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4075" windowHeight="11835"/>
  </bookViews>
  <sheets>
    <sheet name="ОБЩИЙ СВОД" sheetId="1" r:id="rId1"/>
    <sheet name="Загородные стационарные лагеря" sheetId="2" r:id="rId2"/>
    <sheet name="Палаточные" sheetId="3" r:id="rId3"/>
    <sheet name="ЛТО" sheetId="4" r:id="rId4"/>
    <sheet name="Якутск" sheetId="5" r:id="rId5"/>
    <sheet name="Жатай" sheetId="6" r:id="rId6"/>
    <sheet name="Абыйский" sheetId="7" r:id="rId7"/>
    <sheet name="Алданский" sheetId="8" r:id="rId8"/>
    <sheet name="Анабарский" sheetId="9" r:id="rId9"/>
    <sheet name="Амгинский" sheetId="10" r:id="rId10"/>
    <sheet name="Аллаиховский" sheetId="11" r:id="rId11"/>
    <sheet name="Верхневилюйский" sheetId="12" r:id="rId12"/>
    <sheet name="Вилюйский" sheetId="13" r:id="rId13"/>
    <sheet name="Верхоянский" sheetId="14" r:id="rId14"/>
    <sheet name="Верхнеколымский" sheetId="15" r:id="rId15"/>
    <sheet name="Булунский" sheetId="16" r:id="rId16"/>
    <sheet name="Жиганский" sheetId="17" r:id="rId17"/>
    <sheet name="Горный" sheetId="18" r:id="rId18"/>
    <sheet name="М-Кангаласский" sheetId="19" r:id="rId19"/>
    <sheet name="Ленский" sheetId="20" r:id="rId20"/>
    <sheet name="Момский" sheetId="21" r:id="rId21"/>
    <sheet name="Мирнинский" sheetId="22" r:id="rId22"/>
    <sheet name="Кобяйский" sheetId="23" r:id="rId23"/>
    <sheet name="Намский" sheetId="24" r:id="rId24"/>
    <sheet name="Нерюнгринский" sheetId="25" r:id="rId25"/>
    <sheet name="Нижнеколымский" sheetId="26" r:id="rId26"/>
    <sheet name="Нюрбинский" sheetId="27" r:id="rId27"/>
    <sheet name="Оймяконский" sheetId="28" r:id="rId28"/>
    <sheet name="Олекминский" sheetId="29" r:id="rId29"/>
    <sheet name="Томпонский" sheetId="30" r:id="rId30"/>
    <sheet name="Оленекский" sheetId="31" r:id="rId31"/>
    <sheet name="Среднеколымский" sheetId="32" r:id="rId32"/>
    <sheet name="Таттинский" sheetId="33" r:id="rId33"/>
    <sheet name="Сунтарский" sheetId="34" r:id="rId34"/>
    <sheet name="Усть-Янский" sheetId="35" r:id="rId35"/>
    <sheet name="Усть-Алданский" sheetId="36" r:id="rId36"/>
    <sheet name="Эвено-Бытантайский" sheetId="37" r:id="rId37"/>
    <sheet name="Усть-Майский" sheetId="38" r:id="rId38"/>
    <sheet name="Хангаласский" sheetId="39" r:id="rId39"/>
    <sheet name="Чурапчинский" sheetId="40" r:id="rId40"/>
    <sheet name="Минобр" sheetId="41" r:id="rId41"/>
    <sheet name="Минтруд" sheetId="42" r:id="rId42"/>
    <sheet name="Минспорт" sheetId="43" r:id="rId43"/>
    <sheet name=" ИНЫЕ ООО ИП (2)" sheetId="44" r:id="rId44"/>
  </sheets>
  <definedNames>
    <definedName name="_GoBack" localSheetId="42">#REF!</definedName>
    <definedName name="_xlnm._FilterDatabase" localSheetId="1" hidden="1">'Загородные стационарные лагеря'!$A$3:$Z$52</definedName>
    <definedName name="_xlnm._FilterDatabase" localSheetId="3" hidden="1">ЛТО!$A$3:$AC$47</definedName>
    <definedName name="_xlnm._FilterDatabase" localSheetId="2" hidden="1">Палаточные!$A$4:$DE$34</definedName>
    <definedName name="_xlnm.Print_Area" localSheetId="1">'Загородные стационарные лагеря'!$A$1:$AB$53</definedName>
    <definedName name="_xlnm.Print_Area" localSheetId="0">'ОБЩИЙ СВОД'!$A$1:$N$48</definedName>
    <definedName name="_xlnm.Print_Area" localSheetId="2">Палаточные!$A$1:$AA$36</definedName>
    <definedName name="_xlnm.Print_Area" localSheetId="37">'Усть-Майский'!$A$1:$Z$13</definedName>
  </definedNames>
  <calcPr calcId="145621"/>
</workbook>
</file>

<file path=xl/calcChain.xml><?xml version="1.0" encoding="utf-8"?>
<calcChain xmlns="http://schemas.openxmlformats.org/spreadsheetml/2006/main">
  <c r="Z41" i="2" l="1"/>
  <c r="AA14" i="39" l="1"/>
  <c r="AA12" i="39"/>
  <c r="AA11" i="39"/>
  <c r="AA10" i="39"/>
  <c r="AA7" i="39"/>
  <c r="AA6" i="39"/>
  <c r="AA5" i="39"/>
  <c r="AA19" i="39" s="1"/>
  <c r="X24" i="10" l="1"/>
  <c r="W24" i="10"/>
  <c r="V24" i="10"/>
  <c r="Y23" i="10"/>
  <c r="Y22" i="10"/>
  <c r="Y21" i="10"/>
  <c r="Y20" i="10"/>
  <c r="Y19" i="10"/>
  <c r="Y18" i="10"/>
  <c r="Y17" i="10"/>
  <c r="Y16" i="10"/>
  <c r="Y15" i="10"/>
  <c r="Y14" i="10"/>
  <c r="Y13" i="10"/>
  <c r="Y12" i="10"/>
  <c r="Y11" i="10"/>
  <c r="Y10" i="10"/>
  <c r="Y9" i="10"/>
  <c r="Y8" i="10"/>
  <c r="Y7" i="10"/>
  <c r="Y6" i="10"/>
  <c r="Y5" i="10"/>
  <c r="Y24" i="10" s="1"/>
  <c r="AA20" i="25" l="1"/>
  <c r="AA26" i="13"/>
  <c r="Z26" i="13"/>
  <c r="Y26" i="13"/>
  <c r="X26" i="13"/>
  <c r="W26" i="13"/>
  <c r="J20" i="1" l="1"/>
  <c r="G20" i="1"/>
  <c r="E42" i="1"/>
  <c r="N42" i="1" s="1"/>
  <c r="F20" i="1" l="1"/>
  <c r="D42" i="1"/>
  <c r="H20" i="1" l="1"/>
  <c r="D35" i="1"/>
  <c r="E35" i="1"/>
  <c r="Z25" i="34"/>
  <c r="Z22" i="39"/>
  <c r="Z48" i="2"/>
  <c r="Z46" i="2"/>
  <c r="Z45" i="2"/>
  <c r="Z44" i="2"/>
  <c r="Z7" i="44" l="1"/>
  <c r="Z6" i="44"/>
  <c r="Z5" i="44"/>
  <c r="Z14" i="43"/>
  <c r="Z13" i="43"/>
  <c r="Z12" i="43"/>
  <c r="Z11" i="43"/>
  <c r="Z9" i="43"/>
  <c r="Z7" i="43"/>
  <c r="Z6" i="43"/>
  <c r="Z5" i="43"/>
  <c r="Z5" i="42"/>
  <c r="Z7" i="42" s="1"/>
  <c r="AA13" i="41"/>
  <c r="AB13" i="41" s="1"/>
  <c r="AA12" i="41"/>
  <c r="AA11" i="41"/>
  <c r="AA10" i="41"/>
  <c r="AA9" i="41"/>
  <c r="AB9" i="41" s="1"/>
  <c r="AA8" i="41"/>
  <c r="AB8" i="41" s="1"/>
  <c r="AA7" i="41"/>
  <c r="AA6" i="41"/>
  <c r="AA5" i="41"/>
  <c r="AA4" i="41"/>
  <c r="Y30" i="40"/>
  <c r="X30" i="40"/>
  <c r="W30" i="40"/>
  <c r="Z29" i="40"/>
  <c r="Z26" i="40"/>
  <c r="Z25" i="40"/>
  <c r="Z24" i="40"/>
  <c r="Z23" i="40"/>
  <c r="Z22" i="40"/>
  <c r="Z21" i="40"/>
  <c r="Z20" i="40"/>
  <c r="Z19" i="40"/>
  <c r="Z17" i="40"/>
  <c r="Z16" i="40"/>
  <c r="Z15" i="40"/>
  <c r="Z14" i="40"/>
  <c r="Z13" i="40"/>
  <c r="Z12" i="40"/>
  <c r="Z11" i="40"/>
  <c r="Z10" i="40"/>
  <c r="Z9" i="40"/>
  <c r="Z8" i="40"/>
  <c r="Z7" i="40"/>
  <c r="Z6" i="40"/>
  <c r="Z5" i="40"/>
  <c r="Z4" i="40"/>
  <c r="Z10" i="38"/>
  <c r="Z9" i="38"/>
  <c r="Z8" i="38"/>
  <c r="Z7" i="38"/>
  <c r="Z6" i="38"/>
  <c r="Z5" i="38"/>
  <c r="Z6" i="37"/>
  <c r="Z5" i="37"/>
  <c r="Z4" i="37"/>
  <c r="Z27" i="36"/>
  <c r="Y27" i="36"/>
  <c r="X27" i="36"/>
  <c r="W27" i="36"/>
  <c r="Y24" i="36"/>
  <c r="X24" i="36"/>
  <c r="W24" i="36"/>
  <c r="Z7" i="36"/>
  <c r="Z24" i="36" s="1"/>
  <c r="W12" i="35"/>
  <c r="Z11" i="35"/>
  <c r="Z10" i="35"/>
  <c r="Z9" i="35"/>
  <c r="Z8" i="35"/>
  <c r="Z7" i="35"/>
  <c r="Z6" i="35"/>
  <c r="Z5" i="35"/>
  <c r="Z27" i="34"/>
  <c r="Z26" i="34"/>
  <c r="Y23" i="34"/>
  <c r="X23" i="34"/>
  <c r="W23" i="34"/>
  <c r="Z20" i="34"/>
  <c r="Z19" i="34"/>
  <c r="Z18" i="34"/>
  <c r="Z16" i="34"/>
  <c r="Z15" i="34"/>
  <c r="Z14" i="34"/>
  <c r="Z13" i="34"/>
  <c r="Z12" i="34"/>
  <c r="Z11" i="34"/>
  <c r="Z10" i="34"/>
  <c r="Z6" i="34"/>
  <c r="Z5" i="34"/>
  <c r="Z28" i="33"/>
  <c r="Y28" i="33"/>
  <c r="X28" i="33"/>
  <c r="W28" i="33"/>
  <c r="Z18" i="32"/>
  <c r="Y11" i="31"/>
  <c r="X11" i="31"/>
  <c r="W11" i="31"/>
  <c r="Z10" i="31"/>
  <c r="Z9" i="31"/>
  <c r="Z8" i="31"/>
  <c r="Z6" i="31"/>
  <c r="Z5" i="31"/>
  <c r="Z5" i="30"/>
  <c r="Z19" i="30" s="1"/>
  <c r="Z25" i="30" s="1"/>
  <c r="Z20" i="29"/>
  <c r="X20" i="29"/>
  <c r="W20" i="29"/>
  <c r="Y16" i="28"/>
  <c r="X16" i="28"/>
  <c r="W16" i="28"/>
  <c r="Z15" i="28"/>
  <c r="Z14" i="28"/>
  <c r="Z13" i="28"/>
  <c r="Z12" i="28"/>
  <c r="Z11" i="28"/>
  <c r="Z10" i="28"/>
  <c r="Z9" i="28"/>
  <c r="Z8" i="28"/>
  <c r="Z7" i="28"/>
  <c r="Z6" i="28"/>
  <c r="Z5" i="28"/>
  <c r="Z4" i="28"/>
  <c r="Z27" i="27"/>
  <c r="Z20" i="27"/>
  <c r="Z19" i="27"/>
  <c r="Z17" i="27"/>
  <c r="Z16" i="27"/>
  <c r="Z14" i="27"/>
  <c r="Z13" i="27"/>
  <c r="Z9" i="27"/>
  <c r="Z8" i="27"/>
  <c r="Z7" i="27"/>
  <c r="Z6" i="27"/>
  <c r="Z5" i="27"/>
  <c r="Z4" i="27"/>
  <c r="Z3" i="27"/>
  <c r="Z8" i="26"/>
  <c r="Z7" i="26"/>
  <c r="Z6" i="26"/>
  <c r="Z5" i="26"/>
  <c r="Z4" i="26"/>
  <c r="AC20" i="25"/>
  <c r="AB20" i="25"/>
  <c r="AD19" i="25"/>
  <c r="AD18" i="25"/>
  <c r="AD17" i="25"/>
  <c r="AD16" i="25"/>
  <c r="AD15" i="25"/>
  <c r="AD14" i="25"/>
  <c r="AD13" i="25"/>
  <c r="AD12" i="25"/>
  <c r="AD11" i="25"/>
  <c r="AD10" i="25"/>
  <c r="AD9" i="25"/>
  <c r="AD8" i="25"/>
  <c r="AD7" i="25"/>
  <c r="AD6" i="25"/>
  <c r="AD5" i="25"/>
  <c r="AD4" i="25"/>
  <c r="Z19" i="23"/>
  <c r="W19" i="23"/>
  <c r="Z36" i="22"/>
  <c r="Z35" i="22"/>
  <c r="Z34" i="22"/>
  <c r="Y31" i="22"/>
  <c r="X31" i="22"/>
  <c r="W31" i="22"/>
  <c r="Z30" i="22"/>
  <c r="Z29" i="22"/>
  <c r="Z28" i="22"/>
  <c r="Z27" i="22"/>
  <c r="Z26" i="22"/>
  <c r="Z25" i="22"/>
  <c r="Z24" i="22"/>
  <c r="Z23" i="22"/>
  <c r="Z22" i="22"/>
  <c r="Z21" i="22"/>
  <c r="Z20" i="22"/>
  <c r="Z19" i="22"/>
  <c r="Z18" i="22"/>
  <c r="Z17" i="22"/>
  <c r="Z16" i="22"/>
  <c r="Z15" i="22"/>
  <c r="Z14" i="22"/>
  <c r="Z13" i="22"/>
  <c r="Z12" i="22"/>
  <c r="Z11" i="22"/>
  <c r="Z10" i="22"/>
  <c r="Z9" i="22"/>
  <c r="Z8" i="22"/>
  <c r="Z7" i="22"/>
  <c r="Z6" i="22"/>
  <c r="Z5" i="22"/>
  <c r="Y12" i="21"/>
  <c r="X12" i="21"/>
  <c r="W12" i="21"/>
  <c r="Z11" i="21"/>
  <c r="Z10" i="21"/>
  <c r="Z9" i="21"/>
  <c r="Z8" i="21"/>
  <c r="Z7" i="21"/>
  <c r="Z6" i="21"/>
  <c r="Z5" i="21"/>
  <c r="Z4" i="21"/>
  <c r="AA43" i="19"/>
  <c r="Z43" i="19"/>
  <c r="Y43" i="19"/>
  <c r="X43" i="19"/>
  <c r="W43" i="19"/>
  <c r="AA18" i="18"/>
  <c r="AA17" i="18"/>
  <c r="AA16" i="18"/>
  <c r="AA15" i="18"/>
  <c r="AA14" i="18"/>
  <c r="AA13" i="18"/>
  <c r="AA12" i="18"/>
  <c r="AA11" i="18"/>
  <c r="AA9" i="18"/>
  <c r="AA8" i="18"/>
  <c r="AA7" i="18"/>
  <c r="AA6" i="18"/>
  <c r="F5" i="18"/>
  <c r="AA4" i="18"/>
  <c r="Y11" i="17"/>
  <c r="X11" i="17"/>
  <c r="W11" i="17"/>
  <c r="Z10" i="17"/>
  <c r="Z9" i="17"/>
  <c r="Z8" i="17"/>
  <c r="Z7" i="17"/>
  <c r="Z6" i="17"/>
  <c r="Z5" i="17"/>
  <c r="Z8" i="16"/>
  <c r="Z7" i="16"/>
  <c r="Z6" i="16"/>
  <c r="Z5" i="16"/>
  <c r="X9" i="15"/>
  <c r="W9" i="15"/>
  <c r="Z8" i="15"/>
  <c r="Z7" i="15"/>
  <c r="Z6" i="15"/>
  <c r="Z5" i="15"/>
  <c r="Z4" i="15"/>
  <c r="Z23" i="14"/>
  <c r="Z22" i="14"/>
  <c r="Z21" i="14"/>
  <c r="Z20" i="14"/>
  <c r="Z19" i="14"/>
  <c r="Z18" i="14"/>
  <c r="Z17" i="14"/>
  <c r="Z14" i="14"/>
  <c r="Z13" i="14"/>
  <c r="Z12" i="14"/>
  <c r="Z11" i="14"/>
  <c r="Z10" i="14"/>
  <c r="Z9" i="14"/>
  <c r="Z8" i="14"/>
  <c r="Z7" i="14"/>
  <c r="Z6" i="14"/>
  <c r="Z5" i="14"/>
  <c r="AA17" i="12"/>
  <c r="AA16" i="12"/>
  <c r="AA14" i="12"/>
  <c r="X9" i="11"/>
  <c r="W9" i="11"/>
  <c r="Z8" i="11"/>
  <c r="Z7" i="11"/>
  <c r="Z6" i="11"/>
  <c r="Z5" i="11"/>
  <c r="X7" i="9"/>
  <c r="W7" i="9"/>
  <c r="Y29" i="8"/>
  <c r="X29" i="8"/>
  <c r="W29" i="8"/>
  <c r="Z27" i="8"/>
  <c r="Z26" i="8"/>
  <c r="Z18" i="8"/>
  <c r="W12" i="7"/>
  <c r="Z11" i="7"/>
  <c r="Z10" i="7"/>
  <c r="Z9" i="7"/>
  <c r="Z8" i="7"/>
  <c r="Z7" i="7"/>
  <c r="Z6" i="7"/>
  <c r="Z5" i="7"/>
  <c r="Y7" i="6"/>
  <c r="X7" i="6"/>
  <c r="W7" i="6"/>
  <c r="Z6" i="6"/>
  <c r="Z5" i="6"/>
  <c r="Z70" i="5"/>
  <c r="Y70" i="5"/>
  <c r="X70" i="5"/>
  <c r="W70" i="5"/>
  <c r="W73" i="5" s="1"/>
  <c r="Z47" i="4"/>
  <c r="Z45" i="4"/>
  <c r="Z41" i="4"/>
  <c r="Z40" i="4"/>
  <c r="Z39" i="4"/>
  <c r="Z38" i="4"/>
  <c r="Z37" i="4"/>
  <c r="Z36" i="4"/>
  <c r="Z29" i="4"/>
  <c r="Z28" i="4"/>
  <c r="Z27" i="4"/>
  <c r="Z26" i="4"/>
  <c r="Z25" i="4"/>
  <c r="Z24" i="4"/>
  <c r="Z23" i="4"/>
  <c r="Z22" i="4"/>
  <c r="Z21" i="4"/>
  <c r="Z20" i="4"/>
  <c r="Z19" i="4"/>
  <c r="Z18" i="4"/>
  <c r="Z17" i="4"/>
  <c r="Z16" i="4"/>
  <c r="Z15" i="4"/>
  <c r="Z14" i="4"/>
  <c r="Z13" i="4"/>
  <c r="Z12" i="4"/>
  <c r="Z11" i="4"/>
  <c r="Z10" i="4"/>
  <c r="Z9" i="4"/>
  <c r="Z8" i="4"/>
  <c r="Z7" i="4"/>
  <c r="Y36" i="3"/>
  <c r="X36" i="3"/>
  <c r="W36" i="3"/>
  <c r="Z34" i="3"/>
  <c r="Z33" i="3"/>
  <c r="Z32" i="3"/>
  <c r="Z31" i="3"/>
  <c r="Z30" i="3"/>
  <c r="Z29" i="3"/>
  <c r="Z28" i="3"/>
  <c r="Z27" i="3"/>
  <c r="Z26" i="3"/>
  <c r="Z25" i="3"/>
  <c r="Z24" i="3"/>
  <c r="Z23" i="3"/>
  <c r="Z22" i="3"/>
  <c r="Z21" i="3"/>
  <c r="Z20" i="3"/>
  <c r="Z19" i="3"/>
  <c r="Z18" i="3"/>
  <c r="Z17" i="3"/>
  <c r="Z15" i="3"/>
  <c r="Z14" i="3"/>
  <c r="Z13" i="3"/>
  <c r="Z12" i="3"/>
  <c r="Z11" i="3"/>
  <c r="Z10" i="3"/>
  <c r="Z9" i="3"/>
  <c r="Z8" i="3"/>
  <c r="Z7" i="3"/>
  <c r="Z6" i="3"/>
  <c r="Z5" i="3"/>
  <c r="Z43" i="2"/>
  <c r="Z42" i="2"/>
  <c r="Z38" i="2"/>
  <c r="Z37" i="2"/>
  <c r="Z35" i="2"/>
  <c r="Z29" i="2"/>
  <c r="Z28" i="2"/>
  <c r="Z25" i="2"/>
  <c r="Z24" i="2"/>
  <c r="Z23" i="2"/>
  <c r="Z22" i="2"/>
  <c r="Z21" i="2"/>
  <c r="Z20" i="2"/>
  <c r="Z17" i="2"/>
  <c r="Z16" i="2"/>
  <c r="Z14" i="2"/>
  <c r="Z11" i="2"/>
  <c r="Z10" i="2"/>
  <c r="Z9" i="2"/>
  <c r="Z8" i="2"/>
  <c r="Z7" i="2"/>
  <c r="Z6" i="2"/>
  <c r="Z5" i="2"/>
  <c r="E46" i="1"/>
  <c r="D46" i="1"/>
  <c r="E45" i="1"/>
  <c r="D45" i="1"/>
  <c r="E44" i="1"/>
  <c r="D44" i="1"/>
  <c r="E43" i="1"/>
  <c r="N43" i="1" s="1"/>
  <c r="D43" i="1"/>
  <c r="E41" i="1"/>
  <c r="N41" i="1" s="1"/>
  <c r="D41" i="1"/>
  <c r="E40" i="1"/>
  <c r="N40" i="1" s="1"/>
  <c r="D40" i="1"/>
  <c r="E39" i="1"/>
  <c r="N39" i="1" s="1"/>
  <c r="D39" i="1"/>
  <c r="E38" i="1"/>
  <c r="N38" i="1" s="1"/>
  <c r="D38" i="1"/>
  <c r="E37" i="1"/>
  <c r="N37" i="1" s="1"/>
  <c r="D37" i="1"/>
  <c r="E36" i="1"/>
  <c r="N36" i="1" s="1"/>
  <c r="D36" i="1"/>
  <c r="N35" i="1"/>
  <c r="N34" i="1"/>
  <c r="E33" i="1"/>
  <c r="N33" i="1" s="1"/>
  <c r="D33" i="1"/>
  <c r="N32" i="1"/>
  <c r="N31" i="1"/>
  <c r="N30" i="1"/>
  <c r="E29" i="1"/>
  <c r="N29" i="1" s="1"/>
  <c r="D29" i="1"/>
  <c r="E28" i="1"/>
  <c r="N28" i="1" s="1"/>
  <c r="D28" i="1"/>
  <c r="E27" i="1"/>
  <c r="N27" i="1" s="1"/>
  <c r="D27" i="1"/>
  <c r="E26" i="1"/>
  <c r="N26" i="1" s="1"/>
  <c r="D26" i="1"/>
  <c r="E25" i="1"/>
  <c r="N25" i="1" s="1"/>
  <c r="D25" i="1"/>
  <c r="N24" i="1"/>
  <c r="N23" i="1"/>
  <c r="E22" i="1"/>
  <c r="N22" i="1" s="1"/>
  <c r="D22" i="1"/>
  <c r="E21" i="1"/>
  <c r="N21" i="1" s="1"/>
  <c r="D21" i="1"/>
  <c r="M20" i="1"/>
  <c r="L20" i="1"/>
  <c r="D20" i="1" s="1"/>
  <c r="K20" i="1"/>
  <c r="I20" i="1"/>
  <c r="C20" i="1"/>
  <c r="E19" i="1"/>
  <c r="N19" i="1" s="1"/>
  <c r="D19" i="1"/>
  <c r="E18" i="1"/>
  <c r="N18" i="1" s="1"/>
  <c r="D18" i="1"/>
  <c r="N17" i="1"/>
  <c r="D17" i="1"/>
  <c r="N16" i="1"/>
  <c r="D16" i="1"/>
  <c r="E15" i="1"/>
  <c r="N15" i="1" s="1"/>
  <c r="D15" i="1"/>
  <c r="E14" i="1"/>
  <c r="N14" i="1" s="1"/>
  <c r="D14" i="1"/>
  <c r="E13" i="1"/>
  <c r="N13" i="1" s="1"/>
  <c r="D13" i="1"/>
  <c r="E12" i="1"/>
  <c r="N12" i="1" s="1"/>
  <c r="D12" i="1"/>
  <c r="E11" i="1"/>
  <c r="N11" i="1" s="1"/>
  <c r="D11" i="1"/>
  <c r="N10" i="1"/>
  <c r="E9" i="1"/>
  <c r="N9" i="1" s="1"/>
  <c r="D9" i="1"/>
  <c r="E8" i="1"/>
  <c r="N8" i="1" s="1"/>
  <c r="D8" i="1"/>
  <c r="N7" i="1"/>
  <c r="D7" i="1"/>
  <c r="M6" i="1"/>
  <c r="L6" i="1"/>
  <c r="K6" i="1"/>
  <c r="J6" i="1"/>
  <c r="J47" i="1" s="1"/>
  <c r="I6" i="1"/>
  <c r="H6" i="1"/>
  <c r="G6" i="1"/>
  <c r="G47" i="1" s="1"/>
  <c r="F6" i="1"/>
  <c r="F47" i="1" s="1"/>
  <c r="C6" i="1"/>
  <c r="K47" i="1" l="1"/>
  <c r="Z28" i="34"/>
  <c r="Z9" i="44"/>
  <c r="Z7" i="37"/>
  <c r="Z29" i="36"/>
  <c r="AA14" i="41"/>
  <c r="E20" i="1"/>
  <c r="Z29" i="8"/>
  <c r="AA26" i="18"/>
  <c r="Z12" i="21"/>
  <c r="Z31" i="22"/>
  <c r="Z37" i="22"/>
  <c r="Z36" i="3"/>
  <c r="Z12" i="7"/>
  <c r="Z24" i="14"/>
  <c r="Z11" i="17"/>
  <c r="Z12" i="35"/>
  <c r="Z15" i="43"/>
  <c r="Z7" i="6"/>
  <c r="Z9" i="11"/>
  <c r="Z9" i="15"/>
  <c r="AD20" i="25"/>
  <c r="AD22" i="25" s="1"/>
  <c r="Z9" i="26"/>
  <c r="Z23" i="34"/>
  <c r="Z28" i="40"/>
  <c r="Z30" i="40" s="1"/>
  <c r="AA18" i="12"/>
  <c r="Z16" i="28"/>
  <c r="Z11" i="31"/>
  <c r="AA23" i="39"/>
  <c r="AB14" i="41"/>
  <c r="E6" i="1"/>
  <c r="I47" i="1"/>
  <c r="M47" i="1"/>
  <c r="C47" i="1"/>
  <c r="H47" i="1"/>
  <c r="L47" i="1"/>
  <c r="D6" i="1"/>
  <c r="D47" i="1" s="1"/>
  <c r="Z39" i="22" l="1"/>
  <c r="Z30" i="34"/>
  <c r="E47" i="1"/>
  <c r="N47" i="1" s="1"/>
  <c r="N20" i="1"/>
  <c r="N6" i="1"/>
</calcChain>
</file>

<file path=xl/sharedStrings.xml><?xml version="1.0" encoding="utf-8"?>
<sst xmlns="http://schemas.openxmlformats.org/spreadsheetml/2006/main" count="14359" uniqueCount="5934">
  <si>
    <t>Приложение к приказу Минобрнауки РС(Я)</t>
  </si>
  <si>
    <t>от ______2024 №________________</t>
  </si>
  <si>
    <t xml:space="preserve">Типовой реестр организаций отдыха детей и их оздоровления в Республике Саха (Якутия) </t>
  </si>
  <si>
    <t>№</t>
  </si>
  <si>
    <t>Наименование муницпального района, государственных и иных учреждений</t>
  </si>
  <si>
    <t>Общее кол-во обучающихся</t>
  </si>
  <si>
    <t>Кол-во организаций отдыха</t>
  </si>
  <si>
    <t>Общий охват детей</t>
  </si>
  <si>
    <t>Лагерь с дневным пребыванием</t>
  </si>
  <si>
    <t>Загородный лагерь</t>
  </si>
  <si>
    <t>Лагерь труда и отдыха</t>
  </si>
  <si>
    <t>Палаточный лагерь</t>
  </si>
  <si>
    <t>Охват детей внутри РС(Я) %</t>
  </si>
  <si>
    <t>Кол-во ЛОУ</t>
  </si>
  <si>
    <t>Охват детей</t>
  </si>
  <si>
    <t>ВСЕГО северные районы:</t>
  </si>
  <si>
    <t>МР «Абыйский улус (район)»</t>
  </si>
  <si>
    <t>МО «Аллаиховский улус (район)»</t>
  </si>
  <si>
    <t>МО «Анабарский национальный (долгано-эвенкийский) улус (район)»</t>
  </si>
  <si>
    <t>МО «Булунский улус (район)»</t>
  </si>
  <si>
    <t>МР «Верхнеколымский улус (район)»</t>
  </si>
  <si>
    <t>МО «Верхоянский район»</t>
  </si>
  <si>
    <t>МР «Жиганский национальный эвенкийский район»</t>
  </si>
  <si>
    <t>МО «Момский район»</t>
  </si>
  <si>
    <t>МР «Нижнеколымский район»</t>
  </si>
  <si>
    <t>МР «Оленекский эвенкийский национальный район»</t>
  </si>
  <si>
    <t>МО «Среднеколымский улус (район)»</t>
  </si>
  <si>
    <t>МО «Усть-Янский улус (район)»</t>
  </si>
  <si>
    <t>МО «Эвено-Бытантайский национальный улус»</t>
  </si>
  <si>
    <t>Всего по районам за исключением северных</t>
  </si>
  <si>
    <t>МО «Алданский район»</t>
  </si>
  <si>
    <t>МР «Амгинский улус (район)»</t>
  </si>
  <si>
    <t>МР «Верхневилюйский улус (район)»</t>
  </si>
  <si>
    <t>МР «Вилюйский улус (район)»</t>
  </si>
  <si>
    <t>МР «Горный улус»</t>
  </si>
  <si>
    <t>МР «Кобяйский улус (район)»</t>
  </si>
  <si>
    <t>МО «Ленский район»</t>
  </si>
  <si>
    <t>МР «Мегино-Кангаласский улус»</t>
  </si>
  <si>
    <t>МО «Мирнинский район»</t>
  </si>
  <si>
    <t>МО «Намский улус»</t>
  </si>
  <si>
    <t>МО «Нерюнгринский район»</t>
  </si>
  <si>
    <t>МР «Нюрбинский район»</t>
  </si>
  <si>
    <t>МО «Оймяконский улус (район)»</t>
  </si>
  <si>
    <t>МР «Олекминский район»</t>
  </si>
  <si>
    <t>МР «Сунтарский улус (район)»</t>
  </si>
  <si>
    <t>МР «Таттинский улус»</t>
  </si>
  <si>
    <t>МР «Томпонский район»</t>
  </si>
  <si>
    <t>МР «Усть-Алданский улус (район)»</t>
  </si>
  <si>
    <t>МР «Усть-Майский улус (район)»</t>
  </si>
  <si>
    <t>МР «Хангаласский улус»</t>
  </si>
  <si>
    <t>МО «Чурапчинский улус (район)»</t>
  </si>
  <si>
    <t>ГО «город Якутск»</t>
  </si>
  <si>
    <t>МО ГО «Жатай»</t>
  </si>
  <si>
    <t>Минобрнауки РС(Я) г. Якутск</t>
  </si>
  <si>
    <t>Минтруд РС(Я) г. Якутск (обуч-ся по ОО)</t>
  </si>
  <si>
    <t>ООО "Чэбдик"г. Якутск (обуч-ся иные по ОО)</t>
  </si>
  <si>
    <t>ИТОГО:</t>
  </si>
  <si>
    <t xml:space="preserve">  </t>
  </si>
  <si>
    <t>ДЕТСКИЕ ЗАГОРОДНЫЕ СТАЦИОНАРНЫЕ ОЗДОРОВИТЕЛЬНЫЕ ЛАГЕРЯ</t>
  </si>
  <si>
    <t>№ п/п</t>
  </si>
  <si>
    <t>Муниципальный район</t>
  </si>
  <si>
    <t>Полное и сокращенное (если имеется) наименования организации отдыха детей и их оздоровления</t>
  </si>
  <si>
    <t>Организационно-правовая форма организации отдыха детей и их оздоровления</t>
  </si>
  <si>
    <t>ФИО руководителя организации отдыха детей</t>
  </si>
  <si>
    <t>Контактный телефон, эл.адрес</t>
  </si>
  <si>
    <t>ИНН учреждения</t>
  </si>
  <si>
    <t>Адрес (место нахождения) организации отдыха детей и их оздоровления, контактный телефон, адрес электронной почты</t>
  </si>
  <si>
    <t>Официальный сайт организации отдыха детей и их оздоровления в сети "Интернет" (при наличии)</t>
  </si>
  <si>
    <t>Тип и направление организации отдыха детей</t>
  </si>
  <si>
    <t>Предоставляемое организацией отдыха детей и их оздоровления услуги в сфере отдыха и оздоровления детей</t>
  </si>
  <si>
    <t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</si>
  <si>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>Информация о наличии санитарно-эпидемиологического заключения, включая дату выдачи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</si>
  <si>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</si>
  <si>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</si>
  <si>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</si>
  <si>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</si>
  <si>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1 сезон/охват детей</t>
  </si>
  <si>
    <t>2 сезон/охват детей</t>
  </si>
  <si>
    <t>3 сезон/охват детей</t>
  </si>
  <si>
    <t>Режим работы организации отдыха детей и их оздоровления (сезонный круглогодичный)</t>
  </si>
  <si>
    <t>Даты проведения смен</t>
  </si>
  <si>
    <t>Средняя стоимость 1 дня пребывания в организации отдыха детей и их оздоровления</t>
  </si>
  <si>
    <t>Возрастная категория детей и охват в 1 смену</t>
  </si>
  <si>
    <t>Информация о проживании и питании детей в организации отдыха детей и их оздоровления</t>
  </si>
  <si>
    <t>Наличие оборудованного места для купания</t>
  </si>
  <si>
    <t>Алданский</t>
  </si>
  <si>
    <t>МБОУ ДО "Детский оздоровительно-образовательный лагерь"Берег дружбы"</t>
  </si>
  <si>
    <t>Муниципальная</t>
  </si>
  <si>
    <t>Мехедов Алексей Васильевич</t>
  </si>
  <si>
    <t>8 (41145) 65977, 89245900501, beregtommot@mail.ru</t>
  </si>
  <si>
    <t>678954, Республика Саха (Якутия), Алданский район, г. Томмот, ул.Тимирязева</t>
  </si>
  <si>
    <t>https://www.xn----9sbbggdal9fe7a6g.xn--p1ai/</t>
  </si>
  <si>
    <t>загородный стационарный лагерь, художественно-эстетическое</t>
  </si>
  <si>
    <t>сезонный</t>
  </si>
  <si>
    <t>I смена 20.06 - 10.07.2024, II смена 16.07 - 05.08.2024</t>
  </si>
  <si>
    <t>6.5-18 лет наполняемость на 1 сезон 240 чел</t>
  </si>
  <si>
    <t>пятиразовое питание, проживание -да.</t>
  </si>
  <si>
    <t>нет</t>
  </si>
  <si>
    <t>1974 г. кап.ремонт 2021 г.</t>
  </si>
  <si>
    <t>в работе</t>
  </si>
  <si>
    <t>договор  на летнее медицинское обслуживание с АЦРБ от 10.05.2023 г.</t>
  </si>
  <si>
    <t>14Л01№0001495</t>
  </si>
  <si>
    <t>Обеспечено</t>
  </si>
  <si>
    <t>МКОУ "Специальная (коррекционная)школа-интернат"</t>
  </si>
  <si>
    <t>Муниципальное</t>
  </si>
  <si>
    <t>Гаврилова-Кузнецова Мария Ивановна</t>
  </si>
  <si>
    <t>8(41145)62355 korschool@mail.ru</t>
  </si>
  <si>
    <t>678901РС(Я) Алданский район п. Нижний Куранах ул. Строительная 11</t>
  </si>
  <si>
    <t>https://specschool8vida.obr.sakha.gov.ru/</t>
  </si>
  <si>
    <t>Лагерь круглосуточного пребывания, социальное</t>
  </si>
  <si>
    <t xml:space="preserve">01.06.24 -22.06.24 </t>
  </si>
  <si>
    <t>410 руб.</t>
  </si>
  <si>
    <t>7-18 лет</t>
  </si>
  <si>
    <t xml:space="preserve">ввод 1995.                 </t>
  </si>
  <si>
    <t xml:space="preserve">нет </t>
  </si>
  <si>
    <t>договор от 01.01.2024 г.</t>
  </si>
  <si>
    <t>14 Л 01 № 0000647 от 16.04.2015</t>
  </si>
  <si>
    <t>обеспечено</t>
  </si>
  <si>
    <t>Амгинский</t>
  </si>
  <si>
    <t>МБУДО Амгинская ДЮСШ-"Олимп2"</t>
  </si>
  <si>
    <t>муниципальная</t>
  </si>
  <si>
    <t>Неустроев Дмитрий Петрович</t>
  </si>
  <si>
    <t>8(41142)42977</t>
  </si>
  <si>
    <t>678600, РС(Я), Амгинский улус, с Амга, местность "Соловьев кытыла"</t>
  </si>
  <si>
    <t>amga-dusch.ru</t>
  </si>
  <si>
    <t>Круглосуточного пребывания</t>
  </si>
  <si>
    <t>1 сез. с 01.07.2024 по 21.07.2024; 2 сез. с 27.07. по 18.08.2024</t>
  </si>
  <si>
    <t>6,6-18 лет</t>
  </si>
  <si>
    <t>5 разовое питание</t>
  </si>
  <si>
    <t>2015 г.</t>
  </si>
  <si>
    <t>Нет</t>
  </si>
  <si>
    <t>ЛО-14-01-001707 от 17.07.2015.</t>
  </si>
  <si>
    <t>Серия 14 Л 01 № 0002520 от 18.09.2020</t>
  </si>
  <si>
    <t>имеется</t>
  </si>
  <si>
    <t>МБОУ "Абагинская СОШ"</t>
  </si>
  <si>
    <t>Александрова Людмила Кимовна</t>
  </si>
  <si>
    <t>8(41142)28433</t>
  </si>
  <si>
    <t>678604, РС(Я), Амгинский улус, с.Абага, местность Дьаам, abagaschool@mail.ru</t>
  </si>
  <si>
    <t>https://abagaschool.obr.sakha.gov.ru/</t>
  </si>
  <si>
    <t>Круглосуточного пребывания/ Спортивно-оздоровительное</t>
  </si>
  <si>
    <t>1 сезон с 01.07.2024 по 21.07.2024</t>
  </si>
  <si>
    <t>Не имеется</t>
  </si>
  <si>
    <t>N:0596 от 27.01.2015</t>
  </si>
  <si>
    <t>МБОУ "Амгинский лицей" "Уунээйис"</t>
  </si>
  <si>
    <t>Захарова Дария Иннокентьевна</t>
  </si>
  <si>
    <t>8(41142)41525 amga_gymn@mail.ru</t>
  </si>
  <si>
    <t>678600, РС(Я), Амгинский улус, с.Амга, местность "участок Хойуу" 41525, amga_gymn@mail.ru</t>
  </si>
  <si>
    <t>https://amr-al.obr.sakha.gov.ru/</t>
  </si>
  <si>
    <t>Круглосуточногопребывания/образовательное</t>
  </si>
  <si>
    <t>1 сезон с 15.07.2024 по 03.08.2024</t>
  </si>
  <si>
    <t>1993 г. Нужен капитальный ремонт</t>
  </si>
  <si>
    <t>Серия 14 Л 01 №0000881</t>
  </si>
  <si>
    <t>Верхневилюйский улус</t>
  </si>
  <si>
    <t>МБОУ "Далырская СОШ"</t>
  </si>
  <si>
    <t>Семенов Михаил Романович</t>
  </si>
  <si>
    <t>89627328736 dalyr_school_07@mail.ru</t>
  </si>
  <si>
    <t>Республика Саха (Якутия), Верхневилюйский улус, с. Далыр, уч. Кулусуннаах, 89644263317, dalyr_school_07@mail.ru</t>
  </si>
  <si>
    <t>http://dalyr-school.ukit.me/</t>
  </si>
  <si>
    <t xml:space="preserve">Стационарный, спортивный, туристический, образовательный </t>
  </si>
  <si>
    <t xml:space="preserve">1. смена 01.06 - 14.06
2 смена 16.06 - 29.06
3. смена 16.07 - 29.07
4. смена 31.07 - 13.08
</t>
  </si>
  <si>
    <t>с 8 до 17 лет</t>
  </si>
  <si>
    <t>5-разовое питание. Завтрак, обед, полдник, ужин, поздний ужин.</t>
  </si>
  <si>
    <t>2018г.</t>
  </si>
  <si>
    <t>договор с ЦРБ от 01.01.2023г.</t>
  </si>
  <si>
    <t>МР "Вилюйский район (улус)"</t>
  </si>
  <si>
    <t>МБОУ "Вилюйская СОШ №2 им. Г.С.Донского" ДЗСОЛ "Саьар5а"</t>
  </si>
  <si>
    <t>муниципальное общеобразовательное бюджетное учреждение</t>
  </si>
  <si>
    <t>Колтовской Александр Иннокентьевич</t>
  </si>
  <si>
    <t>8(41132)43688</t>
  </si>
  <si>
    <t>Вилюйский район, г. Вилюйск, местность "Ойоос".</t>
  </si>
  <si>
    <t>vil2.sakhaschool.ru</t>
  </si>
  <si>
    <t>Загородные стационарные оздоровительные лагеря</t>
  </si>
  <si>
    <t>1 смена с 15.06 по 29.06</t>
  </si>
  <si>
    <t>с 11 по 17 лет</t>
  </si>
  <si>
    <t>Договор с ЦРБ</t>
  </si>
  <si>
    <t>серия П 01 №0002666 от 03.10.2016г.</t>
  </si>
  <si>
    <t>Горный</t>
  </si>
  <si>
    <t>стационарный лагерь "Солнышко" МБОУ ''Джикимдинская СОШ им.Софр.П.Данилова''</t>
  </si>
  <si>
    <t>Саввин Алексей Алексеевич</t>
  </si>
  <si>
    <t>Горный улус, участок ''Эбэ'', Мытахского наслега.</t>
  </si>
  <si>
    <t>mutschool.ucoz.ru</t>
  </si>
  <si>
    <t>1 смена с 15.06.2024г-05.07.2024г
 2 смена с 11.07.2024г-31.07.2024г. 
  3 смена с 04.08.2024г -24.08.2024г..</t>
  </si>
  <si>
    <t>-</t>
  </si>
  <si>
    <t>да</t>
  </si>
  <si>
    <t>не проводится</t>
  </si>
  <si>
    <t>Заключен договор по медиц. сопровождения с ГБУ МЦ «Горная ЦРБ»</t>
  </si>
  <si>
    <t>0000431 от 11.02.2015</t>
  </si>
  <si>
    <t>стационарный лагерь "Сокол"МБОУ "Кировская СОШ"с.Асыма</t>
  </si>
  <si>
    <t>Алексеев Илья Егорович</t>
  </si>
  <si>
    <t xml:space="preserve"> Горный улус с.Асыма ул.Пришкольная, 30 место: Участок "Харыйа" Кировского наслега ,</t>
  </si>
  <si>
    <t>asschool.uzor/ru</t>
  </si>
  <si>
    <t>7-17 лет</t>
  </si>
  <si>
    <t>Лицензия №0633 от 11.02.2015г.</t>
  </si>
  <si>
    <t>Ленский район</t>
  </si>
  <si>
    <t>структурное подразделение детская оздоровительная база "Алмаз" МКУ ДО "Сэргэ" (ДОБ "Алмаз")</t>
  </si>
  <si>
    <t>муниципальное казенное учреждение дополнительного образования</t>
  </si>
  <si>
    <t>Барбашова Анна Сергеевна</t>
  </si>
  <si>
    <t>678144, РС(Я), Ленский район,г.Ленск ул Победы 15, корпус А</t>
  </si>
  <si>
    <t>https://doserge-lensk.obr.sakha.gov.ru/</t>
  </si>
  <si>
    <t>Загородные стационарные оздоровительные лагеря, направление: оздоровительное, художественное и пр. </t>
  </si>
  <si>
    <t>1 сезон 15.06.-5.07.2024, 2 сезон 9.07.-29.07.2024, 3 сезон 2.08.-22.08.2024</t>
  </si>
  <si>
    <t>7-15 лет </t>
  </si>
  <si>
    <t>ввод 2005</t>
  </si>
  <si>
    <t>СЭЗ №14.01.01.000.М.000374.04.24 от 15.04.2024</t>
  </si>
  <si>
    <t> </t>
  </si>
  <si>
    <t>Лицензия № ЛО-14-01-002804 от 10 июня 2021 года</t>
  </si>
  <si>
    <t>не предусмотрен </t>
  </si>
  <si>
    <t>Намский</t>
  </si>
  <si>
    <t>МБУ ДО "Детская юношеская спортивная  школа им. П.П. Юмшанова", "Эрэл"</t>
  </si>
  <si>
    <t>Винокуров Василий Васильевич</t>
  </si>
  <si>
    <t>89644237186 nam_dush@mail.ru</t>
  </si>
  <si>
    <t>РС (Я) Намский улус, с.Бетюнцы ур.Чемпе-Урдэ</t>
  </si>
  <si>
    <t>namdush.ucoz.net</t>
  </si>
  <si>
    <t>загородный стационарный оздоровительный лагерь</t>
  </si>
  <si>
    <t xml:space="preserve">2 смена с 03 по 23 июля 2023 г.,  3 смена 27 июля  по 16 августа 2023 г., </t>
  </si>
  <si>
    <t>от 7 до 17 лет</t>
  </si>
  <si>
    <t>https://dushnam.obr.sakha.gov.ru/</t>
  </si>
  <si>
    <t>ЛО-14-01-001814 от 04.12.2016</t>
  </si>
  <si>
    <t>N 1118 от 08.09.2015 серия 14 Л01 N0000986</t>
  </si>
  <si>
    <t>Нюрбинский</t>
  </si>
  <si>
    <t>МБОУ "Малыкайская средняя общеобразовательная школа" "ДОЦ "Кымыс"</t>
  </si>
  <si>
    <t>Можуков Николай Арсеньевич</t>
  </si>
  <si>
    <t xml:space="preserve">8(41134)34395 </t>
  </si>
  <si>
    <t xml:space="preserve"> Нюрбинский район, с.Малыкай, местность Мондоку в 5км.</t>
  </si>
  <si>
    <t>http://malysosh.nur.sakha.school</t>
  </si>
  <si>
    <t>загородный стационарный лагерь</t>
  </si>
  <si>
    <t>Сезонный</t>
  </si>
  <si>
    <t>15.06 - 05.07.24</t>
  </si>
  <si>
    <t>11-16</t>
  </si>
  <si>
    <t>http://malysosh.nur.sakha.school/</t>
  </si>
  <si>
    <t>плановая проверка  запланировано в мае месяце 2024</t>
  </si>
  <si>
    <t>ЛО-14-0001489 от 05.05.2017г.</t>
  </si>
  <si>
    <t>№0593 от 31.03.2016</t>
  </si>
  <si>
    <t>№1479 от 20.01.2016г. серия 14 Л 01 №0001382</t>
  </si>
  <si>
    <t>МБОУ "1-Кангаласская средняя общеобразовательная школа" "Сарыал"</t>
  </si>
  <si>
    <t>Антонова Елена Никитовна</t>
  </si>
  <si>
    <t xml:space="preserve">8(41134)3444043 </t>
  </si>
  <si>
    <t>Нюрбинский район, с.Ынахсыт, местность Уhунча</t>
  </si>
  <si>
    <t>https://nyr-1kans.obr.sakha.gov.ru/</t>
  </si>
  <si>
    <t>15.06.-05.07</t>
  </si>
  <si>
    <t>8-16</t>
  </si>
  <si>
    <t>kang1@mail.ru</t>
  </si>
  <si>
    <t>дата ввода - 2010 год, ремонт - 2018 год</t>
  </si>
  <si>
    <t>ФС-14-01-000497 от 29.04.2010г.</t>
  </si>
  <si>
    <t>№0591 от 31.03.2016</t>
  </si>
  <si>
    <t>№ 2164 от 21.03.2018г.</t>
  </si>
  <si>
    <t xml:space="preserve">Олекминский </t>
  </si>
  <si>
    <t>МБУ ДО "Районный детско - юношеский центр" г. Олекминск, РС(Я) ДЗСОЛ "Росинка"</t>
  </si>
  <si>
    <t>муниципальное</t>
  </si>
  <si>
    <t xml:space="preserve">ио Жаркова Оксана Гавриловна </t>
  </si>
  <si>
    <t xml:space="preserve">Местность Кресты </t>
  </si>
  <si>
    <t>http://orduc.sakhaschool.ru/</t>
  </si>
  <si>
    <t xml:space="preserve">Загородный стационарный комплексное </t>
  </si>
  <si>
    <t xml:space="preserve">сезонный </t>
  </si>
  <si>
    <t>15.06 - 05.07, 07.07 - 27.07.</t>
  </si>
  <si>
    <t>6,8 до 18</t>
  </si>
  <si>
    <t>1985/2019</t>
  </si>
  <si>
    <t>МБУ ДО "Детско - юношеская спортивная школа им. А.Н.Платонова" г. Олекминск, РС(Я) ДЗСОЛ "Олимп"</t>
  </si>
  <si>
    <t>Харбин Павел Александрович</t>
  </si>
  <si>
    <t>с.Улахан Мунку, местность Водопост</t>
  </si>
  <si>
    <t>https://dush-charoit.sakhaschool.ru/</t>
  </si>
  <si>
    <t xml:space="preserve">Загородный стационарный спортивное </t>
  </si>
  <si>
    <t xml:space="preserve">23.06-13.07    16.07-5.08     </t>
  </si>
  <si>
    <t>1980/2019</t>
  </si>
  <si>
    <t>МР "Сунтарский улус (район)"</t>
  </si>
  <si>
    <t>МБОУ "Кюкяйская политехническая СОШ им. А.К.Акимова", "Альфа-Спасатель"-</t>
  </si>
  <si>
    <t>Муниципальное бюджетное общеобразовательное учреждение</t>
  </si>
  <si>
    <t>Алексеев Егор Иванович</t>
  </si>
  <si>
    <t>89627336564, kukey.school71@mail.ru, yegor_alekseev_020765@mail.ru</t>
  </si>
  <si>
    <t>1424005445</t>
  </si>
  <si>
    <t>Сунтарский улус (район), село Кюкей, ул. Самсонова Н.А., 50, телефон 24-7-45, кт: 89627336564, kukey.school71@mail.ru</t>
  </si>
  <si>
    <t>http://snosh.ucoz.ru/</t>
  </si>
  <si>
    <t>Загородный лагерь спортивно-оздоровительный лагерь с круглосуточным пребыванием детей  с военно-патриотическим направлением</t>
  </si>
  <si>
    <t>1 смена: с 05 по 26 июня 2024 года</t>
  </si>
  <si>
    <t>11-18 лет</t>
  </si>
  <si>
    <t>Питание 5-ти разовое</t>
  </si>
  <si>
    <t>Пристрой 2014</t>
  </si>
  <si>
    <t>МЧС РФ ГУМ РФ, ГО ЧС ЛПСБ РС(Я), ОНД ПР по Сунтарскому району . от 17.06.2022 г нарушений нет. Территориальный отдел Управления Федеральной службы по надзору в сфере защиты прав потребителей и благополучия человека по РС(Я) в Сунтарском районе. Акт выездной проверки от 17.06.2022 г нарушений нет</t>
  </si>
  <si>
    <t>Договор с ГБУ РС(Я) "СУНТАРСКАЯ ЦРБ"</t>
  </si>
  <si>
    <t>№0984 01 июля 2015</t>
  </si>
  <si>
    <t>релакс. комната</t>
  </si>
  <si>
    <t>МБУ ДО "Интеллектуальный центр "Ситис", "Ситис"</t>
  </si>
  <si>
    <t>Муниципальное бюджетное учреждение дополнительного образования</t>
  </si>
  <si>
    <t>Григорьева Марианна Васильевна</t>
  </si>
  <si>
    <t>89659955777, marvas.62@mail.ru</t>
  </si>
  <si>
    <t>1424008510</t>
  </si>
  <si>
    <t>Сунтарский улус (район), с.Хордогой, местность "Авиапорт" 2 км. кт:89659955777, эл.почта: marvas.62@mail.ru</t>
  </si>
  <si>
    <t>sitis.moy.su</t>
  </si>
  <si>
    <t>Загородный круглосуточный оздоровительно-образовательный лагерь</t>
  </si>
  <si>
    <t>11-15 лет</t>
  </si>
  <si>
    <t>Ввод объектов 2011 г.</t>
  </si>
  <si>
    <t>МЧС РФ ГУМ РФ, ГО ЧС ЛПСБ РС(Я), ОНД ПР по Сунтарскому району . от 04.05.2022 г нарушений нет. Территориальный отдел Управления Федеральной службы по надзору в сфере защиты прав потребителей и благополучия человека по РС(Я) в Сунтарском районе. Акт выездной проверки от 15.06.2022 г нарушений нет</t>
  </si>
  <si>
    <t>есть №1396 от 10 декабря 2015 г</t>
  </si>
  <si>
    <t>Пандус, безбарьерная среда, комната релаксации и отдыха</t>
  </si>
  <si>
    <t>МБОУ "Устьинская средняя общеобразовательная школа им.В.Ф. Абрамович", "Спасатель"</t>
  </si>
  <si>
    <t>Данилевич Виктор Николаевич</t>
  </si>
  <si>
    <t>89679125866 katusemen83@mail.ru</t>
  </si>
  <si>
    <t>142400842701</t>
  </si>
  <si>
    <t>Сунтарский улус (район), с. Устье ул Геодезическая, д. 4, 28-1-09, ustie.chkola@mail.ru</t>
  </si>
  <si>
    <t>https://ustiesosh.obr.sakha.gov.ru/</t>
  </si>
  <si>
    <t>Спортивно-оздоровительный лагерь  с  патриотическим направлением, круглосуточный стационарный</t>
  </si>
  <si>
    <t>14-18 лет</t>
  </si>
  <si>
    <t>1989 года постройки</t>
  </si>
  <si>
    <t>№ Л035-01204-14/00249356 от 16.10.2015</t>
  </si>
  <si>
    <t xml:space="preserve">есть </t>
  </si>
  <si>
    <t>Таттинский улус</t>
  </si>
  <si>
    <t>МБОО "Черкехская СОШ им. П.А.Ойунского"</t>
  </si>
  <si>
    <t xml:space="preserve">муниципальная бюджетная общеобразовательная организация </t>
  </si>
  <si>
    <t>Лебедев Егор Валерьевич</t>
  </si>
  <si>
    <t>РС(Я), Таттинский улус, с.Черкех, ул. П.А.Ойунского, 92</t>
  </si>
  <si>
    <t>cherkscool.ru</t>
  </si>
  <si>
    <t>стационарный лагерь</t>
  </si>
  <si>
    <t>1 сезон-13.06.-03.07</t>
  </si>
  <si>
    <t>питание 4х разовое(завтрак, обед, полдник)</t>
  </si>
  <si>
    <t>2009г.</t>
  </si>
  <si>
    <t>на экспертизе в г.Якутске</t>
  </si>
  <si>
    <t>контроль роспотребнадзор, контроль рособрнадзор</t>
  </si>
  <si>
    <t>Лицензия -нет.Договор безвозмездного оказания медицинских услуг с ГБУ "Таттинская центральная больница"</t>
  </si>
  <si>
    <t>Серия 14 Л 01 № 0000924 от 18.08.2015 г.</t>
  </si>
  <si>
    <t>МБОО "Баягинская средняя общеобразовательная школа им.И.М.Хатылаева"</t>
  </si>
  <si>
    <t>Старостин Степан Петрович</t>
  </si>
  <si>
    <t>89245699976, bayagask@mail.ru</t>
  </si>
  <si>
    <t>РС(Я), Таттинский улус, с.Томтор ул.Баягантайская, 14 тел: 84115223836 bayagask@mail.ru</t>
  </si>
  <si>
    <t>https://tatt-bs.obr.sakha.gov.ru/id/lager-mandar-kyhata</t>
  </si>
  <si>
    <t>2 сезон-01.07.-20.07.</t>
  </si>
  <si>
    <t>с 5-11 классы</t>
  </si>
  <si>
    <t>Лагерь проходит в базе школы, беседы и занятие проходят в центре "Мандар Уус"</t>
  </si>
  <si>
    <t>2012г.</t>
  </si>
  <si>
    <t>№14.01.01.000.М.000731.06.24 от 05.06.2024 г.</t>
  </si>
  <si>
    <t>Санитарно-эпидемиологическое заключение №14.01.01.000.М.000293.04.15 от 28.04.2015 № 2603268</t>
  </si>
  <si>
    <t>Лицензия МО РС(Я) №Л035-01204-14/00249079 от 09.09.2015 г.</t>
  </si>
  <si>
    <t>МБОО "Чычымахская СОШ им. С. Р.Кулачикова-Эллэй"</t>
  </si>
  <si>
    <t>Малышева Аграфена Порфирьевна</t>
  </si>
  <si>
    <t>678656,РС(Я) Таттинский улус, Амгинский наслег, С.Чычымах, ул. Кулаковского, д 38/1, урочище Унньулалаах</t>
  </si>
  <si>
    <t>https://tatt-chsk.obr.sakha.gov.ru/vospitatelnaja-dejatelnost/lager</t>
  </si>
  <si>
    <t>10.06.-21.06., 8.07.-28.07., 5.08.-25.08</t>
  </si>
  <si>
    <t>10-17 лет</t>
  </si>
  <si>
    <t>4х разовое питание</t>
  </si>
  <si>
    <t>2007г.</t>
  </si>
  <si>
    <t>Заключен договор по медицин.сопровождению с ЦРБ</t>
  </si>
  <si>
    <t>№1947 от 05.12. 2016 г.</t>
  </si>
  <si>
    <t xml:space="preserve">МР "Усть-Алданский улус (район)" </t>
  </si>
  <si>
    <t xml:space="preserve"> "Детско-юношеская спортивная школа им. Е.Ф. Габышева" "Боотур"</t>
  </si>
  <si>
    <t>муниципальное бюджетное учреждение дополнительного образования</t>
  </si>
  <si>
    <t>Слепцов Михаил Андреевич</t>
  </si>
  <si>
    <t>8(41161)41-821 uadussh@yandex.ru</t>
  </si>
  <si>
    <t>678350, Усть-Алданский улус, с.Борогонцы, ул. Колхозная, д.7 8 (41161) 41-821 uadussh@yandex.ru. место: Чубучааны, 10 км.</t>
  </si>
  <si>
    <t>https://ua-dussh.obr.sakha.gov.ru/</t>
  </si>
  <si>
    <t>детский загородный стационарный оздоровительный лагерь, направление: спортивное</t>
  </si>
  <si>
    <t>15.07.- 05.07. 2024, 30.07.-19.08.2024</t>
  </si>
  <si>
    <t>11- 17 лет, охват 100 детей</t>
  </si>
  <si>
    <t>круглосуточный лагерь с 5- разовым питанием</t>
  </si>
  <si>
    <t xml:space="preserve">Дата ввода- 2015 г. </t>
  </si>
  <si>
    <t>№0530 от 30 декабря 2014 г. серия 14 Л №000495</t>
  </si>
  <si>
    <t>не имеется</t>
  </si>
  <si>
    <t>МР "Усть-Алданский улус (район)"</t>
  </si>
  <si>
    <t>Муниципальное бюджетное общеобразовательное учреждение "Бейдигинская средняя общеобразовательная школа имени А.Н. Жиркова" муниципального района ", "Дьоҕур", "Дьулуур"</t>
  </si>
  <si>
    <t>Дансарунова Елена Александровна</t>
  </si>
  <si>
    <t>8(41161)28-319 beidinga@yandex.ru</t>
  </si>
  <si>
    <t>678362, Усть-Алданский улус, с.Бейдинга, ул. Пестрякова М.Н. 28, 8 (41161) 28-319 beidinga@yandex.ru</t>
  </si>
  <si>
    <t>https://uar-bs.obr.sakha.gov.ru/</t>
  </si>
  <si>
    <t>детский загородный стационарный оздоровительный лагерь, направление: образовательное, спортивное</t>
  </si>
  <si>
    <t>15.06.-05-07.2024, 08.07-28.07.2024</t>
  </si>
  <si>
    <t>с 8 до 16 лет, с 12-14 лет</t>
  </si>
  <si>
    <t xml:space="preserve">  круглосуточный лагерь с 5- разовым питанием</t>
  </si>
  <si>
    <t>Дата ввода- 2006 г.</t>
  </si>
  <si>
    <t>14.01.01.000.М.000394.05.23 от 10.05.2023</t>
  </si>
  <si>
    <t>№1070 от 28 марта 2012г. серия 14 Л №002518</t>
  </si>
  <si>
    <t>Хангаласский улус</t>
  </si>
  <si>
    <t>ДЗСОЛ "Усадьба Булуус"МАУ ДО ЦДОД</t>
  </si>
  <si>
    <t>муниципальное автономное учреждение</t>
  </si>
  <si>
    <t>Ильин Василий Николаевич</t>
  </si>
  <si>
    <t>678000, Хангаласский улус, с.Красный Ручей</t>
  </si>
  <si>
    <t>цдод.ханалас.рф</t>
  </si>
  <si>
    <t>1 смена-15- 5 июля, 2 смена- 5-26 июля, 3 смена- 02 августа по 22 августа</t>
  </si>
  <si>
    <t>6,6-18</t>
  </si>
  <si>
    <t>5 разовое питание, стационарное проживание 21 дня</t>
  </si>
  <si>
    <t>ввод 2004, текущий ремонт 2020</t>
  </si>
  <si>
    <t>по договору с ЦРБ</t>
  </si>
  <si>
    <t>от 02 февраля 2015 года № 0611</t>
  </si>
  <si>
    <t>МБОУ "Покровская СОШ №1 с УИОП им. И.М. Яковлева"</t>
  </si>
  <si>
    <t>муниципальное бюджетное общеобразовательное учреждение</t>
  </si>
  <si>
    <t>Шишигин Спиридон Спиридонович</t>
  </si>
  <si>
    <t>678000 РС (Я) Хангаласский улус, г. Покровск, ул. Орджоникидзе 74</t>
  </si>
  <si>
    <t>https://hu-ps1.obr.sakha.gov.ru/</t>
  </si>
  <si>
    <t>Стационарный оздоровительный лагерь при интернате МБОУ "Покровская СОШ №1 им.И.М.Яковлева с УИОП"</t>
  </si>
  <si>
    <t>15 июня по 5 июля</t>
  </si>
  <si>
    <t>7-17</t>
  </si>
  <si>
    <t>июль 2020г</t>
  </si>
  <si>
    <t>ЛО-14-01-002644 от 26 декабря 2019</t>
  </si>
  <si>
    <t>2037 от 14 марта 2017г</t>
  </si>
  <si>
    <t>Имеется пандус</t>
  </si>
  <si>
    <t>Чурапчинский</t>
  </si>
  <si>
    <t>Муниципальное бюджетное учреждение улусный детский летний лагерь «КУСТУК»</t>
  </si>
  <si>
    <t>муниципальное бюджетное учреждение</t>
  </si>
  <si>
    <t>Сергеева Ирина Семеновна</t>
  </si>
  <si>
    <t>678677 Республика Саха (Якутия)с. Мындагай, ул. Ленина, 24</t>
  </si>
  <si>
    <t>https://cdt-radost.sakhaschool.ru/</t>
  </si>
  <si>
    <t>круглосуточно</t>
  </si>
  <si>
    <t>1смена 14.06.2024 по 27.06.2024; 2смена 03.07.2024 по 16.07.2024. 3смена 22.07.2024 по 04.08.2024. 4смена 10.08.2024 по 23.08.2024.</t>
  </si>
  <si>
    <t>с 11 до 17 лет</t>
  </si>
  <si>
    <t>есть</t>
  </si>
  <si>
    <t>планируется</t>
  </si>
  <si>
    <t>отсутствует</t>
  </si>
  <si>
    <t>ГО "город Якутск"</t>
  </si>
  <si>
    <t>"Родничок" - МОБУ "Средняя общеобразовательная школа №21", СОШ №21</t>
  </si>
  <si>
    <t>директор - Шарапова Лидия Николаевна, начальник - Киприянов Станислав Николаевич</t>
  </si>
  <si>
    <t>89243602522, 89243694769</t>
  </si>
  <si>
    <t>677000, г Якутск ул. Богатырева 2, 8 (4112) 21-7057 school21@yaguo.ru: Сергеляхское шоссе 8км 1а "Родничок"</t>
  </si>
  <si>
    <t>http://school21.yaguo.ru/</t>
  </si>
  <si>
    <t>1смена - 10.06.2024 - 30.06.2024, 2 смена - 02.07.2024 - 22.07.2024, 3 смена - 24.07.2024-14.07.2024</t>
  </si>
  <si>
    <t>от 7 до 15 лет</t>
  </si>
  <si>
    <t>2 спальных корпуса, столовая, питание--5-ти, спорт. площадка: футбольная и волейбольная, отрядные зоны</t>
  </si>
  <si>
    <t>кап ремонта не было, в 2009 году построен административный корпус и маленький корпус для детей на 14 человек. Ввод лагеря 1970-х</t>
  </si>
  <si>
    <t>«Спутник» - МАОУ "Национальная политехническая средняя общеобразовательная школа № 2" (с углубленным изучением отдельных предметов), НПСОШ №2</t>
  </si>
  <si>
    <t>муниципальное автономное общеобразовательное учреждение</t>
  </si>
  <si>
    <t>директор школы -Владимиров Василий Михайлович, начальник- Левина Вера Прокопьевна</t>
  </si>
  <si>
    <t>г. Якутск, Хатын - Юряхское шоссе, 4 км, 3 дамба</t>
  </si>
  <si>
    <t>http://school2.yaguo.ru</t>
  </si>
  <si>
    <t>загородный стационарный  оздоровительный лагерь</t>
  </si>
  <si>
    <t xml:space="preserve">1смена - 15.06.2024 - 05.07.2024,    2 смена - 08.07.2024 - 28.07.2024,                </t>
  </si>
  <si>
    <t>от 6,6 до 18 лет</t>
  </si>
  <si>
    <t>4 спальных корпуса, столовая на 200 посадочных мест, клуб, спортивная площадка, бассейн, 6-разовое питание</t>
  </si>
  <si>
    <t>здания постройки1960, 2006, 2009; текущий ремонт 2021</t>
  </si>
  <si>
    <t>рег номер 0365 от 28.102014</t>
  </si>
  <si>
    <t>"Каландаришвили" - МОБУ "Средняя общеобразовательная школа № 31 (с углубленным изучением отдельных предметов)", СОШ №31</t>
  </si>
  <si>
    <t>Директор - Бубякина Алина Егоровна, начальник - Васильева Ия Иннокентьевна</t>
  </si>
  <si>
    <t>89246619925 iya.vasileva.79@mail.ru</t>
  </si>
  <si>
    <t>г.Якутск, Покровский тракт 8 км. тел.331211</t>
  </si>
  <si>
    <t>sosh31.sakha.school</t>
  </si>
  <si>
    <t>1смена - 22.06.2024 - 12.07.2024, 2 смена - 16.07.2024 - 05.08.2024 3 смена - 09.08.2024-18.08.2024</t>
  </si>
  <si>
    <t>от 6.5 до 18 лет</t>
  </si>
  <si>
    <t>5 спальных корпусов, столовая, клуб, спорт.площадка, 5 разовое питание</t>
  </si>
  <si>
    <t>построен в 60-х годах XX столетия</t>
  </si>
  <si>
    <t>"Радуга" - МБОУ "Саха политехнический лицей"</t>
  </si>
  <si>
    <t>Директор- Тимофеева Надежда Констаниновна, начальник- Самсонова Александра Сергеевна</t>
  </si>
  <si>
    <t>89141043036, 89142980063</t>
  </si>
  <si>
    <t>677000 г. Якутск, Покровский тракт , 16 км 89243671235</t>
  </si>
  <si>
    <t>http://school14.yaguo.ru</t>
  </si>
  <si>
    <t>загородный стационарный оздоровительный лагер</t>
  </si>
  <si>
    <t xml:space="preserve">1 смена - 18.06.2024 - 08.07.2024, 2 смена - 10.07.2024 - 30.07.2024, </t>
  </si>
  <si>
    <t>спальня в 6 корпусах, столовая, питание--5-разовое, бассейн,</t>
  </si>
  <si>
    <t>2019 год капитальный ремонт кровли, 2021 год текущий ремонт</t>
  </si>
  <si>
    <t>Жатай</t>
  </si>
  <si>
    <t>МБОУ дополнительного образования Центр внешкольной работы  "Росток" ГО "Жатай", ДО ЦВР "Росток"</t>
  </si>
  <si>
    <t>муниципальное образовательное бюджетное учреждение</t>
  </si>
  <si>
    <t>Попова Туйара Ивановна</t>
  </si>
  <si>
    <t>8(4112)426563</t>
  </si>
  <si>
    <t xml:space="preserve"> п. Жатай, ул. Матросова, 3/2, 426563 alexeeva.rostok@yandex.ru</t>
  </si>
  <si>
    <t>rostok14.obr.sakha.gov.ru</t>
  </si>
  <si>
    <t>стационарный</t>
  </si>
  <si>
    <t>10.06.2023-30.06.2023; 03.07.2023.-20.07.2023</t>
  </si>
  <si>
    <t>6,6-15</t>
  </si>
  <si>
    <t>пятиразовое питание</t>
  </si>
  <si>
    <t>имеется естественный водоем</t>
  </si>
  <si>
    <t>май 2023 - текущий; июнь - ввод</t>
  </si>
  <si>
    <t>Постановление №7462/ОНт от 20.07.2024 г.</t>
  </si>
  <si>
    <t>№ 1142 от22.09.2015 г.</t>
  </si>
  <si>
    <t>ГО "город Якутск"/Минобрнауки РС(Я)</t>
  </si>
  <si>
    <t>ГАУ ДО РС(Я) Центр отдыха и оздоровления детей "Сосновый бор"  (ГАУ ДО РС(Я) ЦОиОД "Сосновый бор)</t>
  </si>
  <si>
    <t>государственное автономное учреждение</t>
  </si>
  <si>
    <t>Иванова Яна Николаевна</t>
  </si>
  <si>
    <t>8-4112-36-88-36</t>
  </si>
  <si>
    <t>г.Якутск, Сергеляхское шоссе, 12 км</t>
  </si>
  <si>
    <t>sosnovybor-ykt.ru</t>
  </si>
  <si>
    <t>загородный стационарный лагерь санаторного типа</t>
  </si>
  <si>
    <t>Круглогодичный</t>
  </si>
  <si>
    <t>1 смена 07.06-27.06,                2 смена 01.07-21.07,               3 смена 24.07-13.08,                4 смена 16.08-29.08</t>
  </si>
  <si>
    <t>6,5-17</t>
  </si>
  <si>
    <t>5-разовое питание</t>
  </si>
  <si>
    <t>В работе</t>
  </si>
  <si>
    <t>NЛО-14-01-002273 от 25.12.2017</t>
  </si>
  <si>
    <t>N1978 от 28.12.2016</t>
  </si>
  <si>
    <t>Да</t>
  </si>
  <si>
    <r>
      <t xml:space="preserve">За летний период на базе Соснового бора отдых и оздоровление проходят 620 детей на 5 смен. Смены по графику круглогодично всего- </t>
    </r>
    <r>
      <rPr>
        <b/>
        <sz val="10"/>
        <rFont val="Times New Roman"/>
        <family val="1"/>
        <charset val="204"/>
      </rPr>
      <t>3284 ребенка</t>
    </r>
    <r>
      <rPr>
        <sz val="10"/>
        <rFont val="Times New Roman"/>
        <family val="1"/>
        <charset val="204"/>
      </rPr>
      <t>. поданы заявления в УРПН за 2024 г</t>
    </r>
  </si>
  <si>
    <t>ГАУ ДО РС(Я) Центр отдыха и оздоровления детей " Сосновый бор" Детский загородный оздоровительный лагерь "Энергетик" (ДЗОЛ "Энергетик")</t>
  </si>
  <si>
    <t>г.Якутск, Покровский тракт, 16 км</t>
  </si>
  <si>
    <t>1 смена 18.06-08.07,                2 смена 10.07-30.07,                3 смена 02.08-22.08</t>
  </si>
  <si>
    <t>Есть</t>
  </si>
  <si>
    <t>плановый косметический ремонт - май 2024</t>
  </si>
  <si>
    <t xml:space="preserve">В работе </t>
  </si>
  <si>
    <t>ГАУ ДО РС(Я) Центр отдыха и оздоровления детей " Сосновый бор" Детский загородный стационарный оздоровительный лагерь "Кэскил" (ДЗСОЛ "Кэскил")</t>
  </si>
  <si>
    <t xml:space="preserve">г.Якутск, Сергеляхское шоссе, 9 км </t>
  </si>
  <si>
    <t>1 смена 18.06. - 08.07,            2 смена - 11.07.-31.07,            3 смена - 03.08.-23.08</t>
  </si>
  <si>
    <t>6-17</t>
  </si>
  <si>
    <t>Сунтарский улус, с.Кемпендяй/Минобрнауки РС(Я)</t>
  </si>
  <si>
    <t xml:space="preserve"> ГАНОУ РС(Я) "Республиканский ресурсный центр "Юные якутяне", филиал Республиканский образовательно-оздоровительный центр "Сир уустара" (РООЦ "Сир уустара")</t>
  </si>
  <si>
    <t>государственное автономное нетиповое образовательное учреждение</t>
  </si>
  <si>
    <t>Черкашина Ирина Васильевна</t>
  </si>
  <si>
    <t>8 4112 319-320</t>
  </si>
  <si>
    <t>Сунтарский улус, с.Кемпендяй, ул. Евсеева 10, 8 4115 315-320,  sir.uustara@mail.ru</t>
  </si>
  <si>
    <t>sakhaedu.ru</t>
  </si>
  <si>
    <t>стационарный образовательно-оздоровительный центр с круглосуточным круглогодичным пребыванием</t>
  </si>
  <si>
    <t>смена 10-23.01 -40 детей       смена-12-25.02   -40 детей     смена 15-28.03  -30 детей       смена 17-30.04  -30 детей     смена 10-23.05   -30 детей    смена 30.05-12.06  -30 детей   смена 14.06-4.07  -   40  детей смена 15.07-04.08    40 детей смена 07-26.08    - 40 детей смена 16.09-06.10 -30 детей     смена 21.10-03.11  - 30 детей смена 22.11-05.12 - 40 детей смена 09-23.12 -30 детей</t>
  </si>
  <si>
    <t>Центр функционирует с 01.09.2020г., проведение капитального ремонта не предусмотрено, планируется строительство спального корпуса</t>
  </si>
  <si>
    <t xml:space="preserve"> №Л041-01179-14/00350946 от 11.05.2021</t>
  </si>
  <si>
    <t>№2143 от 25.12.2017</t>
  </si>
  <si>
    <r>
      <rPr>
        <sz val="10"/>
        <rFont val="Times New Roman"/>
        <family val="1"/>
        <charset val="204"/>
      </rPr>
      <t>За летний период на отдых и оздоровление проходят 150 детей на 4 смены Круглогодичного действия, всего-</t>
    </r>
    <r>
      <rPr>
        <b/>
        <sz val="10"/>
        <rFont val="Times New Roman"/>
        <family val="1"/>
        <charset val="204"/>
      </rPr>
      <t>450 детей</t>
    </r>
  </si>
  <si>
    <t>«КОЛИБРИ» - ГКОУ РС(Я) «Республиканская специальная (коррекционная) школа-интернат для обучающихся с тяжелыми нарушениями речи»</t>
  </si>
  <si>
    <t>государственное казенное общеобразовательное учреждение</t>
  </si>
  <si>
    <t>директор- Федоров Анатолий Алексеевич, начальник - Бетчитова Любовь Александровна</t>
  </si>
  <si>
    <t>411-231-93-03</t>
  </si>
  <si>
    <t>677000, г. Якутск, ул. Николая Антонова, д. 36 RRlog10@yandex.ru</t>
  </si>
  <si>
    <t>http://rskshi5vida.ru/</t>
  </si>
  <si>
    <t>стационарный, оздоровительный</t>
  </si>
  <si>
    <t>1 смена - 19.06.-02.07., 2 смена - 03.07.-16.07.</t>
  </si>
  <si>
    <t>за счет средств учреждения</t>
  </si>
  <si>
    <t>7-10 лет</t>
  </si>
  <si>
    <t>на базе образовательной организации</t>
  </si>
  <si>
    <t>ЛО-14-01-002503 от 30.01.2019</t>
  </si>
  <si>
    <t>№0933 от 10.07.2019</t>
  </si>
  <si>
    <t>Мирнинский район</t>
  </si>
  <si>
    <t>АК "АЛРОСА" (ПАО) Детский оздоровительный лагерь "Орленок"</t>
  </si>
  <si>
    <t>АК (ПАО)</t>
  </si>
  <si>
    <t>Скрябина М.В.</t>
  </si>
  <si>
    <t>7(41136)32673</t>
  </si>
  <si>
    <t>Мирнинский раон п. Арылах ДОЛ "Орленок"</t>
  </si>
  <si>
    <t>https://vk.com/orlyonok_mirniy</t>
  </si>
  <si>
    <t>3 сезона</t>
  </si>
  <si>
    <t>7-14</t>
  </si>
  <si>
    <t>медицинский корпус - 2002 г.постр.Ремонт текущий ежегодно. Спальный корпус № 6 на 30 мест - 2002г.постр ремонт текущий ежегодно Спальный корпус № 7 на 30 мест - 2002г.постр ремонт текущий ежегодно Спальный корпус № 3 на 50 мест - 2000 г.постр ремонт текущий ежегодно Спальный корпус № 1 на 50 мест - 2001 г.постр ремонт текущий ежегодно Здание душевых - 2001 г.постр Спальный корпус № 8 на 30 мест - 2004 г.постр ремонт текущий ежегодно Клуб на 250 мест - 2004 г. постр ремонт текущий ежегодно Спальный корпус № 5 на 30 мест - 2005 г.постр ремонт текущий ежегодно Столовая на 250 мест - 1997 г. постр ремонт ежегодно.</t>
  </si>
  <si>
    <t>№ лицензии ЛО -14-01-001045 от 15 ноября 2012 года.</t>
  </si>
  <si>
    <t>Якутск /Минтруд РС(Я)</t>
  </si>
  <si>
    <t xml:space="preserve">" ГКУ РС(Я) "Центр содействия семейному воспитанию «Берегиня» Летняя база "Виктория" </t>
  </si>
  <si>
    <t>государственное казенное учреждение</t>
  </si>
  <si>
    <t xml:space="preserve">директор Дьяконова Анастасия Николаевна, заведующий ЛБ Виктория - Тырылгина Т.Е.  </t>
  </si>
  <si>
    <t>8 (9112) 42-23-59, 8924-865-54-84</t>
  </si>
  <si>
    <t>Покровский тракт 15 км., dol_vicktoria@mail.ru 8 (4112) 31-60-14</t>
  </si>
  <si>
    <t>стационарная загородная организация отдыха и оздоровления детей</t>
  </si>
  <si>
    <t>1 смена - 20.06.24-05.07.24; 2 смена - 10.07.24-27.07.24; 3 смена 01.08.24-18.08.24</t>
  </si>
  <si>
    <t>бесплатно</t>
  </si>
  <si>
    <t>с 7 до 17 лет</t>
  </si>
  <si>
    <t xml:space="preserve">6-разовое питание </t>
  </si>
  <si>
    <t>2016, 2019</t>
  </si>
  <si>
    <t xml:space="preserve">имеется </t>
  </si>
  <si>
    <t>Республика Саха (Якутия) Чурапчинский улус, с.Мындагай, местность Адаамка Аппата</t>
  </si>
  <si>
    <t>ГБОУ РС(Я) " Чурапчинская республиканская спортивная средняя школа - интернат олимпийского резерва им Д.П. Коркина", ГБОУ РС (Я) "ЧРССШИОР им Д.П. Коркина"</t>
  </si>
  <si>
    <t xml:space="preserve">государственное бюджетное образовательное учреждение </t>
  </si>
  <si>
    <t>Захаров Станислав Афанасьевич</t>
  </si>
  <si>
    <t>8 (41151) 43-206,  crsssior@gov14.ru 89142702388</t>
  </si>
  <si>
    <t>678670 Чурапчинский улус, с. Мындагай местность Адаамка Аппата</t>
  </si>
  <si>
    <t>http://dpkorkin.ru/?page_id=257</t>
  </si>
  <si>
    <t>загородный стационарный</t>
  </si>
  <si>
    <t>I сезон
 С 1 июля по 21 июля 2024 г., II сезон
С 22 июля по 11 августа 2024 г., III сезон
С 12 августа по 31 августа 2024 г.</t>
  </si>
  <si>
    <t>В лагере для проживания имеется 4 жилых корпуса, 4-разовое питание</t>
  </si>
  <si>
    <t>Имеется</t>
  </si>
  <si>
    <t>Республика Саха (Якутия) Хангаласский улус, 2-й Мальжегарский наслег, с. Еланка ул. Студенческая</t>
  </si>
  <si>
    <t xml:space="preserve">государственное бюджетное  учреждение </t>
  </si>
  <si>
    <t>РС (Я) Хангаласский улус, п.Верхний Бестях, ул. Ленская 1, учебно тренировочная база "Лэглэгэр"</t>
  </si>
  <si>
    <t>ГБПОУ РС(Я) «Республиканское училище (колледж) Олимпийского резерва имени Р.М. Дмитриева»</t>
  </si>
  <si>
    <t xml:space="preserve">государственное автономное профессиональное образовательное учреждение </t>
  </si>
  <si>
    <t>Чердонов Семен Сергеевич</t>
  </si>
  <si>
    <t xml:space="preserve">8914-2718405, Gou-uorsakha@mail.ru </t>
  </si>
  <si>
    <t>http://uor.ykt.ru/</t>
  </si>
  <si>
    <t>от 14 лет охват в смену 60 детей</t>
  </si>
  <si>
    <t>стационарное, 5 -разовое питание</t>
  </si>
  <si>
    <t>Столовая -2017, Общежитие №1 -2016, дубль дома( 6 шт)- 2022, Дом охранника-2010</t>
  </si>
  <si>
    <t>ФС-14-01-001226 от 29.10.2012г.</t>
  </si>
  <si>
    <t>1706 от 28.04.2016г.</t>
  </si>
  <si>
    <t>РС(Я), Усть-Алданский улус, МО "Онерский наслег", ур.Чубучааны</t>
  </si>
  <si>
    <t>ГБУ ДО РС(Я) "РССШОР в с.Борогонцы"</t>
  </si>
  <si>
    <t>Ноговицын Иван Семенович</t>
  </si>
  <si>
    <t>8(41161)43-168, rsdusch@mail.ru</t>
  </si>
  <si>
    <t xml:space="preserve"> РС(Я), Усть-Алданский улус, МО "Онерский наслег", ур. чубучааны</t>
  </si>
  <si>
    <t>http://shorborogon.ru</t>
  </si>
  <si>
    <t>10.07-23.07.2024</t>
  </si>
  <si>
    <t xml:space="preserve">с 7 по 17 лет </t>
  </si>
  <si>
    <t xml:space="preserve">5 разовое питание </t>
  </si>
  <si>
    <t>№10-14-01-002747 от 23.09.2020</t>
  </si>
  <si>
    <t>№Д14-17/1133 от 30.08.2022</t>
  </si>
  <si>
    <t>РС(Я), Алданский район, г. Алдан, пер. Якутский, 43</t>
  </si>
  <si>
    <t>ГБУ ДО РС(Я) "РСШОР по лыжному спорту"</t>
  </si>
  <si>
    <t>Скупой Максим Валерьевич.</t>
  </si>
  <si>
    <t>74114531090,  ski-olimpic.aldan@mail.ru</t>
  </si>
  <si>
    <t>678901, Саха /Якутия/, Алданский, Алдан, Якутский пер, д.43 
7-41145-31090
ski-olimpic.aldan@mail.ru</t>
  </si>
  <si>
    <t>http://skialdan.ru/</t>
  </si>
  <si>
    <t>10-30.06.2024           08-28.07.2024    05-25.08.2024</t>
  </si>
  <si>
    <t>9-18 лет</t>
  </si>
  <si>
    <t>Четырехразовое питание, проживание круглосуточное</t>
  </si>
  <si>
    <t>Дата ввода-2012 г. Капитальный ремонт - нет</t>
  </si>
  <si>
    <t>Лицензия отсутствует</t>
  </si>
  <si>
    <t>№Л035-01204-14/00249969 от 27.01.2017 г.</t>
  </si>
  <si>
    <t>МР "Усть-Алданский"</t>
  </si>
  <si>
    <t>Летний экологический лагерь отдыха детей "Сандал"</t>
  </si>
  <si>
    <t xml:space="preserve">ИП </t>
  </si>
  <si>
    <t>Румянцева Ульяна Николаевна</t>
  </si>
  <si>
    <t>142700080758</t>
  </si>
  <si>
    <t>678350, Усть-Алданский, с. Хомустах, ул.Попова 39 ruulyana@mail.ru</t>
  </si>
  <si>
    <t>загородный стационарный лагерь, экологическое</t>
  </si>
  <si>
    <t>круглосуточный</t>
  </si>
  <si>
    <t>10.06.-30.06.2024г. 08.07.-28.07.2024г.</t>
  </si>
  <si>
    <t>с 7-16 лет</t>
  </si>
  <si>
    <t>лагерь с 5-разовым питанием</t>
  </si>
  <si>
    <t>14.01.01.000.М.000 826.06.23. от 19.06.2023г.</t>
  </si>
  <si>
    <t>Дата ввода: 2015г.</t>
  </si>
  <si>
    <t>ГБПОУ РС (Я) "Республиканский техникум-интернат профессиональной и медико-социальной реабилитации инвалидов им. Донской М.Н."</t>
  </si>
  <si>
    <t>государственное</t>
  </si>
  <si>
    <t>и.о. директора ГБПОУ РС (Я) "РТИПИМСРИ им. Донской М.Н." - Сивцева Марина Николаевна, директор лагеря - Попова Лукерия Николаевна</t>
  </si>
  <si>
    <t>894112)36-89-54 rlic@gov14.ru 8964-428-67-50</t>
  </si>
  <si>
    <t>Сергеляхское шоссе, 10 км, дом 3.894112)36-89-54 rlic@gov14.ru 8964-428-67-50</t>
  </si>
  <si>
    <t>1 смена -11.07.24-31.07.24</t>
  </si>
  <si>
    <t>бесплатный</t>
  </si>
  <si>
    <t xml:space="preserve"> организована система шестиразового, сбалансированного, дифференцированного и насыщенного детского питания. С-витаминизация третьих блюд. Дети проживают в здании техникума по возрасту, в каждой секции по 2 комнаты, в одной комнате 3 человека. В секциях душ и туалет. Лагерь оснащен комнатами творчества, медпунктом, спортивными площадками</t>
  </si>
  <si>
    <t>1969, 2024 год - капитальный ремонт идет</t>
  </si>
  <si>
    <t>Лицензия по медицинской деятельности от 23.03.2021 бессрочно</t>
  </si>
  <si>
    <t>имеется педагогическая лицензия</t>
  </si>
  <si>
    <t>Детский санаторно-оздоровительный лагерь на базе ООО"Санаторий-профилакторий"Чэбдик"</t>
  </si>
  <si>
    <t>ООО"Санаторий-профилакторий"Чэбдик"</t>
  </si>
  <si>
    <t>Главный врач Чуботарева Евгения Владимировна</t>
  </si>
  <si>
    <t>8-4112-36-92-39 chebdik@mail.ru</t>
  </si>
  <si>
    <t>677008,г.Якутск, сергеляхское шоссе 12 км.. корп.14</t>
  </si>
  <si>
    <t>chebdik.ya14.ru</t>
  </si>
  <si>
    <t>круглосуточный санаторн0-оздоровительный лагерь</t>
  </si>
  <si>
    <t>1смена:19.06-09.07;      2 смена-11.07-31.07;        3 смена-02.08-22.08</t>
  </si>
  <si>
    <t>2805руб.к/дн</t>
  </si>
  <si>
    <t>5-раз. питание</t>
  </si>
  <si>
    <t>1991г.ввод санатория-профилактория, последний капитальный ремонт-2021г, косметический-ежегодно</t>
  </si>
  <si>
    <t>лицензия на осуществления медицинской деятельности от 2016г, бесрочно</t>
  </si>
  <si>
    <t>ПАЛАТОЧНЫЕ ЛАГЕРЯ</t>
  </si>
  <si>
    <t>2 сезон</t>
  </si>
  <si>
    <t>3 сезон</t>
  </si>
  <si>
    <t>Верхоянский</t>
  </si>
  <si>
    <t>Муниципальное бюджетное общеобразовательное учреждение "Борулахская средняя общеобразовательная школа" Муниципального образования "Верхоняский район" Республики Саха (Якутия)</t>
  </si>
  <si>
    <t xml:space="preserve">Муниципальное бюджетное общеобразовательное учреждение </t>
  </si>
  <si>
    <t>Божедонова Зинаида Николаевна</t>
  </si>
  <si>
    <t>8-411-65-27-390, bor-school@mail.ru</t>
  </si>
  <si>
    <t>678510, РС(Я), Верхоянский район, с. Томтор, ул. Центральная д.2</t>
  </si>
  <si>
    <t>https://vvr-borulah.obr.sakha.gov.ru/</t>
  </si>
  <si>
    <t>спортивно - оздоровительный лагерь "Дьулуур"</t>
  </si>
  <si>
    <t>17.06.2024 - 07.07.2024</t>
  </si>
  <si>
    <t>лагерь с круглосуточным пребыванием</t>
  </si>
  <si>
    <t>№14.01.01.000.М.000431.04.24 от 23.04.2024г.</t>
  </si>
  <si>
    <t>Момский</t>
  </si>
  <si>
    <t>Палаточный лагерь "Олимп" МБОУ "Момская НОШ"</t>
  </si>
  <si>
    <t>муниципальное бюджетное общеобразовательное  учреждение</t>
  </si>
  <si>
    <t>Петрова Альбина Анатольевна</t>
  </si>
  <si>
    <t>8(41150)21087 momanachscool@mail.ru</t>
  </si>
  <si>
    <t>677860, Республика Саха (Якутия), Момский район, с.Хонуу, ул.Молодежая, д.30</t>
  </si>
  <si>
    <t>https://moma-mns.obr.sakha.gov.ru</t>
  </si>
  <si>
    <t>Палаточный лагерь с спортивно-оздоровительным направлением</t>
  </si>
  <si>
    <t>1 сезон 19.06.-02.07.2023                      2 сезон 03.07.-17.07.2023</t>
  </si>
  <si>
    <t>8-12 лет</t>
  </si>
  <si>
    <t>2011 г.</t>
  </si>
  <si>
    <t>Договор с Момской ЦРБ</t>
  </si>
  <si>
    <t>№2229 от 21.09.2018г.</t>
  </si>
  <si>
    <t>Кобяйский</t>
  </si>
  <si>
    <t>МБОУ "Сангарская гимназия" "Дэнил"</t>
  </si>
  <si>
    <t>Баханов Петр Петрович</t>
  </si>
  <si>
    <t>84116322113 sangm2@mail.ru</t>
  </si>
  <si>
    <t>678300, РС(Я), Кобяйский улус(район) п. Сангар, ул. Ленина 51</t>
  </si>
  <si>
    <t>Экологический</t>
  </si>
  <si>
    <t>20-30.06.2023 40 детей</t>
  </si>
  <si>
    <t>11-17 лет</t>
  </si>
  <si>
    <t>питание</t>
  </si>
  <si>
    <t>ремонт - 2022</t>
  </si>
  <si>
    <t>предписаний нет</t>
  </si>
  <si>
    <t>по договору</t>
  </si>
  <si>
    <t>МР "Мегино-Кангаласский улус"</t>
  </si>
  <si>
    <t>Муниципальное бюджетное образовательное учреждение "Майинская СОШ им. В.П. Ларионова с углубленным изучением отдельных предметов" , МБОУ "Майинская СОШ имВ.П.Ларионова с УИОП", Палаточный лагерь "Юность"</t>
  </si>
  <si>
    <t>Васильев Павел Васильевич, и.о.директора школы, отв. Афанасьева Маргарита Климентьевна</t>
  </si>
  <si>
    <t>8914-222-2099 mayaschool@mail.ru 8914-2660866</t>
  </si>
  <si>
    <t>Республика Саха Якутия, Мегино-Кангаласский улус, с. Майя. ул. Самсонова, 16, эл/почта: mayaschool@mail.ru индекс: 678070</t>
  </si>
  <si>
    <t>https://mayaschool.obr.sakha.gov.ru/letnij-otdyhъ</t>
  </si>
  <si>
    <t>Палаточный "Юность"</t>
  </si>
  <si>
    <t>1 сезон с 15 июня по 24 июня 2024г. ; 2 сезон- 26.06-05.07.2024г.; 3 сезон- 06.07-15.07.2024г.</t>
  </si>
  <si>
    <t>с 11-17лет</t>
  </si>
  <si>
    <t>Питание организуется в столовой лагеря. Имеется отдельный медкабинет.Лагерь с круглосуточным пребыванием в урочище Дирин Хаптагайского наслега</t>
  </si>
  <si>
    <t>1977года постройки, капитальный ремонт в 2018году.</t>
  </si>
  <si>
    <t>профилактический визит ТОУ Роспотребнадзор по РС(Я) в М-К р-не от 24.06. 23г.</t>
  </si>
  <si>
    <t>Лицензия на медицинскую деятельность от 08.08.2017г серия №2841855</t>
  </si>
  <si>
    <t>Лицензия на осуществление образовательной деятельности от 04.12.2015 серия 14Л01№0001275</t>
  </si>
  <si>
    <t>Муниципальное бюджетное образовательное учреждение "Майинская СОШ им. В.П. Ларионова с углубленным изучением отдельных предметов" , МБОУ "Майинская СОШ имВ.П.Ларионова с УИОП", Палаточный лагерь "Дружба"</t>
  </si>
  <si>
    <t>Палаточный лагерь "Дружба"</t>
  </si>
  <si>
    <t>2 сезон- 26.06-05.07.2024г.; 3 сезон- 06.07-15.07.2024г.</t>
  </si>
  <si>
    <t>с11-15лет</t>
  </si>
  <si>
    <t>Питание организуется в столовой лагеря. Имеется отдельный медкабинет.Лагерь с круглосуточным пребыванием в Рассолодинском наслеге</t>
  </si>
  <si>
    <t>1976 года постройки.</t>
  </si>
  <si>
    <t>профилактический визит ТОУ Роспотребнадзор по РС(Я) в М-К р-не от 24.06.23г.</t>
  </si>
  <si>
    <t>"Муниципальное бюджетное общеобразовательное учреждение ""Нахаринская средняя общеобразовательная школа им. И.И. Платонова "" Палаточный лагерь "Турист"</t>
  </si>
  <si>
    <t>Старостин Павел Васильевич</t>
  </si>
  <si>
    <t>Республика Саха (Якутия) Мегино-Кангаласский улус 678085 с.Хочо ул. Советская 4 nachara-school@yandex.ru</t>
  </si>
  <si>
    <t>https://nacharaschool.obr.sakha.gov.ru</t>
  </si>
  <si>
    <t>Палаточный лагерь "Турист"</t>
  </si>
  <si>
    <t xml:space="preserve">1 сезон с 15 июня по 24 июня 2024г. ; </t>
  </si>
  <si>
    <t>с 8 до 18 лет, охват за 1 сезон 30 детей</t>
  </si>
  <si>
    <t xml:space="preserve">Питание организуется в столовой лагеря. </t>
  </si>
  <si>
    <t>1984 года.</t>
  </si>
  <si>
    <t xml:space="preserve">Договор с ГАУ РС(Я) "Мегино-Кангаласская ЦРБ" </t>
  </si>
  <si>
    <t>Лицензия на осуществление образовательной деятельности №1203 от 22 октября 2015г. серия 14Л 01 №0001115</t>
  </si>
  <si>
    <t>условия не создана</t>
  </si>
  <si>
    <t>Муниципальное бюджетное общеобразовательное учреждение "Нижне-Бестяхская средняя общеобразовательная школа №2", МБОУ "Нижне-Бестяхская СОШ №2" Палаточный лагерь</t>
  </si>
  <si>
    <t xml:space="preserve">Колмакова Ольга Васильевна </t>
  </si>
  <si>
    <t>89142345926 schnbe2@yandex.ru</t>
  </si>
  <si>
    <t>Республика Саха (Якутия), МР "Мегино-Кангаласский улус", гп. Нижний Бестях, ул. С. Астахина д.5, 8411-43-47437, schnbe2@yandex.ru</t>
  </si>
  <si>
    <t>https://mku-nbs2.obr.sakha.gov.ru/letnij-lager</t>
  </si>
  <si>
    <t xml:space="preserve">1 сезон с 5 июня по 25 июня 2024г. </t>
  </si>
  <si>
    <t>Круглосуточный передвежной палаточный лагерь</t>
  </si>
  <si>
    <t xml:space="preserve">не имеется </t>
  </si>
  <si>
    <t xml:space="preserve"> Выездная проверка ТО Управления Роспотребнадзора по РС(Я) в Мегино-Кангаласском районе от 12.10.2023г. </t>
  </si>
  <si>
    <t xml:space="preserve">Договор с ГАУ РС(Я) "Мегино-Кангаласская ЦРБ" б/н </t>
  </si>
  <si>
    <t>Лицензия на осуществление образовательной деятельности от 27 ноября 2015 № Л035-01204-14/00249494</t>
  </si>
  <si>
    <t>Муниципальное бюджетное общеобразовательное учреждение "Техтюрская средняя общеобразовательная школа им. И.М.Романова", МБОУ "Техтюрская СОШ им. И.М. Романова" Палаточный лагерь "Сайылык оҕолоро"</t>
  </si>
  <si>
    <t xml:space="preserve">Макаров Михаил Михайлович </t>
  </si>
  <si>
    <t>schtehtyr@yandex.ru +7 (41143) 2-82-48</t>
  </si>
  <si>
    <t>Республика Саха (Якутия) Мегино-Кангаласский улус 678081 с.Техтюр ул. Октябрьская 15 schtehtyr@yandex.ru</t>
  </si>
  <si>
    <t>mku-tehs.obr.sakha.gov.ru</t>
  </si>
  <si>
    <t>Палаточный лагерь "Сайылык оҕолоро"</t>
  </si>
  <si>
    <t xml:space="preserve">1 сезон 5-25 июня 2024г </t>
  </si>
  <si>
    <t>8-16 лет</t>
  </si>
  <si>
    <t xml:space="preserve">Лагерь с круглосуточным пребыванием в местности "Долоон". Проживание в палатках. </t>
  </si>
  <si>
    <t xml:space="preserve">Капремонт в 2021г. </t>
  </si>
  <si>
    <t>Серия ЛО-14 номер 0009391 от 28.12.2017 г.</t>
  </si>
  <si>
    <t xml:space="preserve">Серия 14 П 01 номер 0001527 от 22.10.2015г. </t>
  </si>
  <si>
    <t>Созданы в главном входе пандус</t>
  </si>
  <si>
    <t>Муниципальное бюджетное общеобразовательное учреждение "Хоробутская СОШ им. Дмитрия Таас, МБОУ "Хоробутская СОШ им. Дмитрия Таас" Палаточный лагерь "Дьулуур"</t>
  </si>
  <si>
    <t xml:space="preserve">Скрябин Никита Гаврильевич </t>
  </si>
  <si>
    <t>@schohorobut@yandex.ru 89141113121</t>
  </si>
  <si>
    <t>678073, РС(Я), Мегино-Кангаласский улус, с.Хоробут ул.Павла Игнатьева 2/1</t>
  </si>
  <si>
    <t>HTTPS://khorobut.obr.sakha.gov.ru</t>
  </si>
  <si>
    <t>Палаточный лагерь "Дьулуур"</t>
  </si>
  <si>
    <t xml:space="preserve">Сезонный </t>
  </si>
  <si>
    <t>1 сезон 5-15 июня</t>
  </si>
  <si>
    <t>С 14 до 18 лет, 15 детей</t>
  </si>
  <si>
    <t>Лагерь с круглосуточным пребыванием в местности "Барылас"</t>
  </si>
  <si>
    <t xml:space="preserve">Нет </t>
  </si>
  <si>
    <t>ЛО-14-01-002618 от 25 октября 2019г</t>
  </si>
  <si>
    <t>Номер 0834 от 25 апреля 2017г. Серия 14А02 номер 000756</t>
  </si>
  <si>
    <t>Муниципальное автонмоное учреждение дополнительного образования "Центр детского (юношеского) технического творчества" МР "Мегино-Кангаласский улус", лагерь "Трудовик"</t>
  </si>
  <si>
    <t>Попов Николай Федосеевич</t>
  </si>
  <si>
    <t>84114328013 tcdytt@yandex.ru</t>
  </si>
  <si>
    <t>678081, РС(Я), Мегино-Кангаласский улус, с.Техтюр, ул. Октябрьская, д.10</t>
  </si>
  <si>
    <t xml:space="preserve">https://tcdytt.obr.sakha.gov.ru </t>
  </si>
  <si>
    <t>Палаточный лагерь (трудовой)</t>
  </si>
  <si>
    <t>1 сезон 15.06.-24.06 2 сезон 27.06.-06.07</t>
  </si>
  <si>
    <t xml:space="preserve"> с 14 до 18 лет, 15 детей</t>
  </si>
  <si>
    <t>Палаточный лагерь с круглосуточным пребыванием в местности Тойон Мааччыйа Урдэ.</t>
  </si>
  <si>
    <t>Акт проведения профилактического визита ОНД и ПР ГУ МЧС России по Мегино-Кангаласскому району от 01.06.2023г.</t>
  </si>
  <si>
    <t>№1779 от 20 июня 2016г. серия 14Л01 №0001752</t>
  </si>
  <si>
    <t>Муниципальное бюджетное общеобразовательное учреждение "Тюнгюлюнская СОШ им. А.С. Шахурдина с углубленным изучением отдельных предметов", МБОУ "Тюнгюлюнская СОШ им АСШахурдина", лагерь "Унугэс"</t>
  </si>
  <si>
    <t>Сотников Вячеслав Егорович</t>
  </si>
  <si>
    <t>8914 822-96-34 tunguluschool@mail.ru</t>
  </si>
  <si>
    <t>Республика Саха (Якутия), Мегино-Кангаласский улус, с Тюнгюлю, ул Горького,5 директор Сотников ВЕ, +7 (914) 822-96-34, tunguluschool@mail.ru индекс 678075</t>
  </si>
  <si>
    <t>https://tyungyulyu.obr.sakha.gov.ru/leto</t>
  </si>
  <si>
    <t>Палаточный лагерь "Унугэс"</t>
  </si>
  <si>
    <t>1 сезон 15.06.-24.06</t>
  </si>
  <si>
    <t>586 рб</t>
  </si>
  <si>
    <t>11-16 лет, 15 детей</t>
  </si>
  <si>
    <t xml:space="preserve">Лагерь с круглосуточным пребыванием в местности "Бэрдьигэстээх". Проживание в палатках. </t>
  </si>
  <si>
    <t xml:space="preserve">2019 г. </t>
  </si>
  <si>
    <t>профилактический визит ТОУ Роспотребнадзор по РС(Я) в М-К р-не от 12.10.23г.</t>
  </si>
  <si>
    <t xml:space="preserve">Лицензия на медицинскую деятельность от 26.09.2017., № ЛО-14-01-002230 </t>
  </si>
  <si>
    <t>Лицензия на осуществление образовательной деятельности от 27.11.2015 г. № 1344 серия 14 Л 01 N0001265</t>
  </si>
  <si>
    <t>Нюрбинский район</t>
  </si>
  <si>
    <t>МБОУ «Мархинская средняя общеобразовательная школа им.К.Д.Уткина» "Вольная борьба"</t>
  </si>
  <si>
    <t>Стапанова Валентина Александровна</t>
  </si>
  <si>
    <t>89679139983, schmarkha@mail.ru</t>
  </si>
  <si>
    <t>678454, Республика Саха (якутия) , у. Нюрбинский, с. Хатын-сысы, ул. Молодежная, д. 10</t>
  </si>
  <si>
    <t>https://nyr-mars.obr.sakha.gov.ru/</t>
  </si>
  <si>
    <t>палаточный</t>
  </si>
  <si>
    <t>05.06.-14.06</t>
  </si>
  <si>
    <t>Пребывание в местности "Элэhин" 5 разовое питание</t>
  </si>
  <si>
    <t>ФС-14-01-000794</t>
  </si>
  <si>
    <t>№1426 от 23.12.2015</t>
  </si>
  <si>
    <t>МБОУ "1-Кангаласская средняя общеобразовательная школа" "Сата"</t>
  </si>
  <si>
    <t>89627361636, kang1@mail.ru</t>
  </si>
  <si>
    <t>678456, Республика Саха (Якутия), Нюрбинский район, с.Ынахсыт, местность Уhунча</t>
  </si>
  <si>
    <t>Пребвание в местности "Уhунча" 5 разовое питание</t>
  </si>
  <si>
    <t>МБОУ «Хатынская средняя общеобразовательная школа им. Н.И. Прокопьева» "Хоhуун"</t>
  </si>
  <si>
    <t>Тимофеев Владимир Гаврильевич</t>
  </si>
  <si>
    <t>89644191605, khatyi1@mail.ru</t>
  </si>
  <si>
    <t>678454, Республика Саха (якутия) , у. Нюрбинский, с. Хаты, ул. Приклубная, д. 1</t>
  </si>
  <si>
    <t>https://nyr-hats.obr.sakha.gov.ru/</t>
  </si>
  <si>
    <t>14-17 лет</t>
  </si>
  <si>
    <t>Пребывание в местности "Ылгыдьаак" 5 разовое питание</t>
  </si>
  <si>
    <t>ЛО-14-01-002692</t>
  </si>
  <si>
    <t>№1442 от 29.12.2015</t>
  </si>
  <si>
    <t xml:space="preserve">МБОО "Ытык - Кюельская средняя общеобразовательная школа №1 имени Анемподиса Ивановича" </t>
  </si>
  <si>
    <t>муниципальная бюджетная общеобразовательная организация</t>
  </si>
  <si>
    <t>Будикин Иван Ефсеевич</t>
  </si>
  <si>
    <t>84115242831, sch1_ytyk@mail.ru</t>
  </si>
  <si>
    <t>РС(Я), Таттинский улус, с. Ытык - Кюель, ул.Ойунского,24 84115242831, sch1_ytyk@mail.ru</t>
  </si>
  <si>
    <t>https://tatt-iks2.obr.sakha.gov.ru/</t>
  </si>
  <si>
    <t>палаточный лагерь</t>
  </si>
  <si>
    <t>01.07.-10.07.</t>
  </si>
  <si>
    <t>с 14до 17 лет</t>
  </si>
  <si>
    <t>питание - 4 раза в день (завтрак, обед, полдник, ужин)</t>
  </si>
  <si>
    <t>1996г.</t>
  </si>
  <si>
    <t>Контроль роспотребнадзор, контроль рособрнадзор</t>
  </si>
  <si>
    <t>Лицензии -нет.Договор на оказание медицинских услуг с ГБУ "Таттинская центральная больница"</t>
  </si>
  <si>
    <t>№1060 от 18 августа 2015 года Серия 14 Л 01 №0000954</t>
  </si>
  <si>
    <t>№1062 от 18 августа 2015 г. серия 14Л01 №0000929</t>
  </si>
  <si>
    <t>МБОУ "Таттинский лицей им.А.Е.Мординова"</t>
  </si>
  <si>
    <t>униципальное бюджетное общеобразовательное  учреждение</t>
  </si>
  <si>
    <t>Сивцева Изабелла Александровна</t>
  </si>
  <si>
    <t>8(41152)41003</t>
  </si>
  <si>
    <t>Таттинский район, с. Черкех, на базе музея</t>
  </si>
  <si>
    <t>litstat.ru</t>
  </si>
  <si>
    <t>11.06.-21.06</t>
  </si>
  <si>
    <t>№14.01.01.000. М. 000479.07.15 №2603457 от 20.07.2015</t>
  </si>
  <si>
    <t>МБОО "Чымнайская СОШ им. Г.Д.Бястинова - Бэс Дьарааьын"</t>
  </si>
  <si>
    <t>Толстяков Алгыстан Михайлович</t>
  </si>
  <si>
    <t>84115224139, chimnaischool@mail.ru</t>
  </si>
  <si>
    <t>Республика Саха (Якутия), Таттинский улус, с.Чымнайи, ул. Д.Самырова, д.63, 84115224139</t>
  </si>
  <si>
    <t>https://chimnaischool.obr.sakha.gov.ru/lager</t>
  </si>
  <si>
    <t xml:space="preserve">Палаточный лагерь </t>
  </si>
  <si>
    <t>с 10 до 17лет</t>
  </si>
  <si>
    <t>Школа на 264мест ,2-этажное ,каменное.Дата ввода -2007г.</t>
  </si>
  <si>
    <t>Плановая выездная проверка по лицензионному контролю (надзору) в сфере образования</t>
  </si>
  <si>
    <t>Лицензия №2091 от 22июня 2017года</t>
  </si>
  <si>
    <t xml:space="preserve">МБОУ "Дюпсюнская средняя общеобразовательная школа имени И.Н. Жиркова" палаточный лагерь "Технолето", "Полет",  в местности Дыбаадыма Дюпсюнского наслега </t>
  </si>
  <si>
    <t>Дорофеева Надежда Андреевна</t>
  </si>
  <si>
    <t>8(41161)26-142 dypsynscola@mail.ru</t>
  </si>
  <si>
    <t>678362, Усть-Алданский улус, с.Дюпся, ул. Ушницкого 11, 8 (41161) 26-142 dypsynscola@mail.ru</t>
  </si>
  <si>
    <t>https://uar-dyps.obr.sakha.gov.ru/</t>
  </si>
  <si>
    <t>палаточный лагерь, направления: военно-спортивное, техническое</t>
  </si>
  <si>
    <t xml:space="preserve">15.06.-28.06.2024;  01.07-14.07.2024, </t>
  </si>
  <si>
    <t>7- 17 лет, охват 25 детей</t>
  </si>
  <si>
    <t>Дата ввода- 1990 г. Дата проведения капитального ремонта- 2021 г.</t>
  </si>
  <si>
    <t>Договор на оказание мед услуг ГБУ "Усть-Алданская ЦРБ"</t>
  </si>
  <si>
    <t>№0422 от 8 декабря 2014 г. серия 14 Л №000208</t>
  </si>
  <si>
    <t>МБОУ "Соттинская средняя общеобразовательная школа " , палаточный лагерь "Эрчимэн", "Сайылык о5олоро"</t>
  </si>
  <si>
    <t>Муниципальное общеобразовательное бюджетное учреждение</t>
  </si>
  <si>
    <t>Петухова Ирина Михайловна</t>
  </si>
  <si>
    <t>8(4116123192) sota.u-a@ yandex.ru</t>
  </si>
  <si>
    <t xml:space="preserve">678371, Усть-Алданский улус, с Огородтах ул. С.Г Охлопкова д1 8(41161)23-192. место: Ала соболоох, </t>
  </si>
  <si>
    <t>https://uar-sots.obr.sakha.gov.ru/</t>
  </si>
  <si>
    <t>палаточный лагерь, направление: трудовое</t>
  </si>
  <si>
    <t xml:space="preserve">  15.06.-28.06.2024;             01.07.-14.07.2024</t>
  </si>
  <si>
    <t>14-17 лет, охват детей  по 25</t>
  </si>
  <si>
    <t>дата проведения капитального ремонта -2020 г</t>
  </si>
  <si>
    <t>№0486 от 15 декабря 2014г серия 14 Л01№0000222</t>
  </si>
  <si>
    <t>Муниципальное бюджетное общеобразовательное учреждение "Легойский лицей-интернат", ""</t>
  </si>
  <si>
    <t>Пухов Михаил Петрович</t>
  </si>
  <si>
    <t xml:space="preserve"> 8(41161) 2-76-41, 8 (41161) 2-78-86  legosh@yandex.ru</t>
  </si>
  <si>
    <t>678360 Усть-Алданский улус, с.Кептени, улица им.В.И.Ленина, д.38, тел:841161-27-641 legsosh@yandex.ru</t>
  </si>
  <si>
    <t>https://uar-legs.obr.sakha.gov.ru/</t>
  </si>
  <si>
    <t>палаточный лагерь, направление: образоватеьное</t>
  </si>
  <si>
    <t xml:space="preserve">  01.07.-14.07.2024</t>
  </si>
  <si>
    <t xml:space="preserve">8-12 лет, </t>
  </si>
  <si>
    <t>Дата ввода- 2017 г.</t>
  </si>
  <si>
    <t>МБУДО "Мюрюнская станция юных натуралистов"</t>
  </si>
  <si>
    <t xml:space="preserve">муниципальное бюджетное учреждение дополнительного образования  </t>
  </si>
  <si>
    <t>Шамаева Таисия Дмитриевна</t>
  </si>
  <si>
    <t>8(41161)42142, myrystan_dod@mail.com</t>
  </si>
  <si>
    <t>6788350,  РС (Я), Усть-Алданский улус, с.Борогонцы, ул. Ленина, 80, ул. Колхозная, 7</t>
  </si>
  <si>
    <t>https://ua-muc.obr.sakha.gov.ru/</t>
  </si>
  <si>
    <t xml:space="preserve">лагерь дневного пребывания, направление: экологическое </t>
  </si>
  <si>
    <t>15.06.-28.06.2024, 01.07.-14.07.2024,</t>
  </si>
  <si>
    <t>9-17 лет, охват 30 детей</t>
  </si>
  <si>
    <t>Дата ввода - 1968, кап ремонт - 2018</t>
  </si>
  <si>
    <t>№0441 от 08.12.2014 Серия 14 Л01 № 0000179</t>
  </si>
  <si>
    <t>МБОУ "Диринская средняя общеобразовательная школа "АГРО" им.И.Е.Федосеева-Доосо"</t>
  </si>
  <si>
    <t>муниципальное бюджетное учреждене</t>
  </si>
  <si>
    <t>Игнатьев Михаил Спиридонович</t>
  </si>
  <si>
    <t>8(41151)26-301 DirinSS@churap.ru</t>
  </si>
  <si>
    <t>678860 РС(Я) Чурапчинский улус с.Дирин ул.Марыкчанская 10</t>
  </si>
  <si>
    <t>https://chur-dirs.obr.sakha.gov.ru</t>
  </si>
  <si>
    <t>круглосуточное</t>
  </si>
  <si>
    <t>1 сезон: с 15 июня по 5 июля 2024 г.</t>
  </si>
  <si>
    <t>с 14 до 18 лет</t>
  </si>
  <si>
    <t>Лицензия №ЛО-14-01-001550 от 21 января 2015 Серия Л0-14 №0000595</t>
  </si>
  <si>
    <t>Лицензия №1656 от 6 апреля 2016 года Серия 14 Л 01 №0001614</t>
  </si>
  <si>
    <t>МБОУ "Соловьевская средняя общеобразовательная школа имени П. М. Васильева" лагерь "Тэйэр"</t>
  </si>
  <si>
    <t>Собакин Семен Иванович</t>
  </si>
  <si>
    <t>solovss2013@mail.ru</t>
  </si>
  <si>
    <t>678679 РС(Я) Чурапчинский улус с. Мырыла ул. Амгинская,40</t>
  </si>
  <si>
    <t>с круглосуточным пребыванием</t>
  </si>
  <si>
    <t>1 смена-с 03 июля-17 июля; 2 смена-20июля-3августа; 3смена-7августа-21августа</t>
  </si>
  <si>
    <t>с 10 до 18 лет</t>
  </si>
  <si>
    <t>Лицензия №ЛО-14-01-002467 от 21 ноября 2018г, серия ЛО-14 №0001969</t>
  </si>
  <si>
    <t>Лицензия №1650 от 06 апреля 2013, Серия 14Л01 №0001620</t>
  </si>
  <si>
    <t>МБОУ "Чурапчинская гимназия имени С.К. Макарова" палаточный лагерь "Эр хоһуун"</t>
  </si>
  <si>
    <t>Слепцов Юрий Михайлович</t>
  </si>
  <si>
    <t>8-411-51-41-409, gymn@churap.ru</t>
  </si>
  <si>
    <t>678700 РС(Я) Чурапчинский улус с.Чурапча, ул.Ярославского дом 63 корпус 1</t>
  </si>
  <si>
    <t>http://gymn.churap.ru/</t>
  </si>
  <si>
    <t>с 19 июня по 3 июля 2024г.</t>
  </si>
  <si>
    <t>Лицензия №ЛО-14-01-0022520 от 06 марта 2019 Серия Л0-14 №0012097</t>
  </si>
  <si>
    <t>Лицензия №2139 от 12 декабря 2016 Серия 14Л01 №0002169</t>
  </si>
  <si>
    <t>МБОУ "Чакырская средняя общеобразовательная школа им.С.С.Яковлева-Эрилик-Эристина"   </t>
  </si>
  <si>
    <t xml:space="preserve">Неустроева Александра Васильевна </t>
  </si>
  <si>
    <t xml:space="preserve">678700 РС(Я) Чурапчинский улус с.Чурапча, </t>
  </si>
  <si>
    <t>Палаточный лагерь </t>
  </si>
  <si>
    <t>Лицензия №ЛО-14-01-0022520 от 06 марта 2019  Серия  Л0-14 №0012094</t>
  </si>
  <si>
    <t>"Радуга" - МБОУ Саха политехнический лицей</t>
  </si>
  <si>
    <t>Директор- Тимофеева Надежда Констаниновна, начальник:  Лобанов А.В.</t>
  </si>
  <si>
    <t>677000 г. Якутск, Покровский тракт , 16 км, 2/1, </t>
  </si>
  <si>
    <t>https://ykt-spl.obr.sakha.gov.ru/</t>
  </si>
  <si>
    <t>1 смена - 25.07.2024-31.07.2024 2 смена-02.08.2024-08.08.2024</t>
  </si>
  <si>
    <t>"Горизонт" - МОБУ СОШ №21</t>
  </si>
  <si>
    <t>директор- Шарапова Лидия Николаевна, начальник - Шарапова Лидия Николаевна</t>
  </si>
  <si>
    <t>411-22-217057</t>
  </si>
  <si>
    <t>677000, г Якутск ул. Богатырева 2, 8 (4112) 21-7057 school21@yakadm.ru</t>
  </si>
  <si>
    <t>https://sosh21.obr.sakha.gov.ru/</t>
  </si>
  <si>
    <t>1 смена - 24.07.2024-30.07.2024, 2 смена - 31.07.2024-06.08.2024</t>
  </si>
  <si>
    <t>с 11-17 лет</t>
  </si>
  <si>
    <t>ГАПОУ РС (Я) «МРТК» филиал «Кадетская школа-интернат им. Г.Н. Трошева» Военно-полевой лагерь "Честь имею"</t>
  </si>
  <si>
    <t>НКО, муниципальное</t>
  </si>
  <si>
    <t>Беляев Иван Игоревич</t>
  </si>
  <si>
    <t>678185 Республика Саха (Якутия), Мирнинский район, п.Чернышевский кв. Энтузиастов, 32</t>
  </si>
  <si>
    <t>https://www.впцвымпел.рф, https://www.алмазный-крайюрф</t>
  </si>
  <si>
    <t>с 5 июня по 19 июня</t>
  </si>
  <si>
    <t>12-16</t>
  </si>
  <si>
    <t>пяти разовое</t>
  </si>
  <si>
    <t>на основании договора с медицинским учреждением</t>
  </si>
  <si>
    <t>нет, лагерь специализированный включает работу с детьми стоящими на учете как находящиеся в СОП</t>
  </si>
  <si>
    <t>Верхневилюйский район</t>
  </si>
  <si>
    <t xml:space="preserve">ГБОУ РС(Я) с УИОП ВВРЛИ М.А.Алексеева </t>
  </si>
  <si>
    <t>Государственное бюджетное образовательное учреждение с углубленным изучением отдельных предметов "Верхневилюйский республиканский лицей-интернат М.А.Алексеева</t>
  </si>
  <si>
    <t>Захарова С.П.</t>
  </si>
  <si>
    <t>678230  Республика Саха (Якутия) Верхневилюйский район с.Верхневилюйск ул. Ленина 69</t>
  </si>
  <si>
    <t>http://vvr-vli.obr.sakha.gov.ru/</t>
  </si>
  <si>
    <t>палаточно-экспедиционный лагерь</t>
  </si>
  <si>
    <t>с 12 июня по 25 июня</t>
  </si>
  <si>
    <t>12-16 лет</t>
  </si>
  <si>
    <t>№ЛО-14-01-002685 от 17.02.2020</t>
  </si>
  <si>
    <t>14л01 №0001688 от13.05.2016</t>
  </si>
  <si>
    <t>ЛАГЕРЬ ТРУДА И ОТДЫХА</t>
  </si>
  <si>
    <t>Верхнеколымский</t>
  </si>
  <si>
    <t>Детский оздоровительный трудовой лагерь «Эрэл» (ДОТЛ «Эрэл») при МБОУ "Арылахская средняя агропрофилированная школа"</t>
  </si>
  <si>
    <t>Скрыбыкина Светлана Евгеньевна</t>
  </si>
  <si>
    <t>Тел. 8(41155)25-009 E-mail: asaosh@yandex.ru</t>
  </si>
  <si>
    <t>678772 Республика Саха (Якутия), Верхнеколымский улус, с.Усун-Кюель, ул. Спортивная, дом 9</t>
  </si>
  <si>
    <t>https://vvu-aas.obr.sakha.gov.ru/letniotdih/erel</t>
  </si>
  <si>
    <t>Лагерь труда и отдыха дневного пребывания</t>
  </si>
  <si>
    <t>08.07.2024 по 31.07.2024</t>
  </si>
  <si>
    <t>210 рублей</t>
  </si>
  <si>
    <t>Питание в столовой школы 4-хразовое</t>
  </si>
  <si>
    <t>ФС-14-01-000992</t>
  </si>
  <si>
    <t>Серия 14Л01 №0000596</t>
  </si>
  <si>
    <t xml:space="preserve">Верхоянский </t>
  </si>
  <si>
    <t xml:space="preserve">МБОУ "Юттяхская основная общеобразовательная школа-интернат" </t>
  </si>
  <si>
    <t xml:space="preserve">Петрова Галина Степановна </t>
  </si>
  <si>
    <t>89141016184 yuttiahscool@yandex.ru</t>
  </si>
  <si>
    <t>678502, Верхоянский район, с. Юттях. Ул. Советская, дом 9 корпус А</t>
  </si>
  <si>
    <t>https://vvr-uts.obr.sakha.gov.ru</t>
  </si>
  <si>
    <t>ЛТО круглосуточного прибывания на базе интерната. Научно-образовательный, исследовательский</t>
  </si>
  <si>
    <t>01.07.24 -23.07.2024</t>
  </si>
  <si>
    <t>ЛТО</t>
  </si>
  <si>
    <t>договор с ГБУ РС(Я) Верхоянская ЦРБ</t>
  </si>
  <si>
    <t>Лицензия на осущ обр деят ЛО35-01204-14/00249063</t>
  </si>
  <si>
    <t>обновлен 13.02.24</t>
  </si>
  <si>
    <t>МБОУ "Арылахская средняя общеобразовательная школа" лагерь труда и отдыха "Эрчимил"</t>
  </si>
  <si>
    <t>Бурнашева Айталина Ильинична</t>
  </si>
  <si>
    <t>89676243569, arilax_soh@mail.ru</t>
  </si>
  <si>
    <t>РС(Я), Верхоянский район, село Бала, улица Школьная 6, 84116527505</t>
  </si>
  <si>
    <t>https://arysosh.vrh.sakha.school/</t>
  </si>
  <si>
    <t>Трудовой с круглосуточным прибывания на базе школы</t>
  </si>
  <si>
    <t>сзонный</t>
  </si>
  <si>
    <t>1 смена - 10.06.24-31.06.24г. 2 сезон - 15.07.24-08.08.24г.</t>
  </si>
  <si>
    <t>с 14 по 17 лет</t>
  </si>
  <si>
    <t>№0739 от 11.03.2015</t>
  </si>
  <si>
    <t>МБОУ "Сартанская средняя общеобразовательная школа", лагерь труда и отдыха "Дьулур5ан"</t>
  </si>
  <si>
    <t>Пономарева Анна Семеновна</t>
  </si>
  <si>
    <t>8(411)6525119, sartanschool@yandex.ru</t>
  </si>
  <si>
    <t>678527, РС(Я) Верхоянский район с.Юнкюр ул.Центральная, д.23</t>
  </si>
  <si>
    <t>https://vyr-sars.obr.sakha.gov.ru</t>
  </si>
  <si>
    <t>трудовой. Тепличное хозяйство на базе подсобного хозяйства агрошколы, дневного прибывания</t>
  </si>
  <si>
    <t>1 сезон</t>
  </si>
  <si>
    <t>24.06.24.-14.07.24</t>
  </si>
  <si>
    <t>14-18</t>
  </si>
  <si>
    <t>МБОУ "Борулахская средняя общеобразовательная школа" "Кедей"</t>
  </si>
  <si>
    <t>8-411-65-27-390 bor-school@mail.ru</t>
  </si>
  <si>
    <t>678510, РС(Я), Верхоянский район, с. Томтор, ул. Центральная, д.2</t>
  </si>
  <si>
    <t>Трудовой с круглосуточным прибывания уч. Кедей</t>
  </si>
  <si>
    <t xml:space="preserve">сезонный, 2 сезона </t>
  </si>
  <si>
    <t xml:space="preserve">1 сезон - 10.07.2024 - 31.07.2024 2 сезон - 01.08.2024 - 21.08.2024 </t>
  </si>
  <si>
    <t>МБОУ ДО "Центр детско-юношеского туризма и экскурсий" лагерь труда и отдыха "Верхоянье-Полюс холода"</t>
  </si>
  <si>
    <t>муниципальное бюджетное образовательное учреждение дополнительного образования</t>
  </si>
  <si>
    <t>Слепцов Николай Петрович</t>
  </si>
  <si>
    <t>8(41165)2-15-37 museum98@yandex.ru</t>
  </si>
  <si>
    <t>678500, Верхоянский район, п. Батагай, ул.Парковая 3А</t>
  </si>
  <si>
    <t>https://cdute.vrh.sakha.school/</t>
  </si>
  <si>
    <t>трудовой, исследовательский, дневного прибывания</t>
  </si>
  <si>
    <t>МБОУ "Табалахская средняя общеобразовательная школа" Республика Саха (Якутия), ЛТО "Тугут"</t>
  </si>
  <si>
    <t>Эверстова Александра Христофоровна</t>
  </si>
  <si>
    <t xml:space="preserve">8(411)6525750, tabalahschool@yandex.ru </t>
  </si>
  <si>
    <t>678504, Верхоянский район, с. Улахан-Кюель, ул. М.В.Потаповой д.13</t>
  </si>
  <si>
    <t>Трудовой семейный лагерь</t>
  </si>
  <si>
    <t>МБОУ "Табалахская средняя общеобразовательная школа" Республика Саха (Якутия), ЛТО "Бопуру"</t>
  </si>
  <si>
    <t>8(411)6525750, tabalahschool@yandex.ru</t>
  </si>
  <si>
    <t xml:space="preserve">МБОУ «Боронукская средняя общеобразовательная школа» </t>
  </si>
  <si>
    <t>Потапова Нина Афанасьевна</t>
  </si>
  <si>
    <t>841165 97102 E-mail_Bor-82@yandex.ru</t>
  </si>
  <si>
    <t>678530, Республика Саха (Якутия), Верхоянский район, с. Боронук, ул. Центральная, 16а</t>
  </si>
  <si>
    <t>http://vvr-boronuk.obr.sakha.gov.ru</t>
  </si>
  <si>
    <t>дневной трудовой лагерь дневного прибывания</t>
  </si>
  <si>
    <t xml:space="preserve">1 смена 10.06.2024-30.06.2024 </t>
  </si>
  <si>
    <t>14-17</t>
  </si>
  <si>
    <t>Момский район</t>
  </si>
  <si>
    <t>ЛТО "Эдельвейс" - МБОУ "Индигирская средняя общеобразовательная школа им.Н.А.Брызгалова"</t>
  </si>
  <si>
    <t>директор - Сен-Дун-Шен Светлана Афанасьевна</t>
  </si>
  <si>
    <t>8(41150)23-401, indigirisosh@mail.ru</t>
  </si>
  <si>
    <t>678871, Республика Саха (Якутия) Момский район с.Буор-Сысы мкр.Айхал 3, 8(41150)23401, indigirisosh@mail.ru</t>
  </si>
  <si>
    <t>https://moma-is.obr.sakha.gov.ru</t>
  </si>
  <si>
    <t>трудовой лагерь с дневным пребыванием</t>
  </si>
  <si>
    <t>1 сезон 10.06.-25.06.2024                      2 сезон 28.06.-13.07.2024                  3 сезон 16.07.-31.07.2024</t>
  </si>
  <si>
    <t>Лагерь на базе школы - имеются учебные кабинеты, актовый зал, спортзал, столовая, игровая площадка</t>
  </si>
  <si>
    <t>№ 14.01.01.000.М.000564.05.24 от 22.05.2024</t>
  </si>
  <si>
    <t>договор с ГБУ РС(Я) Момская ЦРБ</t>
  </si>
  <si>
    <t>Лицензия на образовательную деятельность от 22 января 2015 года №0544, приказ МО РС (Я) от 22.01.2015 г. №01-16/112</t>
  </si>
  <si>
    <t>ЛТО "Росток" - МБОУ "Соболохская средняя общеобразовательная школа"</t>
  </si>
  <si>
    <t>директор- Старкова Раиса Егоровна</t>
  </si>
  <si>
    <t xml:space="preserve">84115024117 89681626113sobolox_school00@mail.ru </t>
  </si>
  <si>
    <t>678864, РС(Я), Момский улус, с. Соболох, ул. Т.Толомона 30, 8 (41150) 24117 sobolox_school00@mail.ru</t>
  </si>
  <si>
    <t>https://moma-ss.obr.sakha.gov.ru</t>
  </si>
  <si>
    <t>1 сезон 10.06.-25.06.2024                    2 сезон 03.07.-18.07.2024                  3 сезон 04.08-19.08.2024</t>
  </si>
  <si>
    <t>10 -17 лет</t>
  </si>
  <si>
    <t>№ 14.01.01.000.М.000566.05.24 от 22.05.2024</t>
  </si>
  <si>
    <t>Договор о совместной деятельности по медицинскому обслуживанию обучающихся (воспитанников) образовательных организаций от 21 января 2010г.</t>
  </si>
  <si>
    <t>лицензия на осуществление образовательной деятельности №0545 от 22 января 2015г.</t>
  </si>
  <si>
    <t>наличие пандусов при переходе и на лестнице</t>
  </si>
  <si>
    <t>ЛТО "Ойкос" - МБОУ "Улахан-Чистайская СОШ имени Н.С. Тарабукина"</t>
  </si>
  <si>
    <t>директор - Слепрцов Николай Васильевич</t>
  </si>
  <si>
    <t>84115025318 mbou.uchss@yandex.ru</t>
  </si>
  <si>
    <t>678863, РС(Я), Момский район поселок Сасыр переулок Ю.С. Березкина 6 84115025315 mbou.uchss@yandex.ru</t>
  </si>
  <si>
    <t>https://moma-uchs.obr.sakha.gov.ru</t>
  </si>
  <si>
    <t>01.07-15.07.2024</t>
  </si>
  <si>
    <t>7 -13 лет - 10 детей</t>
  </si>
  <si>
    <t>4 ауд с вместимостью 15 человек, актовый зал, библиотека, спортзал, игровая площадка. Питание комплексное 3-х разовое в столовой.</t>
  </si>
  <si>
    <t>№ 14.01.01.000.М.000565.05.24 от 22.05.2024</t>
  </si>
  <si>
    <t>104-140-078-17-62</t>
  </si>
  <si>
    <t>имеется пандус</t>
  </si>
  <si>
    <t>Муниципальное бюджетное общеобразовательное учреждение "Жабыльская средняя общеобразовательная школа имени Николая Васильевича Петрова", МБОУ "Жабыльская СОШ им. Н.В. Петрова", лагерь "Илгэ "</t>
  </si>
  <si>
    <t>Петрова Василий Николаевич (директор), Жиркова Марина Гаврильевна (ЗДВР)</t>
  </si>
  <si>
    <t>89142719012, shkolanoragana@mail.ru</t>
  </si>
  <si>
    <t>Республика Саха (Якутия), Мегино-Кангаласский улус, с. Нуорагана ул. Петрова 1</t>
  </si>
  <si>
    <t>https://anoragana.obr.sakha.gov.ru/</t>
  </si>
  <si>
    <t>Лагерь труда и отдыха "Илгэ"</t>
  </si>
  <si>
    <t xml:space="preserve">1 сезон 15.06.-28.06. 2 сезон 30.06.-13.07. 3 сезон - 15.07-28.07. </t>
  </si>
  <si>
    <t>12 лет - 17 лет</t>
  </si>
  <si>
    <t>Лагерь с круглосуточным пребыванием в местности Чаачыгый</t>
  </si>
  <si>
    <t>Внеплановая проверка ТО Управления Роспотребнадзора по РС(Я) в Мегино-Кангаласском районе,12.12.2023 г.</t>
  </si>
  <si>
    <t xml:space="preserve">Лицензия на медицинскую деятельность от 19.08.2009., № ЛО-14-01-000349 </t>
  </si>
  <si>
    <t>Лицензия на осуществление образовательной деятельности от 22.10.2015 г. № Л035-01204-14/00249465</t>
  </si>
  <si>
    <t>У главного входа имеется пандус и вывеска с наименованием организации с шрифтом Брайля</t>
  </si>
  <si>
    <t>Муниципальное бюджетное общеобразовательное учреждение "Нижне-Бестяхская средняя общеобразовательная школа им. М.Е. Попова"</t>
  </si>
  <si>
    <t>Филипп Александрович Стручков</t>
  </si>
  <si>
    <t>8-924-172-99-14 qodr1@yandex.ru</t>
  </si>
  <si>
    <t>п. Нижний Бестях, ул.Ойунского, 22 8-411-43-47-609 qodr1@yandex.ru</t>
  </si>
  <si>
    <t>МБОУ "Нижне-Бестяхская СОШ им.М.Е.Попова с УИОП" МР "Мегино-Кангаласский улус" РС(Я) (sakha.gov.ru)</t>
  </si>
  <si>
    <t>лагерь труда и отдыха "Сайдыс"</t>
  </si>
  <si>
    <t>Сезонный с круглосуточным прибыванием детей</t>
  </si>
  <si>
    <t>1 сезон 15-28.06.24г. 2 смена с 30.06-13.07.2024, 3 смена с 15-28.07.2024г, 4 смена 30.07.-12.08.2024 г</t>
  </si>
  <si>
    <t>7-16 лет, охват за 1 сезон 70 детей</t>
  </si>
  <si>
    <t>лагерь дневного пребывания с 3-х разовым питанием</t>
  </si>
  <si>
    <t>Дата ввода:1987 Капремонт: 2015</t>
  </si>
  <si>
    <t>Внеплановая проверка ТО Управления Роспотребнадзора по РС(Я) в Мегино-Кангаласском районе,16.06.2023 г.</t>
  </si>
  <si>
    <t>Лицензия на осуществление образовательной деятельности от 04.03.2022 г. № Л035-01204-14/00250320</t>
  </si>
  <si>
    <t>Созданы (у главного входе имеется пандус и вывеска с наименованием организации с шрифтом Брайля)</t>
  </si>
  <si>
    <t>Муниципальное бюджетное общеобразовательное учреждение Тыллыминская средняя общеобразовательная школа имени Семена Захаровича Борисова, МБОУ "Тыллыминская СОШ им. С.З. Борисова", лагерь "Чэбдик-Академия футбола"</t>
  </si>
  <si>
    <t xml:space="preserve">Захаров Константин Анатольевич </t>
  </si>
  <si>
    <t>(41143) 26494; schlomtyka@yandex.ru +7 (964) 415-75-71</t>
  </si>
  <si>
    <t>Республика Саха Якутия,Мегино -Кангаласский улус, село Ломтука, МБОУ "Тыллыминская СОШ им.С.З. Борисова" schlomtyka@yandex.ru</t>
  </si>
  <si>
    <t>https://tyllyma.obr.sakha.gov.ru/letniy-otdih</t>
  </si>
  <si>
    <t>Летний спортивно-оздоровительный лагерь" Чэбдик-Академия футбола" (ЛТО), круглосутоный</t>
  </si>
  <si>
    <t>Лагерь с круглосуточным пребыванием на базе МБОУ "Тыллыминская СОШ им.С.З.Борисова"</t>
  </si>
  <si>
    <t>Дата ввода: 1998 Капремонт: Нет</t>
  </si>
  <si>
    <t>Выездная проверка Роспотребнадзора от 11.12.23 г</t>
  </si>
  <si>
    <t>Лицензия на общеобразовательную деятельность от 22 октября 2015 г., серия 14 Л 01 Номер 0001101</t>
  </si>
  <si>
    <t>В главном ходе пандус</t>
  </si>
  <si>
    <t>Муниципальное бюджетное образовательное учреждение "Майинский лицей им. И.Г. Тимофеева", МБОУ "Майинский лицей им. И.Г. Тимофеева", ЛДП "Сайдыс"</t>
  </si>
  <si>
    <t>Попова Татьяна Спартаковна</t>
  </si>
  <si>
    <t>8914-288-11-99, gymnmaya@mail.ru</t>
  </si>
  <si>
    <t xml:space="preserve">678070, Республика Саха Якутия, Мегино-Кангаласский улус, с. Майя. ул. Советская 27/2 8(41143)41-140, </t>
  </si>
  <si>
    <t>https://mayalyceum.obr.sakha.gov.ru/</t>
  </si>
  <si>
    <t>Лагерь труда и отдыха "Инженеры будущего"</t>
  </si>
  <si>
    <t>15.06.2024г.- 28.06.2024г.</t>
  </si>
  <si>
    <t>11-16 лет, охват 25 детей</t>
  </si>
  <si>
    <t>Проживание организуется в общежитии транспортного техникума п. Нижний Бестях; столовая организуется в столовой транспортного техникума, полностью оборудованной и укомплектованной</t>
  </si>
  <si>
    <t>Дата ввода: 1984 г.; Дата капит. ремонта: 2011г.</t>
  </si>
  <si>
    <t>профилактический визит ТОУ Роспотребнадзор по РС(Я) в М-К р-не от 13.11.2023г.</t>
  </si>
  <si>
    <t>№ЛО-14-01-002220 от 31.08.2017г.</t>
  </si>
  <si>
    <t>№2226 от 18.09.2018г. серия 14 Л01 №0002282</t>
  </si>
  <si>
    <t>Созданы (в главном входе пандус и наименование организации шрифтом Брайля)</t>
  </si>
  <si>
    <t>Муниципальное бюджетное общеобразовательное учреждение "Мельжехсинская средняя общеобразовательная школа им. А.В. Чугунова", МБОУ "Мельжехсинская СОШ им АВ Чугунова", летний лагерь труда и отдыха "Мындыр"</t>
  </si>
  <si>
    <t xml:space="preserve">Сыромятникова Лариса Дмитриевна </t>
  </si>
  <si>
    <t>89245680010, suola100@mail.ru 8411-43-26-788</t>
  </si>
  <si>
    <t>с. Суола (Мельжехсинский наслег), ул В Птицына 3, 8-411-43-26-788, suola100@mail.ru</t>
  </si>
  <si>
    <t>https://mku-mjs.obr.sakha.gov.ru/leto</t>
  </si>
  <si>
    <t>Лагерь труда и отдыха "Мындыр"</t>
  </si>
  <si>
    <t>1 сезон 15.06-28.06</t>
  </si>
  <si>
    <t>8 лет -15 лет; 25 детей</t>
  </si>
  <si>
    <t>Проживание организуется в школьном интернате на 30 мест, питание организуется в школьной столовой, полностью оборудованной и укомплектованной на 40 мест, все игры конкурсы будут проходить в спортивном зале школы, комната отдыха распологается в актовом зале, медицинский кабинет есть, полностью оснащен необходимыми материалами.</t>
  </si>
  <si>
    <t>Дата капит.ремонта:</t>
  </si>
  <si>
    <t>30.06.23 г</t>
  </si>
  <si>
    <t>Лицензия на медицинскую деятельность от 03.08.20150 г. серия 2603491</t>
  </si>
  <si>
    <t>Лицензия на осуществление образовательной деятельности от 23.10.2015 серия 14Л01 №0001104</t>
  </si>
  <si>
    <t>Филиал МАУ ДО "ЦДО" г. Мирный в п. Чернышевский</t>
  </si>
  <si>
    <t>Бадмаева Б.Б.</t>
  </si>
  <si>
    <t>8(41136)72626</t>
  </si>
  <si>
    <t>678185, Российская Федерация, Республика Саха (Якутия), Мирнинский район, п. Чернышевский, улица Космонавтов, дом 10, корпус 3</t>
  </si>
  <si>
    <t>cdod-tvorchestvo.ru</t>
  </si>
  <si>
    <t>1 смена – с 5 июня по 27 июня;
 2 смена – с 01 июля по 21 июля; 
 3 смена – с 25 июля по 14 августа.</t>
  </si>
  <si>
    <t>двухразовое питание, без проживания</t>
  </si>
  <si>
    <t>Подано заявление на получение СЭЗ</t>
  </si>
  <si>
    <t>договор с МБОУ СОШ №3</t>
  </si>
  <si>
    <t>Лицензия № 0793 от 23.03.2015г.на право оказывать образовательные услуги.</t>
  </si>
  <si>
    <t>Созданы</t>
  </si>
  <si>
    <t>МБОУ "СОШ №4" ЛОУ "Лучики"</t>
  </si>
  <si>
    <t>Жалсараев Л.Л.</t>
  </si>
  <si>
    <t>(41136) 4-96-40</t>
  </si>
  <si>
    <t>Мирнинский улус, пос.Алмазный ул.Речная дом 2</t>
  </si>
  <si>
    <t>mir-s4.obr.sakha.gov.ru</t>
  </si>
  <si>
    <t>3 смена – с 25 июля по 14 августа.</t>
  </si>
  <si>
    <t>Договор с МЦРБ</t>
  </si>
  <si>
    <t>2419 от 02 2021 г серия 90ЛО1 № 0009773</t>
  </si>
  <si>
    <t>МКОУ "СОШ №6" ЛОУ "Олимп"</t>
  </si>
  <si>
    <t>Маслова Н.Н.</t>
  </si>
  <si>
    <t>(41136) 9-66-74</t>
  </si>
  <si>
    <t>Мирнинский район, с. Арылах, Тепличная 19</t>
  </si>
  <si>
    <t>http://mkousosh6.ucoz.com/</t>
  </si>
  <si>
    <t>имеется ЛО - 14-01-002718 от 05.08.2020г.</t>
  </si>
  <si>
    <t>№1873 от 05.10.2016 года</t>
  </si>
  <si>
    <t>ЭКЛ "Сарыал" МКОУ СОШ№9 ЛОУ "Лагерь труда и отдыха"</t>
  </si>
  <si>
    <t>Симонова Э.С.</t>
  </si>
  <si>
    <t>8-914-113-21-91</t>
  </si>
  <si>
    <t>Мирнинский район, с.Тас-Юрях, ул.С.Попова 14</t>
  </si>
  <si>
    <t>лонкунов9.рф</t>
  </si>
  <si>
    <t>МЦРБ, лицензия №0001053 серия ЛО-14; договор с МЦРБ №550-М от 05.02.2016г.</t>
  </si>
  <si>
    <t>№1891 от 14.10.2016г.</t>
  </si>
  <si>
    <t>МКОУ "СОШ-ЭКЦ №10" ЛОУ "Солнышко"</t>
  </si>
  <si>
    <t>Павлова О.К.</t>
  </si>
  <si>
    <t>(41136) 7-74-04</t>
  </si>
  <si>
    <t>Мирнинский район, с.Сюльдюкар, ул.50 лет Победы д.3</t>
  </si>
  <si>
    <t>http://сюльдюкарская-школа10.мирный-обр.рф/</t>
  </si>
  <si>
    <t>договор с ФЗП от 31.08.20г. №1</t>
  </si>
  <si>
    <t>№1851 от 08.09.16</t>
  </si>
  <si>
    <t>МУДО "ЦДО "Надежда"</t>
  </si>
  <si>
    <t>Клюева О.Г.</t>
  </si>
  <si>
    <t>8(41136) 6-32-60</t>
  </si>
  <si>
    <t>Мирнинский район, п.Айхал, ул.Энтузиастов, д.1</t>
  </si>
  <si>
    <t>centernadezhda.ru</t>
  </si>
  <si>
    <t>№1270 от 11.11.2015г</t>
  </si>
  <si>
    <t>МБУ ДО "ЦДО" г. Удачный ЛТО "Юность"</t>
  </si>
  <si>
    <t>Пеньковская Л.Н.</t>
  </si>
  <si>
    <t>8(41136)51298</t>
  </si>
  <si>
    <t>Мирнинский район, г. Удачный, мкр. Новый город, д.2/1</t>
  </si>
  <si>
    <t>www.ucdod.ru</t>
  </si>
  <si>
    <t>Договор с АГБ</t>
  </si>
  <si>
    <t>№ 1955, от 14 декабря 2016 г.</t>
  </si>
  <si>
    <t>МАУ ДО "ЦДО" г. Мирный</t>
  </si>
  <si>
    <t>Федоров И.Ю.</t>
  </si>
  <si>
    <t>8(41136)43321</t>
  </si>
  <si>
    <t>Мирнинский район, г. Мирный, улица Ойунского, д. 7</t>
  </si>
  <si>
    <t>cdodmir.ru</t>
  </si>
  <si>
    <t>Договор с УГБ</t>
  </si>
  <si>
    <t>Лицензия на осуществление образовательной деятельности от 22.01.2020г. №2340 Серия 14 Л 01 №0002434 Дополнительное образование детей и взрослых</t>
  </si>
  <si>
    <t>Филиал МАУ ДО "ЦДО" г. Мирный в п. Светлый</t>
  </si>
  <si>
    <t>Гаршина Марина Адольфовна</t>
  </si>
  <si>
    <t>Мирнинский район, п. Светлый, ул. Дружбы Народов, д. 1</t>
  </si>
  <si>
    <t>1 смена – с 5 июня по 27 июня;
 2 смена – с 01 июля по 21 июля</t>
  </si>
  <si>
    <t>лагерь труда и отдыха с круглосуточным пребыванием</t>
  </si>
  <si>
    <t>от 12-17 лет</t>
  </si>
  <si>
    <t>№0849 от 29.04.2015</t>
  </si>
  <si>
    <t>https://nam-has.obr.sakha.gov.ru/</t>
  </si>
  <si>
    <t>от 14 до 17 лет</t>
  </si>
  <si>
    <t>круглосуточный лагерь с 5 разовым питанием</t>
  </si>
  <si>
    <t>ГАПОУ РС(Я) "Намский педагогический колледж имени И.Е.Винокурова"</t>
  </si>
  <si>
    <t xml:space="preserve">Государственное автономное профессиональное образовательное учреждение </t>
  </si>
  <si>
    <t>89220190762 Npkvosp@mail.ru</t>
  </si>
  <si>
    <t>678380 РС(Я) Намский улус, с.Намцы, ул.Студенческая 1</t>
  </si>
  <si>
    <t>https://nam-npt.obr.sakha.gov.ru</t>
  </si>
  <si>
    <t>2 сезон с 03-16 июля 2023</t>
  </si>
  <si>
    <t>свой фельдшер</t>
  </si>
  <si>
    <t xml:space="preserve">Нюрбинский </t>
  </si>
  <si>
    <t>МБОУ «Хатынская средняя общеобразовательная школа им. Н.И. Прокопьева» "Лэкээ"</t>
  </si>
  <si>
    <t>круглосуточный с 5-разовым питанием</t>
  </si>
  <si>
    <t>МБОУ "Малыкайская средняя общеобразовательная школа" "Маарыччаан"</t>
  </si>
  <si>
    <t>89627307735, schoolmalikay@yandex.ru</t>
  </si>
  <si>
    <t>РС(Я), Нюрбинский район, с.Малыкай, местность Маар Сыьыы в 5км.</t>
  </si>
  <si>
    <t>22.07.- 11.08</t>
  </si>
  <si>
    <t>№1479 от 20.01.2016г. серия 14 Л 01 №0001386</t>
  </si>
  <si>
    <t>Оймяконский район</t>
  </si>
  <si>
    <t>МБОУ "Терютьская СОШ им. Г.А. кривошапкина"</t>
  </si>
  <si>
    <t>директор-Павлуцкий Гавтрил Алексеевич</t>
  </si>
  <si>
    <t>89679127556 terut-school@yandex.ru</t>
  </si>
  <si>
    <t>678743, Оймяконский улус, с.Терют, ул.Набережня, 7; terut-school@yandex.ru</t>
  </si>
  <si>
    <t>https://ou-tsk.obr.sakha.gov.ru/</t>
  </si>
  <si>
    <t>ЛТО, трудовой с экологической направленностью</t>
  </si>
  <si>
    <t>03.06 по 28.06.2024</t>
  </si>
  <si>
    <t>Пришкольный участок, теплица.Питание комплексное 3-х разовое в столовой</t>
  </si>
  <si>
    <t>МБОУ "УНСОШ им. И.В. Хоменко"</t>
  </si>
  <si>
    <t>директор - Шаранова Марина Николаевна</t>
  </si>
  <si>
    <t>89142875686,    89142857760,    unsosh@rambler.ru</t>
  </si>
  <si>
    <t xml:space="preserve">678730,  Оймяконский улус. Пгт Усть - Нера, ул. Ленина 21, </t>
  </si>
  <si>
    <t>https://ou-us.obr.sakha.gov.ru</t>
  </si>
  <si>
    <t xml:space="preserve">ЛТО, трудовой  </t>
  </si>
  <si>
    <t>с 15.06. 2024 по 07.07.2024гг</t>
  </si>
  <si>
    <t>пришкольный участок,  питание комплексное 3-х разовое в столовой</t>
  </si>
  <si>
    <t>МБОУ «Оймяконская СОШ им. Н.О. Кривошапкина» лагерь труда и отдыха "Илгэ""</t>
  </si>
  <si>
    <t>директор Посельская Екатерина Гаврильевна, начальник Винокурова Анна Гаврильевна</t>
  </si>
  <si>
    <t>678752, Оймяконский улус, с.Оймякон, ул.Светлая 12, ossh05@mail.ru</t>
  </si>
  <si>
    <t>http://школа оймякон-обр.рф/</t>
  </si>
  <si>
    <t>лагерь труда и отдыха, дневное пребывание "Илгэ" с экологической направленностью</t>
  </si>
  <si>
    <t>с 5 июня по 30 июня 2023 -1 сезон ; с 03 июля по 26 июля 2023 -2 сезон, с 01 августа по 24 августа 2023  - 3 сезон</t>
  </si>
  <si>
    <t>14-17 лет: 30 детей</t>
  </si>
  <si>
    <t>серия 14 Л 01 №00001084</t>
  </si>
  <si>
    <t>МБОУ «Сордоннохская СОШ им. Т.И. Скрыбыкиной» лагерь труда и отдыха "Олимпик"</t>
  </si>
  <si>
    <t>Борисова Алена Валериевна</t>
  </si>
  <si>
    <t>678750, Оймяконский улус, с.Орто-Балаган, ул.Центральная, 16 sordonnoxschool01092010@yandex.ru</t>
  </si>
  <si>
    <t>http://xn----btbwejhddcv2n.xn--p1ai/</t>
  </si>
  <si>
    <t>лагерь труда и отдыха, дневное пребывание, с экологической направленностью</t>
  </si>
  <si>
    <t>с 03.07.2023 по 26.07.2023</t>
  </si>
  <si>
    <t>пришкольный участок, теплица</t>
  </si>
  <si>
    <t>серия 14 Л 01 №0000272</t>
  </si>
  <si>
    <t>Якутск</t>
  </si>
  <si>
    <t>"Кэскил" - МОБУ "Тулагинская СОШ им. П.И. Кочнева"</t>
  </si>
  <si>
    <t>Муниципальное образовательное бюджетное  учреждение</t>
  </si>
  <si>
    <t>директов - Андросов Дмитрий Васильевич, начальник - Софронеева Анастасия Романовна</t>
  </si>
  <si>
    <t>678906, г.Якутск, с.Тулагино, ул. Николаева, 5, 8 (4112) 207-254, tulagino@yaguo.ru</t>
  </si>
  <si>
    <t>http://tulagino.yaguo.ru/</t>
  </si>
  <si>
    <t>Лагеря труда и отдыха</t>
  </si>
  <si>
    <t>1 смена - 03.06.2024 - 26.06.2024, 2 сезон - 29.06.2024 - 23.07.2024; 3 сезон - 26.07.2024 - 19.08.2024</t>
  </si>
  <si>
    <t>дневное пребывание, 3-х разовое питание</t>
  </si>
  <si>
    <t>на базе образовательного учреждения</t>
  </si>
  <si>
    <t>"Дьулуур" - МОБУ "Хатасская СОШ"</t>
  </si>
  <si>
    <t>директор - Слепцов Николай Владимирович, начальник - Обоюкин Роман Владиславович</t>
  </si>
  <si>
    <t>409471, 89142305357</t>
  </si>
  <si>
    <t>677907, гор. Якутск, с. Хатассы, ул. Совхозная, д. 31 409-472 hatassy@yaguo.ru</t>
  </si>
  <si>
    <t>http://khatassy.yaguo.ru</t>
  </si>
  <si>
    <t>1 смена - 03.06.2024 - 28.06.2024, 2 сезон - 01.07.2024 - 24.07.2024; 3 сезон - 26.07.2024 - 21.08.2024</t>
  </si>
  <si>
    <t>от 11 до 14 лет</t>
  </si>
  <si>
    <t>МБОУ "Куокунинская СОШ", "Быйан"</t>
  </si>
  <si>
    <t>Степанов Егор Егорович</t>
  </si>
  <si>
    <t>89679111189  89142811306  kuokunu@mail.ru</t>
  </si>
  <si>
    <t>1424003293</t>
  </si>
  <si>
    <t>Сунтарский улус (район), с. Куокуну, ул. Октябрьская, д.27, 84113526440, kuokunu@mail.ru</t>
  </si>
  <si>
    <t>https://kuokunu.obr.sakha.gov.ru/</t>
  </si>
  <si>
    <t>ЛТО дневного пребывания</t>
  </si>
  <si>
    <t>1 смена: с 5 по 26 июня; 2 смена: с 5 июля по 26 июля; 3 смена: с 5 августа по 26 августа 2024 г.</t>
  </si>
  <si>
    <t>Питание 3-ти разовое</t>
  </si>
  <si>
    <t>Дата ввода - 2012 г. Капитальный ремонт -2016 г.</t>
  </si>
  <si>
    <t>МЧС РФ ГУМ РФ, ГО ЧС ЛПСБ РС(Я), ОНД ПР по Сунтарскому району . Территориальный отдел Управления Федеральной службы по надзору в сфере защиты прав потребителей и благополучия человека по РС(Я) в Сунтарском районе. Акт выездной проверки от 7.06.2022 г.</t>
  </si>
  <si>
    <t>№1241 от 28 октября 2015 г. Серия14 Л 01 №1424003293</t>
  </si>
  <si>
    <t>Среднеколымский улус</t>
  </si>
  <si>
    <t>ЛТО "Эрэл"</t>
  </si>
  <si>
    <t>Жиркова Марианна Гаврильевна</t>
  </si>
  <si>
    <t xml:space="preserve">8(411)56 28 314 oyusardah@mail.ru </t>
  </si>
  <si>
    <t>678786 Республика Саха (Якутия), Среднеколымский улус, село Ойусардах,улица Мира, 2,</t>
  </si>
  <si>
    <t>sred-ois.obr.sakha.gov.ru</t>
  </si>
  <si>
    <t>01.07.2024- 22.07.2024 23.07.2024-12.08.2024</t>
  </si>
  <si>
    <t>от 14 до 18 лет</t>
  </si>
  <si>
    <t>дневное</t>
  </si>
  <si>
    <t>нет предписаний</t>
  </si>
  <si>
    <t>Л035-01204-14/00249239
от 08.10.2015</t>
  </si>
  <si>
    <t>Кобяйский улус</t>
  </si>
  <si>
    <t>МБОУ «Мастахская СОШ» им. Н.П. Егорова ЛДП "Тукулаан"</t>
  </si>
  <si>
    <t> муниципальное бюджетное общеобразовательное учреждение</t>
  </si>
  <si>
    <t>Саввинова Анжелика Николаевна</t>
  </si>
  <si>
    <t>84116324171, mastakhskaya_sosh@mail.ru</t>
  </si>
  <si>
    <t>РС(Я) Кобяйский улус с. Мастах, ул Советская, 15</t>
  </si>
  <si>
    <t>https://mastah.obr.sakha.gov.ru/</t>
  </si>
  <si>
    <t>01.07.2024 - 21.07.2024</t>
  </si>
  <si>
    <t>14-16</t>
  </si>
  <si>
    <t>дневной</t>
  </si>
  <si>
    <t>Ввод в 2013 г.</t>
  </si>
  <si>
    <t>имеется 14Л01 №0001724</t>
  </si>
  <si>
    <t>ГБУ ДО РС(Я) 
 «Республиканская спортивная школа олимпийского резерва в с. Намцы им.Н.С.Тимофеева»
 ГБУ РС(Я) "РСШОР в с.Намцы им.Н.С. Тимофеева"</t>
  </si>
  <si>
    <t>rsduss_nam@mail.ru, 84116242042</t>
  </si>
  <si>
    <t>Намский улус с.Маймага местоность Күнкүйэ</t>
  </si>
  <si>
    <t>http://rsdussnam.ru</t>
  </si>
  <si>
    <t>от 9 до 18 лет</t>
  </si>
  <si>
    <t>4 спальных корпуса - 40 мест, баня, пищеблок, обеденный павильон с кухней 60 мест, душ, дом охранника, медпункт, дом воспитателя.</t>
  </si>
  <si>
    <t>Разрешения на ввод объекте на эксплуатации 14-RU14512000-1-2020 от 20.01.20</t>
  </si>
  <si>
    <t>СанЭпид заключение №14.01.01.000.м.001308.12.23 от 28.12.2024</t>
  </si>
  <si>
    <t>№ Л035-01204-14/00635522 от 08.01.2024</t>
  </si>
  <si>
    <t xml:space="preserve">согласно плану проверки </t>
  </si>
  <si>
    <t>Транспортный техникум им. Брызгалова ЛТО "3D FOX"</t>
  </si>
  <si>
    <t>Государственное бюджетное профессиональное образовательное учреждение</t>
  </si>
  <si>
    <t>Местникова Селена Михайловна</t>
  </si>
  <si>
    <t>89243696660 selenamestnikova@mail.ru</t>
  </si>
  <si>
    <t>Мег-Канг улус п. Нижн Бестях ул. Ленина 40/1</t>
  </si>
  <si>
    <t>https://3d-fox.nethouse.ru/3d_fox</t>
  </si>
  <si>
    <t>ЛТО круглосуточный (на базе интерната)</t>
  </si>
  <si>
    <t>с 10июля по 24 июля , с 27 июля по 10 августа</t>
  </si>
  <si>
    <t>с 7-17 лет</t>
  </si>
  <si>
    <t>База-инернат</t>
  </si>
  <si>
    <t>Лицензия на осуществление образовательной деятельности от 19.11.2020г. №2415 Серия 14 П 01 №0004543 Дополнительное образование детей и взрослых</t>
  </si>
  <si>
    <t xml:space="preserve"> Реестр организаций отдыха детей ГО  "город Якутск" РС(Я)</t>
  </si>
  <si>
    <t>" Звездочки" - МОБУ СОШ №1</t>
  </si>
  <si>
    <t>директор школы -Горохова Таисия Николаевна, начальник - Тумусова Надежда Степановна</t>
  </si>
  <si>
    <t>8(4112)420257</t>
  </si>
  <si>
    <t>677027, г. Якутск, пр.Ленина, 32, 8(4112)420257, school1@yakadm.ru</t>
  </si>
  <si>
    <t>https://ykt-s1.obr.sakha.gov.ru</t>
  </si>
  <si>
    <t>лагерь с дневным пребыванием, направление художественно-эстетическое</t>
  </si>
  <si>
    <t>03.06.2024- 28.06.2024</t>
  </si>
  <si>
    <t>«Тускул» - МАОУ НПСОШ №2</t>
  </si>
  <si>
    <t>директор школы -Владимиров Василий Михайлович, начальник- Николаева Елена Иннокентьевна</t>
  </si>
  <si>
    <t>89627350661, 89142216903</t>
  </si>
  <si>
    <t>г. Якутск, ул. Ярославского, 8/1, 8 (4112) 34-39-89, school2@yakadm.ru</t>
  </si>
  <si>
    <t>https://ykt-s2.obr.sakha.gov.ru</t>
  </si>
  <si>
    <t>лагерь с дневным пребыванием, направление оздоровительно-интеллектуальное, досуговое</t>
  </si>
  <si>
    <t>03.06.2024 - 26.06.2024</t>
  </si>
  <si>
    <t>"Дружба" - МОБУ "СОШ №3"</t>
  </si>
  <si>
    <t>директор- Киуру Яна Евгеньевна, начальник - Повод Любовь Александровна</t>
  </si>
  <si>
    <t>35-08-49, 89142754007</t>
  </si>
  <si>
    <t>Адрес: 677007, г. Якутск, пр. Ленина, 60, 8(4112)362124, 8(4112)350849, school3@yakadm.ru</t>
  </si>
  <si>
    <t>https://ykt-s3.obr.sakha.gov.ru/</t>
  </si>
  <si>
    <t>лагерь с дневным пребыванием, направление: оздоровительно-развивающий</t>
  </si>
  <si>
    <t>04.06.2024- 29.06.2024</t>
  </si>
  <si>
    <t>№ 0956 от 23.06.2015</t>
  </si>
  <si>
    <t>"Экодело" - МОБУ СОШ №5</t>
  </si>
  <si>
    <t>директор - Семенов Алексей Климентьевич, начальник - Петрова Сардана Власьевна</t>
  </si>
  <si>
    <t>89142685908, 89241661620</t>
  </si>
  <si>
    <t>677000, г. Якутск , Орджоникидзе, 8/2, 4112341901, school5@yakadm.ru</t>
  </si>
  <si>
    <t>https://ykt-s5.obr.sakha.gov.ru/</t>
  </si>
  <si>
    <t>лагерь с дневным пребыванием, направление: экологическое</t>
  </si>
  <si>
    <t>"Город героев" - МОБУ "СОШ 6"</t>
  </si>
  <si>
    <t>директор - Куличкина Маргарита Николаевна,начальник - Иванова Олеся Игоревна</t>
  </si>
  <si>
    <t>89141032101                         89141028030</t>
  </si>
  <si>
    <t>677007 г. Якутск ул.Автодорожная,40А тел/факс 405-146 school6@yakadm.ru</t>
  </si>
  <si>
    <t>https://ykt-s6.obr.sakha.gov.ru/</t>
  </si>
  <si>
    <t>лагерь с дневным пребыванием, направление: РДДМ "Движение Первых"</t>
  </si>
  <si>
    <t>03.06.2024 - 28.06.2024</t>
  </si>
  <si>
    <t>от 7 до 16 лет</t>
  </si>
  <si>
    <t>№2328 от 11.12.2019</t>
  </si>
  <si>
    <t>"Бригантина" - МОБУ "СОШ №7"</t>
  </si>
  <si>
    <t>директор- Федорова Светлана Нестеровна, начальник- Прохорова Ия Егоровна</t>
  </si>
  <si>
    <t>42-08-44, 89142902537 89141064928</t>
  </si>
  <si>
    <t>677005, г.Якутск,ул.Шавкунова,63 8 (4112) 420844 , school7@yakadm.ru</t>
  </si>
  <si>
    <t>https://ykt-s7.obr.sakha.gov.ru/</t>
  </si>
  <si>
    <t>лагерь с дневным пребыванием, направление: оздоровительное и развивающе- досуговое</t>
  </si>
  <si>
    <t>03.06.2024 - 29.06.2024</t>
  </si>
  <si>
    <t>от 8 до 17 лет</t>
  </si>
  <si>
    <t>№2602955</t>
  </si>
  <si>
    <t>"Океан надежд" - МОБУ "СОШ №9 имени М.И. Кершенгольца"</t>
  </si>
  <si>
    <t>директор - Черных Нина Петровна, начальник лагеря- Николаева Галина Андреевна</t>
  </si>
  <si>
    <t>22-31-80, 89142213534</t>
  </si>
  <si>
    <t>677000, г.Якутск, ул. Дзержинского 17, (4112)22-41-92, +7(4112)22-31-80, school9@yakadm.ru</t>
  </si>
  <si>
    <t>https://ykt-s9.obr.sakha.gov.ru/</t>
  </si>
  <si>
    <t>лагерь с дневным пребыванием, направление: оздоровительное и развивающее</t>
  </si>
  <si>
    <t>01.06.2024-27.06.2024</t>
  </si>
  <si>
    <t>№0912 от 04.06.2015г.</t>
  </si>
  <si>
    <t>"Исток" - МОБУ СОШ №10 им. Н.Г. Новопашина"</t>
  </si>
  <si>
    <t>директор - Шилова Надежда Александровна, начальник - Баишева Надежда Петровна</t>
  </si>
  <si>
    <t>21-26-02, 21-26-03, 21-26-04 school10@yaguo.ru</t>
  </si>
  <si>
    <t>Адрес: 677001, г. Якутск, ул. Кальвица, 5/4, 21-26-02, вахта 21-26-03, зам. директора 21-26-04, school10@yakadm.ru</t>
  </si>
  <si>
    <t>https://ykt-s10.obr.sakha.gov.ru</t>
  </si>
  <si>
    <t>лагерь с дневным пребыванием, направление: естественно-научный</t>
  </si>
  <si>
    <t>05.06.2024 - 29.06.2024</t>
  </si>
  <si>
    <t>"Непоседы" - МОБУ СОШ №12</t>
  </si>
  <si>
    <t>директор - Уйгуров Михаил Васильевич, начальник - Арчахова Айталина Валерьевна</t>
  </si>
  <si>
    <t>89644208796, 89142582441</t>
  </si>
  <si>
    <t>Адрес: 677007, г. Якутск, с. Пригородный, ул. Совхозная, д.17, 8 (4112) 35 89 65 - директор
  school12@yakadm.ru</t>
  </si>
  <si>
    <t>https://ykt-s12.obr.sakha.gov.ru/</t>
  </si>
  <si>
    <t>03.06.2024-29.06.2024</t>
  </si>
  <si>
    <t>"Юность" - МОБУ СОШ №13</t>
  </si>
  <si>
    <t>директор - Васильева Г.П., начальник - Малышева Оксана Николаевна</t>
  </si>
  <si>
    <t>89142908590, 89148228086</t>
  </si>
  <si>
    <t>Адрес: 677004, г. Якутск, 50 Лет Советской Армии, д. 35, корп. 1, 4112449288, school13@yakadm.ru</t>
  </si>
  <si>
    <t>https://ykt-s13.obr.sakha.gov.ru</t>
  </si>
  <si>
    <t>лагерь с дневным пребыванием, направление: спортивно-оздоровительное, художественно-эстетическое, гражданско-патриотическое, естественно-научное</t>
  </si>
  <si>
    <t>03.06.2024-23.06.2024</t>
  </si>
  <si>
    <t>"Дорогою добра" - МОБУ «СОШ №15»</t>
  </si>
  <si>
    <t>директор - Горбатюк Светлана Юрьевна, начальник - Кузьмина Марияна Алексеевна</t>
  </si>
  <si>
    <t>89142880002, 89142311695</t>
  </si>
  <si>
    <t>Адрес: 677001, г. Якутск, Бестужева-Марлинского, 24, 8 (4112) 21-03-93, school15@yakadm.ru</t>
  </si>
  <si>
    <t>https://ykt-s15.obr.sakha.gov.ru/</t>
  </si>
  <si>
    <t>лагерь с дневным пребыванием, направление: оздоровительно-интеллектуально-досуговое</t>
  </si>
  <si>
    <t>31.05.2024-28.06.2024</t>
  </si>
  <si>
    <t>номер лицензии 1855 от 26.09.2016 серия 14 Л01 №0001797</t>
  </si>
  <si>
    <t>"Радуга" - МОБУ СОШ №16</t>
  </si>
  <si>
    <t>директор - Ким Наталья Алексеевна, начальник - Дубовская Елизавета Васильевна</t>
  </si>
  <si>
    <t>8-4112-439070 school16@yaguo.ru</t>
  </si>
  <si>
    <t>Адрес: 677000, г. Якутск, Дзержинского ул, 41/1, 8-4112-439070, school16@yakadm.ru</t>
  </si>
  <si>
    <t>https://ykt-s16.obr.sakha.gov.ru/</t>
  </si>
  <si>
    <t>лагерь с дневным пребыванием, направление: оздоровительный</t>
  </si>
  <si>
    <t>04.06.2024 - 27.06.2024</t>
  </si>
  <si>
    <t>от 8 до 15 лет</t>
  </si>
  <si>
    <t>"Бизончик" - МОБУ "СОШ №17"</t>
  </si>
  <si>
    <t>директор - Афонская Лена Петровна, начальник лагеря - Филиппова Екатерина Валентиновна</t>
  </si>
  <si>
    <t>32-10-63, 89644207760</t>
  </si>
  <si>
    <t>Адрес: г. Якутск, ул. Петровского 6 (основной корпус), (4112) 321063, school17@yakadm.ru</t>
  </si>
  <si>
    <t>https://ykt-s17.obr.sakha.gov.ru/</t>
  </si>
  <si>
    <t>лагерь с дневным пребыванием на базе школы, направление: общеинтелектуальное</t>
  </si>
  <si>
    <t>"Геолог" - МОБУ "СОШ №18"</t>
  </si>
  <si>
    <t>директор- Петров Алексей Кузьмич, начальник - Уаров Прокопий Иванович</t>
  </si>
  <si>
    <t>405069, 40-50-17, 89248721986</t>
  </si>
  <si>
    <t>Адрес: 677000, г. Якутск, Билибина, дом 12/4, (4112)40-50-17, school18@yakadm.ru</t>
  </si>
  <si>
    <t>https://ykt-s18.obr.sakha.gov.ru/</t>
  </si>
  <si>
    <t>лагерь с дневным пребыванием, оздоровительный</t>
  </si>
  <si>
    <t>08.06.2024 - 29.06.2024</t>
  </si>
  <si>
    <t>Лицензия №2131 от 15.11.2017 г. серия 14Л01 №0002158</t>
  </si>
  <si>
    <t>"Созвездие" - МОБУ СОШ №19 им. Д,И, Ягодкина</t>
  </si>
  <si>
    <t>директор-Иванов Алексей Иванович, начальник - Стручкова Саина Леонидовна</t>
  </si>
  <si>
    <t>89142308345, 89644230096</t>
  </si>
  <si>
    <t>Адрес: 677019, г. Якутск, Птицефабрика мкр, 14, 4112330755, school19@yakadm.ru</t>
  </si>
  <si>
    <t>https://ykt-s19.obr.sakha.gov.ru/</t>
  </si>
  <si>
    <t>лагерь с дневным пребыванием, Оздоровительный</t>
  </si>
  <si>
    <t>03.06.2024-28.06.2024</t>
  </si>
  <si>
    <t>от 7 до 12 лет</t>
  </si>
  <si>
    <t>"Дружба" - МОБУ СОШ №20 имени Героя Советского Союза Ф.К.Попова</t>
  </si>
  <si>
    <t>директор- Новоприезжий Андрей Иванович, начальник - Келина Анна Валерьевна</t>
  </si>
  <si>
    <t>(4112)353406, school20@yaguo.ru</t>
  </si>
  <si>
    <t>Адрес: г. Якутск, Чайковского, 30, (4112)353406, school20@yakadm.ru</t>
  </si>
  <si>
    <t>https://ykt-s20.obr.sakha.gov.ru</t>
  </si>
  <si>
    <t>лагерь с дневным пребыванием, спортивно-здоровительное</t>
  </si>
  <si>
    <t>03.06.2024 - 27.06.2024</t>
  </si>
  <si>
    <t>от 7 до 14 лет</t>
  </si>
  <si>
    <t>"Калейдоскоп" - МОБУ СОШ №21</t>
  </si>
  <si>
    <t>директор- Шарапова Лидия Николаевна, начальник - Оразманбетова Валерия Петровна</t>
  </si>
  <si>
    <t>Адрес: 677000, г. Якутск, Богатырева ул, 2, (4112)217057, school21@yakadm.ru</t>
  </si>
  <si>
    <t>05.06.2024 - 25.06.2024</t>
  </si>
  <si>
    <t>"Надежда" - МОБУ СОШ №23 имени В.И. Малышкина</t>
  </si>
  <si>
    <t>директор- Афонский Георгий Афанасьевич, начальник - Заборовская Руслана Иннокентьевна</t>
  </si>
  <si>
    <t>(4112)32-81-29</t>
  </si>
  <si>
    <t>Адрес: 677000, г. Якутск, Пояркова, 8/2, (4112)32-81-29, school23@yakadm.ru</t>
  </si>
  <si>
    <t>https://ykt-s23.obr.sakha.gov.ru/</t>
  </si>
  <si>
    <t>"Авиаторы" - МОБУ СОШ №24</t>
  </si>
  <si>
    <t>директор - Кузнецова Инна Олеговна, начальник - Квашина Светлана Юрьевна</t>
  </si>
  <si>
    <t>Адрес: 677014, г. Якутск, Можайского 23/1, 4112 402012, school24@yakadm.ru</t>
  </si>
  <si>
    <t>https://ykt-s24.obr.sakha.gov.ru/</t>
  </si>
  <si>
    <t>01.06.2024-26.06.2024</t>
  </si>
  <si>
    <t>"Дружба" - МОБУ "СОШ № 25"</t>
  </si>
  <si>
    <t>директор- Захаров Иван Юрьевич, начальник- Дынина Валентина Александровна</t>
  </si>
  <si>
    <t>89143059182, 89142249824</t>
  </si>
  <si>
    <t>Адрес: 677010, г. Якутск, Якова Потапова, 6А, 4112 405116 (приемная), 4112 405158 (зам. дир) school25@yakadm.ru</t>
  </si>
  <si>
    <t>https://ykt-s25.obr.sakha.gov.ru/</t>
  </si>
  <si>
    <t>лагерь с дневным пребыванием, спортивно-художественного направление</t>
  </si>
  <si>
    <t>01.06.2023 - 27.06.2023</t>
  </si>
  <si>
    <t>номер лицензии 946 от 01.02.2012</t>
  </si>
  <si>
    <t>"Алые паруса" - МОБУ "СОШ № 26</t>
  </si>
  <si>
    <t>директор- Захаров Иван Юрьевич, начальник- Едисеева Вероника Николаевна</t>
  </si>
  <si>
    <t>42-36-71, 89141001346</t>
  </si>
  <si>
    <t>Адрес: 677000, г. Якутск, Ярославского, 21, (4112) 326227 , school26@yakadm.ru</t>
  </si>
  <si>
    <t>https://ykt-s26.obr.sakha.gov.ru/</t>
  </si>
  <si>
    <t>лагерь с дневным пребыванием, оздоровительное</t>
  </si>
  <si>
    <t>03.06.2024- 25.06.2024</t>
  </si>
  <si>
    <t>от 7 до 13 лет</t>
  </si>
  <si>
    <t>"Планета радости" - МОБУ "СОШ № 27"</t>
  </si>
  <si>
    <t>директор- Карбаканов Руслан Васильевич, начальник- Штефырца Нина Ильинична</t>
  </si>
  <si>
    <t>89142705871, 89243692491</t>
  </si>
  <si>
    <t>Адрес: 677015, г. Якутск, Семена Данилова ул, 34, 4112332171, 4112448089, school27@yakadm.ru</t>
  </si>
  <si>
    <t>https://ykt-s27.obr.sakha.gov.ru/</t>
  </si>
  <si>
    <t>лагерь с дневным пребыванием, творческий</t>
  </si>
  <si>
    <t>03.-6.2024-27.06.2024</t>
  </si>
  <si>
    <t>от 8 до 12 лет</t>
  </si>
  <si>
    <t>"Кристалл" - МОБУ "СОШ № 29"</t>
  </si>
  <si>
    <t>директор - Яковлева Марфа Анатольевна, начальник - Заставская Юлия Сергеевна</t>
  </si>
  <si>
    <t>89241663999, 89681536624</t>
  </si>
  <si>
    <t>677005, г.Якутск, ул. Петра Алексеева 75/1, 32-43-99, school29@yakadm.ru</t>
  </si>
  <si>
    <t>https://ykt-s29.obr.sakha.gov.ru/</t>
  </si>
  <si>
    <t>лагерь с дневным пребыванием, интеллектуально- досуговое- оздоровительное</t>
  </si>
  <si>
    <t>03.06.2024-26.06.2024</t>
  </si>
  <si>
    <t>"Лайнер" - МОБУ «СОШ №30 им. В.И. Кузьмина»</t>
  </si>
  <si>
    <t>директор - Бурцев Ирина Сергеевна, начальник - Дяченко Татьяна Алексеевна</t>
  </si>
  <si>
    <t>Адрес: 677014, г. Якутск, Кузьмина, дом 15/3, (4112) 230-740, school30@yakadm.ru</t>
  </si>
  <si>
    <t>https://ykt-s30.obr.sakha.gov.ru/</t>
  </si>
  <si>
    <t>от 8 до 14 лет</t>
  </si>
  <si>
    <t>"Дружба" - МОБУ СОШ №31</t>
  </si>
  <si>
    <t>директор - Бубякина Алина Егоровна, начальник - Таманнырова Евгения Анатольевна</t>
  </si>
  <si>
    <t>89248693004, 89659958777</t>
  </si>
  <si>
    <t>Адрес: 677013, г. Якутск, Каландаришвили, 34, (4112) 35-07-13, school31@yakadm.ru</t>
  </si>
  <si>
    <t>https://ykt-s31.obr.sakha.gov.ru</t>
  </si>
  <si>
    <t>15.07.2024 - 07.08.2024</t>
  </si>
  <si>
    <t>"Фортуна" - МОБУ "СОШ №32"</t>
  </si>
  <si>
    <t>директор - Афанасьева Лидия Николаевна, Жиркова Елизавета Александровна- начальник лагеря</t>
  </si>
  <si>
    <t>8914, 271 67 48, 8964 416 90 67</t>
  </si>
  <si>
    <t>Адрес: 677001, г. Якутск, Марха мкр, Газовиков ул, 19А, 4112205256, school32@yakadm.ru</t>
  </si>
  <si>
    <t>https://ykt-s32.obr.sakha.gov.ru/</t>
  </si>
  <si>
    <t>Лагерь с дневным пребыванием, спортивно-оздоровительное, художественно-эстетическое</t>
  </si>
  <si>
    <t>04.06.2024 - 29.06.2024</t>
  </si>
  <si>
    <t>"Белый стерх" - МОБУ СОШ №33</t>
  </si>
  <si>
    <t>директор - Батюшкин Прокопий Дмитриевич, начальник лагеря - Попов Афанасий Дмитриевич</t>
  </si>
  <si>
    <t>(4112)43-67-89</t>
  </si>
  <si>
    <t>Адрес: 677000, г. Якутск, 202 мкрн., корп. 21, (4112)43-67-89, school33@yakadm.ru</t>
  </si>
  <si>
    <t>https://ykt-s33.obr.sakha.gov.ru/</t>
  </si>
  <si>
    <t>01.06.2024 - 30.06.2024</t>
  </si>
  <si>
    <t>МОКУ СКОШ-И №34 (на базе СОШ №18)</t>
  </si>
  <si>
    <t>муниципальное общеобразовательное казенное учреждение</t>
  </si>
  <si>
    <t>директор - Астанова Ольга Васильевна, начальник - Васильева Юлия Дмитриевна</t>
  </si>
  <si>
    <t>89142627789, 89241682843</t>
  </si>
  <si>
    <t>Адрес: 677013, г. Якутск, Билибина 14, (4112) 36-80-32, kschool34@yakadm.ru</t>
  </si>
  <si>
    <t>http://ykt-ks34.obr.sakha.gov.ru</t>
  </si>
  <si>
    <t>06.06.2024 - 26.06.2024</t>
  </si>
  <si>
    <t>от 9 до 15 лет</t>
  </si>
  <si>
    <t>"Одуванчик" - МОБУ "СОШ №35"</t>
  </si>
  <si>
    <t>директор - Аммосова Лидия Георгиевна, начальник - Стручкова Диана Витальевна</t>
  </si>
  <si>
    <t>402062, 89963165540</t>
  </si>
  <si>
    <t>Адрес: 677001, г. Якутск, ул. Тургенева, 4, (4112)40 20 62, school35@yakadm.ru</t>
  </si>
  <si>
    <t>https://ykt-s35.obr.sakha.gov.ru/</t>
  </si>
  <si>
    <t>лагерь с дневным пребыванием, спортивно-патриотическое</t>
  </si>
  <si>
    <t>01.06.2024 - 25.06.2024</t>
  </si>
  <si>
    <t>лицензия 1021401067434</t>
  </si>
  <si>
    <t xml:space="preserve">"Калейдоскоп" - МОБУ "СОШ №38" </t>
  </si>
  <si>
    <t>директор - Иванова Виктория Валерьевна, начальник - Михайлова Надежда Клавдиевна</t>
  </si>
  <si>
    <t>89142786764, 8627387920</t>
  </si>
  <si>
    <t>Адрес: 677001, г. Якутск, Можайского, 23, доп.здание 21/2, 8(4112) 232427 (4112) 232417, sakhacanada@yakadm.ru</t>
  </si>
  <si>
    <t>https://ykt-s38.obr.sakha.gov.ru/</t>
  </si>
  <si>
    <t>лагерь с дневным пребыванием, общеразвивающее</t>
  </si>
  <si>
    <t>Лицензия №1378 от 07 декабря 2015 г. Серия 14Л01 №0001266</t>
  </si>
  <si>
    <t>"Прометей" - МОБУ "СОШ №39" им.Н.И. Шарина</t>
  </si>
  <si>
    <t>директор - Прокопьева М.Л., начальник - Пинигина В.В.</t>
  </si>
  <si>
    <t>Адрес: 677013, г. Якутск, ул. Ксенофонта Уткина, д.16, 8(4112) 359393, school39@yakadm.ru</t>
  </si>
  <si>
    <t>https://ykt-s39.obr.sakha.gov.ru/</t>
  </si>
  <si>
    <t>лагерь с дневным пребыванием, Художественно-эстетическое направление 
  Экологическое направление, Физкультурно-оздоровительное направление</t>
  </si>
  <si>
    <t>01.06.2024-25.06.2024</t>
  </si>
  <si>
    <t>"Феникс" - МОБУ "Кангаласская СОШ им.П.С.Хромова"</t>
  </si>
  <si>
    <t>директор - Адамов Савелий Николаевич, начальник - Жаркова Елена Сергеевна</t>
  </si>
  <si>
    <t>89142713191, 89248611480</t>
  </si>
  <si>
    <t>Адрес: 677903, г. Якутск, мкр. Кангалассы, ул. Пионерская, 12., 32-23-31, kangalassy@yakadm.ru</t>
  </si>
  <si>
    <t>https://ykt-kangs.obr.sakha.gov.ru/</t>
  </si>
  <si>
    <t>Лицензия №2039, от 15 марта 2017 года</t>
  </si>
  <si>
    <t>"Дети БИММ" - МОБУ Мархинская СОШ №1</t>
  </si>
  <si>
    <t>директор - Стручкова Мария Николаевна, начальник - Егорова Изольда Николаевна</t>
  </si>
  <si>
    <t>(4112) 20-46-95</t>
  </si>
  <si>
    <t>Адрес: 677901, г. Якутск, мкр. Марха ул. О.Кошевого 39, (4112) 20-46-95, marha1@yakadm.ru</t>
  </si>
  <si>
    <t>https://ykt-ms1.obr.sakha.gov.ru/</t>
  </si>
  <si>
    <t>лагерь с дневным пребыванием, образовательно-оздоровительный</t>
  </si>
  <si>
    <t>"Кораблик Детства" - МОБУ "Мархинская СОШ №2"</t>
  </si>
  <si>
    <t>директор - Шепеткин Анатолий Павлович, начальник - Борисова Раиса Николаевна</t>
  </si>
  <si>
    <t>8914 221 58 41</t>
  </si>
  <si>
    <t>Адрес: 677901 г. Якутск мкр. Марха ул. Заводская 8/1 marha2@yaguo.ruАдрес: 677901, г. Якутск, мкр. Марха, улица Заводская 8/1, (4112) 20-42-16, marha2@yakadm.ru</t>
  </si>
  <si>
    <t>https://ykt-ms2.obr.sakha.gov.ru/</t>
  </si>
  <si>
    <t>03.06.2024 - 23.06.2024</t>
  </si>
  <si>
    <t>серия 14 Л 01 №0001680</t>
  </si>
  <si>
    <t>"Кэскил" - МАОУ "Тулагинская СОШ им. П.И. Кочнева"</t>
  </si>
  <si>
    <t>директов - Андросов Дмитрий Васильевич, начальник - Потапова Мария Семеновна</t>
  </si>
  <si>
    <t>207-254, 89243661192</t>
  </si>
  <si>
    <t>Адрес: 677906, г. Якутск, с.Тулагино, ул.Николаева, 5, (4112) 207-254, tulagino@yakadm.ru</t>
  </si>
  <si>
    <t>https://ykt-tuls.obr.sakha.gov.ru</t>
  </si>
  <si>
    <t>1 сезон - 03.06.2024 - 26.06.2024; 2</t>
  </si>
  <si>
    <t>от 6.5 до 17 лет</t>
  </si>
  <si>
    <t>Да. Приказ МО РС(Я) от14.07.2015 от №01-16/3013. Лицензия 14 П 01№ 0001236</t>
  </si>
  <si>
    <t>"Улыбка" - МОБУ "Городская классическая гимназия"</t>
  </si>
  <si>
    <t>директор- Андреева Клара Егоровна, начальник - Ибрагимова Зиля Мухарамовна</t>
  </si>
  <si>
    <t>33-50-82, 89142887630</t>
  </si>
  <si>
    <t>Адрес: 677018, г. Якутск, Кулаковского, 6/2, (4112) 33-50-82 , gkg@yakadm.ru</t>
  </si>
  <si>
    <t>https://ykt-gkg.obr.sakha.gov.ru/</t>
  </si>
  <si>
    <t>от 9 до15 лет</t>
  </si>
  <si>
    <t>"Айыы алаһата" - МОБУ "Национальная гимназия "Айыы Кыьата"</t>
  </si>
  <si>
    <t>директор - Шамаева Лидия Петровна, начальник -  Емельянова Наталья Николаевна </t>
  </si>
  <si>
    <t>40-10-20, 89142640419</t>
  </si>
  <si>
    <t>Адрес: 677000, г. Якутск, 203 мкр. дом 33, 4112-401020, aiyykyhata@yakadm.ru</t>
  </si>
  <si>
    <t>https://ykt-ak.obr.sakha.gov.ru/</t>
  </si>
  <si>
    <t>Лицензия №2329 от 11.12.2019</t>
  </si>
  <si>
    <t>"Лингва Плюс" - МОБУ "Саха-корейская СОШ"</t>
  </si>
  <si>
    <t>директор - Батюшкин Андрей Владимирович, начальник - Гронин Сергей Сергеевич</t>
  </si>
  <si>
    <t>89142616338, 89148262161</t>
  </si>
  <si>
    <t>Адрес: 677005, г. Якутск, Короленко 42, (4112) 42-59-19, sakhakorea@yakadm.ru</t>
  </si>
  <si>
    <t>https://ykt-sks.obr.sakha.gov.ru/</t>
  </si>
  <si>
    <t>лагерь с дневным пребыванием, образовательный</t>
  </si>
  <si>
    <t>от 11 до 13 лет</t>
  </si>
  <si>
    <t>серия 14Л 01 № 0002017 от 02.02.2017 г.</t>
  </si>
  <si>
    <t>"Эко+" - МОБУ «Физико-технический лицей имени В.П.Ларионова»</t>
  </si>
  <si>
    <t>директор- Соловьева Александра Максимовна, начальник - Коркина Александра Петровна</t>
  </si>
  <si>
    <t>43-91-13, 89644252773</t>
  </si>
  <si>
    <t>Адрес: 677009, г. Якутск, Строителей, 13/1, (4112) 439113, факс (4112) 439712 , ftl@yakadm.ru</t>
  </si>
  <si>
    <t>https://ykt-ftl.obr.sakha.gov.ru/</t>
  </si>
  <si>
    <t>лагерь с дневным пребыванием, экологическое </t>
  </si>
  <si>
    <t>06.06.2024 - 29.06.2024</t>
  </si>
  <si>
    <t>от 15 до 16 лет</t>
  </si>
  <si>
    <t>№1342 от 10.08.2012г</t>
  </si>
  <si>
    <t>"Спектр" - МОБУ "Якутский городской лицей"</t>
  </si>
  <si>
    <t>директор- Сидоров Иван Александрович, начальник - Уйгурова Лениана Евгеньевна</t>
  </si>
  <si>
    <t>89142686125, 89644427380</t>
  </si>
  <si>
    <t>Адрес: 677018, г. Якутск, Ярославского, 14, (4112) 42-24-20, ygl@yakadm.ru</t>
  </si>
  <si>
    <t>https://ykt-ygl.obr.sakha.gov.ru/</t>
  </si>
  <si>
    <t>лагерь с дневным пребыванием, патриотическое</t>
  </si>
  <si>
    <t>№0964 от 24 июня 2015 ОГРН 1021401066917</t>
  </si>
  <si>
    <t>"Кустук" - МОБУ "Якутская городская национальная гимназия"</t>
  </si>
  <si>
    <t>директор- Пермякова Валентина Семеновна, начальник - Чиряев Анатолий Николаевич</t>
  </si>
  <si>
    <t xml:space="preserve"> Адрес: 677000, г. Якутск, Пояркова 16
Телефон: (4112) 44-40-29  </t>
  </si>
  <si>
    <t> https://ykt-ygng.obr.sakha.gov.ru/</t>
  </si>
  <si>
    <t>08.08.2024 - 31.08.2024</t>
  </si>
  <si>
    <t>от 13 до 15 лет</t>
  </si>
  <si>
    <t>"Эко -лагерь" «Гимназия «Центр глобального образования»</t>
  </si>
  <si>
    <t>муниципальное бюджетное образовательное учреждение</t>
  </si>
  <si>
    <t>директор - Чудиновских Александр Владимирович, начальник - </t>
  </si>
  <si>
    <t>40-20-70, 89135549808</t>
  </si>
  <si>
    <t>Адрес: 677000, г.Якутск, 203 мкр., дом14, 8(411)240-20-70, cgo@yakadm.ru</t>
  </si>
  <si>
    <t>https://ykt-cgo.obr.sakha.gov.ru/</t>
  </si>
  <si>
    <t>лагерь с дневным пребыванием, оздоровительный, экологический, интеллектуальный</t>
  </si>
  <si>
    <t>17.06.2024-15.07.2024</t>
  </si>
  <si>
    <t>"Лето +" - МБОУ ДО "Детский (подростковый) Центр" (на базе МОБУ СОШ №23)</t>
  </si>
  <si>
    <t>директор - Петрова Наталья Николаевна, начальник - Кириллина Елена Митрофановна</t>
  </si>
  <si>
    <t>45-07-34, 45-07-34</t>
  </si>
  <si>
    <t>677901, г. Якутск, ул. Пояркова 8/2</t>
  </si>
  <si>
    <t>https://dod-dpc.obr.sakha.gov.ru/</t>
  </si>
  <si>
    <t>лагерь с дневным пребыванием, гражданско-патриотическое, художественное, образовательное</t>
  </si>
  <si>
    <t>1 смена - 01.06.2024 - 25.06.2024, 2 смена - 01.07.2024 - 25.07.2024</t>
  </si>
  <si>
    <t>1505 от 08.02.2016</t>
  </si>
  <si>
    <t>"Фантазия" - МАНОУ "Дворец детского творчества им. Ф.И. Авдеевой" (на базе МОБУ ЯГНГ)</t>
  </si>
  <si>
    <t>муниципальное автономное нетиповое образовательное учреждение</t>
  </si>
  <si>
    <t>директор - Иванова Татьяна Ивановна, начальник Мохначевская Диана Дмитриевна</t>
  </si>
  <si>
    <t>706-768,21-95-19, 89148279496</t>
  </si>
  <si>
    <t>1 сезон - г.Якутск, ул. Пр.Ленина 60, МОБУ СОШ №3; 2 сезон - г. Якутск улица Кирова 20</t>
  </si>
  <si>
    <t>https://ddt.obr.sakha.gov.ru/</t>
  </si>
  <si>
    <t>лагерь с дневным пребыванием, художественное, социально-гуманитарное</t>
  </si>
  <si>
    <t>1 смена - 13.06.2024 - 06.07.2024, 2 смена - 08.07.2024 - 31.07.2024</t>
  </si>
  <si>
    <t>Лицензия №1539 от 20 февраля 2016</t>
  </si>
  <si>
    <t>"Планета детства" - МАНОУ "Дворец детского творчества им. Ф.И. Авдеевой" (на базе МОБУ ЯГНГ)</t>
  </si>
  <si>
    <t>директор - Иванова Татьяна Ивановна, начальник - Игнатьева Елена Петровна</t>
  </si>
  <si>
    <t>706-768,21-95-19, 89245610326</t>
  </si>
  <si>
    <t>г.Якутск, ул.Сергеляхское 10/2</t>
  </si>
  <si>
    <t>лагерь с дневным пребыванием, художественное, социально-гуманитарное, техническое</t>
  </si>
  <si>
    <t>"Арктика и космос" - МОБУ "Центр технического творчества"</t>
  </si>
  <si>
    <t>директор - Иванова Саргылана Никитична, начальник - Попков Алексей Николаевич</t>
  </si>
  <si>
    <t>79142613501, 89246628274</t>
  </si>
  <si>
    <t>677000, г.Якутск ул. Горького, 98/1, 8 (411-2) 42-06-43 ctt_yakutsk@mail.ru</t>
  </si>
  <si>
    <t>https://ctt-yakutsk.obr.sakha.gov.ru/</t>
  </si>
  <si>
    <t>лагерь с дневным пребыванием,профориентационная аэрокосмическая школа</t>
  </si>
  <si>
    <t>13.06.2024 - 06.07.2024</t>
  </si>
  <si>
    <t>от 12 до 17 лет</t>
  </si>
  <si>
    <t>№ 1728 от 19.05.2016</t>
  </si>
  <si>
    <t>"Андромеда" - МОБУ "Центр технического творчества"</t>
  </si>
  <si>
    <t>директор - Иванова Саргылана Никитична, начальник - Ильин Валерий Егорович</t>
  </si>
  <si>
    <t>89142613501, 89142749007</t>
  </si>
  <si>
    <t>677000, г.Якутск ул. Ломоносова 37/1, 8 (411-2) 42-06-43 ctt_yakutsk@mail.ru</t>
  </si>
  <si>
    <t>лагерь с дневным пребыванием, естественно-техническое</t>
  </si>
  <si>
    <t xml:space="preserve">"Юниор" - МБУ ДО "Хатасский дом творчества "Ситим" </t>
  </si>
  <si>
    <t>директор - Стручкова Саргылана Тарасовна, начальник - Павлова Лидия Ивановна</t>
  </si>
  <si>
    <t>706-768, 89148257528</t>
  </si>
  <si>
    <t>677907, г.Якутск, с.Хатассы, ул.Каландарашвили, 68 тел. 8(4112) 409192 ddt_khatassy@mail.ru</t>
  </si>
  <si>
    <t>http://ddt-khatassy.obr.sakha.gov.ru/</t>
  </si>
  <si>
    <t>лагерь с дневным пребыванием, физкультурно-оздоровительное, художественно-творческое</t>
  </si>
  <si>
    <t>1 сезон: 03.06.2024 -28.06.2024              2 сезон: 01.07.2024 - 24.07.2024</t>
  </si>
  <si>
    <t>14 Л 01№0001806</t>
  </si>
  <si>
    <t>«ДРУГой мир. Создано детьми» - МБОУ ЦПМСС (На базе МОБУ СОШ №27)</t>
  </si>
  <si>
    <t>Директор - Колодкина Любовь Юрьевна
  Начальник лагеря — Захаров Хрисан Христофорович</t>
  </si>
  <si>
    <t>43—09—07
89644268967
 </t>
  </si>
  <si>
    <t>677009, РС (Я) г. Якутск , ул Рыдзинского 18/5, 8 (4112) 430907, cpprk_dp@yakadm.ru Адрес фактического нахождения ЛДП (на базе МОБУ СОШ №27) г. Якутск, ул. Семена Данилова 34</t>
  </si>
  <si>
    <t>https://cpmss.obr.sakha.gov.ru/</t>
  </si>
  <si>
    <t>лагерь с дневным пребыванием, дополнительное общеобразовательное общеразвивающее психолого-педагогическое и социально-педагогическое</t>
  </si>
  <si>
    <t>05.06.2024-29.06.2024</t>
  </si>
  <si>
    <t>от 10 до 14 лет</t>
  </si>
  <si>
    <t>Номер лицензии: с ЛО-14-01-002338
  Организация выдавшая лицензию: Министерство здравоохранения Республики Саха (Якутия)
  Наименование лицензии: Медицинская деятельность (за исключением указанной деятельности, осуществляемой медицинскими организациями и другими организациями, входящими в частную систему здравоохранения, на территории инновационного центра "Сколково")
  Дата начала лицензии: 30.03.2018</t>
  </si>
  <si>
    <t>"Сулус" - МОКУ С(К)ООШ №22 (VII вида)</t>
  </si>
  <si>
    <t>директор - Захарова Е.Г., начальник - Посельская Мирабелла Дмитриевна</t>
  </si>
  <si>
    <t>89991737488, 89841127344</t>
  </si>
  <si>
    <t>Адрес: 677009, г. Якутск, Рыдзинского,5, 43-94-68, kschool22@yakadm.ru</t>
  </si>
  <si>
    <t>https://ykt-ks22.obr.sakha.gov.ru</t>
  </si>
  <si>
    <t>29.05.2024-23.06.2024</t>
  </si>
  <si>
    <t>"Лучики" - МОКУ С(К)ООШ №4</t>
  </si>
  <si>
    <t>директор - Ноговицына Лена Николаевна, начальник - Жиркова Екатерина Юрьевна</t>
  </si>
  <si>
    <t>89142238862, 89241776329</t>
  </si>
  <si>
    <t>г.Якутск, ул. Я.Потапова, 4 А, kschool4@yakadm.ru</t>
  </si>
  <si>
    <t>https://ykt-ks4.obr.sakha.gov.ru</t>
  </si>
  <si>
    <t>"Радость", МОКУ АШ-И №28</t>
  </si>
  <si>
    <t>директор - Слепцова Ирена Дидимовна, начальник - Дьячковская Екатерина Семеновна, 89241650736</t>
  </si>
  <si>
    <t>89142745834, 89241659736</t>
  </si>
  <si>
    <t>Адрес: 677015, г. Якутск, Якутская, 37, (4112) 44-71-18, kschool28@yakadm.ru</t>
  </si>
  <si>
    <t>https://ykt-ks28.obr.sakha.gov.ru</t>
  </si>
  <si>
    <t> 03.06.2024 - 26.06.2024</t>
  </si>
  <si>
    <t>от 9 до 13 лет</t>
  </si>
  <si>
    <t>"Я-гражданин" - МОБУ Табагинская СОШ</t>
  </si>
  <si>
    <t>директор - Андросова Саргылана Ивановна, начальник - Иванова Алена Сергеевна</t>
  </si>
  <si>
    <t>Адрес: 677911, г. Якутск, с. Табага, ул. Пеледуйская 4, ((4112)408344, (4112)408398,
 Электронная почта: tabaga@yakadm.ru</t>
  </si>
  <si>
    <t>https://ykt-tabaga.obr.sakha.gov.ru/</t>
  </si>
  <si>
    <t>лагерь с дневным пребыванием, интеллектуально-развивающее</t>
  </si>
  <si>
    <t>1 сезон: 03.06.2024-26.06.2024, 2 сезон: 27.06.2024 - 20.07.2024</t>
  </si>
  <si>
    <t>от 6.5 до 14 лет</t>
  </si>
  <si>
    <t>"Муравей" - МОБУ Маганская СОШ</t>
  </si>
  <si>
    <t>директор - Унаров Николай Николаевич, начальник - Жиркова Сардана Романовна</t>
  </si>
  <si>
    <t>89246640863, 89248683994</t>
  </si>
  <si>
    <t>Адрес: 677904, г. Якутск, Маган с, Алымова ул, 1, 4112406227, magan@yakadm.ru</t>
  </si>
  <si>
    <t>https://magan.obr.sakha.gov.ru/</t>
  </si>
  <si>
    <t>от 7 до 11 лет</t>
  </si>
  <si>
    <t>"Унугэс" - МОБУ Саха гимназия</t>
  </si>
  <si>
    <t>директор - Софронеева Валентина Васильевна, начальник - Ноев Степан Олегович</t>
  </si>
  <si>
    <t>4112-506110</t>
  </si>
  <si>
    <t>Адрес: 677000, г. Якутск, Петра Алексеева, 49, 4112-506110
 Электронная почта: sakhagimn@yakadm.ru</t>
  </si>
  <si>
    <t>https://ykt-sg.obr.sakha.gov.ru/</t>
  </si>
  <si>
    <t>01.06.2024-21.06.2024</t>
  </si>
  <si>
    <t>"Сарыал" - МАОУ Хатасская СОШ </t>
  </si>
  <si>
    <t>директор - Слепцов Н.В., начальник - Обоюкин Роман Владиславович</t>
  </si>
  <si>
    <t>Адрес: 677907, городской округ "город Якутск", с. Хатассы, ул.Совхозная, д. 31</t>
  </si>
  <si>
    <t>https://ykt-hs.obr.sakha.gov.ru/</t>
  </si>
  <si>
    <t>1 сезон: 03.06.2024-28.06.2024, 2 сезон: 01.07.2024-24.07.2024</t>
  </si>
  <si>
    <t>от 7 до 10 лет</t>
  </si>
  <si>
    <t>"Ритм" - МОБУ "Технический лицей"</t>
  </si>
  <si>
    <t>директор - Козлова Ида Анатольевна, начальник - Прокопьева Акулина Николаевна</t>
  </si>
  <si>
    <t>89241670562, 89644202747</t>
  </si>
  <si>
    <t>Адрес: 677027, г. Якутск, ул.Кирова, дом 15, 4112428968, alexeeva@yakadm.ru</t>
  </si>
  <si>
    <t>https://ykt-tl.obr.sakha.gov.ru/</t>
  </si>
  <si>
    <t>от 9 до 14 лет</t>
  </si>
  <si>
    <t>"Родничок" - МОБУ "СОШ №21"</t>
  </si>
  <si>
    <t>директор - Шарапова Лидия Николаевна, начальник - Рожин Д.В.</t>
  </si>
  <si>
    <t>1смена - 15.06.2024 - 05.07.2024, 2 смена - 07.07.2024 - 27.07.2024</t>
  </si>
  <si>
    <t>«Спутник» - МАОУ НПСОШ №2</t>
  </si>
  <si>
    <t>89627350661 89142712207 89141064048</t>
  </si>
  <si>
    <t>1смена - 15.06.2024 - 05.07.2024,    2 смена - 08.07.2024 - 28.07.2024,                3 сезон - 31.07.2024 - 06.08.2024</t>
  </si>
  <si>
    <t>"Каландаришвили" - МОБУ СОШ №31</t>
  </si>
  <si>
    <t>Директор - Бубякина Алина Егоровна, начальник - Расторгуев Варлам Алексеевич</t>
  </si>
  <si>
    <t>89248693004, 89990600347</t>
  </si>
  <si>
    <t>1смена - 15.06.2024 - 05.07.2024, 2 смена - 09.07.2024 - 29.07.2024</t>
  </si>
  <si>
    <t>Директор- Тимофеева Надежда Констаниновна, начальник:  1 смена - Саввинова М.Н., 2 смена - Романов Т.В., 3 смена - Лобанов А.В.</t>
  </si>
  <si>
    <t>89141003649 - 1 смена; 89659977887 - 2 смена; 89243681018 - 3 смена</t>
  </si>
  <si>
    <t>2 смена - 15.06.2024 - 05.07.2024, 2 смена - 08.07.2024 - 28.07.2024, 3 смена - 01.08.2024 - 15.08.2024</t>
  </si>
  <si>
    <t>Адрес: 677907, г. Якутск, с. Хатассы, ул. Совхозная, д.31, (4112) 409-472, hatassy@yakadm.ru</t>
  </si>
  <si>
    <t>29.07.2024-20.08.2024</t>
  </si>
  <si>
    <t>01.08.2024 - 15.08.2024</t>
  </si>
  <si>
    <t xml:space="preserve"> </t>
  </si>
  <si>
    <t xml:space="preserve"> Реестр организаций отдыха детей МО "ГО Жатай" РС(Якутия)</t>
  </si>
  <si>
    <t>Муниципальное бюджетное общеобразовательное учреждение " "Средняя общеобразовательная школа №2 им. Д.Х.Скрябина" ГО "Жатай"</t>
  </si>
  <si>
    <t>бюджетное</t>
  </si>
  <si>
    <t>Чупина Оксана Владимировна</t>
  </si>
  <si>
    <t>8(4112)426254</t>
  </si>
  <si>
    <t>677902 Республика Саха (Якутия) п.Жатай, ул Северная,4, к.т. 426254 zcs2@mail.ru</t>
  </si>
  <si>
    <t>ykt-js2obr.sakha.gov.ru</t>
  </si>
  <si>
    <t xml:space="preserve">Лагерь с дневным пребыванием, патриотическое </t>
  </si>
  <si>
    <t>05.06.2024-28.06.2024</t>
  </si>
  <si>
    <t>трехразовое питание</t>
  </si>
  <si>
    <t>14.01.01.000.М.000457.04.24 от 27.04.2024г.</t>
  </si>
  <si>
    <t>№ 1029 от 06.08.2015</t>
  </si>
  <si>
    <t>Муниципальное бюджетное образовательное учреждение дополнительного образования Центр внешкольной работы  "Росток" ГО "Жатай"</t>
  </si>
  <si>
    <t>бюджетная</t>
  </si>
  <si>
    <t>677902 Республика Саха (Якутия) п. Жатай, ул. Матросова, 3/2, 426563 alexeeva.rostok@yandex.ru</t>
  </si>
  <si>
    <t>rostok14obr.sakha.gov.ru</t>
  </si>
  <si>
    <t>10.06.2024-30.06.2024; 03.07.2024-23.07.2024</t>
  </si>
  <si>
    <t>май 2024 - текущий ремонт; июнь - ввод</t>
  </si>
  <si>
    <t>Постановление №7462/ОНТ от 20.07.2023 г.</t>
  </si>
  <si>
    <t xml:space="preserve"> Реестр организаций отдыха детей МР "Абыйский улус (район)" РС(Я)"</t>
  </si>
  <si>
    <t>Абыйский</t>
  </si>
  <si>
    <t>МБОУ "Абыйская средняя общеобразовательная школа имени д.т.н. Слепцова А.Е."</t>
  </si>
  <si>
    <t>Бережнова Раиса Владимировна</t>
  </si>
  <si>
    <t>678894, Абыйский улус(район), с.Абый, ул.Баронова 3</t>
  </si>
  <si>
    <t>https://schabiy.obr.sakha.gov.ru/svedobrorg</t>
  </si>
  <si>
    <t>лагерь с дневным пребыванием</t>
  </si>
  <si>
    <t>1 сезон 05.06-28.06.24</t>
  </si>
  <si>
    <t>c 7 - 17 лет</t>
  </si>
  <si>
    <t>дата ввода 2019г.</t>
  </si>
  <si>
    <t>14.01.01.000.М.000137.03.24 от 19.03.2024</t>
  </si>
  <si>
    <t>Л035-01204-14/00250227 от 10.02.2021г.</t>
  </si>
  <si>
    <t>МБОУ "Белогорская гимназия им. Н.Н. Ефимова"</t>
  </si>
  <si>
    <t>Окороков Владислав Витальевич</t>
  </si>
  <si>
    <t>89142622877, belgymn@mail.ru</t>
  </si>
  <si>
    <t>678890, Абыйский улус, п. Белая Гора, ул. Строителей 15/1, 841159-21559, belgymn@mail.ru</t>
  </si>
  <si>
    <t>https://belgymn.obr.sakha.gov.ru/</t>
  </si>
  <si>
    <t>летний дневного пребывания</t>
  </si>
  <si>
    <t>1 сезон 03.06-28.06.24</t>
  </si>
  <si>
    <t>дневное пребывание, 2-х разовое питание</t>
  </si>
  <si>
    <t>дата вода 2011г.</t>
  </si>
  <si>
    <t>14.01.01.000.М.000243.04.24 от 05.04.2024</t>
  </si>
  <si>
    <t>март 2022 г</t>
  </si>
  <si>
    <t>Л035-01204-14/00248908 от 05.03.2023</t>
  </si>
  <si>
    <t xml:space="preserve">МБОУ "Уолбутская средняя общеобразовательная школа им. С.Ф. Маркова" </t>
  </si>
  <si>
    <t>Никулина Светлана Владимировна</t>
  </si>
  <si>
    <t>8(41159)23368, uososch@mail.ru</t>
  </si>
  <si>
    <t>678881, Республика Саха (Якутия), Абыйский улус, с Кенг-Кюель, ул Маркова С.Ф., д 1</t>
  </si>
  <si>
    <t xml:space="preserve">http://uososh.obr.sakha.gov.ru </t>
  </si>
  <si>
    <t>2 семейные бригады</t>
  </si>
  <si>
    <t>с 7 -17 лет</t>
  </si>
  <si>
    <t>Трёхразовое питание, проживание -нет.</t>
  </si>
  <si>
    <t>Дата ввода - 1985г, кап.ремонт - 2022-2023гг</t>
  </si>
  <si>
    <t>14.01.01.000.М.000244.04.24 от 05.04.2024</t>
  </si>
  <si>
    <t>Договор с ГБУ РС(Я) "Абыйская ЦРБ" №б/н от 01.01.2024г.</t>
  </si>
  <si>
    <t>Л035-01204-14/00249593 от 13.10.2016</t>
  </si>
  <si>
    <t xml:space="preserve">МБОУ "Урасалахская средняя общеобразовательная школа" </t>
  </si>
  <si>
    <t>Стручкова Изольда Иннокентьевна</t>
  </si>
  <si>
    <t>8 (41159) 22-179</t>
  </si>
  <si>
    <t>678895, РФ, Республика Саха (Якутия), Абыйский улус, село Сутуруоха, ул. Молодежная, 4</t>
  </si>
  <si>
    <t>https://urasch.obr.sakha.gov.ru/</t>
  </si>
  <si>
    <t>3 семейные бригады</t>
  </si>
  <si>
    <t>7-15 лет</t>
  </si>
  <si>
    <t>14.01.01.000.М.000245.04.24 от 05.04.2024</t>
  </si>
  <si>
    <t>14.03.2022, 4.03.2022</t>
  </si>
  <si>
    <t>Л035-01204-14/002249289 от 24.11.2015</t>
  </si>
  <si>
    <t>МБОУ "Майорская средняя общеобразовательная школа"</t>
  </si>
  <si>
    <t>Черова Сардаана Гаврильевна</t>
  </si>
  <si>
    <t xml:space="preserve">79644191915, maiorsosh@mail.ru </t>
  </si>
  <si>
    <t>678892, РС(Я), Абыйский улус, с.Куберганя, ул.Атласова С.Г, 5 8(41159)23610, maiorsosh@mail.ru</t>
  </si>
  <si>
    <t>https://maiorskaya.sakhaschool.ru/</t>
  </si>
  <si>
    <t>Лагеря с дневным пребыванием</t>
  </si>
  <si>
    <t>2-х разовое питание</t>
  </si>
  <si>
    <t>дата ввода 1989г., капитальный ремонт 2022-2023гг.</t>
  </si>
  <si>
    <t>14.01.01.000.М.000672.05.24 от 30.05.2024</t>
  </si>
  <si>
    <t>Л035-01204-14/00249361 от 27.03.2015</t>
  </si>
  <si>
    <t xml:space="preserve">МБУОО "Белогорская средняя общеобразовательная школа имени В.П. Ефимова"  </t>
  </si>
  <si>
    <t>Унаров Прокопий Валерьевич</t>
  </si>
  <si>
    <t>84115921444, belogorschool@mail.ru</t>
  </si>
  <si>
    <t>678890, РС(Я), Абыйский район, п. Белая Гора, ул. Ефимова 5</t>
  </si>
  <si>
    <t>https://bsosh.obr.sakha.gov.ru/</t>
  </si>
  <si>
    <t>8-15 лет</t>
  </si>
  <si>
    <t>1974 год постройки, дата капремонта 2014 год</t>
  </si>
  <si>
    <t>14.01.01.000.М.000177.03.24 от 27.03.2024</t>
  </si>
  <si>
    <t>Л035-01204-14/00248973 от 27.03.2014</t>
  </si>
  <si>
    <t>МБОУ "Мугурдахская средняя общеобразовательная школа им. В.Н.Дохунаева"</t>
  </si>
  <si>
    <t>Ефимова Мария Михайловна</t>
  </si>
  <si>
    <t>89644188394, mug_ssh_abyi@bk.ru</t>
  </si>
  <si>
    <t>678893,РС(Я),Абыйский улус,с.Сыаганнах,ул.Реброва Н.С.,34 84115923441,mug_ssh_abyi@bk.ru</t>
  </si>
  <si>
    <t>https://mug-ssh.obr.sakha.gov.ru</t>
  </si>
  <si>
    <t>1 сезон 15.06-10.07.24</t>
  </si>
  <si>
    <t>7-17лет</t>
  </si>
  <si>
    <t>3-хразовое питание</t>
  </si>
  <si>
    <t>дата ввода 1974г.</t>
  </si>
  <si>
    <t>14.01.01.000.М.000509.05.24 от 17.05.2024</t>
  </si>
  <si>
    <t>Л035-01204-14/00249626 от 05.10.2016</t>
  </si>
  <si>
    <t xml:space="preserve"> ЛОК - 2024 год</t>
  </si>
  <si>
    <t xml:space="preserve">Реестр организаций отдыха детей МР "Алданский район" РС(Я)  </t>
  </si>
  <si>
    <t>Алданский </t>
  </si>
  <si>
    <t>Муниципальное бюджетное общеобразовательное учреждение "Средняя общеобразовательная школа №1 г. Алдан" МР "Алданский район" РС(Я) МБОУ СОШ №1 г. Алдан</t>
  </si>
  <si>
    <t>Комчадалов Виктор Владимирович</t>
  </si>
  <si>
    <t>тел. (41145) 36-996; 36-972; school1_aldan@inbox.ru</t>
  </si>
  <si>
    <t>678901 Республика Саха (Якутия) г.Алдан, ул.Пролетарская 1 к.А</t>
  </si>
  <si>
    <t>https://ar-as1.obr.sakha.gov.ru   </t>
  </si>
  <si>
    <t>Лагерь дневного пребывания, оздоровительное</t>
  </si>
  <si>
    <t>1.06.24- 30.06.24- 1 смена; 1.07.24 -29.07.24 - 2 смена</t>
  </si>
  <si>
    <t>7-11 лет; 90 чел - 1 смена, 60 чел - 2 смена</t>
  </si>
  <si>
    <t>Дата ввода - 1967г, кап.ремонт - 2017-2019гг</t>
  </si>
  <si>
    <t>№14.01.01.000.М.000247.04.24 от 05.04.2024г</t>
  </si>
  <si>
    <t>Договор б/н  о предоставлении услуг по оказанию первичной  медико-санитарной помощи обучающимся ОО от 01.01.2024 г.</t>
  </si>
  <si>
    <t>№ОД-14/00119 от 18.02.2022</t>
  </si>
  <si>
    <t>Муниципальное бюджетное общеобразовательное учреждение "Средняя общеобразовательная школа №2 г. Алдан" МР "Алданский район" РС(Я) МБОУ СОШ №2</t>
  </si>
  <si>
    <t>Шабалина Оксана Владимировна</t>
  </si>
  <si>
    <t>8 (41145) 3-46-42 E-mail: school2_aldan@bk.ru</t>
  </si>
  <si>
    <t>678900 РС(Я) г. Алдан ул. 50 лет ВЛКСМ, д.14 8 (41145) 3-46-42 E-mail: school2_aldan@bk.ru</t>
  </si>
  <si>
    <t>https://ar-as2.obr.sakha.gov.ru/news/front/view/id/3161043</t>
  </si>
  <si>
    <t> Лагерь дневного пребывания, оздоровительное, социальное</t>
  </si>
  <si>
    <t>01.06.24 - 30.06.24</t>
  </si>
  <si>
    <t>с 7 до 14 лет</t>
  </si>
  <si>
    <t>1989 г., частично в 2020 г.</t>
  </si>
  <si>
    <t>№14.01.01.000 М 000241.04.24  от 05.04.2024 г.</t>
  </si>
  <si>
    <t>Предписаний нет</t>
  </si>
  <si>
    <t>Договор б/н  о предоставлении услуг по оказанию первичной  медико-санитарной помощи обучающимся ОО от 01.01.2024 г.                                                                 </t>
  </si>
  <si>
    <t>№ЛО35-01204-14/00250315  от 13.03.2023</t>
  </si>
  <si>
    <t>Муниципальное бюджетное общеобразовательное учреждение «Средняя общеобразовательная школа № 4 п.Нижний Куранах» "</t>
  </si>
  <si>
    <t>Мухина Лена Викторовна</t>
  </si>
  <si>
    <t>(41145) 62-315, school4-sakha@mail.ru</t>
  </si>
  <si>
    <t>678940 РеспубликаСаха (Якутия)пос.Нижний Куранах, ул. Школьная, 19.</t>
  </si>
  <si>
    <t>http://ar-s4.obr.sakha.gov.ru/</t>
  </si>
  <si>
    <t>Лагерь дневного пребывания, оздоровительное, социальное</t>
  </si>
  <si>
    <t>с 6,5 -17 лет </t>
  </si>
  <si>
    <t>1968г.</t>
  </si>
  <si>
    <t>14.01.01.000М000248.04.24 от 06.04.2024 г.</t>
  </si>
  <si>
    <t>акт №9/17 от 19 марта 2019г. Предписаний нет</t>
  </si>
  <si>
    <t>Договор б/н  о предоставлении услуг по оказанию первичной  медико-санитарной помощи обучающимся ОО  от 01 января 2024 года</t>
  </si>
  <si>
    <t>№ ОД-14/00134 от 10.03.2022</t>
  </si>
  <si>
    <t>Муниципальное бюджетное общеобразовательное учреждение «Средняя общеобразовательная школа №5 п.Ленинский» МР «Алданский район» РС(Я) МБОУ СОШ №5</t>
  </si>
  <si>
    <t>Усолов Алексей Семёнович</t>
  </si>
  <si>
    <t>8(41145)5-25-32, sh5len@rambler.ru</t>
  </si>
  <si>
    <t>678944 Республика Саха (Якутия) пос. Ленинский ул. Ленина, 36, 8(41145)5-25-32, sh5len@rambler.ru</t>
  </si>
  <si>
    <t>https://ar-as5.obr.sakha.gov.ru/</t>
  </si>
  <si>
    <t>Лагерь дневного пребывания, оздоровительное, патриотическое</t>
  </si>
  <si>
    <t>03.06.24 - 29.06.24</t>
  </si>
  <si>
    <t>6,5 -14 лет</t>
  </si>
  <si>
    <t>1977 г.</t>
  </si>
  <si>
    <t>№14.01.01.000.М.000240.04.24 от 05.04.2024</t>
  </si>
  <si>
    <t>Предписание № 29 от 27.10.2023 года. Выполнено частично</t>
  </si>
  <si>
    <t>Договор о предоставлении услуг по оказанию первичной медико-санитарной помощи, обучающихся ОО от 01.01.2024г</t>
  </si>
  <si>
    <t>№ОД-14/00134 от 10.03.2022</t>
  </si>
  <si>
    <t>Муниципальное бюджетное общеобразовательное учреждение «Средняя общеобразовательная школа №6 г.Томмот "</t>
  </si>
  <si>
    <t>Мулдуянов Генннадий Семёнович</t>
  </si>
  <si>
    <t>8(41145) 44-3-92 tommotschool6@mail.ru</t>
  </si>
  <si>
    <t>678953 Республика Саха /Якутия/, Алданский район, г. Томмот, ул. Октябрьская 8, (41145) 44-3-92, e-mail tommotschool6@mail.ru</t>
  </si>
  <si>
    <t>https://ar-ts.obr.sakha.gov.ru/</t>
  </si>
  <si>
    <t>ввод здания 1981 год. Капитальный ремонт летний период 2022</t>
  </si>
  <si>
    <t>СЭЗ № 14.01.01.000.М.150.0324  от 19.03.2024 г.</t>
  </si>
  <si>
    <t>Договор о предоставлении услуг по оказанию медико-санитарной помощи обучающихся ОО с АЦРБ от 01.01.2024</t>
  </si>
  <si>
    <t>№ОД-14/00116 от 17.02.2022 </t>
  </si>
  <si>
    <t>Муниципальное казенное общеоброзовательное учреждение "Средняя общеобразовательная школа №7 с.Кутана" МР "Алданский район" РС(Я), МКОУ СОШ №7 с.Кутана</t>
  </si>
  <si>
    <t>Герасимова Маргарита Александровна</t>
  </si>
  <si>
    <t>89679103713 kutana@list.ru</t>
  </si>
  <si>
    <t>678916 РС(Я) Алданский улус, с.Кутана, ул.Алданская,27 к.т.8411-45-76363, kutana@list.ru</t>
  </si>
  <si>
    <t>http://school7kutana.ucoz.net/</t>
  </si>
  <si>
    <t>Лагерь дневного пребывания, оздоровительное, художественно-эстетическое</t>
  </si>
  <si>
    <t>03.06.2024-28.06.2024 01.07.2024-24.07.2024</t>
  </si>
  <si>
    <t>с 7 до 10 лет</t>
  </si>
  <si>
    <t>ввод 2005г кап.ремонт 2018г</t>
  </si>
  <si>
    <t>№14.01.01.000.М.000184.03.24 от 27.03.2024</t>
  </si>
  <si>
    <t>нет </t>
  </si>
  <si>
    <t> № ОД-14/00106  от 03.02.2022г</t>
  </si>
  <si>
    <t>Муниципальное бюджетное общеобразовательное учреждение "Средняя общеобразовательная школа № 8 г. Томмот" Муниципальный район "Алданский район"</t>
  </si>
  <si>
    <t>Казакова Татьяна Николаевна</t>
  </si>
  <si>
    <t>8(411)45 4-10-17, schooltommot@yandex.ru</t>
  </si>
  <si>
    <t>678954 г.Томмот, ул. Отечественная, д.1А; 8(411)45 4-10-17; schooltommot@yandex.ru</t>
  </si>
  <si>
    <t>https://school8.obr.sakha.gov.ru/</t>
  </si>
  <si>
    <t>Лагерь дневного пребывания,  оздоровительное, социальное</t>
  </si>
  <si>
    <t>27.05.24-19.06.24</t>
  </si>
  <si>
    <t>340руб.</t>
  </si>
  <si>
    <t>7-11лет</t>
  </si>
  <si>
    <t>14.01.01.000.М.000249.04.24 от 05.04.2024</t>
  </si>
  <si>
    <t>Предписание №17 от 30.05.2023г, выполнено</t>
  </si>
  <si>
    <t>договор о предоставлении услуг по оказанию первичной медико-санитарной помощи обучающихся ОО с АЦРБ от 01.01.2024</t>
  </si>
  <si>
    <t>14 Л 01 № 0000343 от 23.01.2015г.</t>
  </si>
  <si>
    <t>Муниципальное бюджетное общеобразовательное учреждение "Средняя общеобразовательная школа № 9 г. Алдан» МО «Алданский район» МБОУ СОШ № 9</t>
  </si>
  <si>
    <t>Мишина Вера Александровна</t>
  </si>
  <si>
    <t>8(41145)38-6-40 , school9aldan@mail.r</t>
  </si>
  <si>
    <t>678901г.Алдан мкр.Солнечный ул.Молодежная 10а тел.8(41145)38-6-40 school9aldan@mail.ru</t>
  </si>
  <si>
    <t>https://school9aldan.obr.sakha.gov.ru/</t>
  </si>
  <si>
    <t>Лагерь дневного пребывания, оздоровительное, социальное.</t>
  </si>
  <si>
    <t xml:space="preserve">01.06.24 - 29.06.24
</t>
  </si>
  <si>
    <t>14.01.01.000.М.000215.04.24 от 5.04.2024</t>
  </si>
  <si>
    <t>Роспотребнадзор, май 2021, предписание №30. Срок исполнения 09.09.2022</t>
  </si>
  <si>
    <t>договор о предоставлении услуг по оказанию первичной медико-санитарной помощи обучающихся ОО с АЦРБ  от 01.01.2024 г.</t>
  </si>
  <si>
    <t>14 Л 01№ 0002354 от 29.12.2021 г.</t>
  </si>
  <si>
    <t>Муниципальное казенное общеобразовательное учреждение "Средняя общеобразовательная школа №10 п.Лебединый" МР "Алданский район" РС(Я), МКОУ "СОШ №10 п.Лебединый"</t>
  </si>
  <si>
    <t>Климас Надежда Викторовна</t>
  </si>
  <si>
    <t>89244639074, school10@bk.ru</t>
  </si>
  <si>
    <t>678946, Республика Саха (Якутия), Алданский район, п. Лебединый, ул. Гагарина, 6. 8(41145)51419, school10@bk.ru</t>
  </si>
  <si>
    <t>http://school10aldan.ucoz.ru/</t>
  </si>
  <si>
    <t>Лагерь дневного пребывания, оздоровительное,эстетическое</t>
  </si>
  <si>
    <t>01.06.23 - 30.06.23</t>
  </si>
  <si>
    <t>25 детей с 6,6 лет до 14 лет</t>
  </si>
  <si>
    <t>проведена плановаря выездная проверка ТОУ Роспотребнадзора РС(Я) в Алданском районе с 01.02.22 г. по 14.02.22 г.</t>
  </si>
  <si>
    <t>договор от 01.01.2023 г.</t>
  </si>
  <si>
    <t>№1214 от 13.02.2015 г.</t>
  </si>
  <si>
    <t>Муниципальное казенное общеобразовательное учреждение "Средняя общеобразоватьельная школа №13 с. Ыллымах" МР "Алданский район" РС(Я), МКОУ СОШ № 13</t>
  </si>
  <si>
    <t>Бодрягина Виктория Анатольевна</t>
  </si>
  <si>
    <t>89609674996,  sk13-70@mail.ru</t>
  </si>
  <si>
    <t>678946, Республика Саха (Якутия), Алданский районс. Ыллымах, ул. Школьная, д.1896096496 , sk13-70@mail.ru</t>
  </si>
  <si>
    <t>https://school13.obr.sakha.gov.ru/</t>
  </si>
  <si>
    <t>Лагерь дневного пребывания,  оздоровительное</t>
  </si>
  <si>
    <t>6-15 лет</t>
  </si>
  <si>
    <t>1992г постройки </t>
  </si>
  <si>
    <t>Акт проверки № 2 от 01.02.2021г. Исполненно</t>
  </si>
  <si>
    <t>договор от 01.2024 г.</t>
  </si>
  <si>
    <t>№ ОД-14/00128 от 02.03.2022г.</t>
  </si>
  <si>
    <t>Муниципальное бюджетное образовательное учреждение "Средняя общеобразовательная школа №20 с.Хатыстыр"; МБОУ "СОШ №20 с.Хатыстыр"</t>
  </si>
  <si>
    <t>Никитина Жанна Валерьевна</t>
  </si>
  <si>
    <t>89841238269,  nikitinazanna09@gmail.com</t>
  </si>
  <si>
    <t>678930
РС(Я), Алднский район, п.Хатыстыр ул. им.И.Т. Марфусалова, 9</t>
  </si>
  <si>
    <t>https://school20.obr.sakha.gov.ru/</t>
  </si>
  <si>
    <t>Лагерь дневного пребывания, оздоровительное, трудовое</t>
  </si>
  <si>
    <t>1 смена: с 01.06.2024 г. по 30.06.2024 г. ; 2 смена: с 03.07.2024г. по 31.07.2024г.; 3 смена - с 01.08.2024г. по 20.08.2024г.</t>
  </si>
  <si>
    <t>8-14 лет</t>
  </si>
  <si>
    <t>Дата ввода - сентябрь, 2008 год; Космет.ремонт -2022</t>
  </si>
  <si>
    <t>14Л01 № 0000451 от 13.02.2015 г.</t>
  </si>
  <si>
    <t>Муниципальное казенное общеобразовательное учреждение«Средняя общеобразовательная школа № 25 с.Большой Нимныр»МР «Алданский район»</t>
  </si>
  <si>
    <t>Пешкова Любовь Павловна</t>
  </si>
  <si>
    <t>8(41145)55-1-51, school25_ald@bk.ru</t>
  </si>
  <si>
    <t>678942 Республика Саха (Якутия) Алданский район, с. Большой Нимныр, ул. Дорожная,1. тел.55-1-51email: school25_ald@bk.ru</t>
  </si>
  <si>
    <t> https://school25-ald.obr.sakha.gov.ru/letnjaja-zanjatost-uchaschihsja</t>
  </si>
  <si>
    <t xml:space="preserve">01.06.24 - 30.06.24
</t>
  </si>
  <si>
    <t>7-16лет</t>
  </si>
  <si>
    <t>дата ввода объекта 1979год дата кап.ремонта 2007год</t>
  </si>
  <si>
    <t> №14.01.01.000.М.000149.03.24 от 19.03.2024г.</t>
  </si>
  <si>
    <t>ТО Управления Роспотребнадзора по РС(я) в Алданском районе плановая с 07.10.2021-18.10.2021г</t>
  </si>
  <si>
    <t>№ ОД-4/00130 от 03.03.2022г.</t>
  </si>
  <si>
    <t>Муниципальное бюджетное общеобразовательное учреждение «Средняя общеобразовательная школа № 36 г. Томмот»</t>
  </si>
  <si>
    <t>Артемов Олег Валентинович</t>
  </si>
  <si>
    <t>8(41145)45714 school36@bk.ru</t>
  </si>
  <si>
    <t>678956 Республика Саха (Якутия) Алданский район г.Томмот, улица Раицкого, 10,тел/факс.45-7-14, 45-4-52 e-mail school36@bk.ru</t>
  </si>
  <si>
    <t>http://https://ar-s36.obr.sakha.gov.ru</t>
  </si>
  <si>
    <t>6-16 лет</t>
  </si>
  <si>
    <t>дата ввода экплуатации 2003 год, дата проведения капитального ремонта 2003 год</t>
  </si>
  <si>
    <t> №14.01.01.000.М.000146.03.24 от 19.03.2024г.</t>
  </si>
  <si>
    <t>ТО Управления Роспотребнадзора по РС(я) в Алданском районе плановая с 05.06.2021г замечания устранены</t>
  </si>
  <si>
    <t>Договор от 01.01.2023 г. о предоставлении услуг по оказанию первичной медико- санитарной помощи, обучающихся общеобразовательных организаций</t>
  </si>
  <si>
    <t>№0570 от 23.01.2015 г.</t>
  </si>
  <si>
    <t>Муниципальное казенное общеоброзовательное учреждение "Средняя общеобразовательная школа №37 с.Угоян" МР "Алданский район" РС(Я), МКОУ СОШ №37 с.Угоян</t>
  </si>
  <si>
    <t>Архипова Надежда Александровна</t>
  </si>
  <si>
    <t>89681555871  school37aldan@mail.ru</t>
  </si>
  <si>
    <t>678931 РС(Я) Алданский район, с. Угоян, ул. Центральная, 41 school37aldan@mail.ru сот.тел.:89644292422</t>
  </si>
  <si>
    <t>school37aldan.edusite.ru</t>
  </si>
  <si>
    <t>Лагерь дневного пребывания, оздоровительное, экологическое</t>
  </si>
  <si>
    <t>1 смена: с 3 по 29 июня 2024 г.; 2 смена: с 4 по 27 июля 2024</t>
  </si>
  <si>
    <t>10-15 лет</t>
  </si>
  <si>
    <t>Дата ввода: 1994 г. Дата ремонта: 2021 г.</t>
  </si>
  <si>
    <t xml:space="preserve">Уведомление внеплановой проверки 03-03/593 - 2020 </t>
  </si>
  <si>
    <t>№0661 от 16.02. 2015 г.</t>
  </si>
  <si>
    <t>Муниципальное бюджетное общеобразовательное учреждение "Гимназия п. Нижний Куранах" МР "Алданский район" Республика Саха (Якутия), МБОУ "Гимназия п. Нижний Куранах"</t>
  </si>
  <si>
    <t>Фефилова Наталья Аркадьевна</t>
  </si>
  <si>
    <t>8(41145)62131, gymnkur@mail.ru</t>
  </si>
  <si>
    <t>678940 РС(Я) Алданский район п. Нижний Куранах ул. Школьная д.19, тел/факс 8(41145)62131, gymnkur@mail.ru</t>
  </si>
  <si>
    <t>https://ar-kg.obr.sakha.gov.ru/</t>
  </si>
  <si>
    <t>01.06.24 - 25.06.24</t>
  </si>
  <si>
    <t>6,5-13 лет, охват 75 ч.</t>
  </si>
  <si>
    <t>1988 г.</t>
  </si>
  <si>
    <t>№14.01.01.000.М.000246.04.24 от 05.04.2024</t>
  </si>
  <si>
    <t>Предписание устранено </t>
  </si>
  <si>
    <t> ОД-14/00095 от 04.03. 2015г.</t>
  </si>
  <si>
    <t>Муниципальное бюджетное общеобразовательное учреждение "Гимназия г.Алдан" МР "Алданский район" Республика Саха (Якутия)МБОУ "Гимназия г. Алдан"</t>
  </si>
  <si>
    <t>Витевская Мария Ивановна</t>
  </si>
  <si>
    <t>8(41145)32891, gymnald@mail.ru</t>
  </si>
  <si>
    <t>678944 Республика Саха (Якутия)г. Алдан, ул. 50 лет ВЛКСМ, д. 14 gymnald@mail.ru</t>
  </si>
  <si>
    <t>http://ar-qa.obr.sakha.gov.ru                        https://ar-ga.obr.sakha.gov.ru/bezopasnoe-leto</t>
  </si>
  <si>
    <t>Лагерь дневного пребывания, оздоровительное, научно-познавательное</t>
  </si>
  <si>
    <t>7-11 лет</t>
  </si>
  <si>
    <t>ввод 1988, кап.ремонт 2020</t>
  </si>
  <si>
    <t>СЭЗ № 14.01.01.000.М.000151.03.24 от 19.03.2024г</t>
  </si>
  <si>
    <t>Уведомление о проведении  профилактического визита Роспотребнадзора  от 22.04.2024 г. № 38-ПВ.  Дата визита 27.05.2024 г.</t>
  </si>
  <si>
    <t>ОД-14/00123 от 22.02.2022 г..</t>
  </si>
  <si>
    <t>Муниципальное бюджетное общеобразовательное учреждение "Средняя общеобразовательная школа с углубленным изучением отдельных предметов г. Алдан МР "Алданский район" (МБОУ СОШ с УИОП)</t>
  </si>
  <si>
    <t>Соколовская Людмила Яковлевна</t>
  </si>
  <si>
    <t>8(41145)37265, soshuiop-aldan@yandex.ru</t>
  </si>
  <si>
    <t>678944 Республика Саха (Якутия)ул. Ленина, д.25 8(41145)37265, soshuiop-aldan@yandex.ru</t>
  </si>
  <si>
    <t>https://ar-as.obr.sakha.gov.ru</t>
  </si>
  <si>
    <t>7-11 лет, 60 человек</t>
  </si>
  <si>
    <t>1964 г.</t>
  </si>
  <si>
    <t>Договор о предоставлении услуг по оказанию первичной медико-санитарной помощи обучающихся УДО от 01.01.2024г. </t>
  </si>
  <si>
    <t>№ОД-14/00117 от 17.02.2022 г</t>
  </si>
  <si>
    <t>Муниципальное казенное учреждение дополнительного образования "Центр дополнительного образования детей" МР "Алданский район РС(Я) (МКУ ДО "ЦДОД")</t>
  </si>
  <si>
    <t>Устюгова Юлия Алексеевна</t>
  </si>
  <si>
    <t>89247612786 yuliya-ustyugova@mail.ru</t>
  </si>
  <si>
    <t>678901РС(Я), Алданский улус, г.Алдан, ул.10 лет Якутии, д.31а, тел. 8(41145) 47-0-36,  mku.cdo@mail.ru</t>
  </si>
  <si>
    <t>https://aldan-cdod.sakha.muzkult.ru/</t>
  </si>
  <si>
    <t xml:space="preserve">Лагерь дневного пребывания, оздоровительное, социальное  </t>
  </si>
  <si>
    <t>1 смена с 03.06.24 по 30.06.24.                    2 смена с 01.07.24. по 31.07.24 г.                  3 смена с 01.08.24. по 30.08.24 г.  </t>
  </si>
  <si>
    <t>14-18 лет (по 10 чел., в смене)</t>
  </si>
  <si>
    <t>2019-2020 гг.</t>
  </si>
  <si>
    <t>14.01.01.000.М.000213.04.24</t>
  </si>
  <si>
    <t>Предписание Федеральной службы Войск ациональной гвардии РФ  от 22.04.2024г. (Отсутствие системы оповещения управления эвакуацией)</t>
  </si>
  <si>
    <t>договор о предоставлении услуг по оказанию первичной медико-санитарной помощи обучающихся УДО от 01.01.2024</t>
  </si>
  <si>
    <t>№ ОД-14/00142 от 19.04.2022</t>
  </si>
  <si>
    <t>Муниципальное бюджетное учреждение дополнительного образования "Детско - юношеская спортивная школа г.Алдан" МР "Алданский район" РС(Я) (Спортивная школа г. Алдан")</t>
  </si>
  <si>
    <t>Стуканева Наталья Валерьевна</t>
  </si>
  <si>
    <t>8 (41145) 37667, 30991, sportschoolaldan@yandex.ru</t>
  </si>
  <si>
    <t>678901 г.Алдан, ул. Жадейкина, 22,                  место проведения - пер. Дорожный, 18 А тел. 8 (41145) 37667, 30991 sportschoolaldan@yandex.ru</t>
  </si>
  <si>
    <t>www/dusshaldan.obr.sakha.gov.ru</t>
  </si>
  <si>
    <t>Лагерь дневного пребывания, оздоровительное, спортивное</t>
  </si>
  <si>
    <t> III смена 01.08 - 24.08.2024</t>
  </si>
  <si>
    <t>7 - 16 лет, 50 чел.</t>
  </si>
  <si>
    <t>(3 сезон - ЛБ Снежинка) 1991 г. , кап. ремонт 2005 г. </t>
  </si>
  <si>
    <t>договор о предоставлении услуг по оказанию первичной медико-санитарной помощи обучающихся УДО от 01.01.2024 г.</t>
  </si>
  <si>
    <t>14Л01               № 0001495 от 26.02.2016 г.</t>
  </si>
  <si>
    <t>Муниципальное бюджетное образовательное учреждение дополнительного образования "Детский оздоровительно-образовательный лагерь"Берег дружбы" МР"АР"</t>
  </si>
  <si>
    <t>1 947,62руб.</t>
  </si>
  <si>
    <t>договор  на летнее медицинское обслуживание с АЦРБ от 01.06.2024 г.</t>
  </si>
  <si>
    <t>Муниципальное казенное образовательное учрежение "Специальная (коррекционная)школа-интернат"</t>
  </si>
  <si>
    <t>678940 РС(Я) Алданский район п. Нижний Куранах ул. Строительная 11</t>
  </si>
  <si>
    <t>Лагерь с  круглосуточным пребыванием, инклюзивное, оздоровительное</t>
  </si>
  <si>
    <t>27.05.24 -16.06.24 </t>
  </si>
  <si>
    <t>480 руб.</t>
  </si>
  <si>
    <t>7-14 лет</t>
  </si>
  <si>
    <t>шестиразовое питание, проживание -да.</t>
  </si>
  <si>
    <t>ввод 1995.                 </t>
  </si>
  <si>
    <t>СЭЗ-14.01.01.000.М.000217.04.24 от 05.04.2024</t>
  </si>
  <si>
    <t xml:space="preserve">Муниципальное казенное образовательное учрежение дополнительного образования "Детско-юношеская спортивная школа им.В.В.Енохова" </t>
  </si>
  <si>
    <t>Прокопьев Нюргустан Дмитриевич</t>
  </si>
  <si>
    <t xml:space="preserve">89141167936 dussh2012@mail.ru    </t>
  </si>
  <si>
    <t>678930
РС(Я) Алданский район с. Хатыстыр ул. Мартынова, 16</t>
  </si>
  <si>
    <t>https://dusshhatistir.obr.sakha.gov.ru/</t>
  </si>
  <si>
    <t>I смена 03.06.24 -27.07.24  II смена 1.07.24-24.07.24</t>
  </si>
  <si>
    <t xml:space="preserve"> ОД-14/00097 от 28.12.2021</t>
  </si>
  <si>
    <t>678901РС(Я), Алданский улус, г.Алдан, ул.10 лет Якутии, д.31а 8(41145)30-0-76 mku.cdo@mail.ru</t>
  </si>
  <si>
    <t xml:space="preserve">Трудовой лагерь </t>
  </si>
  <si>
    <t xml:space="preserve">без питания </t>
  </si>
  <si>
    <t>8-14 лет (30 детей)</t>
  </si>
  <si>
    <t>без питания</t>
  </si>
  <si>
    <t>договор о предоставлении услуг по оказанию первичной медико-санитарной помощи обучающихся УДО от 01.01.2023</t>
  </si>
  <si>
    <t>№ ЛО35-01204-14/00250319 от 19.04.2022</t>
  </si>
  <si>
    <t xml:space="preserve">Государственное бюджетное  учреждение </t>
  </si>
  <si>
    <t>Алданский Минспорт</t>
  </si>
  <si>
    <t>Спортивный лагерь с круглосуточным пребыванием</t>
  </si>
  <si>
    <t>14.01.01.000.М.000558.05.24 от 22.05.2024</t>
  </si>
  <si>
    <t>Реестр организаций отдыха детей МР "Анабарский национальный (долгано-эвенкийский) улус (район)"</t>
  </si>
  <si>
    <t>1+A10:W10</t>
  </si>
  <si>
    <t>Анабарский улус, с.Саскылах</t>
  </si>
  <si>
    <t> МБОУ "Анабарская улусная гимназия" МБОУ "АУГ", Лагерь дневного пребывания "Радуга детства" </t>
  </si>
  <si>
    <t>Матвеева Валентина Алексеевна</t>
  </si>
  <si>
    <t>8(41168) 2-10-94  anabargimn@mail.ru</t>
  </si>
  <si>
    <t>678440, Анабарский район, с. Саскылах, ул. Молодежная 25</t>
  </si>
  <si>
    <t>https://anu-ag.obr.sakha.gov.ru/letnij-otdyh</t>
  </si>
  <si>
    <t>Лагерь дневного пребывания</t>
  </si>
  <si>
    <t>С 10ч.00 - 18ч.00</t>
  </si>
  <si>
    <t>1 сезон 01.06-21.06.2024;    2 сезон 22.06.2024               -12.07.2024</t>
  </si>
  <si>
    <t>с 6,6 до 18 лет</t>
  </si>
  <si>
    <t>https://anu-ag.obr.sakha.gov.ru/</t>
  </si>
  <si>
    <t>14.01.01.000.М.000588.05.24 от 24.05.2024</t>
  </si>
  <si>
    <t>акт осмотра РПН 27.09.2023, акт готовности объекта ГПН 11.08.2023г. </t>
  </si>
  <si>
    <t>ФС -14-01-001231 от 08.11.2012г.</t>
  </si>
  <si>
    <t>14 Л 01№0001552 от 21.03.2016</t>
  </si>
  <si>
    <t>Анабарский улус, с.Юрюнг-Хая</t>
  </si>
  <si>
    <t xml:space="preserve"> Муниципальном бюджетном общеобразовательном учреждении "Юрюнг Хаинская средняя общеобразовательная школа", МБОУ Юрюнг Хаинская СОШ</t>
  </si>
  <si>
    <t>Неустроева Суруяна Валерьевна</t>
  </si>
  <si>
    <t>84116822406, yryng_xaya@mail.ru</t>
  </si>
  <si>
    <t>678431 РС(Я), Анабарский улус , с.Юрюнг-Хая, ул. Алроса 1</t>
  </si>
  <si>
    <t>https://yxschool.obr.sakha.gov.ru</t>
  </si>
  <si>
    <t xml:space="preserve">Лагерь дневного пребывания,оздоровительно-патриотческое </t>
  </si>
  <si>
    <t>С 10ч.00мин-18ч.00мин</t>
  </si>
  <si>
    <t>1 сезон 01.06-21.06.2024; 2 сезон 24.06-14.07.2024</t>
  </si>
  <si>
    <t>14.01.01.000.М.000585.05.24 от 23.05.2024</t>
  </si>
  <si>
    <t>ЛО -14-01№0000105 от 20.11.2009г</t>
  </si>
  <si>
    <t>14 Л 01№0001647</t>
  </si>
  <si>
    <t>Предварительный типовой реестр организаций отдыха детей МР "Амгинский улус" на 2024 год</t>
  </si>
  <si>
    <t>МБОУ АСОШ-1 "Байылыат"</t>
  </si>
  <si>
    <t>Яковлева Надежда Николаевна</t>
  </si>
  <si>
    <t>8(41142)41490 mbouasosh1@mail.ru</t>
  </si>
  <si>
    <t>678600, РС(Я), Амгинский улус, с.Амга, ул. Ш-Полянского, 32, 8(41142)41490, mbouasosh1@mail.ru</t>
  </si>
  <si>
    <t>https://amgasch1.obr.sakha.gov.ru/</t>
  </si>
  <si>
    <t>ЛДП/Образовательное</t>
  </si>
  <si>
    <t>1 сезон с 27.05.2024 по 16.06.2024; 2 сезон с 24.06.2024 по 14.07.2024;</t>
  </si>
  <si>
    <t>Функционирует на базе школы</t>
  </si>
  <si>
    <t xml:space="preserve">профилактический визит РПН </t>
  </si>
  <si>
    <t>Серия 14 Л 01 N 0000396</t>
  </si>
  <si>
    <t>МБОУ "Амгинская СОШ №2" "Радуга"</t>
  </si>
  <si>
    <t>Карпов Григорий Анатольевич</t>
  </si>
  <si>
    <t>8(41142)41117 amga-sch2@mail.ru</t>
  </si>
  <si>
    <t>678600, РС(Я), Амгинский улус, с.Амга, ул.Ленина, 46. 41117, amga-sch2@mail.ru</t>
  </si>
  <si>
    <t>https://amga-sch2.obr.sakha.gov.ru/</t>
  </si>
  <si>
    <t>1 сезон с 05.06.2024 по 26.06.2024;</t>
  </si>
  <si>
    <t>Профилактический визит РПН 2023, 2024 году, Профилактический визит ОНД 2023, Профилактический визит депортамента по контролю и надзору 2023</t>
  </si>
  <si>
    <t>Л035-0120414/00249233 от 18 марта 2015</t>
  </si>
  <si>
    <t>МБОУ Амгинский лицей "Цветочный городок"</t>
  </si>
  <si>
    <t>678600, РС(Я), Амгинский улус, с.Амга, ул.Партзанская, 71. 41525, amga_gymn@mail.ru</t>
  </si>
  <si>
    <t>1 сезон с 27.05.2024 по 16.06.2024;</t>
  </si>
  <si>
    <t>14.01.01.000.М.000507.05.24 от 17.05.2024</t>
  </si>
  <si>
    <t>Профилактический визит РПН</t>
  </si>
  <si>
    <t>МБОУ Абагинская СОШ "Незабудка"</t>
  </si>
  <si>
    <t>678604, РС(Я), Амгинский улус, с.Абага, ул. Партизанская, д.1. abagaschool@mail.ru</t>
  </si>
  <si>
    <t>1 сезон - с 7.06.2024 по 27.06.2024.</t>
  </si>
  <si>
    <t>N: 0596 от 27.01.2015</t>
  </si>
  <si>
    <t>МБОУ Амгина-Нахаринская СОШ "Унугэс"</t>
  </si>
  <si>
    <t>Яковлев Василий Александрович</t>
  </si>
  <si>
    <t>8(41142)24440 amga-nakharasosh@mail.ru</t>
  </si>
  <si>
    <t>678612, РС(Я), Амгинский улус, с. Оннес, ул. Пушкина д.8, amga-nakharasosh@mail.ru</t>
  </si>
  <si>
    <t>https://amr-ams.obr.sakha.gov.ru/</t>
  </si>
  <si>
    <t>ЛДП/Эколого-краеведческая</t>
  </si>
  <si>
    <t>1 сезон - с 6.06.2024-26.06.2024, 2 сезон с 29.06.2024-19.06.2024</t>
  </si>
  <si>
    <t>14.01.01.000.М.000664.05.24 от 30.05.2024</t>
  </si>
  <si>
    <t>Серия 14 Л 01 № 0000576</t>
  </si>
  <si>
    <t>МБОУ "Алтанская СОШ" "Сатабыл"</t>
  </si>
  <si>
    <t>Шишигин Александр Егорович</t>
  </si>
  <si>
    <t>8(41142)22117 mbou_altan@mail.ru</t>
  </si>
  <si>
    <t>678602, РС(Я), Амгинский улус, с. Алтанцы, ул. С.П. Петрова, д.30. mbou_altan@mail.ru</t>
  </si>
  <si>
    <t>https://au-als.obr.sakha.gov.ru/</t>
  </si>
  <si>
    <t>3 сезон с 01.08.2024 по 21.08.2024;</t>
  </si>
  <si>
    <t>Профилактический визит РПН 2023, году, Профилактический визит ОНД 2023,</t>
  </si>
  <si>
    <t>№0727 от 10.03.2015</t>
  </si>
  <si>
    <t>МБОУ Бетюнская СОШ "Эрчим"</t>
  </si>
  <si>
    <t>Иванова Акулина Семеновна</t>
  </si>
  <si>
    <t>8(41142)27330 betun@mail.ru</t>
  </si>
  <si>
    <t>678603, РС(Я), Амгинский улус, с. Бетюнцы ул.М.Нестерева, 70 т. 84114227330 betun@mail.ru</t>
  </si>
  <si>
    <t>https://amr-bs.obr.sakha.gov.ru/</t>
  </si>
  <si>
    <t>ЛДП/Агро-экологическое, трудовое</t>
  </si>
  <si>
    <t>1 сезон 27.05-16.06 2 сезон 24.06-14.06. 3 сезон 22.07-11.08 возможны изменения</t>
  </si>
  <si>
    <t>Серия 14 Л 01 №002455 от 03.03.2020 г. №2355</t>
  </si>
  <si>
    <t>МБОУ Болугурская СОШ "Солнышко"</t>
  </si>
  <si>
    <t>Филиппов Петр Михайлович</t>
  </si>
  <si>
    <t>8(41142)23553 bolugurschool@mail.ru</t>
  </si>
  <si>
    <t>678611, РС(Я), Амгинский улус, с.Болугур, ул.Крупской, 6, 84114223553, bolugurschool@mail.ru</t>
  </si>
  <si>
    <t>https://abs.obr.sakha.gov.ru/</t>
  </si>
  <si>
    <t>1 сезон с 3.06.24 по 23.06.24 г 2 сезон с 25.06.24 по 09.07.24 г</t>
  </si>
  <si>
    <t>Профилактический визит 2024 г.</t>
  </si>
  <si>
    <t>Серия 14 Л 01 номер 0000289</t>
  </si>
  <si>
    <t>МБОУ Майская СОШ "Ассорти"</t>
  </si>
  <si>
    <t>Стручков Леонид Николаевич</t>
  </si>
  <si>
    <t>8 (41142) 24696 amga_pokrovka@mail.ru</t>
  </si>
  <si>
    <t>678610 Республика Саха (Якутия), Амгинский улус (район),село Покровка, улица Октябрьская, дом 29, amga_pokrovka@mail.ru</t>
  </si>
  <si>
    <t>https://amr-ms.obr.sakha.gov.ru/</t>
  </si>
  <si>
    <t>ЛДП/Трудовое</t>
  </si>
  <si>
    <t>пока нет</t>
  </si>
  <si>
    <t>АК 14-001171 от 4 апреля 2022 г.</t>
  </si>
  <si>
    <t>МБОУ Мэндигинская СОШ "Саьар5а"</t>
  </si>
  <si>
    <t>Софронов Иосиф Константинович</t>
  </si>
  <si>
    <t>8(41142)24130 mendigischool@mail.ru</t>
  </si>
  <si>
    <t>678616, РС(Я), Амгинский улус, с. Мяндиги ул.Первоцелинников, 9 mendigischool@mail.ru</t>
  </si>
  <si>
    <t>https://mendigi.obr.sakha.gov.ru/</t>
  </si>
  <si>
    <t>ЛДП/Трудовое, оздоровительное</t>
  </si>
  <si>
    <t xml:space="preserve">1 сез. с 05.06.2023 по 26.06.2023; 2 сез. с 10.07.2023 по 31.07.2023; </t>
  </si>
  <si>
    <t>Проф.визит ОНДиПР: 12 декабря 2023, 20 февраля 2024 Роспотребнадзор: 20.02.2024 г.</t>
  </si>
  <si>
    <t>Серия 14 Л 01 N:0000373 от 27.01.2015</t>
  </si>
  <si>
    <t>МБОУ Соморсунская СОШ "Эрэл"</t>
  </si>
  <si>
    <t>Андросов Николай Николаевич</t>
  </si>
  <si>
    <t>8(41142)25582 somorsun@mail.ru</t>
  </si>
  <si>
    <t>678605, Амгинский у, с.Михайловка, ул. Лонгинова 41, somorsun@mail.ru</t>
  </si>
  <si>
    <t>https://somorsun.obr.sakha.gov.ru/</t>
  </si>
  <si>
    <t>ЛДП/Оздоровительный</t>
  </si>
  <si>
    <t>1 сез. с 27.05.2024 по 16.06.2024; 2 сез. с 17.06.2024 по 07.07.2024;</t>
  </si>
  <si>
    <t>Профилактический визит РПН 2024 г</t>
  </si>
  <si>
    <t>5320 от 30.12.2014 г.</t>
  </si>
  <si>
    <t>МБОУ Сэргэ-Бэсская ООШ</t>
  </si>
  <si>
    <t>Христофорова Екатерина Алексеевна</t>
  </si>
  <si>
    <t>8(41142)40012 serge-bes@mail.ru</t>
  </si>
  <si>
    <t>678607, РС(Я), Амгинский улус с. Сэргэ-Бэс ул. Первая, 22 serge-bes@mail.ru</t>
  </si>
  <si>
    <t>https://serge-bes.obr.sakha.gov.ru/</t>
  </si>
  <si>
    <t>ЛДП/Художественное</t>
  </si>
  <si>
    <t>1 сез. с 27.05.2024 по 16.06.2024</t>
  </si>
  <si>
    <t xml:space="preserve">ОНД 13.12.2023 и 20.02.2024 г. Роспотребнадзор 30.06.2023 и 20.02.2024 г. </t>
  </si>
  <si>
    <t>№ Л035-01204-14/00250188 от 20.11.2020 г.</t>
  </si>
  <si>
    <t>МБОУ Чакырская СОШ "Кунчээнэ"</t>
  </si>
  <si>
    <t>Шадрин Семен Семенович</t>
  </si>
  <si>
    <t>8(41142)26517 chakschool@mail.ru</t>
  </si>
  <si>
    <t>678606, РС(Я), Амгинский улус, с. 2-Чакыр, ул. Ленина 41, chakschool@mail.ru</t>
  </si>
  <si>
    <t>https://au-chso.obr.sakha.gov.ru/</t>
  </si>
  <si>
    <t>ЛДП/Экологическое</t>
  </si>
  <si>
    <t>1 сезон с 05.06.2024 по 26.06.2024; 2 сезон с 27.06.2024 по 17.07.2024;</t>
  </si>
  <si>
    <t>серия 14 Л 01 N0001441 от 08.02.2016 Приказ МО РС(Я) N 01-16/447 от 08.02.2016</t>
  </si>
  <si>
    <t>МБОУ Чапчылганская СОШ "Ветерок"</t>
  </si>
  <si>
    <t>Емельянова Оксана Дмитриевна</t>
  </si>
  <si>
    <t>8(41142)29160 chschool@mail.ru</t>
  </si>
  <si>
    <t>678613, РС(Я), Амгинский улус с. Чапчылган ул. 50лет МТС 11 chschool@mail.ru</t>
  </si>
  <si>
    <t>https://chschool.obr.sakha.gov.ru/</t>
  </si>
  <si>
    <t>ЛДП/Спортивно-оздоровительное</t>
  </si>
  <si>
    <t>1 сезон с 1.07.24 по 21.07.24</t>
  </si>
  <si>
    <t>14.01.01.000.М.000561.05.24 от 22.05.2024</t>
  </si>
  <si>
    <t>серия 14 Л 01 №0001024 от 24.09.2015</t>
  </si>
  <si>
    <t>МБУДО Амгинская СЮТ "Азимут"</t>
  </si>
  <si>
    <t>Николаев Николай Николаевич</t>
  </si>
  <si>
    <t>8(41142)41951</t>
  </si>
  <si>
    <t>678600, РС(Я), Амгинский улус, с.Амга, ул.Ш-Полянского, 34 с/к "Дружба"</t>
  </si>
  <si>
    <t>http://amga-syt.ru/</t>
  </si>
  <si>
    <t>ЛДП/Туристко-краеведческий</t>
  </si>
  <si>
    <t>1 сезон с 24.06.2024 по 14.07.2024;</t>
  </si>
  <si>
    <t>Серия 14Л01 № 0002503</t>
  </si>
  <si>
    <t>МБУДО "Амгинский СЮН" "Юннат"</t>
  </si>
  <si>
    <t>Матвеев Дмитрий Филиппович</t>
  </si>
  <si>
    <t>8(41142)41996</t>
  </si>
  <si>
    <t>678600 РС(Я), Амгинский улус, с. Амга, участок Хойуу</t>
  </si>
  <si>
    <t>Amgasyun.ru</t>
  </si>
  <si>
    <t>ЛДП/Агроэкологический</t>
  </si>
  <si>
    <t>1 сез. с 03.06.2024 по 30.06.2024; 2 сез. с 01.07.2024 по 26.07.2024; 3 сез. с 01.08. по 21.08.2024</t>
  </si>
  <si>
    <t>Серия 14 Л 01 № 0000347 от 27.01.2015</t>
  </si>
  <si>
    <t>МБУДО "Амгинская ДЮСШ" "Олимп"</t>
  </si>
  <si>
    <t>678600, РС(Я), Амгинский улус, с.Амга ул.Ш-Полянского 38 МФСЗ, ул.Д.Н.Трифонова зд.25 Стадион "Амга-Олимп"</t>
  </si>
  <si>
    <t>14.01.01.000.М.000433.04.24 от 24.04.2024</t>
  </si>
  <si>
    <t xml:space="preserve"> Реестр организаций отдыха детей МР "Аллаиховский улус " РС(Якутия)</t>
  </si>
  <si>
    <t>Аллаиховский улус (район)</t>
  </si>
  <si>
    <t>Муниципальное бюджетное общеобразовательное учреждение  "Чокурдахская средняя общеобразовательная школа имени.А.Г.Чикачева", МБОУ ЧСОШ имени А.Г. Чикачева</t>
  </si>
  <si>
    <t xml:space="preserve">Муниципальная </t>
  </si>
  <si>
    <t xml:space="preserve">Стручкова Валентина Васильевна </t>
  </si>
  <si>
    <t>89142971502, ykt_alla@mail.ru</t>
  </si>
  <si>
    <t>678800, РС(Я), у. АЛЛАИХОВСКИЙ, П ЧОКУРДАХ, УЛ. ГАГАРИНА, Д.3, 84115821456 ykt_alla@mail.ru</t>
  </si>
  <si>
    <t>https://alu-chs.obr.sakha.gov.ru/</t>
  </si>
  <si>
    <t xml:space="preserve">Лагерь с дневным пребыванием </t>
  </si>
  <si>
    <t xml:space="preserve">1 смена: 01.06.2023 по 14.06.2023, вторая смена: с 17.06.2023 по 30.06.2023 </t>
  </si>
  <si>
    <t xml:space="preserve">двухразовое питание </t>
  </si>
  <si>
    <t xml:space="preserve">№ 1-У от 11.01 2021 </t>
  </si>
  <si>
    <t>№ Л035-01204-14/00249592 от 05.04.2016г.</t>
  </si>
  <si>
    <t>Муниципальное общеобразовательное учреждение  "Оленегорская средняя образовательная школа", МОУ ОСОШ</t>
  </si>
  <si>
    <t xml:space="preserve">Колесова Варвара Егоровна </t>
  </si>
  <si>
    <t>89618680014 ososh.alla@yandex.ru</t>
  </si>
  <si>
    <t>678803, САХА /ЯКУТИЯ/ РЕСПУБЛИКА, У. АЛЛАИХОВСКИЙ, С ОЛЕНЕГОРСК, УЛ. ЩЕРБАЧКОВА, Д.10, 84115823415 ososh.alla@yandex.ru</t>
  </si>
  <si>
    <t>https://alr-os.obr.sakha.gov.ru/</t>
  </si>
  <si>
    <t xml:space="preserve"> 03.06.2024 по 24.06.2024 </t>
  </si>
  <si>
    <t>№ ФС-14-01-001198 от 31.08.2012</t>
  </si>
  <si>
    <t>№1914 от 07.11 2016</t>
  </si>
  <si>
    <t>Муниципальное общеобразовательное учреждение "Русско-Устьинская основная общеобразовательная школа" МОУ РУООШ</t>
  </si>
  <si>
    <t xml:space="preserve">Киселева Наталья Прокопьевна </t>
  </si>
  <si>
    <t>89679287522 ruoosh@mail.ru</t>
  </si>
  <si>
    <t>84115823237 ruoosh@mail.ru</t>
  </si>
  <si>
    <t>https://alr-ru.obr.sakha.gov.ru/</t>
  </si>
  <si>
    <t xml:space="preserve">№ ФС-14-01-001197 от 31.08.2012 </t>
  </si>
  <si>
    <t>№2372 от 10.04.2020</t>
  </si>
  <si>
    <t>Муниципальное казенное общеобразовательное учреждение "Быягнырская начальная общеобразовательная школа", МКОУ БНОШ</t>
  </si>
  <si>
    <t>Большакова Алиса Романовна</t>
  </si>
  <si>
    <t>89142710588 nbnosh@mail.ru</t>
  </si>
  <si>
    <t>84115823305 nbnosh@mail.ru</t>
  </si>
  <si>
    <t>https://alr-bns.obr.sakha.gov.ru/</t>
  </si>
  <si>
    <t>Договор от 1.03.2022</t>
  </si>
  <si>
    <t>№1972 от 23.12.2016</t>
  </si>
  <si>
    <t xml:space="preserve"> Реестр организаций отдыха детей МР "Верхневилюйский улус" РС(Якутия)</t>
  </si>
  <si>
    <t>1 смена</t>
  </si>
  <si>
    <t>2 смена</t>
  </si>
  <si>
    <t>3 смена</t>
  </si>
  <si>
    <t>4 смена</t>
  </si>
  <si>
    <t xml:space="preserve">Даты проведения смен </t>
  </si>
  <si>
    <t xml:space="preserve">загородный стационарный, спортивный, туристический, образовательный </t>
  </si>
  <si>
    <t>14.01.01.000.М.000376.04.24 от 11.04.2024г.</t>
  </si>
  <si>
    <t>МБОУ "Дюллюкинская СОШ"</t>
  </si>
  <si>
    <t>Егоров Тихон Александрович</t>
  </si>
  <si>
    <t>89644287274 school_dyllyky@mail.ru</t>
  </si>
  <si>
    <t>Республика Саха (Якутия), Верхневилюйский улус, село Дюллюкю, улица Центральная, дом 1 84113327318, school_dyllyky@mail.ru</t>
  </si>
  <si>
    <t>http://vvr-ds.obr.sakha.gov.ru/</t>
  </si>
  <si>
    <t>ЛДП, парашютный</t>
  </si>
  <si>
    <t>с 5 по 25 июня</t>
  </si>
  <si>
    <t>3 разовое питание.Завтрак, обед, полдник</t>
  </si>
  <si>
    <t>14.01.01.000.М.000407.04.24 от 11.04.2024г.</t>
  </si>
  <si>
    <t>МБОУ "Тамалаканская СОШ"</t>
  </si>
  <si>
    <t>Федоров Спиридон Иванович</t>
  </si>
  <si>
    <t>89681556858 moy_tamalschool_@mail.ru</t>
  </si>
  <si>
    <t>678247, Республика Саха (Якутия), Верхневилюйский улус, село Тамалакан, улица Красный Молот, дом №39,  moy_tamalschool_@mail.ru</t>
  </si>
  <si>
    <t>http://tamalschool.jimdo.com</t>
  </si>
  <si>
    <t>ЛДП, художественный</t>
  </si>
  <si>
    <t>с 8 до 12 лет</t>
  </si>
  <si>
    <t>14.01.01.000.М.000333.04.24 от 11.04.2024г.</t>
  </si>
  <si>
    <t>№ЛО-14-01-002130 от 14 февраля 2017г.</t>
  </si>
  <si>
    <t>МБУ ДО "ДЮСШ"</t>
  </si>
  <si>
    <t>Прокопьев Егор Дмитриевич</t>
  </si>
  <si>
    <t>89841044380 sportvervl2013@yandex.ru</t>
  </si>
  <si>
    <t>678230, РС(Я) Верхневилюйский улус, село Андреевский, ул. М.Потаповой, дом 12;
  тел/факс: 8(411 33) 4-17-55, E-mail: sportvervl2013@yandex.ru</t>
  </si>
  <si>
    <t>https://sportvervil.wordpress.com</t>
  </si>
  <si>
    <t>ЛДП, спортивно-оздоровительный</t>
  </si>
  <si>
    <t>1 смена с 5 по 25 июня 2 смена  с 5 по 25 августа</t>
  </si>
  <si>
    <t>14.01.01.000.М.000209.04.24 от 11.04.2024г.</t>
  </si>
  <si>
    <t>№ЛО-14-01-001109 от 05.03.2022г.</t>
  </si>
  <si>
    <t xml:space="preserve">МБОУ Хоринская СОШ </t>
  </si>
  <si>
    <t>Уйгуров Павел Васильевич</t>
  </si>
  <si>
    <t>89841044380 horsch@mail,ru</t>
  </si>
  <si>
    <t>678233, Республика Саха (Якутия), Верхневилюйский улус, село Хоро, улица Октябрьская, №5,  horsch@mail,ru</t>
  </si>
  <si>
    <t>https://vervil-horososh.obr.sakha.gov.ru/</t>
  </si>
  <si>
    <t>ЛДП, образовательный, агроэкологический</t>
  </si>
  <si>
    <t xml:space="preserve">смена с 5 по 25 июня </t>
  </si>
  <si>
    <t>11-16 лет</t>
  </si>
  <si>
    <t>14.01.01.000.М.000260.04.24 от 11.04.2024г.</t>
  </si>
  <si>
    <t>МБУ ДО ДШИ им. Н. И. Бойлохова</t>
  </si>
  <si>
    <t>Иванов Валерий Анатольевич</t>
  </si>
  <si>
    <t>79142224142 verhnevilyuysk.dshi@mail.ru</t>
  </si>
  <si>
    <t>678230, Республика Саха /Якутия/, Верхневилюйский улус, село Верхневилюйск, Октябрьская ул., д. 9 к. а</t>
  </si>
  <si>
    <t>https://dsch.obr.sakha.gov.ru/</t>
  </si>
  <si>
    <t>14.01.01.000.М.000334.04.24 от 11.04.2024г.</t>
  </si>
  <si>
    <t>МБОУ "Кэнтикская СОШ им.Н.К.Седалищева-Дьүөгэ Ааныстыырова"</t>
  </si>
  <si>
    <t>Семенов Владислав Николаевич</t>
  </si>
  <si>
    <t>МБОУ Кентикская СОШ &lt;kentikschool@mail.ru&gt;</t>
  </si>
  <si>
    <t>678237, Республика Саха /Якутия/, Верхневилюйский улус, село Харыялах, Советская ул., д.12 к.2</t>
  </si>
  <si>
    <t>https://vvr-ks.obr.sakha.gov.ru/</t>
  </si>
  <si>
    <t xml:space="preserve">ЛДП краеведческий </t>
  </si>
  <si>
    <t>14.01.01.000.М.000208.04.24 от 11.04.2024г.</t>
  </si>
  <si>
    <r>
      <rPr>
        <sz val="10"/>
        <color indexed="63"/>
        <rFont val="Liberation Sans"/>
      </rPr>
      <t>МБОУ </t>
    </r>
    <r>
      <rPr>
        <b/>
        <sz val="10"/>
        <color indexed="63"/>
        <rFont val="Liberation Sans"/>
      </rPr>
      <t>ВВССОШ</t>
    </r>
    <r>
      <rPr>
        <sz val="10"/>
        <color indexed="63"/>
        <rFont val="Liberation Sans"/>
      </rPr>
      <t> №2 </t>
    </r>
    <r>
      <rPr>
        <b/>
        <sz val="10"/>
        <color indexed="63"/>
        <rFont val="Liberation Sans"/>
      </rPr>
      <t>им</t>
    </r>
    <r>
      <rPr>
        <sz val="10"/>
        <color indexed="63"/>
        <rFont val="Liberation Sans"/>
      </rPr>
      <t>. </t>
    </r>
    <r>
      <rPr>
        <b/>
        <sz val="10"/>
        <color indexed="63"/>
        <rFont val="Liberation Sans"/>
      </rPr>
      <t>М</t>
    </r>
    <r>
      <rPr>
        <sz val="10"/>
        <color indexed="63"/>
        <rFont val="Liberation Sans"/>
      </rPr>
      <t>.</t>
    </r>
    <r>
      <rPr>
        <b/>
        <sz val="10"/>
        <color indexed="63"/>
        <rFont val="Liberation Sans"/>
      </rPr>
      <t>Т</t>
    </r>
    <r>
      <rPr>
        <sz val="10"/>
        <color indexed="63"/>
        <rFont val="Liberation Sans"/>
      </rPr>
      <t>. </t>
    </r>
    <r>
      <rPr>
        <b/>
        <sz val="10"/>
        <color indexed="63"/>
        <rFont val="Liberation Sans"/>
      </rPr>
      <t>Егорова</t>
    </r>
    <r>
      <rPr>
        <sz val="10"/>
        <color indexed="63"/>
        <rFont val="Liberation Sans"/>
      </rPr>
      <t> </t>
    </r>
  </si>
  <si>
    <t>Федоров Алексей Николаевич</t>
  </si>
  <si>
    <t>школа №2 Егоров &lt;vvsh2@mail.ru&gt;</t>
  </si>
  <si>
    <t>678230, Республика Саха /Якутия/, Верхневилюйский улус, село Верхневилюйск, ул. Г.Васильева, д.47</t>
  </si>
  <si>
    <t>https://vvr-vs2.obr.sakha.gov.ru/</t>
  </si>
  <si>
    <t xml:space="preserve">ЛДП </t>
  </si>
  <si>
    <t>14.01.01.000.М.000360.04.24 от 11.04.2024г.</t>
  </si>
  <si>
    <r>
      <rPr>
        <sz val="10"/>
        <color indexed="63"/>
        <rFont val="Liberation Sans"/>
      </rPr>
      <t>МБОУ </t>
    </r>
    <r>
      <rPr>
        <b/>
        <sz val="10"/>
        <color indexed="63"/>
        <rFont val="Liberation Sans"/>
      </rPr>
      <t>Намская</t>
    </r>
    <r>
      <rPr>
        <sz val="10"/>
        <color indexed="63"/>
        <rFont val="Liberation Sans"/>
      </rPr>
      <t> </t>
    </r>
    <r>
      <rPr>
        <b/>
        <sz val="10"/>
        <color indexed="63"/>
        <rFont val="Liberation Sans"/>
      </rPr>
      <t>СОШ</t>
    </r>
    <r>
      <rPr>
        <sz val="10"/>
        <color indexed="63"/>
        <rFont val="Liberation Sans"/>
      </rPr>
      <t> им П.Н. Тобурокова</t>
    </r>
  </si>
  <si>
    <t>Алексеева надежда Гаврильевна</t>
  </si>
  <si>
    <t>намская  школа &lt;namschool@mail.ru&gt;</t>
  </si>
  <si>
    <t>678234, Республика Саха /Якутия/, Верхневилюйский улус, село Хомустах, Хомустахская ул., д.2</t>
  </si>
  <si>
    <t>https://vvr-ns.obr.sakha.gov.ru/</t>
  </si>
  <si>
    <t>ЛДП</t>
  </si>
  <si>
    <t>1 смена с 5 по 25 июня 2 смена  с 5 по 25 июля</t>
  </si>
  <si>
    <t>14.01.01.000.М.000261.04.24 от 11.04.2024г.</t>
  </si>
  <si>
    <t>МБОУ ВВСОШ №1 им.И.Барахова</t>
  </si>
  <si>
    <t>Михалев Семен Анатольевич</t>
  </si>
  <si>
    <t>79142739848 verv1sch@mail.ru</t>
  </si>
  <si>
    <t>678230, Республика Саха /Якутия/, Верхневилюйский улус, село Верхневилюйск, Школьная ул., д.1</t>
  </si>
  <si>
    <t>https://vvr-vs1.obr.sakha.gov.ru/</t>
  </si>
  <si>
    <t>образовательный</t>
  </si>
  <si>
    <t>14.01.01.000.М.000366.04.24 от 15.04.2024г.</t>
  </si>
  <si>
    <t>ГБОУ РС(Я) с УИОП ВВРЛИ М.А.Алексеева</t>
  </si>
  <si>
    <t>государственная</t>
  </si>
  <si>
    <t>Блинова Туйаара Васильевна</t>
  </si>
  <si>
    <t>84113341566  vvirg@sakhaset.ru</t>
  </si>
  <si>
    <t>Республика Саха (Якутия), Верхневилюйский район с.Верхневилюйск ул.Ленина 69 84113341566  vvirg@sakhaset.ru</t>
  </si>
  <si>
    <t>дневной лагерь. образовательный</t>
  </si>
  <si>
    <t>с 5 августа по 18 августа</t>
  </si>
  <si>
    <t>четырех разовое питание. Завтрак, обед, полдник, ужин</t>
  </si>
  <si>
    <t>Предварительный Реестр организаций отдыха детей МР "Вилюйский улус (район)" РС(Якутия) </t>
  </si>
  <si>
    <t>всего</t>
  </si>
  <si>
    <t>летние школы</t>
  </si>
  <si>
    <t>МБОУ "Вилюйская начальная общеобразовательная школа № 1" ("ВНОШ№1") "Здоровейка"</t>
  </si>
  <si>
    <t>Кривошапкин Игорь Платонович</t>
  </si>
  <si>
    <t>8(41132)43292, vnosh1@mail.ru</t>
  </si>
  <si>
    <t>678200, РС(Я) Вилюйский улус г.Вилюйск ул Чиряева 30/8, vnosh1@mail.ru</t>
  </si>
  <si>
    <t>https://vlr-vns1.obr.sakha.gov.ru/ </t>
  </si>
  <si>
    <t>Лагеря с дневным пребыванием, образовательный</t>
  </si>
  <si>
    <t>05.06 по 25.06</t>
  </si>
  <si>
    <t>8-10 лет</t>
  </si>
  <si>
    <t>Л035-01204-14/00249501 от 02.05.2023 г</t>
  </si>
  <si>
    <t>МБОУ "Вилюйская средняя общеобразовательная школа №1 имени Г.И. Чиряева", МБОУ ВСОШ№1, ЛОУ Юные исследователи</t>
  </si>
  <si>
    <t> Степанова Валентина Семеновна,        </t>
  </si>
  <si>
    <t>8(41132) 41-2-50, schchir@mail.ru  </t>
  </si>
  <si>
    <t>678200, Р С (Я), Вилюйский улус,  г.Вилюйск ул.Чапаева 68, 8(41132) 41-2-50, schchir@mail.ru</t>
  </si>
  <si>
    <t>https://vlr-vs1.obr.sakha.gov.ru/</t>
  </si>
  <si>
    <t>01.07 по 21.07</t>
  </si>
  <si>
    <t>МБОУ "Вилюйская средняя общеобразовательная школа № 2 имени Геннадия Семёновича Донского" ("ВСОШ №2 им. Г.С.Донского") ДЗСОЛ "Саьар5а"</t>
  </si>
  <si>
    <t>8(41132)43688, vsos2dons@mail.ru </t>
  </si>
  <si>
    <t>678200 РС(Я),Вилюйский район, г. Вилюйск, местность "Ойоос", vsos2dons@mail.ru </t>
  </si>
  <si>
    <t>https://vlr-vs2.obr.sakha.gov.ru/ </t>
  </si>
  <si>
    <t>Загородный стационарный оздоровительный лагерь, спортивный</t>
  </si>
  <si>
    <t>с 15.06 по 05.07</t>
  </si>
  <si>
    <t>Л035-01204-14/00249800 от 15.03.2023 г</t>
  </si>
  <si>
    <t>МБОУ " "Вилюйская средняя общеобразовательная школа № 3 им. Героя Советского Союза Николая Саввича Степанова"("ВСОШ №3 им. Н. С. Степанова") , ЛОУ" Виктори"</t>
  </si>
  <si>
    <t>Иннокентьев Гавриил Владимирович</t>
  </si>
  <si>
    <t>8(41132)41238, vilschstep@mail.ru</t>
  </si>
  <si>
    <t>678200 РС(Я) , Вилюйский район,г. Вилюйск ул. Октябрьская 9, vilschstep@mail.ru</t>
  </si>
  <si>
    <t>https://vlu-vs3.obr.sakha.gov.ru/ </t>
  </si>
  <si>
    <t>Лагеря с дневным пребыванием, общеразвивающий</t>
  </si>
  <si>
    <t>с 01.07 по 21.07</t>
  </si>
  <si>
    <t>№ Л035-01204-14/00250132 от 30.03.2023</t>
  </si>
  <si>
    <t>МБОУ"Екюндюнская основная общеобразовательная школа им. В. П. Трофимовой" лагерь "Сокол"</t>
  </si>
  <si>
    <t>Шадрин Алексей Васильевич</t>
  </si>
  <si>
    <t>8(411232)27524, ecundu16@mail.ru</t>
  </si>
  <si>
    <t>РС(Я) , Вилюйский район,с. Екюндю, ул.Ф. Константинова 1</t>
  </si>
  <si>
    <t>https://7vlu-est.obr.sakha.gov.ru/ </t>
  </si>
  <si>
    <t>Лагеря с дневным пребыванием,военно-патриотический</t>
  </si>
  <si>
    <t>с 05.06 по 25.06</t>
  </si>
  <si>
    <t>с 7 по 12 лет</t>
  </si>
  <si>
    <t>серия 14Л01 №0002098 от 24.05.2017г.</t>
  </si>
  <si>
    <t>МБОУ "Чернышевская средняя общеобразовательная школа им. С. М. Васильева" с. Чинеке(МБОУ "Чернышевская СОШ", ЛОУ "Сарыал"</t>
  </si>
  <si>
    <t>Васильев Александр Алексеевич</t>
  </si>
  <si>
    <t>8(41132)27123, chernschool@mail.ru </t>
  </si>
  <si>
    <t>678207 РС(Я), Вилюйский район, с. Чинеке, ул. Комсомольская, д.5, chernschool@mail.ru</t>
  </si>
  <si>
    <t>https://vlr-cers.obr.sakha.gov.ru/ </t>
  </si>
  <si>
    <t>Лагеря с дневным пребыванием, социально-педагогический</t>
  </si>
  <si>
    <t>с 7 до 12 лет</t>
  </si>
  <si>
    <t>Л035-01204-14/00249558 от 13.03.2023 г</t>
  </si>
  <si>
    <t>МБОУ "Хампинская средняя общеобразовательная школа им. С.Ф. Гоголева (МБОУ "Хампинская СОШ")" ЛОУ "Дьо5ур"</t>
  </si>
  <si>
    <t>Евелева Юлианна Николаевна</t>
  </si>
  <si>
    <t>8(41132)24158, schhampa@mail.ru</t>
  </si>
  <si>
    <t>678225 РС(Я) , Вилюйский район,с. Хампа улица Героя Степанова 39, schhampa@mail.ru </t>
  </si>
  <si>
    <t>https://hampaschool.obr.sakha.gov.ru/ </t>
  </si>
  <si>
    <t>с 05.06. по 25.06</t>
  </si>
  <si>
    <t>с 11 по 14 лет</t>
  </si>
  <si>
    <t>Л035-01204-14/00249098 от 14.03.2023</t>
  </si>
  <si>
    <t>МБОУ "Тасагарская средняя общеобразовательная школа им.ени Н.Н. Каратаева , ЛОУ "Звездный путь"</t>
  </si>
  <si>
    <t>Львов Капитон Петрович</t>
  </si>
  <si>
    <t>8(41132)35444, tasagar@bk.ru</t>
  </si>
  <si>
    <t>678209 РС(Я) , Вилюйский район,с. Тасагар, ул. Советская, 33, tasagar@bk.ru</t>
  </si>
  <si>
    <t>https://vlr-ts.obr.sakha.gov.ru/ </t>
  </si>
  <si>
    <t>Лагеря с дневным пребыванием, эстетическое</t>
  </si>
  <si>
    <t>05.06. по 25.06</t>
  </si>
  <si>
    <t>с 7 до 11 лет</t>
  </si>
  <si>
    <t>Л035-01204-14/00249524 от 13.03.2023</t>
  </si>
  <si>
    <t>МБОУ "Кысыл-Сырская средняя общеобразовательная школа" (Кысыл-Сырская СОШ") ЛОУ Эколята</t>
  </si>
  <si>
    <t>Икоева Альда Зауровна</t>
  </si>
  <si>
    <t>8(41132)20450, schksyr@yandex.ru</t>
  </si>
  <si>
    <t>678214 РС(Я) Вилюйский улус п. Кысыл-Сыр ул. Интернациональная 1, schksyr@yandex.ru</t>
  </si>
  <si>
    <t>https://vlr-kss.obr.sakha.gov.ru/</t>
  </si>
  <si>
    <t>Лагеря с дневным пребыванием, экологическое</t>
  </si>
  <si>
    <t>Л035-01204-14/00249820 от 24.03.2023 г</t>
  </si>
  <si>
    <t>МБОУ "Тогусская средняя общеобразовательная школа имени Евдокии Александровны Степановой" с. Тымпы (Тогусская СОШ)ЛОУ Сайылык</t>
  </si>
  <si>
    <t>Тимофеева Маиска Григорьевна</t>
  </si>
  <si>
    <t>8(41132)33199, schtogus@mail.ru</t>
  </si>
  <si>
    <t>678216 РС(Я) Вилюйский улус с. Тымпы, ул. Ленина 10/2, schtogus@mail.ru</t>
  </si>
  <si>
    <t>https://vlu-tgs.obr.sakha.gov.ru/sveden/osnovnye-svedenija1 </t>
  </si>
  <si>
    <t>Лагеря с дневным пребыванием, трудовой</t>
  </si>
  <si>
    <t>№ Л035-01204-14/00250255 от 26.04.2023 г</t>
  </si>
  <si>
    <t>МБОУ "Борогонская СОШ им.Н.И.Афанасьева" ЛОУ "Чаина"</t>
  </si>
  <si>
    <t>Мальцева Елена Афанасьевна</t>
  </si>
  <si>
    <t>8(41132)34438</t>
  </si>
  <si>
    <t>РС(Я) , Вилюйский район,с.Чай, улица Советская 6</t>
  </si>
  <si>
    <t>vilborogonsosh.edusite.ru</t>
  </si>
  <si>
    <t>с 05.06. по 25.06, с 01.07 по 21.07, с 25.07. по 14.08</t>
  </si>
  <si>
    <t>с 8 по 18 лет</t>
  </si>
  <si>
    <t>серия 14Л01 №0001370 от 29.12.2015г.</t>
  </si>
  <si>
    <t>МБОУ "Бекчегинская средняя общеобразовательная школа им. Г.Ф. Николаева" , МБОУ Бекчегинская СОШ, лагерь "Овощевод"</t>
  </si>
  <si>
    <t>Бубякина Светлана Иннокентьевна</t>
  </si>
  <si>
    <t>8(41132)27349, 27324</t>
  </si>
  <si>
    <t>РС(Я) , Вилюйский район, с.Бетюнг ул. Иванова И.Д.,28</t>
  </si>
  <si>
    <t>https://betung.sakhaschool.ru/</t>
  </si>
  <si>
    <t>с 10 до 17 лет</t>
  </si>
  <si>
    <t>Договор с ЦРБ </t>
  </si>
  <si>
    <t>серия 14Л01 №0002523 от 05.10.2020г.</t>
  </si>
  <si>
    <t>МБОУ "Югюлятская средняя общеобразовательная школа имени Ивана Васильевича Яковлева" (Югюлятская СОШ им. И.В. Яковлева")ЛОУ Успех</t>
  </si>
  <si>
    <t>Ксенфонтова Любовь Алексеевнв</t>
  </si>
  <si>
    <t>8(41132)29892 schugul2@gmail.com</t>
  </si>
  <si>
    <t>678221 РС(Я) Вилюйский улус, с. Кюбяинде ул. А. А. Попова 28 schugul2@gmail.com</t>
  </si>
  <si>
    <t>https://vlu-usya.obr.sakha.gov.ru/</t>
  </si>
  <si>
    <t>Лагеря с дневным пребыванием, интеллектуальное</t>
  </si>
  <si>
    <t>с 9 до 14 лет</t>
  </si>
  <si>
    <t>Л035-01204-14/00249758 от 24.03.2023 г.</t>
  </si>
  <si>
    <t>Муниципальное бюджетное образовательное учреждение "Хагынская средняя общеобразовательная школа", муниципального района "Вилюйский улус (район)" Республики Саха (Якутия), ЛОУ "Солнышко"</t>
  </si>
  <si>
    <t>Матвеева анастасия Кононовна</t>
  </si>
  <si>
    <t>678224, Республика Саха (Якутия), Вилюйский улус (район), с. Кирово,  8 (41132) 22-6-22, schhagin@mail.ru. </t>
  </si>
  <si>
    <t>678224, Республика Саха (якутия), м.р-н Вилюйский, с.п. Хагынский Наслег, с Кирово, ул Школьная, д. 3</t>
  </si>
  <si>
    <t>https://hagin-school.obr.sakha.gov.ru/</t>
  </si>
  <si>
    <t>Лагеря с дневным пребыванием, спортивный </t>
  </si>
  <si>
    <t>МБОУ "Мастахская средняя общеобразовательная школа имени Героя Советского Союза А.А.Миронова" ("Мастахская СОШ") ЛОУ "Юные экологи"</t>
  </si>
  <si>
    <t>Николаев Святослав Николаевич</t>
  </si>
  <si>
    <t>8(41132)22275 schmastah@rambler.ru</t>
  </si>
  <si>
    <t>678224 РС(Я) Вилюйский улус с. Балагачча ул. Миронова 8 А , schmastah@rambler.ru</t>
  </si>
  <si>
    <t>https://vlu-msm.obr.sakha.gov.ru/</t>
  </si>
  <si>
    <t>Л035-01204-14/00249688 от 24.03.2023 г.</t>
  </si>
  <si>
    <t>МБОУ "1 Кюлетская средняя общеобразовательная школа имени Прокопия Алексеевича Павлова" (1 Кюлетская СОШ им. П.А. Павлова"ЛОУ Сайдыс"</t>
  </si>
  <si>
    <t>Томская Сардана Владимировна</t>
  </si>
  <si>
    <t>8(41132)29430, schkyl2011@yandex.ru</t>
  </si>
  <si>
    <t>678220, РС(Я) , Вилюйский район, с. Усун улица Павлова 15, schkyl2011@yandex.ru</t>
  </si>
  <si>
    <t>http://1kuletschool.obr.sakha.gov.ru/</t>
  </si>
  <si>
    <t>Л035-01204-14/00250063 от 02.05.2023 г.</t>
  </si>
  <si>
    <t>МБОУ "Тылгынинская средняя общеобразовательная школа имени Иннокентия Никитича Ханды" (Тылгынинская СОШ), ЛОУ "Радуга талантов"</t>
  </si>
  <si>
    <t>Дмитирева Наталья Николаевна</t>
  </si>
  <si>
    <t>8(41132)29110,29875 schtylg@mail.ru</t>
  </si>
  <si>
    <t>678220 РС(Я) Вилюйский улус, с. Тербяс ул.И.И.Ханды д.1 schtylg@mail.ru</t>
  </si>
  <si>
    <t>https://vlu-tus.obr.sakha.gov.ru/</t>
  </si>
  <si>
    <t>с 7 по 17 лет</t>
  </si>
  <si>
    <t>№ Л035-01204-14/00249521 от 24.03.2023 г.</t>
  </si>
  <si>
    <t>МБОУ "2 Кюлетская средняя общеобразовательная школа им. Н.А. Алексеева" (2 КСОШ)ЛОУ "Эрчим"</t>
  </si>
  <si>
    <t>Васильева Мария Павловна</t>
  </si>
  <si>
    <t>8(41132)29693 , kylsch2@mail.ru</t>
  </si>
  <si>
    <t>678223 РС(Я) , Вилюйский район, с.Кюлекянь улица Мира 6, kylsch2@mail.ru</t>
  </si>
  <si>
    <t>https://vlu-2ks.obr.sakha.gov.ru/</t>
  </si>
  <si>
    <t>Л035-01204-14/00249157 от 21.04.2023 г.</t>
  </si>
  <si>
    <t>МБОУ "Лекеченская средняя общеобразовательная школа им. А.И. Леонтьева",  ЛОУ "Олимп"</t>
  </si>
  <si>
    <t> Леонтьева Аида Афанасьевна</t>
  </si>
  <si>
    <t>8(41132)24721, schlekechen@mail.ru </t>
  </si>
  <si>
    <t>678205, Республика Саха (Якутия), Вилюйский улус с.Лекечен, ул.Центральная 36,  8(41132)24721, schlekechen@mail.ru </t>
  </si>
  <si>
    <t>МБУ ДО "Детско-юношесткая школа им. В.Г.Румянцева"</t>
  </si>
  <si>
    <t>Осипов Георгий Дмитриевич</t>
  </si>
  <si>
    <t>8(41132)41301</t>
  </si>
  <si>
    <t>РС(Я) , Вилюйский район,г. Вилюйск ул. Чапаева 45/3</t>
  </si>
  <si>
    <t xml:space="preserve">Общий детей охват детей, организованных отдыхом планирует в следующими формами отдыха: летние оздоровительные лагеря 560 детей; летние школы на базе организаций – 1122 (197 на базе ОО СЭЗ) организация трудоустройство несовершеннолетних – 120 детей; организация отдыха за пределы улуса – 53, организация отдыха за пределы РС(Я) -84, массовые мероприятия – 571. Итого организованным отдыхом будут охвачены 2510 (60%) детей от общего числа обучающихся по улусу 4127. </t>
  </si>
  <si>
    <t>Реестр организаций отдыха детей МО "Верхоянский район" РС(Якутия)</t>
  </si>
  <si>
    <t>Муниципальное бюджетное общеобразовательное учреждение "Батагайская СОШ", лагерь дневного прибывания "Романтик"</t>
  </si>
  <si>
    <t>общеобразовательное учреждение бюджетный</t>
  </si>
  <si>
    <t>Говоровская Олеся Валерьевна</t>
  </si>
  <si>
    <t>84116521579, batschool2009@mail.ru</t>
  </si>
  <si>
    <t>678500, РС(Я), Верхоянский район, пос.Батагай, ул.Ленина, 19 Тел/ факс 8(41165) 2-15-79, электронный адрес – batschool2009@mail.ru</t>
  </si>
  <si>
    <t>https://vyr-bs.obr.sakha.gov.ru/</t>
  </si>
  <si>
    <t xml:space="preserve">Оздоровительный, дневного прибывания </t>
  </si>
  <si>
    <t xml:space="preserve">19.06.2024 - 08.07.2024 </t>
  </si>
  <si>
    <t xml:space="preserve">Лагерь с дневным пребываниемна базе районного детского центра, в связи капитальным ремонтом, 3 разовое питание. </t>
  </si>
  <si>
    <t>14.01.01.000.М.000635.05.24 от 29.05.2024г.</t>
  </si>
  <si>
    <t>ЛО-14-01-002560 от 19.06.2019</t>
  </si>
  <si>
    <t>Муниципальное бюджетное общеобразовательное учреждение «Боронукская средняя общеобразовательная школа» муниципальное образование «Верхоянский район» Республика Саха (Якутия)</t>
  </si>
  <si>
    <t>Оздоровительный лагерь дневного пребывания</t>
  </si>
  <si>
    <t xml:space="preserve">10.06.2024-30.06.2024 </t>
  </si>
  <si>
    <t>07-12 лет</t>
  </si>
  <si>
    <t xml:space="preserve">Лагерь с дневным пребыванием на базе Боронукской школы, 3 разовое питание. </t>
  </si>
  <si>
    <t xml:space="preserve">2025 -  ОИ-639- 02/п-24 от 03.06.2024        </t>
  </si>
  <si>
    <t>Муниципальное бюджетное общеобразовательное учреждение "Борулахская средняя общеобразовательная школа Муниципальное образование "Верхоянский район" Многопрофильный лагерь "Дьогур"</t>
  </si>
  <si>
    <t>678510, РС(Я), Верхоянский район, с. Томтор, ул. Центральная, д.2.</t>
  </si>
  <si>
    <t xml:space="preserve">Многопрофильный лагерь дневного прибывания, </t>
  </si>
  <si>
    <t>07-18 лет</t>
  </si>
  <si>
    <t xml:space="preserve">Лагерь с дневным пребыванием на базе Борулахской школы, 3 разовое питание. </t>
  </si>
  <si>
    <t>14.01.01.000.М.000721.06.24 от 05.06.2024</t>
  </si>
  <si>
    <t>Муниципальное бюджетное общеобразовательное учреждение "Верхоянская средняя общеобразовательная школа имени М.Л. Новгородова" Муниципального образования "Верхоянский район" Республики Саха (Якутия); лагерь дневного пребывания "Лучик"</t>
  </si>
  <si>
    <t>Слепцова Нюргустана Васильевна</t>
  </si>
  <si>
    <t>8(411)6526498, verkhoyansosh@yandex.ru</t>
  </si>
  <si>
    <t>678530 РС(Я) Верхоянский район, г.Верхоянск, ул.Новгородова, 44</t>
  </si>
  <si>
    <t>https://vyr-vs.obr.sakha.gov.ru</t>
  </si>
  <si>
    <t xml:space="preserve">Лагерь с дневным пребыванием на базе Верхоянской школы, 3 разовое питание. </t>
  </si>
  <si>
    <t>14.01.01.00.М.00526.05.24 от 20.05.2024г.</t>
  </si>
  <si>
    <t>от 07.07.2015</t>
  </si>
  <si>
    <t>Муниципальное бюджетное Общеобразовательное учреждение "Дулгалахская средняя общеобразовательная школа имени Ивана Ивановича Котельникова"лагерь дневного пребывания "Улыбка"</t>
  </si>
  <si>
    <t xml:space="preserve">Сыромятникова Ольга Борисовна </t>
  </si>
  <si>
    <t>841165(28164) dulga_711@mail.ru</t>
  </si>
  <si>
    <t>678525, РС(Я), Верхоянский район, с. Томтор, ул. Эллэ 23</t>
  </si>
  <si>
    <t>https://vvr-dsk.obr.sakha.gov.ru/organizatsija-letnego-otdyha</t>
  </si>
  <si>
    <t>05.06.24-26.06.24</t>
  </si>
  <si>
    <t xml:space="preserve">Лагерь с дневным пребыванием на базе Дулгалахской школы, 3 разовое питание. </t>
  </si>
  <si>
    <t>№14.01.01.000.М.000667.05.24 от 30.05.2024г.</t>
  </si>
  <si>
    <t>Муниципальное бюджетное общеобразовательное учреждение "Табалахская средняя общеобразовательная школа" Республика Саха (Якутия), лагерь летнего пребывания "Уьуйаан"</t>
  </si>
  <si>
    <t>https://vvr-tabs.obr.sakha.gov.ru/</t>
  </si>
  <si>
    <t>12.06.24 - 02.07.24</t>
  </si>
  <si>
    <t xml:space="preserve">Лагерь с дневным пребыванием на базе Табалахской школы, 3 разовое питание. </t>
  </si>
  <si>
    <t>Муниципальное бюджетное общеобразовательное учреждение "Эгинская средняя общеобразовательная школа" муниципального образования "Верхоянский район" Республика Саха (Якутия), лагерь дневного пребывания "Эрчим"</t>
  </si>
  <si>
    <t>Павлова Анна Витальевна</t>
  </si>
  <si>
    <t>8(41165)2-54-64, schkola.07@mail.ru</t>
  </si>
  <si>
    <t>678521, Верхоянский район, с. Сайды, ул им. Семена Бурцева, 33</t>
  </si>
  <si>
    <t>https://eginschool.obr.sakha.gov.ru</t>
  </si>
  <si>
    <t>01.0624 .-21.06.24</t>
  </si>
  <si>
    <t xml:space="preserve">Лагерь с дневным пребыванием на базе Эгинской школы, 3 разовое питание. </t>
  </si>
  <si>
    <t>№14.01.01.000.М.000183.03.24 от 27.03.2024г.</t>
  </si>
  <si>
    <t>Муниципальное бюджетное общеобразовательное учреждение "Эльгетская средняя общеобразовательная школа им. А.Р.Слепцова" МО "Верхоянский район" Республика Саха (Якутия), лагерь дневного пребывания "Чэбдик"</t>
  </si>
  <si>
    <t>Григорьева Яна Николаевна</t>
  </si>
  <si>
    <t>89644294339, elges78@mail.ru</t>
  </si>
  <si>
    <t>678522, Верхоянский район, с.Хайысардах, ул.Школьная, д.7</t>
  </si>
  <si>
    <t>https://vvr-elg.obr.sakha.gov.ru</t>
  </si>
  <si>
    <t>03.06.24 -23.06.24</t>
  </si>
  <si>
    <t xml:space="preserve">Лагерь с дневным пребываниемна базе детского сада, в связи капитальным ремонтом, 3 разовое питание. </t>
  </si>
  <si>
    <t>14.01.01.000.М.000735.06.24 от 05.06.2024</t>
  </si>
  <si>
    <t>Муниципальное бюджетное дошкольное образовательное учреждение "Центр развития ребенка - Адычинский детский сад "Кэскил" МО "Верхоянский район" РС(Я), лагерь дневного пребывания "Росток"</t>
  </si>
  <si>
    <t>Муниципальное бюджетное дошкольное образовательное учреждение</t>
  </si>
  <si>
    <t xml:space="preserve">Каженкин Константин Николаевич </t>
  </si>
  <si>
    <t>89681577155, sadkeskil@mail.ru</t>
  </si>
  <si>
    <t>678505, Верхоянский район, с. Бетенкес, ул. Дорожная, 8</t>
  </si>
  <si>
    <t>https://vvr-adychads.obr.sakha.gov.ru/</t>
  </si>
  <si>
    <t>03.06.24-24.06.24</t>
  </si>
  <si>
    <t>7-8 лет</t>
  </si>
  <si>
    <t xml:space="preserve">Лагерь с дневным пребываниемна базе детского сада, 3 разовое питание. </t>
  </si>
  <si>
    <t>№14.01.01.000.М.000547.05.24 от 22.05.2024г.</t>
  </si>
  <si>
    <t>МО "Верхоянский район" МБДОУ "Борулахский детский сад", лагерь "Аист"</t>
  </si>
  <si>
    <t>Муниципальное бюджетное общеобразовательное дошколное учреждение</t>
  </si>
  <si>
    <t>Акимова Мария Акимовна</t>
  </si>
  <si>
    <t>bor-keskil@yandex.ru</t>
  </si>
  <si>
    <t>678510,Верхоянский район, село Томтор, улица Центральная, 15</t>
  </si>
  <si>
    <t>https://borul.vrh.detsad.center/</t>
  </si>
  <si>
    <t>03.06.2024 - 24.06.2024</t>
  </si>
  <si>
    <t>3-10 лет</t>
  </si>
  <si>
    <t xml:space="preserve">Лагерь с дневным пребываниемна базе Борулахской школы, 3 разовое питание. </t>
  </si>
  <si>
    <t>№14.01.01.000.М.000470.05.24 от 03.05.2024г.</t>
  </si>
  <si>
    <t>Проживание организуется в школьном интернате на 30 мест, питание организуется в школьной столовой, 3 разовое питание</t>
  </si>
  <si>
    <t>№1957-ОИ-1011-02/п-24 от 30.05.2024</t>
  </si>
  <si>
    <t xml:space="preserve">МБОУ "Арылахская средняя общеобразовательная школа" </t>
  </si>
  <si>
    <t xml:space="preserve">Лагерь с круглосуточным пребыванием на базе Арылахской СОШ, 4 разовое питание. </t>
  </si>
  <si>
    <t>14.01.01.000.М.000654.05.24 от 30.05.2024</t>
  </si>
  <si>
    <t xml:space="preserve">Лагерь с дневным пребыванием на базе Сартанской СОШ, 4 разовое питание. </t>
  </si>
  <si>
    <t>14.01.01.000.М.000683.05.24 от 31.05.2024</t>
  </si>
  <si>
    <t xml:space="preserve">Лагерь с круглосуточным пребыванием в местности "Кодой". Проживание в домиках, 5 разовое питание. </t>
  </si>
  <si>
    <t>1 смена 10.06.2024-30.06.2024 2 смена 08.07.2024-28.07.2024</t>
  </si>
  <si>
    <t xml:space="preserve">Лагерь с днемным пребыванием на базе ЦДЮТиЭ , 4 разовое питание. </t>
  </si>
  <si>
    <t>14.01.01.000.М.000639.05.24 29.05.2024</t>
  </si>
  <si>
    <t>1.06 - 31.08</t>
  </si>
  <si>
    <t xml:space="preserve">Семейная бригада с круглосуточным пребыванием в местности олень стадо "Хара салаа", 5 разовое питание. </t>
  </si>
  <si>
    <t xml:space="preserve">Семейная бригада с круглосуточным пребыванием в местности "Омоллоон",  5 разовое питание. </t>
  </si>
  <si>
    <t xml:space="preserve">Лагерь с круглосуточным пребыванием на базе Боронукской СОШ, 4 разовое питание. </t>
  </si>
  <si>
    <t>МБОУ "Борулахская средняя общеобразовательная школа" Муниципального образования "Верхоняский район" Республики Саха (Якутия)</t>
  </si>
  <si>
    <t xml:space="preserve">палаточный спортивно - оздоровительный лагерь "Дьулуур" круглосуточным прибыванием </t>
  </si>
  <si>
    <t>Лагерь с круглосуточным пребыванием в местности "Чиргэл". Проживание в домиках палатках. 5 разовое питание.</t>
  </si>
  <si>
    <t>круглосуточные-6</t>
  </si>
  <si>
    <t>Реестр организаций отдыха детей МР "Верхнеколымский улус (район)" РС(Якутия)</t>
  </si>
  <si>
    <t>Детский оздоровительный лагерь дневного пребывания «Кэнчээри» (ДОЛ «Кэнчээри») при МБОУ "Арылахская средняя агропрофилированная школа"</t>
  </si>
  <si>
    <t xml:space="preserve">Тармаева Александра Афанасьевна </t>
  </si>
  <si>
    <t>https://vvu-aas.obr.sakha.gov.ru/letniotdih/kencheeri</t>
  </si>
  <si>
    <t>Детский оздоровительный лагерь дневного пребывания</t>
  </si>
  <si>
    <t>03.06.2024 по 27.06.2024</t>
  </si>
  <si>
    <t>Доступность услуг для детей-инвалидов и детей с ограниченными возможностями здоровья</t>
  </si>
  <si>
    <t>Детский оздоровительный лагерь дневного пребывания «Радуга» (ДОЛ «Радуга») при МБОУ "Зырянская СОШ"</t>
  </si>
  <si>
    <t>Маркова Саргылана Викторовна</t>
  </si>
  <si>
    <t xml:space="preserve">Тел. 8(41155)41-389, 8(41155)41-608 E-mail: zyrschool@yandex.ru </t>
  </si>
  <si>
    <t>678770 Республика Саха (Якутия), Верхнеколымский улус, п. Зырянка, ул. Ленина, 17</t>
  </si>
  <si>
    <t>http://zyrschool.ucoz.ru/</t>
  </si>
  <si>
    <t xml:space="preserve">07.06-29.06.2024, 01.07 - 13.07.2024 </t>
  </si>
  <si>
    <t>июнь, 2024 - 210 рублей июль, 2024 -210 рублей</t>
  </si>
  <si>
    <t>ФС-14-01-001002</t>
  </si>
  <si>
    <t>Серия 14Л01 №0001672</t>
  </si>
  <si>
    <t>Детский оздоровительный лагерь дневного пребывания «Йэльоодьэ» (ДОЛ «Йэльоодьэ») при МКОУ "Нелемнинская СОШ им. Тэки Одулока"</t>
  </si>
  <si>
    <t>Муниципальное казенное общеобразовательное учреждение</t>
  </si>
  <si>
    <t>Шалугина Тамара Михайловна</t>
  </si>
  <si>
    <t>Тел. 8(41155)46-166 E-mail: nsosh-to@yandex.ru</t>
  </si>
  <si>
    <t>678773 , Россия, Республика Саха (Якутия), Верхнеколымский улус (район), с. Нелемное, ул. Текки Одулока, 19</t>
  </si>
  <si>
    <t>http://nsosh-to.ucoz.ru/</t>
  </si>
  <si>
    <t xml:space="preserve">10.06-03.07.2024 </t>
  </si>
  <si>
    <t>Серия 14Л01 №0000116</t>
  </si>
  <si>
    <t>Детский оздоровительный лагерь дневного пребывания «Уголек» (ДОЛ «Уголек») при МКОО "Угольнинская СОШ"</t>
  </si>
  <si>
    <t>Муниципальная казенная общеобразовательная организация</t>
  </si>
  <si>
    <t xml:space="preserve">Потапова Татьяна Васильевна </t>
  </si>
  <si>
    <t>Тел. 8(41155)25-677 E-mail: mkoousosh@yandex.ru</t>
  </si>
  <si>
    <t>678761 Республика Саха (Якутия), Верхнеколымский улус (район), с.Угольное, ул.Дорожная, 17</t>
  </si>
  <si>
    <t>https://ugolninskaya-shkola.nubex.ru/</t>
  </si>
  <si>
    <t>03.06-26.06.2024</t>
  </si>
  <si>
    <t>Серия 14Л01 №0001457</t>
  </si>
  <si>
    <t xml:space="preserve"> Реестр организаций отдыха детей МО "Булунский улус (район)" РС(Якутия)</t>
  </si>
  <si>
    <t>Булунский</t>
  </si>
  <si>
    <t>МБОУ "Кюсюрская СОШ" МР "Булунский улус" ЛДП "Кустук"</t>
  </si>
  <si>
    <t>Ачикасова - Корякина М.И.</t>
  </si>
  <si>
    <t>89241710282 kcsh@mail.ru</t>
  </si>
  <si>
    <t>н.Кюсюр ул.Шадрина, 89241710282, kcsh@mail.ru, индекс 678420</t>
  </si>
  <si>
    <t>http://www.kusursosh.edusite.ru/</t>
  </si>
  <si>
    <t>оздоровительный</t>
  </si>
  <si>
    <t>17.06. - 12.07.24</t>
  </si>
  <si>
    <t>от 7 до 18 лет</t>
  </si>
  <si>
    <t>Дневное, 3-х разовое питание</t>
  </si>
  <si>
    <t>дата ввода - 2019 год</t>
  </si>
  <si>
    <t>14.01.01.000.М.000147.03.24 от 19.03.2024 г.</t>
  </si>
  <si>
    <t>Плановая проверка ФБУЗ ЦГиЭ и Роспотребнадзора февраль 2024г</t>
  </si>
  <si>
    <t>ФС- 14-01-000853 ОТ 24.01.11</t>
  </si>
  <si>
    <t>№ Л035-01204-14/00250308 от 03.08.2021</t>
  </si>
  <si>
    <t>МБОУ "Борогонская СОШ" МР "Булунский улус" ЛДП "Чэбдик"</t>
  </si>
  <si>
    <t>Софронеева А.Р.</t>
  </si>
  <si>
    <t>89644260626 borogon-soch2014@mail.ru</t>
  </si>
  <si>
    <t>н.Намы, ул.Жиркова, 6, 84116724156 borogon-soch2014@mail.ru, индекс 678411</t>
  </si>
  <si>
    <t>https://borsosh.bul.sakha.school</t>
  </si>
  <si>
    <t>Оздоровительный</t>
  </si>
  <si>
    <t>2 смена 01-24.07.2024; 3 смена-01-24.08.2024</t>
  </si>
  <si>
    <t>1 смена - 35 детей (с 07 до 11 лет), 2 смена - 15 детей (c 12 до17 лет)</t>
  </si>
  <si>
    <t>дата ввода- 1974, дата капитального ремонта - 2008 г.</t>
  </si>
  <si>
    <t>14.01.01.000.М.000212.04.24 от 05.04.2024 г.</t>
  </si>
  <si>
    <t>№ ФС-14-01-001062 от 22 ноября 2011</t>
  </si>
  <si>
    <t>0690 от 02 марта 2015 г. Серия 14 Л01 33№000048</t>
  </si>
  <si>
    <t>МБОУ "Хара-Улахская СОШ" МР "Булунский улус" ЛДП "Сонгачаан"</t>
  </si>
  <si>
    <t>Чиряева Е.Д.</t>
  </si>
  <si>
    <t>84-11-6724350. э/а kh-ucsh@mail.ru</t>
  </si>
  <si>
    <t>н. Найба, ул. Колесова, 12, 84116724350, kh-ucsh@mail.ru, индекс 678410</t>
  </si>
  <si>
    <t>sosh-nayba.saha.eduru.ru</t>
  </si>
  <si>
    <t>1 смена-14.06-04.07.2024, 2 смена-06.07-26.07.2024</t>
  </si>
  <si>
    <t>дата ввода - 1981 год, дата капремонта - 2015 год (спортзал)</t>
  </si>
  <si>
    <t>14.01.01.000.М.000210.04.24 от 05.04.2024 г.</t>
  </si>
  <si>
    <t>серия ЛО-14, № 000477 от 18.06.2014</t>
  </si>
  <si>
    <t>Регистрационный номер лицензии: № Л035-01204-14/00249423 от 24.02.2015</t>
  </si>
  <si>
    <t>МБОУ "Таймылырская СОШ" МР "Булунский улус" ЛДП "Олененок"</t>
  </si>
  <si>
    <t>Голикова И.И.</t>
  </si>
  <si>
    <t>89679114230, 89243698870 taimilir@mail.ru</t>
  </si>
  <si>
    <t>н.Таймылыр, ул.Центральная 1, 89243698870 taimilir@mail.ru, индекс 678413</t>
  </si>
  <si>
    <t>http://tajjmylyrsos-rf.1gb.ru</t>
  </si>
  <si>
    <t>1 сезон: с 06 июня 2024 г. по 26 июня 2024 г. 2 сезон: с 27 июня 2024 г. по 17 июля 2024 г.</t>
  </si>
  <si>
    <t>от 6,6 лет до 18 лет</t>
  </si>
  <si>
    <t>ЛДП. Четырёхразовое питание (завтрак, обед, полдник, ужин)</t>
  </si>
  <si>
    <t>1975 год, капремонт 2016 год (спортзал)</t>
  </si>
  <si>
    <t>14.01.01.000.М.000211.04.24 от 05.04.2024 г.</t>
  </si>
  <si>
    <t>ЛО-14-002670 от 13.02.2020 г.</t>
  </si>
  <si>
    <t>14Л 01 №0000412 от 09.02.2015 г. </t>
  </si>
  <si>
    <t>МБОУ "Арктическая гимназия" МР "Булунский улус" ЛДП "Орленок"</t>
  </si>
  <si>
    <t>Невмержицкий В.Н.</t>
  </si>
  <si>
    <t>89243691187 tiksi_amg@mail.ru</t>
  </si>
  <si>
    <t>п. Тикси, ул. Гагарина д.6, индекс 678400</t>
  </si>
  <si>
    <t>https://ag-tiksi.ru/</t>
  </si>
  <si>
    <t>10.06.2024-03.07.2024</t>
  </si>
  <si>
    <t>1987 год, капремонт 2012</t>
  </si>
  <si>
    <t>14.01.01.000.М.000668.05.24 от 30.05.2024</t>
  </si>
  <si>
    <t>№ЛО-14-01-002195 от 11 июля 2017г.</t>
  </si>
  <si>
    <t>№Л035-01204-14/00249299 от 13 марта 2015г.</t>
  </si>
  <si>
    <t>МБОУ "Быковская СОШ" МР "Булунский улус" ЛДП "Радуга"</t>
  </si>
  <si>
    <t>Рожина Е.А.</t>
  </si>
  <si>
    <t>8(41167)25138, bikovsosh@yandex.ru</t>
  </si>
  <si>
    <t>Быковский н, с.Быковский ул.Ленина 26</t>
  </si>
  <si>
    <t>http://bykov-shkola.ru/</t>
  </si>
  <si>
    <t>с 05.06.2024 по 25.06.2024</t>
  </si>
  <si>
    <t>с 7 до 14 лет, 1 смена - 40 человек</t>
  </si>
  <si>
    <t>1981г постройки. 25 августа 2023 капитальный ремонт</t>
  </si>
  <si>
    <t>14.01.01.000.М.000399.04.24 от 19.04.2024 г.</t>
  </si>
  <si>
    <t>№ЛО-14-01-001558 от 28 января 2015</t>
  </si>
  <si>
    <t>МКУК "Булунская межпоселенческая централизованная библиотечная система"</t>
  </si>
  <si>
    <t>Иванова А.С.</t>
  </si>
  <si>
    <t>84116752392 bibliotekatiksi@mail.ru</t>
  </si>
  <si>
    <t>п. Тикси ул. Морская д.32, 678400</t>
  </si>
  <si>
    <t>mkukbulun.sakha.muzkult.ru</t>
  </si>
  <si>
    <t>школа летнего чтения</t>
  </si>
  <si>
    <t>1 смена 04-28.06.2024 г., 2 смена 09-26.07.2024 г.</t>
  </si>
  <si>
    <t>от 6 до 17 лет</t>
  </si>
  <si>
    <t>не требуется</t>
  </si>
  <si>
    <t>МБУ ДО "Центр внешкольной работы"</t>
  </si>
  <si>
    <t>Стручкова Н.Г.</t>
  </si>
  <si>
    <t>89659962660, dodtiksi@mail.ru</t>
  </si>
  <si>
    <t>п. Тикси ул. СМП д.8, 678400</t>
  </si>
  <si>
    <t>dodtiksi.obr.sakha.gov.ru</t>
  </si>
  <si>
    <t>летняя творческая школа </t>
  </si>
  <si>
    <t>1 смена 10-15.06.2024 г. (35 детей), 2 смена 15 по 30.06.2024 г. (35 детей) 3 смена 1-15.07.2024 г. (30 детей)</t>
  </si>
  <si>
    <t>1988 г. Постройки, капремонт 2024 г.</t>
  </si>
  <si>
    <t>№Л035-041204-14/00249028 от 04.06.2015</t>
  </si>
  <si>
    <t>МБУ ДО "Детская юношеская спортивная школа"</t>
  </si>
  <si>
    <t>Николаева В.Н.</t>
  </si>
  <si>
    <t>89142790542 valya.andreeva.79@mail.ru</t>
  </si>
  <si>
    <t>sport-bulun.obr.sakha.gov</t>
  </si>
  <si>
    <t>спортивно-оздоровительная школа</t>
  </si>
  <si>
    <t>1 смена 01-15.06.2024 г. (20 детей), 2 смена 15-25.06.2024 г. (30 детей), 3 смена 1-15.07.2024 г. (30 детей)</t>
  </si>
  <si>
    <t>№Л035-01204-14/00249115 от 29.01.2015</t>
  </si>
  <si>
    <t>МБОУ ДО "Тиксинская детская школа искусств"</t>
  </si>
  <si>
    <t>Бурцева А.Л.</t>
  </si>
  <si>
    <t>84116752331, artinternat@mail.ru</t>
  </si>
  <si>
    <t>п. Тикси ул. Площадь Мира 4, 678400</t>
  </si>
  <si>
    <t>saha.muzkult.ru</t>
  </si>
  <si>
    <t>летняя творческая школа "Радуга"</t>
  </si>
  <si>
    <t>1-20.06.2024 г.</t>
  </si>
  <si>
    <t>1962 г. Постройки, капремонт 2019 г.</t>
  </si>
  <si>
    <t>№Л035-01204-14/00250223</t>
  </si>
  <si>
    <t>Итого: 6 ЛДП с охватом 300 детей и 4 летних школ (малозатратные формы отдыха) с охватом 258 детей (без финансирования)</t>
  </si>
  <si>
    <t xml:space="preserve"> Реестр организаций отдыха детей МР "Жиганский национальный эвенкийский район" РС(Якутия)</t>
  </si>
  <si>
    <t>Жиганский национальный эвенкийский район</t>
  </si>
  <si>
    <t>Муниципальное бюджетное учреждение дополнительного образования «Арктический технопарк«Айсквант»</t>
  </si>
  <si>
    <t>Романов Мичил Леонидович</t>
  </si>
  <si>
    <t>8(411)6421266, icequant@mail.ru</t>
  </si>
  <si>
    <t xml:space="preserve">РС (Я), с. Жиганск, ул. Шемякова, д. 8, тел. 8(41164)21266, icequant@mail.ru </t>
  </si>
  <si>
    <t>https://21266.obr.sakha.gov.ru/letnij-otdyh</t>
  </si>
  <si>
    <t>03 июня, 2024 по 26 июня 2024 - 1 сезон; 01 июля 2024 по 24 июля 2024- 2 сезон</t>
  </si>
  <si>
    <t>Дневное, 3-ехразовое питание</t>
  </si>
  <si>
    <t>Дата ввода - 1957 г., дата капремонта - 2018 г</t>
  </si>
  <si>
    <t>№14.01.01.000.М.000216.04.24 от 05.04.2024</t>
  </si>
  <si>
    <t>Договор с МБДОУ "Детский сад "Елочка" от 06.02.2024</t>
  </si>
  <si>
    <t>14 Л 01 №0002399 от 17.10.2019 г.</t>
  </si>
  <si>
    <t xml:space="preserve"> Муниципальное бюджетное общеобразовательноу учреждение"Линдинская малокомплектная основная общеобразовательная школа"</t>
  </si>
  <si>
    <t>Николаева Аэлита Георгиевна</t>
  </si>
  <si>
    <t>8(411)6424403</t>
  </si>
  <si>
    <t>РС(Я) с.Баханай ул Подгорная 2 8(411)6424403, lmoosh@mail.ru</t>
  </si>
  <si>
    <t>https://jr-ls.obr.sakha.gov.ru/</t>
  </si>
  <si>
    <t>03 июня по 26 июня , 2024</t>
  </si>
  <si>
    <t>Здание 1980г. постройки</t>
  </si>
  <si>
    <t>14.01.01.000.М.000632.05.24 от 29.05.2024</t>
  </si>
  <si>
    <t>14 Л 01 №0002331 от 14.03.2019</t>
  </si>
  <si>
    <t>Муниципальное бюджетное учреждение дополнительного образования "Детско-юношеская спортивная школа"</t>
  </si>
  <si>
    <t>Алексеев Александр Алексеевич</t>
  </si>
  <si>
    <t>8(411)6421291</t>
  </si>
  <si>
    <t>РС(Я) с. Жиганк, ул.Октябрьская, д.18а,  8(411)6421291, dush_zhigansk@mail.ru</t>
  </si>
  <si>
    <t>https://21291.obr.sakha.gov.ru/</t>
  </si>
  <si>
    <t>01 августа по 24 августа 2024</t>
  </si>
  <si>
    <t>Здание 2002 г. постройки, пристрой 2013 г. постройки</t>
  </si>
  <si>
    <t>14.01.01.000.М.000807.06.24 от 17.06.2024</t>
  </si>
  <si>
    <t xml:space="preserve">Договор с МБДОУ "Детский сад "Елочка" от 29.02.2024 </t>
  </si>
  <si>
    <t>14 Л 01 №0000632 от10.04.2015</t>
  </si>
  <si>
    <t>Муниципальное бюджетное общеобразовательноу учреждение "Жиганская средняя общеобразовательная школа"</t>
  </si>
  <si>
    <t>Охлопкова Татьяна Васильевна</t>
  </si>
  <si>
    <t>8 (411)6421695</t>
  </si>
  <si>
    <t>РС (Я), с. Жиганск, ул. Октябрьская, д. 18, тел. 8(41164)21695, zhigansk2006@yandex.ru</t>
  </si>
  <si>
    <t>https://jr-jigs.obr.sakha.gov.ru/</t>
  </si>
  <si>
    <t>03 июня по 26 июня 2024</t>
  </si>
  <si>
    <t>дневное, 3-ехразовое питание</t>
  </si>
  <si>
    <t>здание 1986 г постройки</t>
  </si>
  <si>
    <t>14.01.01.000.М.000808.06.24 от 17.06.2024</t>
  </si>
  <si>
    <t>ФС-14-01-000841 от 27.12.2010 г</t>
  </si>
  <si>
    <t xml:space="preserve">14 Л 01 № 0000629от 07.04.2015г. </t>
  </si>
  <si>
    <t>Муниципальное бюджетное общеобразовательноу учреждение "Бестяхская малокомплектная основная общеобразовательная школа имени Р.М.Дмитриева"</t>
  </si>
  <si>
    <t>Мальцева Алина Вячеславовна</t>
  </si>
  <si>
    <t>8(411)6424734</t>
  </si>
  <si>
    <t>РС(Я), Жиганский район, п.Бестях, ул.Центральная,10 а</t>
  </si>
  <si>
    <t>https://bmoosh.obr.sakha.gov.ru/</t>
  </si>
  <si>
    <t>01 июня по 25 июня 2024</t>
  </si>
  <si>
    <t>Дата ввода здания - 2008 г</t>
  </si>
  <si>
    <t>№14.01.01.000.М.000238.04.24 от 05.04.2024</t>
  </si>
  <si>
    <t>Договор с ЦРБ от 20.03.2024</t>
  </si>
  <si>
    <t>14 Л01№0000658 от 21.04.2015 г</t>
  </si>
  <si>
    <t>Муниципальное бюджетное общеобразовательноу учреждение "Кыстатыамская малокомплектная средняя общеобразовательная школа имени Н.В.Шемякова"</t>
  </si>
  <si>
    <t>Ефимова Людмила Ильинична</t>
  </si>
  <si>
    <t>8(411)6424501</t>
  </si>
  <si>
    <t>РС(Я), Жиганский район село Кыстатыам улица Шемякова д.25</t>
  </si>
  <si>
    <t>https://jr-ks.obr.sakha.gov.ru/</t>
  </si>
  <si>
    <t>Дата ввода здания - 2022г.</t>
  </si>
  <si>
    <t>14.01.01.000.М.000631.05.24 от 29.05.2024</t>
  </si>
  <si>
    <t>14 Л 01 № 0002280 от 31.08.2018</t>
  </si>
  <si>
    <t>Реестр организаций отдыха детей МР "Горный улус" РС(Якутия)</t>
  </si>
  <si>
    <t>Мощность мест (в смену) указать в цифрах</t>
  </si>
  <si>
    <t xml:space="preserve">примечание </t>
  </si>
  <si>
    <t>Лагерь "Эрудит "МБОУ "Бердигестяхская СОШ с УИОП им.А.Осипова" с.Бердигестях</t>
  </si>
  <si>
    <t>Гаврильева Анджелика Альбертовна</t>
  </si>
  <si>
    <t>8/41131/41463</t>
  </si>
  <si>
    <t>Горный улус, село Бердигестях улица Коврова , 24</t>
  </si>
  <si>
    <t>http:/berdschool.com</t>
  </si>
  <si>
    <t xml:space="preserve"> 
 02.07.2024г-22.07.2024,г 
 </t>
  </si>
  <si>
    <t>10-16</t>
  </si>
  <si>
    <t>Год ввода  15.10.2009г.</t>
  </si>
  <si>
    <t>Санитарно - эпидемиологическое заключение № 14.01.01.000.М.000489.05.24 от 07.05.2024</t>
  </si>
  <si>
    <t>14 Л 01 №0002197</t>
  </si>
  <si>
    <t>Лагерь "Лингвистический ", МБОУ "БУГ"с Бердигестях</t>
  </si>
  <si>
    <t>Ноговицын Владимир Михайлович</t>
  </si>
  <si>
    <t>Горный улус, с.Бердигестях, ул.Коврова,д.6</t>
  </si>
  <si>
    <t>gumber@list.ru</t>
  </si>
  <si>
    <t xml:space="preserve">05.06.2024г25.06.2024г 
 02.07.2024г-22.07.2024,г 
 </t>
  </si>
  <si>
    <t>11-17</t>
  </si>
  <si>
    <t>http://gumber.ucoz.ru/</t>
  </si>
  <si>
    <t>год постройки 1967</t>
  </si>
  <si>
    <t xml:space="preserve"> Санитарно - эпидемиологическое заключение №14.01.01.000.М.000300.04.24 от 10.04.2024г</t>
  </si>
  <si>
    <t>№1480 от 22.01.2016</t>
  </si>
  <si>
    <t>Лагерь "Кэрэчээн"МБУ ДО "ЦДО имени Л.Е.Лукиной"</t>
  </si>
  <si>
    <t>Коврова Ирина Куприяновна</t>
  </si>
  <si>
    <t>8(41131)4-15-36</t>
  </si>
  <si>
    <t>Горный улус, Село Бердигестях, ул С. Коврова, 9</t>
  </si>
  <si>
    <t>cdodberd.jimdofree.com</t>
  </si>
  <si>
    <t>10-18</t>
  </si>
  <si>
    <t>cdodberd.jimdofree.com/летняя-занятость</t>
  </si>
  <si>
    <t>Год постройки 2014, год ремонта 2023</t>
  </si>
  <si>
    <t>Санитарно - эпидемиологическое заключение № 14.01.01.000.М.000483.05.24 от 03.05.2024</t>
  </si>
  <si>
    <t>Л035-01204-14/00250072 от 02.03.2023г.</t>
  </si>
  <si>
    <t>Лагерь" Школа полезных наук"МБОУ «Бердигестяхская СОШ им. С.П. Данилова»</t>
  </si>
  <si>
    <t>Петров Павел Алексеевич, директор</t>
  </si>
  <si>
    <t>Горный улус, с. Бердигестях, ул.А.Парфенова, 20</t>
  </si>
  <si>
    <t>https://spdschool.obr.sakha.gov.ru/</t>
  </si>
  <si>
    <t xml:space="preserve">05.06.2024г2506.2024г 
 02.07.2024г-22.07.2024,г 
04.08.2024г-24.08.2024г </t>
  </si>
  <si>
    <t>10-16 лет</t>
  </si>
  <si>
    <t>Бердшкола.рф</t>
  </si>
  <si>
    <t>Год постройки 2024</t>
  </si>
  <si>
    <t>Санитарно-эпидемиологическое заключение № 14.01.01.000.М.000482.05.24 от 03.05.2024</t>
  </si>
  <si>
    <t>Лицензия на осуществление образовательной деятельности #0572 от 25 января 2015 г. Серия 14Л01 #0000348</t>
  </si>
  <si>
    <t>Лагерь дневного пребывания "КРАСКИ ЛЕТА" МБУ ДО "БДШИ" с.Бердигестях</t>
  </si>
  <si>
    <t>Ксенофонтова Туйаара Прокопьевна</t>
  </si>
  <si>
    <t>Горный улус, С. Бердигестях, ул. С. Данилова д. 49</t>
  </si>
  <si>
    <t>berdshi. saha. muzkult. ru</t>
  </si>
  <si>
    <t>05.06.2024г25.06.2024г</t>
  </si>
  <si>
    <t>Год постройки 1975, год ремонта 2018</t>
  </si>
  <si>
    <t>Санитарно - эпидемиологическое заключение № 14.01.01.000.М.000370.04.24 от 15.04.2024</t>
  </si>
  <si>
    <t>1149 от 28. 09.2015г</t>
  </si>
  <si>
    <t>Лагерь дневного пребывания "Олимпийцы" МБУ  ДО "ДЮСШ им А.А.Агеева"</t>
  </si>
  <si>
    <t xml:space="preserve">Захаров Егор Дмитриевич </t>
  </si>
  <si>
    <t>Горный улус, с.Бердигестях ул.Сергеляхская ,7а</t>
  </si>
  <si>
    <t>https://dusshgorny.ucoz.net/</t>
  </si>
  <si>
    <t xml:space="preserve">02.07.2024г.-22.07.2024, 04.08.2024-24.08.2024г.
 04.08.2022г-25.08.2022,г 
 </t>
  </si>
  <si>
    <t>Дневное пребывание, 2хразовое питание</t>
  </si>
  <si>
    <t>год постройки 2021,год ввода 2021. капитальный ремонт не проводился</t>
  </si>
  <si>
    <t>Санитарно - эпидемиологическое заключение № 14.01.01.000.М.000557.05.24 от 22.05.2024</t>
  </si>
  <si>
    <t>2153 от 09.02.2018г.</t>
  </si>
  <si>
    <t>Лагерь дневного пребывания "Дьо5ур"с.Ерт МБОУ "Ертская СОШ" с Ерт</t>
  </si>
  <si>
    <t>Тимофеев Прокопий Анатольевич</t>
  </si>
  <si>
    <t>Горный улус, с.Ерт ул.Тарасова,1</t>
  </si>
  <si>
    <t>ertschool.ucoz.ru</t>
  </si>
  <si>
    <t>от10-13</t>
  </si>
  <si>
    <t>Год постройки 1956</t>
  </si>
  <si>
    <t xml:space="preserve">санитарно-эпидемиологическое заключение 14.01.000.М.000524.05.24 от 20.05.2024г </t>
  </si>
  <si>
    <t>Лицензия на осуществление образовательной деятельности №0638 от 11 февраля 2015 г. Серия 14Л01 №0000432</t>
  </si>
  <si>
    <t>Лагерь дневного пребывания "Зеленый флаг" МБОУ "Маганинская СОШ им. С.И.Тимофеева-Кустуктаанап"с. Орто-Сурт</t>
  </si>
  <si>
    <t xml:space="preserve">Текеянов Ариан Николаевич </t>
  </si>
  <si>
    <t>Горный улус, с.Орто-Сурт ул. Новая 7/1</t>
  </si>
  <si>
    <t>http://ortoschool.wixsite.com/</t>
  </si>
  <si>
    <t>Год постройки 2017</t>
  </si>
  <si>
    <t xml:space="preserve"> Санитарно - эпидемиологическое заключение №14.01.01.000.М.000251 .04.24 от 08.04.2024г</t>
  </si>
  <si>
    <t>Заключен договор по медиц. сопровождения с ГБУ МЦ «Горная ЦРБ» от 11.01.2021 г.</t>
  </si>
  <si>
    <t>2236 от 29.10.2018г</t>
  </si>
  <si>
    <t>Лагерь дневного пребывания "Сатабыл" сКюерелях МБОУ "Кюереляхская СОШ " сКюерелях</t>
  </si>
  <si>
    <t>муниципальный</t>
  </si>
  <si>
    <t>Тимофеев Василий Васильевич</t>
  </si>
  <si>
    <t>Горный улус с.Кюерелях Школьная3/1</t>
  </si>
  <si>
    <t>kerschool@ya.ru</t>
  </si>
  <si>
    <t>8-13лет</t>
  </si>
  <si>
    <t>Год постройки - 2003 г., капремонт - 2013 г.</t>
  </si>
  <si>
    <t>№14.01.000.М.000299.04.24 от 10.04.2024</t>
  </si>
  <si>
    <t>0632 11февраля2015</t>
  </si>
  <si>
    <t>Лагерь дневного пребывания "Непоседа" с.Асыма МБОУ "Кировская СОШ " с.Асыма</t>
  </si>
  <si>
    <t>Горный улус с.Асыма ул.Пришкольная, 30</t>
  </si>
  <si>
    <t>Год постройки 2012 г.</t>
  </si>
  <si>
    <t>Санитарно-эпидемиологическое заключение № 14.01.01.000.М.000523.05.24 от 20.05.2024г.</t>
  </si>
  <si>
    <t xml:space="preserve">Лагерь дневного пребывания "Чэчир" МБОУ "Кептинская СОШ" с Кептин </t>
  </si>
  <si>
    <t xml:space="preserve">Куудук Аман Уран Уола </t>
  </si>
  <si>
    <t>Горный улус, с.Кептин, ул.Срветская,23</t>
  </si>
  <si>
    <t>kepschool.ucoz.ru</t>
  </si>
  <si>
    <t>8-11 лет</t>
  </si>
  <si>
    <t>https://kepschool.obr.sakha.gov.ru/</t>
  </si>
  <si>
    <t>Санитарно-эпидемиологическое заключение № 804 - ОИ-284-21/п-24 от 12.04.2024г.</t>
  </si>
  <si>
    <t>0634 от 11.02.2015г.</t>
  </si>
  <si>
    <t xml:space="preserve"> Лагерь дневного  пребывания   "Орто-Куел", МБОУ "Магарасская СОШ им.Л.Н.Харитонова"</t>
  </si>
  <si>
    <t>Максимов Максим Васильевич</t>
  </si>
  <si>
    <t>Горный улус, с.Магарас, ул.Комсомольская, 8</t>
  </si>
  <si>
    <t>http://magarass.ucoz.ru/</t>
  </si>
  <si>
    <t>Год постройки 2015, год ввода 2017</t>
  </si>
  <si>
    <t xml:space="preserve">санитарно-эпидемиологическое заключение 14.01.000.М.000535.05.24 от 20.05.2024г </t>
  </si>
  <si>
    <t>№ 0635 от 11.02.2015</t>
  </si>
  <si>
    <t xml:space="preserve"> Лагерь дневного пребывания   "Унугэс"МБОУ "Джикимдинская  СОШ " с Дикимдя </t>
  </si>
  <si>
    <t>Горный улус, с.Дикимдя, ул. Строда 8</t>
  </si>
  <si>
    <t>год постройки 1974, год капитального ремонта 2012</t>
  </si>
  <si>
    <t>СЭЗ номер 14.01.01.000.М.000694.05.24 от 31.05.2024г</t>
  </si>
  <si>
    <t>Санитарно-эпидемиологическое заключение № 14.01.01.000.М.000686.05.24 от 31.05.2024г.</t>
  </si>
  <si>
    <t>ВСЕГО</t>
  </si>
  <si>
    <t xml:space="preserve"> Реестр организаций отдыха детей МР "Мегино-Кангаласский улус (район)" РС(Якутия)</t>
  </si>
  <si>
    <t>4 сезон/охват детей</t>
  </si>
  <si>
    <t>Муниципальное бюджетное общеобразовательное учреждение "Батаринская средняя общеобразовательная школа им. Ф.К. Попова", МБОУ "Батаринская СОШ им. Ф.К. Попова", Лагерь "Баатара"</t>
  </si>
  <si>
    <t xml:space="preserve">Макаров Геннадий Алексеевич </t>
  </si>
  <si>
    <t>89241663437 batara2@yandex.ru</t>
  </si>
  <si>
    <t xml:space="preserve">Республика Саха Якутия, Мегино-Кангаласский улус, с. Сымах ул. Гаврила Колесова 10, эл/почта:batara2@yandex.ru индекс: 678078 </t>
  </si>
  <si>
    <t>https://batara2.obr.sakha.gov.ru/lager</t>
  </si>
  <si>
    <t xml:space="preserve">Лагерь дневного пребывания (образовательный) </t>
  </si>
  <si>
    <t xml:space="preserve">1 сезон с 5 по 25 июня 2024 </t>
  </si>
  <si>
    <t>с 11 до 17 лет охват за 1 смену 25 детей</t>
  </si>
  <si>
    <t>Питание организуется в школьной столовой, полностью оборудованной и укомплектованной на 48 мест, все игры конкурсы будут проходить в спортивном зале школы, комната отдыха распологается в актовом зале.</t>
  </si>
  <si>
    <t>Кап.ремонт 2012</t>
  </si>
  <si>
    <t>14.01.01.000.М.000226.04.24 от 06.04.2024</t>
  </si>
  <si>
    <t>Выездная проверка Роспотребнадзора от 12.12.23г.</t>
  </si>
  <si>
    <t xml:space="preserve">Договор с ФАП от 10.01.2024 г. </t>
  </si>
  <si>
    <t>Лицензия на осуществление образовательной деятельности от 01.12.2015 серия 14Л01№0001271.</t>
  </si>
  <si>
    <t>Муниципальное бюджетное образовательное учреждение "Бютейдяхская СОШ им. К.О. Гаврилова" лагерь ЛДП "КРУТО"</t>
  </si>
  <si>
    <t>Аргунов Иннокентий Иннок-директор, Борисова А.Н.- отв</t>
  </si>
  <si>
    <t>89245638990-АИИ 89142813885-БАН schbut@mail.ru</t>
  </si>
  <si>
    <t>678074 Республика Саха (Якутия), Мегино-Кангаласский улус, с Бютейдях, ул. Новая 1</t>
  </si>
  <si>
    <t>https://butsosh.obr.sakha.gov.ru/letnij-otdyh-detej</t>
  </si>
  <si>
    <t>Лагерь дневного пребывания (трудовое)</t>
  </si>
  <si>
    <t>05.06.2024-26.06.2024</t>
  </si>
  <si>
    <t>Питание организуется в школьной столовой, полностью оборудованной и укомплектованной на 150 мест, все игры конкурсы будут проходить в спортивном зале школы, комната отдыха распологается в актовом зале.</t>
  </si>
  <si>
    <t>Кап. ремонт 2023</t>
  </si>
  <si>
    <t>14.01.01.000.М.000582.05.24 от 23.05.2024</t>
  </si>
  <si>
    <t>Лицензия на медицинскую деятельность от 18 декабря, 2019 ЛО-14-01-000488</t>
  </si>
  <si>
    <t>Лицензия на осуществление образ. деятельности 1217 от 22 октября 2015 г серия 14Л01 номер 0001098</t>
  </si>
  <si>
    <t>Созданы в главном ходе пандус, наименование организации шрифтом Брайля)</t>
  </si>
  <si>
    <t>678070, Республика Саха Якутия, Мегино-Кангаласский улус, с. Майя. ул. Советская 27/2 8(41143)41-140, gymnmaya@mail.ru</t>
  </si>
  <si>
    <t>05.06.2024г.- 25.06.2024г.</t>
  </si>
  <si>
    <t>питание организуется в школьной столовой, полностью оборудованной и укомплектованной на 66 мест, все игры конкурсы будут проходить в спортивном зале школы,спортивной площадке</t>
  </si>
  <si>
    <t>Год ввода: 1984г.; Год капитального ремонта: 2011г.</t>
  </si>
  <si>
    <t>14.01.01.000.М.000180.03.24 от 27.03.2024</t>
  </si>
  <si>
    <t>Муниципальное бюджетное образовательное учреждение "Майинская СОШ им. В.П. Ларионова с углубленным изучением отдельных предметов" , МБОУ "Майинская СОШ имВ.П.Ларионова с УИОП", ЛДП "АйСитиМ"</t>
  </si>
  <si>
    <t>Лагерь дневного пребывания (образовательное, трудовое, спортивное)</t>
  </si>
  <si>
    <t>1 сезон с 5 июня 2023г по 25 июня 2024</t>
  </si>
  <si>
    <t>с 7-11 лет, охват за 1 сезон 100детей</t>
  </si>
  <si>
    <t xml:space="preserve">Питание организуется в школьной столовой, полностью оборудованной и укомплектованной на 200 мест, все игры конкурсы будут проходить в спортивном зале школы,спортивной площадке, комната отдыха распологается в актовом </t>
  </si>
  <si>
    <t>Год ввода: 1977г., оформление фасада школы, облицовка плит,2016г.</t>
  </si>
  <si>
    <t>14.01.01.000.М.000227.04.24 от 05.04.2024</t>
  </si>
  <si>
    <t>профилактический визит ТОУ Роспотребнадзор по РС(Я) в М-К р-не от 22.11.23г.</t>
  </si>
  <si>
    <t>Муниципальное бюджетное общеобразовательное учреждение "Майинская школа им.Ф.Г.Охлопкова с углубленным изучением отдельных предметов", Лагерь "Сатал"</t>
  </si>
  <si>
    <t>Захаров Андрей Вадимович, и.о.директора школы</t>
  </si>
  <si>
    <t>84114341773 gummaya@yandex.ru</t>
  </si>
  <si>
    <t>Республика Саха Якутия, Мегино-Кангаласский улус, с. Майя. ул. Г. Попова 51/1, эл/почта: gummaya@yandex.ru индекс: 678070</t>
  </si>
  <si>
    <t>https://msosh2.obr.sakha.gov.ru/</t>
  </si>
  <si>
    <t xml:space="preserve">Лагерь дневного пребывания </t>
  </si>
  <si>
    <t>с 5.06-25.06.24, 26.06-16.07.24</t>
  </si>
  <si>
    <t>8-17лет</t>
  </si>
  <si>
    <t>Питание организуется в школьной столовой, полностью оборудованной и укомплектованной на 120 мест, все развлекательные мероприятия будут проходить в актовом, спортивном зале, на пришкольной спортивной площадке, образовательные мероприятия пройдут в кабинетах школы</t>
  </si>
  <si>
    <t>дата ввода учреждения 2012г</t>
  </si>
  <si>
    <t>14.01.01.000.М.000262.04.24 от 08.04.2024</t>
  </si>
  <si>
    <t>выездная проверка Роспотребнадзора по РС(Я) в М-К районе от 12.10.2023г</t>
  </si>
  <si>
    <t>Лицензия ЛО-14-01-002500 от 28.01.2019</t>
  </si>
  <si>
    <t>Лицензия 14Л01№0000624 от 20.01.2015</t>
  </si>
  <si>
    <t>Созданы (в главном входе пандус)</t>
  </si>
  <si>
    <t>Муниципальное бюджетное общеобразовательное учреждение "Маттинская средняя общеобразовательная школа им. Е.Д. Кычкина", МБОУ "Маттинская СОШ им. Е. Д. Кычкина", ЛДП "Эйгэ"</t>
  </si>
  <si>
    <t>Находкина Антонина Тимофеевна</t>
  </si>
  <si>
    <t>Республика Саха (Якутия) Мегино-Кангаласский улус, с. Матта, ул. Школьная, 1, эл/почта: schmatta@yandex.ru</t>
  </si>
  <si>
    <t>https://matta.obr.sakha.gov.ru/letnij-lager</t>
  </si>
  <si>
    <t>05.06.24- 25.06.24</t>
  </si>
  <si>
    <t>Питание организуется в столовой школы по графику. Отдых детей организуется по Программе ЛДП Эйгэ</t>
  </si>
  <si>
    <t>Договор с ЦРБ с. Майа б/н от 27 мая 2022 г.</t>
  </si>
  <si>
    <t>Лицензия Серия 14Л 01 №0001385 от 14 января 2016 г.</t>
  </si>
  <si>
    <t>созданы условия (пандус)</t>
  </si>
  <si>
    <t>Муниципальное бюджетное общеобразовательное учреждение "Мельжехсинская средняя общеобразовательная школа им. А.В. Чугунова", МБОУ "Мельжехсинская СОШ им АВ Чугунова", летний лагерь дневного пребывания детей "Ростик"</t>
  </si>
  <si>
    <t>89245680010, suola100@mail.ru, 841143-26-788</t>
  </si>
  <si>
    <t xml:space="preserve">лагерь дневного пребывания "Ростик", трудовое </t>
  </si>
  <si>
    <t>1 сезон 5.06-25.06; 2 сезон 27.06-17.07</t>
  </si>
  <si>
    <t xml:space="preserve">8-14 лет, охват за 1 сезон - 25 детей </t>
  </si>
  <si>
    <t>Питание организуется в школьной столовой, полностью оборудованной и укомплектованной на 40 мест, все игры конкурсы будут проходить в спортивном зале школы, комната отдыха распологается в актовом зале, медицинский кабинет есть, полностью оснащен необходимыми материалами.</t>
  </si>
  <si>
    <t>2004 г</t>
  </si>
  <si>
    <t>14.01.01.000.М.000263.04.24 от 08.04.2024</t>
  </si>
  <si>
    <t>Муниципальное бюджетное общеобразовательное учреждение "Нижне-Бестяхская средняя общеобразовательная школа им. М.Е. Попова", МБОУ "Нижне-Бестяхская СОШ им. М.Е. Попова" ЛДП "Дружба"</t>
  </si>
  <si>
    <t>лагерь дневного пребывания "ДРУЖБА"</t>
  </si>
  <si>
    <t>1 сезон 05-25.06.24г.</t>
  </si>
  <si>
    <t>7-16 лет, охват за 1 сезон 100 детей</t>
  </si>
  <si>
    <t>14.01.01.000.М.000264.04.2024 от 08.04.2024</t>
  </si>
  <si>
    <t xml:space="preserve">Муниципальное бюджетное общеобразовательное учреждение "Нижне-Бестяхская средняя общеобразовательная школа №2", МБОУ "Нижне-Бестяхская СОШ №2" ЛДП "Бэстээх ситимэ" </t>
  </si>
  <si>
    <t xml:space="preserve">трехразовое питание (завтрак, обед,полдник) </t>
  </si>
  <si>
    <t xml:space="preserve">Дата ввода:1943г, 1964 Капитальный ремонт:2007г. </t>
  </si>
  <si>
    <t>14.01.01.М.000181.03.24 от 27.03.2024</t>
  </si>
  <si>
    <t>Муниципальное бюджетное общеобразовательное учреждение "Павловская средняя общеобразовательная школа им. В.Н. Оконешникова", МБОУ "Павловская СОШ им. В.Н. Оконешникова" ЛДП "Бригандина"</t>
  </si>
  <si>
    <t>Петров Валерий Валерьевич - директор, отв. за организацию лагеря Оконешникова Татьяна Васильевна - заместитель директора по ВР</t>
  </si>
  <si>
    <t>Петров В.В. - 89142635395, Оконешникова Т.В. - 89841157382, эл адрес - pavschool1875@yandex.ru</t>
  </si>
  <si>
    <t>Республика Саха (Якутия), МР "Мегино-Кангаласский улус", с.Павловск, ул. Ой-Бясская 15/1, 8411-43-24190, эл адрес - pavschool1875@yandex.ru</t>
  </si>
  <si>
    <t>Летний оздоровительный лагерь БРИГАНТИНА (sakha.gov.ru)</t>
  </si>
  <si>
    <t>Лагерь дневного пребывания "БРИНАТИНА"</t>
  </si>
  <si>
    <t>Лагерь дневного пребывания с 3-х разовым питанием. Питание организуется в школьной столовой, полностью оборудованной и укомплектованной, все игры конкурсы будут проходить в спортивной площадке школы "Эрэл", комната отдыха распологается на 1 этаже в учительской, медицинский кабинет имеется на 2 этаже, полностью оснащен необходимыми материалами. Заняти проходят в мастерской и рекреация школы.</t>
  </si>
  <si>
    <t xml:space="preserve">Капитальный ремонт:2007г. </t>
  </si>
  <si>
    <t>14.01.01.000.М.000265.04.24 от 08.04.2024</t>
  </si>
  <si>
    <t>Профилактический визит ТО Управления Роспотребнадзора по РС(Я) в Мегино-Кангаласском районе,15.02.2024 г.</t>
  </si>
  <si>
    <t>Лицензия на осуществление образовательной деятельности от 26 мая 2017г. Серия 14 Л 01 № 0002101</t>
  </si>
  <si>
    <t>Муниципальное автономное общеобразовательное учреждение «Рассолодинская средняя общеобразовательная школа», МАОУ "Рассолодинская СОШ", Лагерь "Аквилегия"</t>
  </si>
  <si>
    <t>Корнилова Мира Алексеевна</t>
  </si>
  <si>
    <t>89241762220, ratsosh@yandex.ru</t>
  </si>
  <si>
    <t xml:space="preserve">Республика Саха Якутия, Мегино-Кангаласский улус, с. Рассолода ул. Герасима Соловьева 15, эл/почта: ratsosh@yandex.ru индекс: 678087 </t>
  </si>
  <si>
    <t>https://rassoloda.obr.sakha.gov.ru/letnij-otdyh</t>
  </si>
  <si>
    <t>Лагерь дневного пребывания трудовой</t>
  </si>
  <si>
    <t>1 сезон с 5 июня 2024г по 25 июня 2024</t>
  </si>
  <si>
    <t>с 8 до 18 лет, охват за 1 сезон 25 детей</t>
  </si>
  <si>
    <t>Питание организуется в школьной столовой, полностью оборудованной и укомплектованной на 80 мест, все игры конкурсы будут проходить в спортивном зале школы, комната отдыха распологается в актовом зале, медицинский кабинет есть, полностью оснащен необходимыми материалами.</t>
  </si>
  <si>
    <t>Дата ввода: 2012</t>
  </si>
  <si>
    <t>14.01.01.000.М.000266.04.24 от 08.04.2024</t>
  </si>
  <si>
    <t>Выездная проверка Роспотребнадзора от 09.10.23г.</t>
  </si>
  <si>
    <t>Лицензия на медицинскую деятельность от 28.12.2017г серия ЛО-14№0001675.</t>
  </si>
  <si>
    <t>Лицензия на осуществление образовательной деятельности от 28.12.2016 серия 14Л01№0001979.</t>
  </si>
  <si>
    <t>Муниципальное бюджетное общеобразовательное учреждение "Техтюрская средняя общеобразовательная школа им. И.М.Романова", МБОУ "Техтюрская СОШ им. И.М. Романова" лагерь "Сибэкки"</t>
  </si>
  <si>
    <t>Михаил Михайлович Макаров</t>
  </si>
  <si>
    <t>89141057710, schtehtyr@yandex.ru, р.т. +7(411) 432-8248</t>
  </si>
  <si>
    <t>Саха /Якутия/ Респ, Мегино-Кангаласский у, Тектюр с, Октябрьская ул, дом № 15</t>
  </si>
  <si>
    <t>https://mku-tehs.obr.sakha.gov.ru/</t>
  </si>
  <si>
    <t>лагерь дневного пребывания детей (трудовой)</t>
  </si>
  <si>
    <t>1 сезон 05-25.06.24г</t>
  </si>
  <si>
    <t>8-18 лет, охват за 1 сезон 50 детей</t>
  </si>
  <si>
    <t>Питание организуется в школьной столовой, полностью оборудованной и укомплектованной, все игры конкурсы будут проходить в спортивном зале школы, комната отдыха распологается в актовом зале, медицинский кабинет есть, полностью оснащен необходимыми материалами.</t>
  </si>
  <si>
    <t>Дата ввода учреждения -2004 г. Капитальный ремонт в 2021-2022 уч.году</t>
  </si>
  <si>
    <t>14.01.01.000.М.000267.04.24 от 08.04.2024</t>
  </si>
  <si>
    <t>Акт приемки от 07.08.2023 г.</t>
  </si>
  <si>
    <t>Лицензия на медицинскую деятельность от 28 декабря 2017 г., серия ЛО-14 номер 0009391</t>
  </si>
  <si>
    <t>Лицензия на образовательную деятельность от 22 октября 2015 г., серия 14П01 номер 0001527</t>
  </si>
  <si>
    <t>Муниципальное бюджетное общеобразовательное учреждение Тыллыминская средняя общеобразовательная школа имени Семена Захаровича Борисова, МБОУ "Тыллыминская СОШ им. С.З. Борисова", лагерь "Быйаҥ"</t>
  </si>
  <si>
    <t>Летний дневной лагерь "Быйаҥ", трудовой</t>
  </si>
  <si>
    <t>1 сезон 05.06-25.06.24г</t>
  </si>
  <si>
    <t>Питание организуется в школьной столовой (3-х разовое питание), в помещении для занятий кружков проводится ежедневная.</t>
  </si>
  <si>
    <t>14.01.01.000.М.000268.04.24 от 08.04.2024</t>
  </si>
  <si>
    <t xml:space="preserve"> Лицензия на общеобразовательную деятельность от 22 октября 2015 г., серия 14 Л 01 Номер 0001101</t>
  </si>
  <si>
    <t>Муниципальное бюджетное общеобразовательное учреждение "Тюнгюлюнская СОШ им. А.С. Шахурдина с углубленным изучением отдельных предметов", МБОУ "Тюнгюлюнская СОШ им АСШахурдина", лагерь "Ыллыкчаан"</t>
  </si>
  <si>
    <t>Сотников Вячеслав Егорович, директор, Тихонова Саргылана Афанасьевна, зам директора</t>
  </si>
  <si>
    <t>8914 822-96-34, 89148237003 tunguluschool@mail.ru</t>
  </si>
  <si>
    <t>Лагерь дневного пребывания "Ыллыкчаан" (эстетическое, трудовое)</t>
  </si>
  <si>
    <t>1сезон, 05.06-25.06</t>
  </si>
  <si>
    <t>340 рб</t>
  </si>
  <si>
    <t>7-17 лет,охват за 1 сезон 35 детей</t>
  </si>
  <si>
    <t>Питание организуется в школьной столовой, полностью оборудованной и укомплектованной на 72 мест, все игры конкурсы будут проходить в спортивном зале школы,спортивной площадке, есть комната отдыха</t>
  </si>
  <si>
    <t>Дата ввода-1970г, капитальный ремонт-2007</t>
  </si>
  <si>
    <t>Муниципальное бюджетное общеобразовательное учреждение "Харанская спортивная средняя общеобразовательная школа им. И.Г. Игнатьева"</t>
  </si>
  <si>
    <t>Стручков Алексей Анатольевич,директор школы. Брызгалов Д.Н. зам.директора поа ВР</t>
  </si>
  <si>
    <t>89841129874 aleksey.struchkov74@gmail.com, 89248986761</t>
  </si>
  <si>
    <t>с.Петровка,ул Григорьева Д.И. дом 23</t>
  </si>
  <si>
    <t>МБОУ "Харанская Спортивная СОШ им.И.Г.Игнатьева" МР "Мегино-Кангаласский улус" РС(Я) (sakha.gov.ru)</t>
  </si>
  <si>
    <t>Лагерь дневного пребывания "Олимп",</t>
  </si>
  <si>
    <t>05.06-25.06</t>
  </si>
  <si>
    <t xml:space="preserve">7-17 лет </t>
  </si>
  <si>
    <t>Питание организуется в школьной столовой, полностью оборудованной и укомплектованной на 60 мест, все тренировки проходят в спортивном и в зале бокса. Игры конкурсы будут проходить на спортивном площадке и в актовом зал. Комната отдыха распологается в интернате.</t>
  </si>
  <si>
    <t>Дата ввода: 2019</t>
  </si>
  <si>
    <t>14.01.01.000.М.000274.04.24 от 09.04.2024</t>
  </si>
  <si>
    <t>Лицензия на осуществление Медицинской деятельности от 05.02.2018 ЛО14№0001703</t>
  </si>
  <si>
    <t>Лицензия на осуществление образовательной деятельности от03.03.2020 14Л01№0002454</t>
  </si>
  <si>
    <t>"Муниципальное бюджетное общеобразовательное учреждение "Хаптагайская средняя общеобразовательная школа им. Кеши Алексеева"</t>
  </si>
  <si>
    <t>Кычкина Ирина Владимировна</t>
  </si>
  <si>
    <t>89114328515 haptagaischool@yandex.ru</t>
  </si>
  <si>
    <t>Республика Саха (Якутия) Мегино-Кангаласский улус 678083 с.Хаптагай ул. Школьная 12 haptagaischool@yandex.ru</t>
  </si>
  <si>
    <t>haptagaischool.obr.sacha.gov.ru</t>
  </si>
  <si>
    <t>Лагерь дневного пребывания "Росток"</t>
  </si>
  <si>
    <t>1 сезон с 3 июня по 23 июня 2024г.</t>
  </si>
  <si>
    <t>340 руб</t>
  </si>
  <si>
    <t>с 7 до 17 лет, 25 детей</t>
  </si>
  <si>
    <t>Питание организуется в школьной столовой МБОУ "Хаптагайская СОШ им.Кеши Алексеева", полностью оборудованной, все игры конкурсы будут проходить в спортивном зале школы.</t>
  </si>
  <si>
    <t>Дата ввода: 1975 Капремонт: 2008</t>
  </si>
  <si>
    <t>14.01.01.000.М.000304.04.24 от 10.04.2024</t>
  </si>
  <si>
    <t>Внеплановая проверка роспотребнадзор 14.02.2023 г</t>
  </si>
  <si>
    <t>Лицензия на осуществление Медицинской деятельности от 15.03.2024 №б/н</t>
  </si>
  <si>
    <t>Лицензия на осуществление образовательной деятельности № 1528 от 12 февраля 2016 г. серия 14 Л 01 № 0001472</t>
  </si>
  <si>
    <t>Создан в главном входе пандус</t>
  </si>
  <si>
    <t>Муниципальное бюджетное общеобразовательное учреждение "Хоробутская СОШ им. Дмитрия Таас, МБОУ "Хоробутская СОШ им. Дмитрия Таас ЛДП "Огурчик"</t>
  </si>
  <si>
    <t xml:space="preserve">Васильева Октябрина Егоровна </t>
  </si>
  <si>
    <t>89142893709, schchorobut@yandex.ru</t>
  </si>
  <si>
    <t xml:space="preserve">678073, с.Хоробут ул. Павла Игнатьева 2/1 </t>
  </si>
  <si>
    <t xml:space="preserve">Лагерь дневного пребывания, оздоровительно-трудовое </t>
  </si>
  <si>
    <t>2 сезон с 28 июня по 18 июля 2024</t>
  </si>
  <si>
    <t>8-14, охват 25 детей</t>
  </si>
  <si>
    <t>Питание организуется в школьной столовой МБОУ "Хоробутская СОШ им.Дмитрия Таас", полностью оборудованной, все игры конкурсы будут проходить в спортивном площадке школы, комната отдыха распологается в первом этаже актовом зале</t>
  </si>
  <si>
    <t>Дата ввода:2015, Капремонт: 2019</t>
  </si>
  <si>
    <t>14.01.01.000.М.000359.04.24 от 15.04.2024</t>
  </si>
  <si>
    <t>Профилактический визит от 23.11.2023</t>
  </si>
  <si>
    <t>Лицензия ЛО-14-01-002628 от 25 октября 2019</t>
  </si>
  <si>
    <t>Муниципальное бюджетное учреждение дополнительного образования "Центр дополнительного образования детей "Кэрэли"", МБУДО "ЦДОД "Кэрэли"", лагерь "Кустук өҥнөөх оҕо саас"</t>
  </si>
  <si>
    <t>Охлопкова Александра Альбертовна</t>
  </si>
  <si>
    <t>89241692731, mcdod-maya@yandex.ru</t>
  </si>
  <si>
    <t xml:space="preserve">Республика Саха (Якутия), Мегино-Кангаласский улус, с.Майя, ул. Советская 27/3, эл/почта: mcdod-maya@yandex.ru, индекс 678070 </t>
  </si>
  <si>
    <t>https://cdod-kereli.obr.sakha.gov.ru/letnij-otdyh</t>
  </si>
  <si>
    <t>Лагерь дневного пребывания, художественный</t>
  </si>
  <si>
    <t>1 сезон с 05 июня 2024 г. по 25 июня 2024 г.</t>
  </si>
  <si>
    <t>9-14 лет, охват за 1 сезон 50 детей</t>
  </si>
  <si>
    <t xml:space="preserve">Питание организуется в кафе "Кыталык", полностью оборудованной, все игры конкурсы будут проходить в спортивной площадке, комната отдыха распологается в актовом зале, медицинский кабинет оснащен полностью необходимыми материалами </t>
  </si>
  <si>
    <t>Дата ввода: 1956 г., Капремонт: нет</t>
  </si>
  <si>
    <t>14.01.01.000.М.000305.04.24 от 14.04.2024</t>
  </si>
  <si>
    <t>Профилактический визит ОНД и ПР 08.08.2023</t>
  </si>
  <si>
    <t xml:space="preserve">Лицензия на медицинскую деятельность от 31.08.2017., № ЛО-14-01-002220 </t>
  </si>
  <si>
    <t>Лицензия на осуществление образовательной деятельности № 2292 от 30 мая 2019 серия 14 Л 01 № 0002365</t>
  </si>
  <si>
    <t>Муниципальное бюджетное учреждение дополнительного образования "Детско-юношеская спортивная школа" муниципального района "Мегино-Кангаласский улус",МБУ ДО "ДЮСШ" МР "Мегино-Кангаласский улус", лагерь дневного прибывуания "Манчаары"</t>
  </si>
  <si>
    <t>Илларионов</t>
  </si>
  <si>
    <t>84114343118 mk.dyssh@gmail.com</t>
  </si>
  <si>
    <t xml:space="preserve">Мегино-Кангаласский улус, </t>
  </si>
  <si>
    <t>https://mkdyssh.obr.sakha.gov.ru</t>
  </si>
  <si>
    <t>Лагерь дневного пребывания, спортивно-оздоровительный</t>
  </si>
  <si>
    <t xml:space="preserve">1 сезон 05.06-25.06 2 сезон 28.06-18.07 </t>
  </si>
  <si>
    <t>8-18 лет, 50 детей</t>
  </si>
  <si>
    <t>Питание организуется в школьной столовой МБОУ "Майинская СОШ им. Ф.Г. Охлопкова", полностью оборудованной, все игры конкурсы будут проходить в спортивном комплексе "Манчаары", комната отдыха распологается в кабинете шашки и шахмата</t>
  </si>
  <si>
    <t>дата ввода: 2003 г., капремонт:2009 г.,</t>
  </si>
  <si>
    <t>14.01.01.000.М.000207.04.24 от 05.04.2024</t>
  </si>
  <si>
    <t>Профилактический визит ОНД и ПР 24.07.2023</t>
  </si>
  <si>
    <t>Лицензия на медицинскую деятельность от13.05.2013., № ЛО-14-01-001166</t>
  </si>
  <si>
    <t>Лицензия на осуществление образовательной деятельности № 2375 от 29 апреля 2020 г. серия 14 Л 01 № 0002487</t>
  </si>
  <si>
    <t>14.01.01.000.М.000705.05.24 от 31.05.2024</t>
  </si>
  <si>
    <t>14.01.01.000.М.000707.05.24 от 31.05.2024</t>
  </si>
  <si>
    <t>14.01.01.000.М.000718.06.24 от 04.06.2024</t>
  </si>
  <si>
    <t>14.01.01.000.М.000403.04.24 от 19.04.2024</t>
  </si>
  <si>
    <t>14.01.01.000.М.000715.06.24 от 04.06.2024</t>
  </si>
  <si>
    <t>14.01.01.000.М.000402.04.24 от 19.04.2024</t>
  </si>
  <si>
    <t>14.01.01.000.М.000706.05.24 от 31.05.2024</t>
  </si>
  <si>
    <t>14.01.01.000.М.000511.05.24 от 17.05.2024</t>
  </si>
  <si>
    <t>shkolanoragana@mail.ru</t>
  </si>
  <si>
    <t>14.01.01.000.М.000512.05.24 от 17.05.2024</t>
  </si>
  <si>
    <t>14.01.01.000.М.000446.04.24 от 24.04.2024</t>
  </si>
  <si>
    <t>14.01.01.000М.000769.06.24 от 10.06.2024</t>
  </si>
  <si>
    <t>14.01.01.000.М.000563.05.24 от 22.05.2024</t>
  </si>
  <si>
    <t>ЛТО (15 дней)</t>
  </si>
  <si>
    <t>круглосуточный (на базе интерната)</t>
  </si>
  <si>
    <t>№2415 от 19.11.2020</t>
  </si>
  <si>
    <t xml:space="preserve">. </t>
  </si>
  <si>
    <r>
      <rPr>
        <sz val="10"/>
        <rFont val="Times New Roman"/>
        <family val="1"/>
        <charset val="204"/>
      </rPr>
      <t>Реестр организаций отдыха детей МО "</t>
    </r>
    <r>
      <rPr>
        <u/>
        <sz val="10"/>
        <rFont val="Times New Roman"/>
        <family val="1"/>
        <charset val="204"/>
      </rPr>
      <t>Ленский район</t>
    </r>
    <r>
      <rPr>
        <sz val="10"/>
        <rFont val="Times New Roman"/>
        <family val="1"/>
        <charset val="204"/>
      </rPr>
      <t>" РС(Якутия)</t>
    </r>
  </si>
  <si>
    <t>ЛДП при МБОУ Школа № 2 г. Ленска</t>
  </si>
  <si>
    <t>Радкова Татьяна Викторовна</t>
  </si>
  <si>
    <t>22882, lic2sekret@yandex.ru</t>
  </si>
  <si>
    <t>678144, РС(Я), Ленский район, г.Ленск, ул.Ойунского, д.36. фактическое местоположение лагеря: г. Ленск, ул. Первомайская,16</t>
  </si>
  <si>
    <t>Sch2-lensk.edusite.ru</t>
  </si>
  <si>
    <t>Лагеря с дневным пребыванием, направление: образование и знание, культура и искусство, здоровый образ жизни </t>
  </si>
  <si>
    <t>05.06.-01.07.2024</t>
  </si>
  <si>
    <t>2021 год</t>
  </si>
  <si>
    <t>СЭЗ №14.01.01.000.М.000301.04.24 от 10.04.2024</t>
  </si>
  <si>
    <t>ЛО-14-01-002579 от 12.08.2019</t>
  </si>
  <si>
    <t>№0907 от 04.06.2015</t>
  </si>
  <si>
    <t>ЛДП при МБОУ СОШ № 3 г. Ленска</t>
  </si>
  <si>
    <t>Сидоркина Наталья Константиновна</t>
  </si>
  <si>
    <t>4-65-71 Email: sekretar-school3@mail.ru</t>
  </si>
  <si>
    <t>678144, РС(Я), Ленский район, г. Ленск, ул. Победы, д.11.</t>
  </si>
  <si>
    <t>https://lr-s3.obr.sakha.gov.ru/</t>
  </si>
  <si>
    <t>Лагеря с дневным пребыванием, направление: социально-оздоровительное, лингвистическое</t>
  </si>
  <si>
    <t>04.06.-29.06.2024</t>
  </si>
  <si>
    <t>Ввод -1966 год 2020 г.- текущий, косметический ремонт</t>
  </si>
  <si>
    <t>СЭЗ №14.01.01.000.М.000296.04.24 от 09.04.2024</t>
  </si>
  <si>
    <t>ЛО-14-01-000940 от 10.02.2012</t>
  </si>
  <si>
    <t>№1005 от 14.07.2015 серия 14 Л 01 №0000858</t>
  </si>
  <si>
    <t>ЛДП при МБОУ СОШ № 4 г. Ленска</t>
  </si>
  <si>
    <t>Яковлев Яков Николаевич</t>
  </si>
  <si>
    <t>3-97-00   metodist4@mail.ru</t>
  </si>
  <si>
    <t>678144, РС(Я), Ленский район, РС(Я) ул.Ленина,59</t>
  </si>
  <si>
    <t>http://s4-lensk.ru</t>
  </si>
  <si>
    <t>Лагеря с дневным пребыванием, направление: эстетическое, спортивное</t>
  </si>
  <si>
    <t>03.06.-28.06.2024</t>
  </si>
  <si>
    <t>СЭЗ №14.01.01.000.М.000590.05.24 от 24.05.2024</t>
  </si>
  <si>
    <t>№ЛО-14-01-001610 от 06.04.2015</t>
  </si>
  <si>
    <t>№0927 от 11.06.2015</t>
  </si>
  <si>
    <t>ЛДП при МБОУ СОШ №5 г. Ленска</t>
  </si>
  <si>
    <t>Бондаренко Игорь Валентинович</t>
  </si>
  <si>
    <t>3-92-82 school_5_lensk@mail.ru</t>
  </si>
  <si>
    <t>678144, РС(Я), Ленский район, г.Ленск, пр.Дружбы 21</t>
  </si>
  <si>
    <t>https://lr-s5.obr.sakha.gov.ru/</t>
  </si>
  <si>
    <t>Лагеря с дневным пребыванием, направление: экологическое ЗОЖ</t>
  </si>
  <si>
    <t>СЭЗ №14.01.01.000.М.000378.04.24 от 16.04.2024</t>
  </si>
  <si>
    <t>ЛО-14-01-00090 от 10.02.2012 г. Договор №1 от 19.01.2024 г</t>
  </si>
  <si>
    <t>№0957 от 23.06.2015</t>
  </si>
  <si>
    <t>ЛДП при "МКОУ "Специальная (коррекционная) общеобразовательная школа-интернат VIII вида" (ЛДП при С(К)ОШИ VIII вида" г. Ленска)</t>
  </si>
  <si>
    <t>муниципальное казенное общеобразовательное учреждение</t>
  </si>
  <si>
    <t>Тарбаева Елена Федотовна</t>
  </si>
  <si>
    <t>2-53-09 moysoch@rambler.ru </t>
  </si>
  <si>
    <t>678145,РС(Я), Ленский район, г.Ленск, пр.Дружбы, д.1</t>
  </si>
  <si>
    <t>https://moysoch.obr.sakha.gov.ru/ </t>
  </si>
  <si>
    <t>Лагеря с дневным пребыванием, инклюзивная смена, направление: оздоровительное </t>
  </si>
  <si>
    <t>01.06-27.06.2024</t>
  </si>
  <si>
    <t>https://moysoch.obr.sakha.gov.ru/</t>
  </si>
  <si>
    <t>СЭЗ №14.01.01.000.М.000203.04.24 от 05.04.2024</t>
  </si>
  <si>
    <t>акт №205/18 от 19 мая 2023г. ФФБУЗ "ЦГиЭ в РС (Я) в Ленском районе</t>
  </si>
  <si>
    <t>ФС-14-01-001091 от 29 декабря 2011</t>
  </si>
  <si>
    <t>№1019 от 22 июля 2015 г.</t>
  </si>
  <si>
    <t>  ЛДП при МБОУ СОШ п. Пеледуй</t>
  </si>
  <si>
    <t>Синюкова Ирина Геннадьевна</t>
  </si>
  <si>
    <t>8(41137) 26-187, э/п Peleduyschool@yandex.ru</t>
  </si>
  <si>
    <t>678158  РС(Я), Ленский район, п. Пеледуй, ул. Центральная, 16 тел. 26-187, э/п Peleduyschool@yandex.ru</t>
  </si>
  <si>
    <t>http://peleduy-school.ru</t>
  </si>
  <si>
    <t>Лагеря с дневным пребыванием, направление: спортивное, художественное</t>
  </si>
  <si>
    <t>6,5-16</t>
  </si>
  <si>
    <t>Ввод 2004, капремонт 2021</t>
  </si>
  <si>
    <t>СЭЗ №14.01.01.000.М.000350.04.24 от 15.04.2024</t>
  </si>
  <si>
    <t>№ЛО -14-01-000940 от 10.02.2012 г. Ленская ЦРБ</t>
  </si>
  <si>
    <t>Серия 14 Л 01 №0000865 от 15.07.2015 г. бессрочно</t>
  </si>
  <si>
    <t>ЛДП при МБОУ СОШ п. Витим</t>
  </si>
  <si>
    <t>Данилов Нюргун Владимирович</t>
  </si>
  <si>
    <t>8(41137)35492</t>
  </si>
  <si>
    <t>678150,РС(Я), Ленский район, п. Витим, ул. Полевая, № 18</t>
  </si>
  <si>
    <t>http://vitim-school.edusite.ru</t>
  </si>
  <si>
    <t>Лагеря с дневным пребыванием, направление: спортивно - оздоровительное, патриотическое, краеведческое и волонтерское</t>
  </si>
  <si>
    <t>СЭЗ №14.01.01.000.М.000205.04.24 от 05.04.2024</t>
  </si>
  <si>
    <t>№14.01.01.000.М.000123.02.20 от 28.02.2020</t>
  </si>
  <si>
    <t>№2351 от 17.02.2020</t>
  </si>
  <si>
    <t>ЛДП при МКОУ СОШ с. Нюя</t>
  </si>
  <si>
    <t>Извощиков Алексей Романович</t>
  </si>
  <si>
    <t>8(924)1631456</t>
  </si>
  <si>
    <t>678162, РС(Я), Ленский район, село Нюя улица Школьная дом 4</t>
  </si>
  <si>
    <t xml:space="preserve">nuyaskhool.obr.sakha.gov.ru
</t>
  </si>
  <si>
    <t>Лагеря с дневным пребыванием, направление: социально-педагогическое</t>
  </si>
  <si>
    <t>04.06 - 29.06.2024</t>
  </si>
  <si>
    <t>6-13 лет</t>
  </si>
  <si>
    <t xml:space="preserve">nuyaskhool.obr.sakha.gov.ru 
</t>
  </si>
  <si>
    <t>дата ввода 1967 год дата капитального ремонта 2019</t>
  </si>
  <si>
    <t>СЭЗ №14.01.01.000.М.000303.04.24 от 10.04.2024</t>
  </si>
  <si>
    <t>Лицензия № ЛО-14210-001387,  договор №1 от 09.01.2024 с Ленской ЦРБ</t>
  </si>
  <si>
    <t>№0211 от 12.02.2014 серия 14Л01 №0000174</t>
  </si>
  <si>
    <t>ЛДП при МКОУ СОШ им.Е.Мыреева с.Беченча</t>
  </si>
  <si>
    <t>Арбатская Валентина Александровна</t>
  </si>
  <si>
    <t>678164, РС(Я), Ленский район, с.Беченча, ул.Пионерская, д.31</t>
  </si>
  <si>
    <t>https://bechencha.obr.sakha.gov.ru/</t>
  </si>
  <si>
    <t>Лагеря с дневным пребыванием, направление: экология</t>
  </si>
  <si>
    <t>05.06-01.07.2024</t>
  </si>
  <si>
    <t>7-13лет</t>
  </si>
  <si>
    <t>ввод 2004, капремонт 2021</t>
  </si>
  <si>
    <t>СЭЗ №14.01.01.000.М.000204.04.24 от 05.04.2024</t>
  </si>
  <si>
    <t>лицензия № ЛО-14-01-002579 от 12 августа 2019</t>
  </si>
  <si>
    <t>№2368 от 27 марта 2020 г.</t>
  </si>
  <si>
    <t>Номер 42 от 3.06.2024 г</t>
  </si>
  <si>
    <t>ЛДП при МКУ ДО "Сэргэ"</t>
  </si>
  <si>
    <t>678144, РС(Я), Ленский район, г.Ленск ул Победы 15, корпус А. Фактическое местоположение лагеря: г. Ленск, ул. Ленина, д.78</t>
  </si>
  <si>
    <t>Лагеря с дневным пребыванием, напарвление: социально-педагогическое, оздоровительное</t>
  </si>
  <si>
    <t>1 сезон 3.06.-29.06.2024; 2 сезон 2.07.-25.07.2024</t>
  </si>
  <si>
    <t>6-14 лет</t>
  </si>
  <si>
    <t>Юность 2005 ввода; Сэргэ 2012</t>
  </si>
  <si>
    <t>СЭЗ №14.01.01.000.М.000206.04.24 от 05.04.2024</t>
  </si>
  <si>
    <t>договор №42 от 3.06.2024 г</t>
  </si>
  <si>
    <t>№2171 от 12.04.2018</t>
  </si>
  <si>
    <t>ЛДП при МКОУ СОШ с. Толон</t>
  </si>
  <si>
    <t>Кочнев Эдуард Германович</t>
  </si>
  <si>
    <t>8(41137)29456</t>
  </si>
  <si>
    <t>678150, РС(Я), Ленский район, с.Толон, ул.Терешкина, здание, 3.</t>
  </si>
  <si>
    <t>www.tolonschool.ru</t>
  </si>
  <si>
    <t>Лагеря с дневным пребыванием, направление: социально-педагогическое, оздоровительное</t>
  </si>
  <si>
    <t>03.06.- 28.06.2024</t>
  </si>
  <si>
    <t>ввод 2021</t>
  </si>
  <si>
    <t>СЭЗ №14.01.01.000.М.000405.04.24 от 19.04.2024</t>
  </si>
  <si>
    <t>Договор № 220/24/ПМО от 22 февраля 2024 г.
 с ГБУ РС (Я) "Ленская ЦРБ"</t>
  </si>
  <si>
    <t>№1029 от 05.10.2022 г. серия 14А02 №0000972</t>
  </si>
  <si>
    <t>ЛДП при МКОУ СОШ с.Натора</t>
  </si>
  <si>
    <t>Хорунова Дарья Семеновна</t>
  </si>
  <si>
    <t>84113727024, 89644164528</t>
  </si>
  <si>
    <t>678162 РС(Я), Ленский район,
с. Натора, пер. Школьный, д.5.
Фактическое местоположение: с.Натора, ул. Центральная, д.24</t>
  </si>
  <si>
    <t>https://natorashkola.obr.sakha.gov.ru/</t>
  </si>
  <si>
    <t>01.07-25.07.2024</t>
  </si>
  <si>
    <t>ввод 2009</t>
  </si>
  <si>
    <t>СЭЗ №14.01.01.000.М.000302.04.24 от 10.04.2024</t>
  </si>
  <si>
    <t>договор от декабря 2023 года на 2024 уч.год с ГБУ РС (Я) "Ленская ЦРБ"</t>
  </si>
  <si>
    <t>№2235 от 23.10.2018</t>
  </si>
  <si>
    <t>ЛДП при МБОУ СОШ №1 г. Ленска</t>
  </si>
  <si>
    <t>Могилина Жанна Викторовна</t>
  </si>
  <si>
    <t>8(41137)42030</t>
  </si>
  <si>
    <t>678144, РС(Я),  Ленский район, г.Ленск, ул. Каландарашвили, д.16</t>
  </si>
  <si>
    <t>https://lr-s1.obr.sakha.gov.ru/ </t>
  </si>
  <si>
    <t>1 сезон 03.06 - 28.06.2024, 3 сезон  01.08.- 24.08.2024</t>
  </si>
  <si>
    <t>ввод - 1988</t>
  </si>
  <si>
    <t>СЭЗ №14.01.01.000.М.000443.04.24 от 24.04.2024</t>
  </si>
  <si>
    <t>договор от 09.01.2024 №1 с ГБУ РС (Я) "Ленская ЦРБ"</t>
  </si>
  <si>
    <t>№ 1002 от 14.07.2015</t>
  </si>
  <si>
    <t>678144, РС(Я), Ленский район,г.Ленск ул Победы 15, корпус А, фактическое местоположение лагеря: район дач</t>
  </si>
  <si>
    <t>общий охват детей по сезонам:</t>
  </si>
  <si>
    <t>Реестр организаций отдыха детей МО "Момский район" РС(Якутия)</t>
  </si>
  <si>
    <t>ЛДП "Эрудит" МБОУ "Момская СОШ"</t>
  </si>
  <si>
    <t xml:space="preserve"> директор - Тихонова Василина Васильевна, 8(41150)21340, 89245685501</t>
  </si>
  <si>
    <t xml:space="preserve"> 8(41150)21340 moma_school@mail.ru</t>
  </si>
  <si>
    <t>678860, РС(Я), Момский район с. Хонуу ул.Спортивная д.1 корп.2</t>
  </si>
  <si>
    <t>https://moma-ms.obr.sakha.gov.ru/</t>
  </si>
  <si>
    <t>дневной общеразвивающий</t>
  </si>
  <si>
    <t>"1 сезон 06.06.-21.06.2024        2 сезон 01.07.-16.07.2024                                3 сезон 22.07.-06.08.2024  
"</t>
  </si>
  <si>
    <t>11-18 лет 45 детей</t>
  </si>
  <si>
    <t>№ 14.01.01.000.М.000546.05.24 от 22.05.2024</t>
  </si>
  <si>
    <t>№2191 от 31.05.2018 серия 14 Л 01 0002239</t>
  </si>
  <si>
    <t>Вход в здание школы оборудован пандусом, все входы в учебные помещения без порога, имеется туалет для детей-инвалидов</t>
  </si>
  <si>
    <t xml:space="preserve"> Момский район</t>
  </si>
  <si>
    <t>Палаточный лагерь "Олимп" - МБОУ "Момская начальная общеобразовательная школа"</t>
  </si>
  <si>
    <t>и.о. директора - Петрова Альбина Анатольевна</t>
  </si>
  <si>
    <t xml:space="preserve">8(41150)21087, 891430516911 momanachscool@mail.ru </t>
  </si>
  <si>
    <t>678860, РС(Я), Момский район, с.Хонуу ул.Молодежная 30 (41150) 21-087 momanachscool@mail.ru</t>
  </si>
  <si>
    <t>палаточный лагерь с спортивно-оздоровительным направлением</t>
  </si>
  <si>
    <t xml:space="preserve">1  сезон 08.07.-21.07.2024          </t>
  </si>
  <si>
    <t>7-11 лет 25 детей</t>
  </si>
  <si>
    <t>Договор на медицинское обслуживание и медицинский контроль за состоянием здоровья обучающихся, востанников и педагогических работников ОУ от 16.08.2019г.</t>
  </si>
  <si>
    <t>ЛДП "Саһарҕа" - МБОУ "Тебюляхская средняя общеобразовательная школа им.А.Ф.Старкова"</t>
  </si>
  <si>
    <t>директор Васильев В.В. рук лагеря Кириллина Е.П.</t>
  </si>
  <si>
    <t>678865, РС(Я), Момский район, с Чумпу-Кытыл, ул. Центральная 33</t>
  </si>
  <si>
    <t>https://moma-tos.obr.sakha.gov.ru</t>
  </si>
  <si>
    <t>лагерь с дневным пребыванием общеразвивающий</t>
  </si>
  <si>
    <t xml:space="preserve">1 сезон 10.06.-24.06.2024                </t>
  </si>
  <si>
    <t>7 -14 лет, 10 детей в смену</t>
  </si>
  <si>
    <t>4 ауд с вместимостью 20 человек, актовый зал, библиотека, спортзал, игровая площадка. Питание комплексное 2-х разовое в столовой.</t>
  </si>
  <si>
    <t>1940, кап.ремонт в 2016 г.</t>
  </si>
  <si>
    <t>№ 14.01.01.000.М.000567.05.24 от 22.05.2024</t>
  </si>
  <si>
    <t>№ 2317 от 15.02.2019</t>
  </si>
  <si>
    <t>ЛДП "Солнышко" - МБОУ "Орто-Дойдунская СОШ им.В.Д.Лебедева"</t>
  </si>
  <si>
    <t>директор- Николаева Айталина Константиновна</t>
  </si>
  <si>
    <t xml:space="preserve">89681503819 89681520733 odcosh@mail.ru </t>
  </si>
  <si>
    <t>678862, РС(Я), Момский улус, с.Кулун- Ельбют, ул. Д.Слепцова 12, 8 (41150) 25-139 odcosh@mail.ru</t>
  </si>
  <si>
    <t xml:space="preserve">https://moma-ods.obr.sakha.gov.ru </t>
  </si>
  <si>
    <t>05.06-21.06.2024</t>
  </si>
  <si>
    <t>7 -10 лет, в 1 смену - 10 детей</t>
  </si>
  <si>
    <t>4 кабинета с вместимостью 10 человек, библиотека, спортзал, игровая площадка. Питание комплексное 3-х разовое в столовой.</t>
  </si>
  <si>
    <t>1962, кап.ремонт в 2016 г.</t>
  </si>
  <si>
    <t>№ 14.01.01.000.М.000556.05.24 от 22.05.2024</t>
  </si>
  <si>
    <t>Договор с мед. учреждением от 27.01.2020</t>
  </si>
  <si>
    <t>Серия 14 Л 01 №0000309 от 22.01.2015 г</t>
  </si>
  <si>
    <t>Лагерь дневного пребывания - МБОУ "Момская начальная общеобразовательная школа"</t>
  </si>
  <si>
    <t>1 сезон 03.06.-16.06.2024, 2 сезон 18.06.-01.07.2024
"</t>
  </si>
  <si>
    <t xml:space="preserve"> Реестр организаций отдыха детей МО "Мирнинский район" РС(Якутия)</t>
  </si>
  <si>
    <t>МБОУ "СОШ №1" ЛОУ "Непоседы"</t>
  </si>
  <si>
    <t>Зятькова Е.Л.</t>
  </si>
  <si>
    <t>4-28-18</t>
  </si>
  <si>
    <t>Мирнинский улус, Мирный, ул.40 лет Октября, д.12</t>
  </si>
  <si>
    <t>mir-s1.obr.sakha.gov.ru</t>
  </si>
  <si>
    <t>6,5-18</t>
  </si>
  <si>
    <t>14.01.01.000.М.000480.05.24 от 03.05.2024 г.</t>
  </si>
  <si>
    <t>лицензия от 21.03.2016 года. Договор с МЦРБ № 300-М. В настоящее время составляется новый договор.</t>
  </si>
  <si>
    <t>№ 0620 от 05.02.2015</t>
  </si>
  <si>
    <t>МБОУ "Политехнический лицей" ЛОУ "Радуга"</t>
  </si>
  <si>
    <t>Волхонская С.А.</t>
  </si>
  <si>
    <t>(41136) 4-67-06</t>
  </si>
  <si>
    <t>Мирнинский улус, г. Мирный, ул. Ленина, д. 3</t>
  </si>
  <si>
    <t xml:space="preserve">mir-pl.obr.sakha.gov.ru </t>
  </si>
  <si>
    <t>14.01.01.000.М.000269.04.24 от 08.04.2024 г.</t>
  </si>
  <si>
    <t>приложение №26 (стр. 34) к лицензии № ЛО-14-01-002491</t>
  </si>
  <si>
    <t>0678 от 20.02.2015 г.</t>
  </si>
  <si>
    <t>МБОУ "СОШ №3 "ШИК" школа интересных каникул</t>
  </si>
  <si>
    <t>Бажанов А.Г.</t>
  </si>
  <si>
    <t>Мирнинский район, п. Чернышевский, улица Космонавтов, дом 10, корпус 3</t>
  </si>
  <si>
    <t>mir-s3.obr.sakha.gov.ru</t>
  </si>
  <si>
    <t>14.01.01.000.М.000270.04.24 от 08.04.2024 г.</t>
  </si>
  <si>
    <t>6,5 - 14</t>
  </si>
  <si>
    <t>14.01.01.000.М.000271.04.24 от 08.04.2024 г.</t>
  </si>
  <si>
    <t>МБОУ "СОШ № 5 ЛОУ "Гармония"</t>
  </si>
  <si>
    <t>Плотникова Н.А.</t>
  </si>
  <si>
    <t>8(41136)6-29-44</t>
  </si>
  <si>
    <t>Мирнинский р-н,п. Айхал, ул. Советская, 12</t>
  </si>
  <si>
    <t xml:space="preserve">mir-s5.obr.sakha.gov.ru </t>
  </si>
  <si>
    <t>двух и трех-разовое питание, без проживания</t>
  </si>
  <si>
    <t>14.01.01.000.М.000310.04.24 от 10.04.2024 г.</t>
  </si>
  <si>
    <t>1.Выездная проверка №429 от 01.12.2020 г. РОПОТРЕБНАДЗОРА по РС(Я). 2.Плановая проверка по пожарному надзору по Мирнискому району №52 от 23.12.2020 г..</t>
  </si>
  <si>
    <t>Договор на оказание медицинских услуг для учащихся №10 от 1.02.2021 г.</t>
  </si>
  <si>
    <t>Лицензия № 0629 от 11 февраля 2015 г.</t>
  </si>
  <si>
    <t>mir-s6.obr.sakha.gov.ru</t>
  </si>
  <si>
    <t>14.01.01.000.М.000161.03.24 от 20.03.2024 г.</t>
  </si>
  <si>
    <t>МБОУ "СОШ № 7" ЛОУ "Вектор перемен"</t>
  </si>
  <si>
    <t>Шувалова С.А.</t>
  </si>
  <si>
    <t>(41136) 4-76-65</t>
  </si>
  <si>
    <t>Мирнинский улус, г.Мирный, ул.Советская, 11А</t>
  </si>
  <si>
    <t>mir-s7.obr.sakha.gov.ru</t>
  </si>
  <si>
    <t>1 смена – с 5 июня по 27 июня</t>
  </si>
  <si>
    <t>14.01.01.000.М.000273.04.24 от 08.04.2024 г.</t>
  </si>
  <si>
    <t>№ ЛО-14-01-002053 от 10.11.2016 ГБУ РС (Я) "Мирнинская ЦРБ"</t>
  </si>
  <si>
    <t>№ 0520 от 24.12.2014</t>
  </si>
  <si>
    <t>МАОУ "СОШ №8" ЛОУ "Факел"</t>
  </si>
  <si>
    <t>Мухаметчина Е.К.</t>
  </si>
  <si>
    <t>(41136) 3-42-51</t>
  </si>
  <si>
    <t>Мирнинский район, г.Мирный, улица Вилюйская дом 7</t>
  </si>
  <si>
    <t>mir-s8.obr.sakha.gov.ru</t>
  </si>
  <si>
    <t>14.01.01.000.М.000272.04.24 от 08.04.2024 г.</t>
  </si>
  <si>
    <t>Замечаний нет</t>
  </si>
  <si>
    <t>ЛО-14-01-001875 от 21 марта 2016</t>
  </si>
  <si>
    <t>№1222 от 22 октября 2015</t>
  </si>
  <si>
    <t>МКОУ СОШ№9 ЛОУ "Сарыал"</t>
  </si>
  <si>
    <t>mir-s9.obr.sakha.gov.ru</t>
  </si>
  <si>
    <t>1 смена – с 5 июня по 27 июня;
 2 смена – с 01 июля по 21 июля.</t>
  </si>
  <si>
    <t>14.01.01.000.М.000682.05.24 от 31.05.2024 г.</t>
  </si>
  <si>
    <t>mir-s10.obr.sakha.gov.ru</t>
  </si>
  <si>
    <t>14.01.01.000.М.000139.03.24 от 19.03.2024 г.</t>
  </si>
  <si>
    <t>МАОУ "СОШ № 12"</t>
  </si>
  <si>
    <t>Болдырев А.К.</t>
  </si>
  <si>
    <t>8(41136) 32473(факс)</t>
  </si>
  <si>
    <t>Мирнинский улус, г.Мирный ул. Комсомольская, д.20</t>
  </si>
  <si>
    <t xml:space="preserve">mir-12.obr.sakha.gov.ru  </t>
  </si>
  <si>
    <t>трехразовое питание, без проживания</t>
  </si>
  <si>
    <t>14.01.01.000.М.000140.03.24 от 19.03.2024 г.</t>
  </si>
  <si>
    <t>Договор № 590-М от 01 января 2019г., с Мирнинской Центральной районной больницей</t>
  </si>
  <si>
    <t>14Л01 №0002314 от 21 января 2019г.</t>
  </si>
  <si>
    <t xml:space="preserve">МКОУ СОШ № 15 </t>
  </si>
  <si>
    <t>Григоркин Евгений Васильевич</t>
  </si>
  <si>
    <t>(41136) 7-13-40</t>
  </si>
  <si>
    <t>Мирнинский улус, п. Светлый, ул. Советская, д. 7</t>
  </si>
  <si>
    <t>mir-s15.obr.sakha.gov.ru</t>
  </si>
  <si>
    <t>14.01.01.000.М.000657.05.24 от 30.05.2024 г.</t>
  </si>
  <si>
    <t>№ 1641 от 05.04.16г.</t>
  </si>
  <si>
    <t xml:space="preserve">МАОУ «СОШ № 19 им. Л.А. Попугаевой» </t>
  </si>
  <si>
    <t>Багдасаева Ольга Петровна</t>
  </si>
  <si>
    <t>(41136) 5-19-11</t>
  </si>
  <si>
    <t>mir-s19.obr.sakha.gov.ru</t>
  </si>
  <si>
    <t>14.01.01.000.М.000454.04.24 от 26.04.2024 г.</t>
  </si>
  <si>
    <t>МАОУ "СОШ№24" ЛОУ "Калейдоскоп желаний"</t>
  </si>
  <si>
    <t>К.М. Иванова-Александрова</t>
  </si>
  <si>
    <t>8(411) 36 515-45</t>
  </si>
  <si>
    <t>Мирнинский район, г.Удачный ул. Новый город</t>
  </si>
  <si>
    <t>mir-s24.obr.sakha.gov.ru</t>
  </si>
  <si>
    <t>14.01.01.000.М.000358.04.24 от 15.04.2024 г.</t>
  </si>
  <si>
    <t>14.01.01.000.М.000067.01.19 от 25 01 2019 г.</t>
  </si>
  <si>
    <t>От 23.01.2019 № 2254, серия 14 Л01 № 0002316</t>
  </si>
  <si>
    <t>МАОУ "СОШ №26" ЛОУ "Радуга"</t>
  </si>
  <si>
    <t>Истомина Надежда Владимировна</t>
  </si>
  <si>
    <t>8 411-36 34672</t>
  </si>
  <si>
    <t>Мирнинский улус, г. Мирный, ул. Тихонова, д.3</t>
  </si>
  <si>
    <t xml:space="preserve">mir-s26.obr.sakha.gov.ru </t>
  </si>
  <si>
    <t>6,6-14</t>
  </si>
  <si>
    <t>14.01.01.000.М.000481.05.24 от 03.05.2024 г.</t>
  </si>
  <si>
    <t>Лицензия №ЛО-14-01-002491 от 09.01.2019г.</t>
  </si>
  <si>
    <t>Лицензия №2341 от 22.01.2020г.</t>
  </si>
  <si>
    <t>МАУ ДО «Спортивная школа» ЛОУ "Олимпиец"</t>
  </si>
  <si>
    <t>Дементьев Николай Евгеньевич</t>
  </si>
  <si>
    <t>8(41136)37320</t>
  </si>
  <si>
    <t>Мирнинский улус, г. Мирный ул. Индустриальная дом 1</t>
  </si>
  <si>
    <t>дюсш-мирный.рф</t>
  </si>
  <si>
    <t>14.01.01.000.М.000306.04.24 от 10.04.2024 г.</t>
  </si>
  <si>
    <t>Лицензия ЛО-14-01-000494 от 18.12.2009 г. Договор с МЦРБ заключается</t>
  </si>
  <si>
    <t>Лицензия № 2346 от 06.02.2020 г.</t>
  </si>
  <si>
    <t>МКОУ «Школа-интернат» 
ЛОУ для детей с ОВЗ</t>
  </si>
  <si>
    <t>Ташлыкова Екатерина Викторовна</t>
  </si>
  <si>
    <t>(41136) 3-36-19</t>
  </si>
  <si>
    <t>mir-si.obr.sakha.gov.ru</t>
  </si>
  <si>
    <t>трех-разовое питание, без проживания</t>
  </si>
  <si>
    <t>14.01.01.000.М.000560.05.24 от 22.05.2024 г.</t>
  </si>
  <si>
    <t>14.01.01.000.М.000637.05.24 от 29.05.2024 г.</t>
  </si>
  <si>
    <t>14.01.01.000.М.000510.05.24 от 17.05.2024 г.</t>
  </si>
  <si>
    <t>14.01.01.000.М.000165.03.24 от 20.03.2024 г.</t>
  </si>
  <si>
    <t>14.01.01.000.М.000684.05.24 от 31.05.2024 г.</t>
  </si>
  <si>
    <t>14.01.01.000.М.000166.03.24 от 20.03.2024 г.</t>
  </si>
  <si>
    <t>14.01.01.000.М.000164.03.24 от 20.03.2024 г.</t>
  </si>
  <si>
    <t>14.01.01.000.М.000162.03.24 от 20.03.2024 г.</t>
  </si>
  <si>
    <t>14.01.01.000.М.000638.05.24 от 29.05.2024 г.</t>
  </si>
  <si>
    <t>14.01.01.000.М.000163.03.24 от 20.03.2024 г.</t>
  </si>
  <si>
    <t>Примечание: на территории Мирнинского района функционируют 2 организации отдыха детей иной собственности: АК "АЛРОСА" (ПАО) Детский оздоровительный лагерь "Орленок"; Частное общеобразовательное учреждение "Православная Гимназия во имя Святителя Иннокентия митрополита Московского" г. Мирного РС(Я), ЧОУ "Православная Гимназия" (в реестре на вкладке "Иные организации)</t>
  </si>
  <si>
    <t>Частное общеобразовательное учреждение "Православная Гимназия во имя Святителя Иннокентия митрополита Московского" г. Мирного РС(Я), ЧОУ "Православная Гимназия"</t>
  </si>
  <si>
    <t>частное учреждение</t>
  </si>
  <si>
    <t>Кучеренко Лариса Леонидовна</t>
  </si>
  <si>
    <t>8-41136-4-34-25</t>
  </si>
  <si>
    <t>678174, Республика Саха (Якутия), г. Мирный, пр. Ленинградский, д. 15</t>
  </si>
  <si>
    <t>http://pg-mir.ru/letniy-ozdorovitelnyy-lager-elicy/</t>
  </si>
  <si>
    <t>детский оздоровительный лагерь дневного пребывания</t>
  </si>
  <si>
    <t>с 08.30 до 16.30</t>
  </si>
  <si>
    <t>с 06.06 по 25.06</t>
  </si>
  <si>
    <t>с 7 до 15 лет</t>
  </si>
  <si>
    <t>аренда бассейна</t>
  </si>
  <si>
    <t>2012 г. ввод здания в эксплуатацию</t>
  </si>
  <si>
    <t>14.01.01.000.М.000371.04.24 от 15.04.2024 г.</t>
  </si>
  <si>
    <t>МЧС, Роспотребнадзор</t>
  </si>
  <si>
    <t>№ ЛО-14-01-001148 от 19.04.2013г.</t>
  </si>
  <si>
    <t>14 Л 01 0000224 от 07.04.2014</t>
  </si>
  <si>
    <t>Реестр организаций отдыха детей МО "Кобяйский улус (район)" РС(Якутия)</t>
  </si>
  <si>
    <t>Муниципальная бюджетная организация дополнительного образования  "Центр дополнительного образования детей "Сайдыс" ЛДП "Сайдыс"</t>
  </si>
  <si>
    <t>Муниципальная бюджетная организация дополнительного образования</t>
  </si>
  <si>
    <t>Захаров Степан Степанович</t>
  </si>
  <si>
    <t>89246630791, moudod_cdt_sangar@mail.ru</t>
  </si>
  <si>
    <t>678300, Кобяйский улус, пгт.Сангар, ул Планерная д 12</t>
  </si>
  <si>
    <t>https://mbosrtid.obr.sakha.gov.ru/</t>
  </si>
  <si>
    <t>оздоровительный, дневного пребывания</t>
  </si>
  <si>
    <t>1 сезон:06.06.-25.06.2024, 2 сезон: 28.06.-18.07.2024г.</t>
  </si>
  <si>
    <t>имеется, №Л035-01204-14/00249679, от 21.04.2023г.</t>
  </si>
  <si>
    <t>МБОУ «Кобяйская СОШ им.Е.Е.Эверстова» ЛДП "Сарыал"</t>
  </si>
  <si>
    <t>Дьяконова Татьяна Иосифовна</t>
  </si>
  <si>
    <t>89627314163, slepcova.tanya@mail.ru</t>
  </si>
  <si>
    <t xml:space="preserve">678310, РС (Я), 
с. Кобяй, ул. им. А.С. Терехова,12
</t>
  </si>
  <si>
    <t>https://kr-ks.obr.sakha.gov.ru</t>
  </si>
  <si>
    <t>Оздоровительно-трудовой</t>
  </si>
  <si>
    <t>1 сезон -с 5 июня 2024 г. По 26 июня 2024 г. 2 сезон-  С 1 июля 2024 г. По 21 июля 2024 г., 3 сезон - с 26 июля по 14 августа 2024 г.</t>
  </si>
  <si>
    <t>с 7 до17 лет</t>
  </si>
  <si>
    <t>имеется, серия  14 Л 01 № 0001509 от 1 марта 2016</t>
  </si>
  <si>
    <t>МБОУ «Себян-Кюельская НЭСОШ им.П.А.Ламутского» ЛДП "Аймулдан"</t>
  </si>
  <si>
    <t>Кривошапкин Михаил Васильевич </t>
  </si>
  <si>
    <t>84116327129, sebyan@inbox.ru</t>
  </si>
  <si>
    <t>РС(Я), Кобяйский район,с.Себян - Кюель, ул.Ламутского, 1/1</t>
  </si>
  <si>
    <t>https://sebyan.obr.sakha.gov.ru/</t>
  </si>
  <si>
    <t>Лагерь с дневным пребыванием, оздоровительно- трудовой, экологический, спортивный</t>
  </si>
  <si>
    <t>сезонный - 9.00-18.00</t>
  </si>
  <si>
    <t xml:space="preserve">1 сезон: с 15.06. по 05.07
2 сезон: с 08 по 28.07
3 сезон: с 01 по 21.08
</t>
  </si>
  <si>
    <t>6-16 лет, охват 1 сезон - 50 детей, 2 сезон-40, 3 сезон-30 детей</t>
  </si>
  <si>
    <t>дневной </t>
  </si>
  <si>
    <t>14.01.01.000.М.000429.04.24 от 23.04.2024</t>
  </si>
  <si>
    <t>имеется санитарно-эпидемиологическое заключение № 14.26.02.000.М.000056.11.10 от 26.11.2010</t>
  </si>
  <si>
    <t>да, Лицензия №1553 от01.03.2016</t>
  </si>
  <si>
    <t>наличие пандуса</t>
  </si>
  <si>
    <t>МБОУ «Танаринская СОШ» им. И.Е.Левина ЛДП "Танара"</t>
  </si>
  <si>
    <t>Муниципальное бюджетное общеобразовательное учреждени</t>
  </si>
  <si>
    <t>Эверстов Евгений Петрович Яковлева Дария Ивановна</t>
  </si>
  <si>
    <t>89627325850 kafgum@inbox.ru 89644172798 yakovlevad1975@mail.ru</t>
  </si>
  <si>
    <t>678321 Кобяйский улус (район) с.Сайылык ул.Саввинова,3; 8(41163)24589;  tanaravospit2020@mail.ru  </t>
  </si>
  <si>
    <t>https://mbou-tanarinskaja.nubex.ru/</t>
  </si>
  <si>
    <t>лагерь с дневным пребыванием, оздоровительно-трудовое</t>
  </si>
  <si>
    <t>1 c. 05.06-26.06.2024 2 с. 01.07-21.07.2024 3 с. 26.07-15.08.2024</t>
  </si>
  <si>
    <t>14.01.01.000.М.000430.04.24 от 23.04.2024</t>
  </si>
  <si>
    <t>работаем над договором с ГБУ РС(Я) "Кобяйская ЦРБ имени Тереховой М.Н"</t>
  </si>
  <si>
    <t>МБОУ «Ниджилинская СОШ» ЛДП "Эрчим"</t>
  </si>
  <si>
    <t>Эверстов Степан Степанович</t>
  </si>
  <si>
    <t>84116327694 nidgili@mail.ru</t>
  </si>
  <si>
    <t>678315 c.Чагда Кобяйский улус </t>
  </si>
  <si>
    <t>https://kr-ns.obr.sakha. gov.ru/</t>
  </si>
  <si>
    <t>ЛДП , спортивный</t>
  </si>
  <si>
    <t>1 смена - с 6 по 26 июня, 2 смена - с 29 июня по 18 июля</t>
  </si>
  <si>
    <t>Охват - 25. Возраст с 10 до 17 лет</t>
  </si>
  <si>
    <t>Дневное пребывание , питание есть</t>
  </si>
  <si>
    <t>Отсутствует</t>
  </si>
  <si>
    <t>1968г./ 2005 г.</t>
  </si>
  <si>
    <t>Заключен договор по медиц.сопровожд.с ГБУ</t>
  </si>
  <si>
    <t>14Л01№0001498от 01 марта2016г.</t>
  </si>
  <si>
    <t>МБОУ «Мастахская СОШ» им. Н.П. Егорова "Сарыал"</t>
  </si>
  <si>
    <t>оздоровительный дневного пребывания</t>
  </si>
  <si>
    <t>05.06.2024-26.06.2024  01.07.2024-21.07.2024  01.07.2024 - 21.07.2024</t>
  </si>
  <si>
    <t>8-15 лет </t>
  </si>
  <si>
    <t>14.01.01.000.М.000362.04.24 от 15.04.2024</t>
  </si>
  <si>
    <t>МБОУ «Тыайинская СОШ им. В.В. Дьяконова» ЛДП "Тыайа"</t>
  </si>
  <si>
    <t>Аргунова Азалия Петровна</t>
  </si>
  <si>
    <t>8(41163)28028, teyaschool@mail.ru</t>
  </si>
  <si>
    <t>678311 РС(Я) Кобяйский улус с.Тыайа ул.П.А.Захарова 14</t>
  </si>
  <si>
    <t>https://teyaschool.obr.sakha.gov.ru</t>
  </si>
  <si>
    <t>познавательно-оздоровительный, дневного пребывания</t>
  </si>
  <si>
    <t>03 июня 2024 по 23 июня 2024 </t>
  </si>
  <si>
    <t>с 7 по 17 лет. 30 детей</t>
  </si>
  <si>
    <t>1992, 2019  г.</t>
  </si>
  <si>
    <t>14.01.01.000.М.000220.04.24 от 05.04.2024</t>
  </si>
  <si>
    <t>имеется санэпид.заключение на мед.кабинет №14.26.02.000.М.000054.11.10 от 24.11.2010</t>
  </si>
  <si>
    <t>имеется, лицензия №1562 от 01 марта 2016 г.</t>
  </si>
  <si>
    <t>МКОУ «Ситтинская СОШ им.В.Е.Колмогорова» ЛДП "Сардаана"</t>
  </si>
  <si>
    <t>Яковлева Мария Александровна</t>
  </si>
  <si>
    <t>89627316115 Lion2381@mail.ru</t>
  </si>
  <si>
    <t>678305, Республика Саха (Якутия), Кобяйский улус, с.Ситте, ул.Кирова д.13</t>
  </si>
  <si>
    <t>https://sitta.obr.sakha.gov.ru/</t>
  </si>
  <si>
    <t>оздоровительный, экологический  девного пребывания</t>
  </si>
  <si>
    <t>7.06-27.06.2024</t>
  </si>
  <si>
    <t>14.01.01.000.М.000363.04.24 от 15.04.2024</t>
  </si>
  <si>
    <t>МКОУ «Батамайская ООШ» ЛДП "Ровесник"</t>
  </si>
  <si>
    <t>Муниципальное казенное общеобразовательное учреждение бюджетный</t>
  </si>
  <si>
    <t>Афанасьева Мария Васильевна</t>
  </si>
  <si>
    <t>84116329356  kobbat@yandex.ru</t>
  </si>
  <si>
    <t>678328, Кобяйский улус, с.Батамай, ул. А.А.Семенова, д.32 </t>
  </si>
  <si>
    <t>https://batamaiskaya.obr.sakha.gov.ru/svedenie-ob-obrazovatelnoj-organizatsii/osnovnye-svedenija</t>
  </si>
  <si>
    <t>оздоровительный, дневного прибывания</t>
  </si>
  <si>
    <t>03.06.-23.06.2024г, 26.06-16.07.2024г, 19.07-08.08.2024г</t>
  </si>
  <si>
    <t>7-15 лет, 20 детей</t>
  </si>
  <si>
    <t>2022год капитальный ремонт</t>
  </si>
  <si>
    <t>№1561 от 01.03.2016г</t>
  </si>
  <si>
    <t>нет пандусов</t>
  </si>
  <si>
    <t>МБОУ «Сангарская СОШ № 1» ЛДП "Кадет"</t>
  </si>
  <si>
    <t>и.о. директора А.О. Семенов</t>
  </si>
  <si>
    <t>8411632580, sang_scool1@mail.ru</t>
  </si>
  <si>
    <t>678300 ГП. Сангар, Кобяйский улус(район) ул. Ленеина 51</t>
  </si>
  <si>
    <t>https://ssoch1.obr.sakha.gov.ru/</t>
  </si>
  <si>
    <t>ЛДП, социально-педагогическое направление</t>
  </si>
  <si>
    <t>6-26 июня</t>
  </si>
  <si>
    <t>2022-2023</t>
  </si>
  <si>
    <t>заключение о соответствии объекта требованиям пожарной безопасности, от 24.09.2019г.
,акт проверки готовности общеобразовательного учреждения к 2023-2024 уч.году от 29.08.2023г. </t>
  </si>
  <si>
    <t>государственное бюджетное учреждение Республики Саха (Якутия)
Кобяйская центральная районная больница имени Тереховой М. Н., №14-2021, от 11.01.2021г.</t>
  </si>
  <si>
    <t>№ ОД-14/00100,  от 21.01.2022</t>
  </si>
  <si>
    <t>доступно</t>
  </si>
  <si>
    <t>МБОУ «Куокуйская СОШ» ЛДП "Витамин"</t>
  </si>
  <si>
    <t>Петров Иннокентий Иннокентьевич</t>
  </si>
  <si>
    <t>8(984)1217323; 8(964)4205698. kuokscool@mail.ru</t>
  </si>
  <si>
    <t>678322, РС(Я) Кобяйский улус, с.Аргас, ул.В.Иванова, д.15</t>
  </si>
  <si>
    <t>https://kuokschool.obr.sakha.gov.ru/</t>
  </si>
  <si>
    <t>лагерь дневного пребывания</t>
  </si>
  <si>
    <t>1 смена 05.06.-25.06.2023;      2 смена  28.06.-18.0723.07.2023</t>
  </si>
  <si>
    <t>7-14, 25 детей</t>
  </si>
  <si>
    <t>дневное пребывание. питание есть</t>
  </si>
  <si>
    <t>2022г. Проведен капитальный ремонт школы</t>
  </si>
  <si>
    <t>заключён договор с "КЦРБ им. М.Н. Тереховой</t>
  </si>
  <si>
    <t>имеется от 11.03.2015 №0746</t>
  </si>
  <si>
    <t>МКОУ «Сеген-Кюельская СОШ» ЛДП "Бергелле"</t>
  </si>
  <si>
    <t>Власова Маргарита Игоревна</t>
  </si>
  <si>
    <t>84116327502 segen72@inbox.ru</t>
  </si>
  <si>
    <t>678312 РС(Я) Кобяйский улус(район) с.Сегян-Кюель, ул.Захарова Н.Т. 9, 84116327502, segen72@inbox.ru</t>
  </si>
  <si>
    <t>segensosh.obr.sakha.gov.ru</t>
  </si>
  <si>
    <t>Оздоровительный, дневного пребывания</t>
  </si>
  <si>
    <t>03.06-24.06, 25.06-16.07.</t>
  </si>
  <si>
    <t>МБОУ «Сангарская гимназия» "Дэнил"</t>
  </si>
  <si>
    <t>Семенова Варвара Семеновна</t>
  </si>
  <si>
    <t>8411 (62)21619 sangm2@mail.ru</t>
  </si>
  <si>
    <t>п.Сангар Ленина 51</t>
  </si>
  <si>
    <t>20-29 июня</t>
  </si>
  <si>
    <t>МКОУ «Люксюгунская ООШ»  ЛДП "Ньургуhун"</t>
  </si>
  <si>
    <t> муниципальное казенное общеобразовательное учреждение</t>
  </si>
  <si>
    <t>Слепцова-Ноговицына Анастасия Матвеевна - начальник лагеря</t>
  </si>
  <si>
    <t>89644194734, loosh06@mail.ru</t>
  </si>
  <si>
    <t>678320 РС (Я) Кобяйский улус с.Люксюгюн ул.Бырдакаровой А.П.д.2</t>
  </si>
  <si>
    <t>https://luksugun.obr.sakha.gov.ru</t>
  </si>
  <si>
    <t>ЛДП экологический</t>
  </si>
  <si>
    <t>10.06 по 31.06.2024</t>
  </si>
  <si>
    <t>14.01.01.000.М.000428.04.24 от 23.04.2024</t>
  </si>
  <si>
    <t>МКОУ «Арыктахская ООШ» ЛДП "Кэскил"</t>
  </si>
  <si>
    <t>Ноговицын Сергей Владимирович</t>
  </si>
  <si>
    <t>678316 Кобяйский улус п.Арыктах,ул.Ниджили 30/5</t>
  </si>
  <si>
    <t>aryk.obr. sakha.dov.ru</t>
  </si>
  <si>
    <t>Оздоровительный, дневного прибывания </t>
  </si>
  <si>
    <t>05.06.2024 - 25.06.2024, 26.06-16.07.2024 </t>
  </si>
  <si>
    <t>9-16 лет</t>
  </si>
  <si>
    <t>№ЛО35-01204-14/00249828 от 21.03.2016г.</t>
  </si>
  <si>
    <t xml:space="preserve">Примечание: </t>
  </si>
  <si>
    <t> Реестр организаций отдыха детей МО "Намский улус" РС(Якутия)</t>
  </si>
  <si>
    <t>Намский </t>
  </si>
  <si>
    <t>Летний оздоровительный лагерь дневного пребывания МБНОУ "Намская улусная гимназия им. Н.С. Охлопкова" "Талас"</t>
  </si>
  <si>
    <t>Муниципальный</t>
  </si>
  <si>
    <t>Протопопов Егор Андреевич </t>
  </si>
  <si>
    <t>89142878886, egor.protopopov1995@gmail.com</t>
  </si>
  <si>
    <t>РС(Я), Намский улус, с. Намцы, ул. Октябрьская, 2, 8(41162) 41-2-80, namgymn@mail.ru</t>
  </si>
  <si>
    <t>https://nam-nug.obr.sakha.gov.ru/</t>
  </si>
  <si>
    <t> лагерь с дневным пребыванием детей, трудовой и образовательный</t>
  </si>
  <si>
    <t>05.06.2024 по 25.06.2024</t>
  </si>
  <si>
    <t>7-17 лет, охват 50 детей</t>
  </si>
  <si>
    <t>https://nam-nug.obr.sakha.gov.ru/ Питание будет осуществляться в столовой гимназии, количество посадочных мест 120, отвечает всем требованиям</t>
  </si>
  <si>
    <t>Капитальный ремонт в рамках федеральной программы "Модернизация школьных систем образования" проведен в мае-августе 2022 года </t>
  </si>
  <si>
    <t>14.01.01.000.М.000237.04.24 от 05.04.2024</t>
  </si>
  <si>
    <t>Акт проведения проф. визита Начальника ОНД и ПР по Намскому району УНД и ПР МЧС РФ по РС(Я), майора внутренней службы Федорова М.Н. от 06.06.23 г.</t>
  </si>
  <si>
    <t>Лицензия Министерства здравоохранения РС(Я) №ЛО-14-01-002014 от 16.09.2016 г.</t>
  </si>
  <si>
    <t>Регистрационный номер лицензии №Л035-01204-14/00249153 от 17.04.2015 г.</t>
  </si>
  <si>
    <t>Летний оздоровительный лагерь дневного пребывания МБОУ "Намская средняя обшеобразовательная школа №2" "Школа XXI век"</t>
  </si>
  <si>
    <t>Степанова Кристина Степановна</t>
  </si>
  <si>
    <t>89963150142, stepanovnakris@yandex.ru</t>
  </si>
  <si>
    <t>РС(Я), Намский улус, с. Намцы, ул. Октябрьская, д. 3</t>
  </si>
  <si>
    <t>https://nam-ns2.obr.sakha.gov.ru/</t>
  </si>
  <si>
    <t>лагерь с дневным пребыванием , краеведческий</t>
  </si>
  <si>
    <t>7-17 лет, охват 100 детей</t>
  </si>
  <si>
    <t>Питание будет осуществляться в столовой школы, отвечает всем требованиям</t>
  </si>
  <si>
    <t>Капитальный ремонт был произведен в 2007г.</t>
  </si>
  <si>
    <t>14.01.01.000.М.000307.04.24 от 10.04.2024г</t>
  </si>
  <si>
    <t>Профилактический визит УО Намского клуса (апрель-май 2024г)</t>
  </si>
  <si>
    <t>Лицензия ЛО-14-01-000562 от 17 февраля 2010г.</t>
  </si>
  <si>
    <t>0831 от 17.04.2015</t>
  </si>
  <si>
    <t>Летний оздоровительный лагерь дневного пребывания МБОУ "Едейская СОШ им.З.П.Саввина", "Агенты 01"</t>
  </si>
  <si>
    <t>Татаринов Иннокентий Михайлович </t>
  </si>
  <si>
    <t>89141081184, feys_tatar86@mail.ru</t>
  </si>
  <si>
    <t>РС(Я), Намский улус с. Ымыяхтах ул.Центральная 31</t>
  </si>
  <si>
    <t>https://nam-edes.obr.sakha.gov.ru/ </t>
  </si>
  <si>
    <t> лагерь с днвеным пребыванием детей, пожарно-профилактический</t>
  </si>
  <si>
    <t> 03.06.2024 по 23.06.2024</t>
  </si>
  <si>
    <t>7-11 лет, охват 20 детей</t>
  </si>
  <si>
    <t>05.10.2013г.</t>
  </si>
  <si>
    <t>14.01.01.000.М.000398.04.24 от 19.04.2024г.</t>
  </si>
  <si>
    <t>Профилактический визит  ТО Управления Роспотребнадзора РС(Я) от 21.02.2024г.</t>
  </si>
  <si>
    <t>Лицензия Министерства образования РС(Я) №14Л01№0001445 от 08.02.2016 г.</t>
  </si>
  <si>
    <t>Летний оздоровительный лагерь дневного пребывания "Школа" МБОУ "НСОШ №1 им. И.С.Гаврильева</t>
  </si>
  <si>
    <t>Габышев Михаил Федорович</t>
  </si>
  <si>
    <t>89148225392 gabyshev110890@mail.ru</t>
  </si>
  <si>
    <t>РС(Я)  Намский улус с. Намцы ул Ленина, 1</t>
  </si>
  <si>
    <t>nam-ns1.obr.sakha.gov.ru</t>
  </si>
  <si>
    <t>лагерь с дневным пребыванием детей, краеведческий</t>
  </si>
  <si>
    <t>03.06.2024 по 23.06.2024</t>
  </si>
  <si>
    <t>8-17 лет, 100 детей</t>
  </si>
  <si>
    <t>Питание будет осуществляться в школьной столовой, количество посадочных мест 150</t>
  </si>
  <si>
    <t>1872г.</t>
  </si>
  <si>
    <t>14.01.01.000.М.000175.04.24 от 27.03.2024</t>
  </si>
  <si>
    <t>№ЛО-14-01-002242 от 10 октября 2017 г.</t>
  </si>
  <si>
    <t>№ 0829 от 17.04.2025</t>
  </si>
  <si>
    <t>Летний  оздоровительный политологический лагерь дневного пребывания "Лига патриотов" МБОУ "Хатырыкская СОШ им.М.К.Аммосова"</t>
  </si>
  <si>
    <t>Жиркова Саргылана Владимировна</t>
  </si>
  <si>
    <t>89241786522, sargy.zhirkova@mail.ru</t>
  </si>
  <si>
    <t>678385, Республика Саха (якутия), м.р-н Намский, с.п. Хатырыкский Наслег, с Столбы, ул Аммосова, д. 22</t>
  </si>
  <si>
    <t>https://nam-hats.obr.sakha.gov.ru/</t>
  </si>
  <si>
    <t>лагерь с дневным пребыванием детей, политологический</t>
  </si>
  <si>
    <t>7-17 лет, 20 детей</t>
  </si>
  <si>
    <t>Питание будет осуществляться в школьной столовой, количество посадочных мест 70</t>
  </si>
  <si>
    <t>Капитальный ремонт в рамках федеральной программы "Модернизация школьных систем образования" проведен в 12.22 г. и 05.23 г.</t>
  </si>
  <si>
    <t>14.01.01.000.М.000356.04.24 от 15.04.2024</t>
  </si>
  <si>
    <t>№Л0-14-01-001758 от 12.10.15 г.</t>
  </si>
  <si>
    <t>№ 0830 от
17 апреля
2015г.</t>
  </si>
  <si>
    <t>Летний оздоровительный лагерь дневного пребывания "Эрэл" МКОУ "Тюбинская СОШ им.М.Е.Охлопковой"</t>
  </si>
  <si>
    <t>Шарина Евдокия Ивановна</t>
  </si>
  <si>
    <t>89659930253, tubescool@mail.ru</t>
  </si>
  <si>
    <t>678397, РС(Я),Намский улус, с.Булус, Набережная, 8</t>
  </si>
  <si>
    <t>https://tubya.sakha.gov.ru</t>
  </si>
  <si>
    <t>лагерь с дневным пребыванием детей, экологический</t>
  </si>
  <si>
    <t>школьная столовая</t>
  </si>
  <si>
    <t>Профилактический визит  ТО Управления Роспотребнадзора РС(Я) от 10.04.2024г.Профилактический визит УО Намского улуса (январь2024г)</t>
  </si>
  <si>
    <t>14.01.01.000.М.001076.09.23 от 04.09.2023г</t>
  </si>
  <si>
    <t>№ЛО-35-01204-14/00249345 от 07.05.2015</t>
  </si>
  <si>
    <t>Летний оздоровительный лагерь дневного пребывания "Тара5ана о5олоро" МКОУ "Кобяконская СОШ"</t>
  </si>
  <si>
    <t>Иннокентьев Сергей Иннокентьевич</t>
  </si>
  <si>
    <t>89640766169 kebeken@yandex.ru</t>
  </si>
  <si>
    <t>678397, РС(Я),Намский улус, с. Харыялах, Мира, 18</t>
  </si>
  <si>
    <t>https://nam-kobs.obr.sakha.gov.ru/</t>
  </si>
  <si>
    <t>лагерь с дневным пребыванием детей,трудовой</t>
  </si>
  <si>
    <t>7-17 лет, 15 детей</t>
  </si>
  <si>
    <t>14.01.01.000.М.000355.04.24 от 15.04.2024</t>
  </si>
  <si>
    <t>Профилактический визит  ТО Управления Роспотребнадзора РС(Я) от 14.02.2024г.</t>
  </si>
  <si>
    <t>Лицензия ЛО-14-01-001274 от 26.112013г.</t>
  </si>
  <si>
    <t>№ Л035-01204-14/00249922 от 14.08.2017</t>
  </si>
  <si>
    <t>Летний оздоровительный лагерь "Чэбдик" МБОУ "Партизанская СОШ"</t>
  </si>
  <si>
    <t>Христофорова Айталина Сергеевна</t>
  </si>
  <si>
    <t>89627355408  partizan_aita94@mail.ru</t>
  </si>
  <si>
    <t>РС(Я), Намский улус , с.Партизан , ул.Огдун,д 9</t>
  </si>
  <si>
    <t>МБОУ "Партизанская СОШ" МР "Намский улус" РС(Я) (sakha.gov.ru)</t>
  </si>
  <si>
    <t>лагерь с дневным пребыванием детей, культурно-духовно нравственный</t>
  </si>
  <si>
    <t>11.06.2024 по 01.07.2024</t>
  </si>
  <si>
    <t>с 7-16 лет,20 детей</t>
  </si>
  <si>
    <t>2015 г. постройки</t>
  </si>
  <si>
    <t>14.01.01.000.М.000174.04.24 от 27.03.2024</t>
  </si>
  <si>
    <t>№ 14.01.01.000.М.000425.05.21 от 20.05.2021 г.</t>
  </si>
  <si>
    <t>№ 14.01.01.000 М. 000449.05.17 от 30.05.2017 г</t>
  </si>
  <si>
    <t>Летний оздоровительный  лагерь с дневным пребыванием "Саҥа саҕахтар" МКОУ "Бетюнская СОШ им.Е.С. Сивцева -Таллан Бюря"</t>
  </si>
  <si>
    <t>Дмитриев Александр Гаврильевич</t>
  </si>
  <si>
    <t>89244684875, эл.почта betun1@yandex.ru</t>
  </si>
  <si>
    <t>РС(Я), Намский улус, с.Бютяй-Юрдя, ул.Школьная, 4</t>
  </si>
  <si>
    <t>https://nam-bets.obr.sakha.gov.ru/ </t>
  </si>
  <si>
    <t>лагерь с дневным пребывнием детей, литературный</t>
  </si>
  <si>
    <t>01.06.2024 по 21.06.2024</t>
  </si>
  <si>
    <t>12-17 лет,20</t>
  </si>
  <si>
    <t>Питание будет осуществляться в школьной столовой, количество посадочных мест 30</t>
  </si>
  <si>
    <t>1956 года постройки, капитальный ремонт произведен 2018</t>
  </si>
  <si>
    <t>14.01.01.000.М.000309.04.24 от 10.04.2024</t>
  </si>
  <si>
    <t>ЛО-14-01-002722 от 19.08.2020</t>
  </si>
  <si>
    <t>№0823 от15.04.2015</t>
  </si>
  <si>
    <t>Летний оздоровительный  лагерь с дневным пребыванием "Юный исследователь" МБОУ "Хамагаттинская СОШ им.Е.М. Шапошникова"</t>
  </si>
  <si>
    <t>Павлова Анна Иосифовна</t>
  </si>
  <si>
    <t>89644288414, anna7979@yandex.ru</t>
  </si>
  <si>
    <t>РС(Я), Намский улус, с.Крест-кытыл, ул.Еремеева 17/1</t>
  </si>
  <si>
    <t>https://nam-hams.obr.sakha.gov.ru/</t>
  </si>
  <si>
    <t>лагерь с дненвым пребывнием детей, естесственно-математический</t>
  </si>
  <si>
    <t>3.06.2024 по 23.06.2024</t>
  </si>
  <si>
    <t>11-14 лет, 50 детей</t>
  </si>
  <si>
    <t>серия 14 Л 035 № 01204-14/00272972  от 19.08.2022 г., регистрационный №0834, выдана Министерством образования Республики Саха (Якутия), приложение серия 14 П 01 №0002009</t>
  </si>
  <si>
    <t>Лагерь с дневным прибыванием "Кустук" МБОУ "1Хомустахская СОШ им.Д.Ф.Алексеева"</t>
  </si>
  <si>
    <t>Пинигина Вера Сергеевна</t>
  </si>
  <si>
    <t>89679276483  vspinrom1976@mail.ru</t>
  </si>
  <si>
    <t>678393, Республика Саха (Якутия), Намский улус, с.Кысыл-Сыр, ул.50 лет ВЛКСМ, д.2</t>
  </si>
  <si>
    <t>https://nam-1homs.obr.sakha.gov.ru/</t>
  </si>
  <si>
    <t>лагерь с дневгым пребыванием детей, спортивный</t>
  </si>
  <si>
    <t>8-17 лет, 50 детей</t>
  </si>
  <si>
    <t>столовая школы</t>
  </si>
  <si>
    <t>1985 года постройки, капитальный ремонт 2012-2013г.</t>
  </si>
  <si>
    <t>Профилактический визит  ТО Управления Роспотребнадзора РС(Я) от 13.04.24г.</t>
  </si>
  <si>
    <t>№ЛО-14-01-002722 от 19 августа 2020</t>
  </si>
  <si>
    <t>Лицензия на право  ведения образовательной деятельности №1093 от 22 марта 2012г.</t>
  </si>
  <si>
    <t>Летний оздоровительный лагерь с дневным пребыванием детей "Ситим" МБОУ "2 Хомустахская СОШ им.Е.П.Сивцева МО "Намский улус" РС (Я)"</t>
  </si>
  <si>
    <t>Новгородова Евгения Петровна</t>
  </si>
  <si>
    <t>89679253648 miise2008@gmail.com</t>
  </si>
  <si>
    <t xml:space="preserve">678384, Республика Саха (Якутия) , Намский улус, 
с. Хатас, ул. Н.Габышева,33
</t>
  </si>
  <si>
    <t>https://nam-2hs.obr.sakha.gov.ru</t>
  </si>
  <si>
    <t>лагерь с дневным пребыванием детей, научно-исследовательский </t>
  </si>
  <si>
    <t>10-17 лет, 20 детей</t>
  </si>
  <si>
    <t>2012 года постройки</t>
  </si>
  <si>
    <t>14.01.01.000.М.000357.04.24 от 15.04.2024</t>
  </si>
  <si>
    <t>№ЛО-14-01-001699 от 08.07.2015 г.</t>
  </si>
  <si>
    <t>№02-92 от 03.06.2014 г.</t>
  </si>
  <si>
    <t>Летний оздоровительный лагерь с дневным пребыванием детей "Музыка в Намцах" Намская ДШИ им.З.П.Винокурова</t>
  </si>
  <si>
    <t>Христофорова Яна Кимовна</t>
  </si>
  <si>
    <t>89243693739 jansavv@mail.ru</t>
  </si>
  <si>
    <t>678380  Республика Саха(Якутия), Намский улус, с.Намцы, ул.Советская, 5</t>
  </si>
  <si>
    <t>namskmuzscool@mail.ru</t>
  </si>
  <si>
    <t>лагерь с дневным пребыванием детей, музыкальный</t>
  </si>
  <si>
    <t>8.06.2024 по 21.06.2024г</t>
  </si>
  <si>
    <t>7-17 лет, 30</t>
  </si>
  <si>
    <t>питание будет осуществляться в столовой Намской СОШ№2</t>
  </si>
  <si>
    <t>1955 года постройки, капитальный ремонт 2017г.</t>
  </si>
  <si>
    <t>Регистрационный номер лицензии серия 14Л 01№0001747</t>
  </si>
  <si>
    <t>Летний лагерь с дневным пребыванием  детей "Сайдыс" МБУ ДО ДЦ "Туелбэ" им. З.А.Тихоновой</t>
  </si>
  <si>
    <t>Гаврильева Саина Гаврильевна</t>
  </si>
  <si>
    <t>89248766383  sainagavril88@mail.ru</t>
  </si>
  <si>
    <t>678380 Республика Саха (Якутия), Намский улус, с. Намцы, ул. М.Аммосова, 40</t>
  </si>
  <si>
    <t>tyelbenam.obr.sakha.gov.ru</t>
  </si>
  <si>
    <t>лагерь с дневным пребыванием детей, многопрофильный</t>
  </si>
  <si>
    <t>10.06.2024 по 02.07.2024</t>
  </si>
  <si>
    <t>7-15 лет, 48 детей</t>
  </si>
  <si>
    <t>питание будет осуществляться в ДЦ "Туелбэ", приготовление пищи на кухне ДС №3 "Кэнчээри" с. Намцы</t>
  </si>
  <si>
    <t>1992 года постройки, частичный ремонт 2016 и 2023 гг.</t>
  </si>
  <si>
    <t>14.01.01.000.М.000427.04.24 от 23.04.2024</t>
  </si>
  <si>
    <t>Регистрационный номер лицензии №Л035-01204-14/00249418 от 21.05.2015 г.</t>
  </si>
  <si>
    <t>Летний лагерь с дневным пребыванием детей МБОУ «Салбанская СОШ им. Е.М.Ларионова МО «Намский улус» РС (Я)»</t>
  </si>
  <si>
    <t>Протопопова Анастасия Макаровна</t>
  </si>
  <si>
    <t>89681514529, oshepkowa1985@yandex.ru</t>
  </si>
  <si>
    <t>678395, РС(Я), Намский улус, с. Хонгор-Бие, ул. Ларионова, 6</t>
  </si>
  <si>
    <t>https://nam-sals.obr.sakha.gov.ru/news/front</t>
  </si>
  <si>
    <t>лагерь с дневным пребыванием детей, трудовой </t>
  </si>
  <si>
    <t> 1.07.2027 по 21.07.2024</t>
  </si>
  <si>
    <t>здание одноэтажное деревянное 1975г</t>
  </si>
  <si>
    <t> внеплановый визит на 06.03.2024 г</t>
  </si>
  <si>
    <t>Регистрационный номер лицензии № 14 Л 01 № 0001692 от 16 мая 2016 г.</t>
  </si>
  <si>
    <t>Летний оздоровительный лагерь с дневным пребыванием детей   "Борец" МБУ ДО "ДЮСШ СБ им. П.П. Юмшанова"  </t>
  </si>
  <si>
    <t>Гоголев Роман                Ефимович</t>
  </si>
  <si>
    <t>89644257759    
nam_dush@mail.ru</t>
  </si>
  <si>
    <t>678380, Республика  Саха (Якутия), Намский улус, с. Намцы, ул. Ленина, д.8                              </t>
  </si>
  <si>
    <t>лагерь с дневным пребыванием детей, спортивный</t>
  </si>
  <si>
    <t> 11.06.2024 по 25.06.2024</t>
  </si>
  <si>
    <t> 7 -17 лет, 20 детей</t>
  </si>
  <si>
    <t>Школьная столовая</t>
  </si>
  <si>
    <t>2006 года постройки</t>
  </si>
  <si>
    <t>По итогам проверки нарушения отсутствуют</t>
  </si>
  <si>
    <t>лицензия серия ЛО-14-001814 от 04.12.2015</t>
  </si>
  <si>
    <t>Летний оздоровительный лагерь с дневным пребыванием "Кэнчээри" МБОУ "ХАСОШ им.И.Е. Винокурова"</t>
  </si>
  <si>
    <t>Максимова Туйара Михайловна</t>
  </si>
  <si>
    <t>89679255110 sivtseva.tuiara@yandex.ru</t>
  </si>
  <si>
    <t>678388 Республика Саха (Якутия), Намский улус, с. Аппаны ул.Е.Гоголева 15</t>
  </si>
  <si>
    <t>лагерь с дневным пребыванием детей, многопрофильный </t>
  </si>
  <si>
    <t> 8-13 лет, 45 детей</t>
  </si>
  <si>
    <t>питание будет осуществляться в столовой МБОУ ХАСОШ</t>
  </si>
  <si>
    <t>2006 года постройки, капитальный ремонт 2021 г.</t>
  </si>
  <si>
    <t>14.01.01.000.М.000308.04.24 от 10.04.2024</t>
  </si>
  <si>
    <t>№ЛО-14-01-002722 от 19.08.2020 г.</t>
  </si>
  <si>
    <t>Регистрационный номер лицензии №Л035-01204-14/00249342 от 23.10.2015 г.</t>
  </si>
  <si>
    <t>Летний спортивно-оздоровительный загородный лагерь "Эрэл" круглосуточного пребывания МБУ ДО "ДЮСШ СБ им. П.П. Юмшанова"</t>
  </si>
  <si>
    <t>Абрамов Николай Федорович</t>
  </si>
  <si>
    <t>89644257759, nam_dush@mail.ru</t>
  </si>
  <si>
    <t>РС(Я), Намский улус, с. Бетюнцы, уч. Чемпе-Урдэ, 84116241783, nam_dush@mail.ru</t>
  </si>
  <si>
    <t>загородный оздоровительный лагерь с круглосуточным пребыванием детей, спортивный</t>
  </si>
  <si>
    <t> 11.06.2024 по 24.06.2024,  01.07.2024 по 14.07.2024,  01.08.2024 по 14.08.2024</t>
  </si>
  <si>
    <t>7-17 лет,  30 детей</t>
  </si>
  <si>
    <t>https://dushnam.obr.sakha.gov.ru Воспитанники будут проживать в соответст.по требованием СанПина в 3 домах, питаться в столовой лагеря, соответ. по требованию Санпина</t>
  </si>
  <si>
    <t>2016 год</t>
  </si>
  <si>
    <t>Летний оздоровительный лагерь с круглосуточным пребыванием детей"Лингва" МБОУ "Хамагаттинский саха-французский лицей имВ.П.Артамонова "</t>
  </si>
  <si>
    <t>Парникова Юрчана Юрьевна</t>
  </si>
  <si>
    <t>89243668391 pyrchana@yandex.ru </t>
  </si>
  <si>
    <t>РС(Я) Намский улус с.Крест-Кытыл ул.Москвитина, 2/1</t>
  </si>
  <si>
    <t>https://nam-hsfl.obr.sakha.gov.ru/</t>
  </si>
  <si>
    <t>лагерь труда и отдыха с круглосуточным пребыванием детей, научный</t>
  </si>
  <si>
    <t> 10.06.2024 по 30.06.2024, 02.07.2024 по 15.07.2024 </t>
  </si>
  <si>
    <t>11-17 лет, 50 детей</t>
  </si>
  <si>
    <t>проживание в 5 домиках и питание в  столовой на базе лагеря</t>
  </si>
  <si>
    <t>1995г  </t>
  </si>
  <si>
    <t>№ЛО-14-01-002722 от 19 августа 2020г</t>
  </si>
  <si>
    <t>№0870  от  7.05.2015</t>
  </si>
  <si>
    <t>Летний оздоровительный лагерь с круглосуточным пребыванием детей "Чэчир" МБОУ "Модутская СОШ"</t>
  </si>
  <si>
    <t>Тихонов Иван Павлович</t>
  </si>
  <si>
    <t>891429301079, modut@yandex.ru</t>
  </si>
  <si>
    <t>РС(Я), Намский улус, с.Тумул, ул.Аммосова, 35, местность Титиик</t>
  </si>
  <si>
    <t>https://nam-mods.obr.sakha.gov.ru/</t>
  </si>
  <si>
    <t> лагерь труда и отдыха  с круглосуточным пребыванием детей, трудовой</t>
  </si>
  <si>
    <t>14.06.2024 по 27.06.2024,  03.07.2024 по 17.07.2024, 23.07.2024 по 06.08.2024</t>
  </si>
  <si>
    <t>9-17 лет, 40 детей</t>
  </si>
  <si>
    <t>Столовая лагеря</t>
  </si>
  <si>
    <t>капитальный ремонт в 2018 году, есть постройки 2021 года</t>
  </si>
  <si>
    <t>ЛО-14-01-002243 от 19.10.2017</t>
  </si>
  <si>
    <t>Летний оздоровительный лагерь с круглосуточным пребыванием детей "Олимп" Муниципальное бюджетное учреждение дополнительного образования "Спортивная школа "Олимпик" муниципального образования "Намский улус" Республики Саха (Якутия)</t>
  </si>
  <si>
    <t>Массаева Изабелла Сергеевна</t>
  </si>
  <si>
    <t>89618697701 sport_namskiy@gov14.ru</t>
  </si>
  <si>
    <t>РС(Я), Намский улус с.Крест-Кытыл, ул.Еремеева 19</t>
  </si>
  <si>
    <t>olympicnam.obr.sakha.gov.ru</t>
  </si>
  <si>
    <t>лагерь труда и отдыха с круглосуточным пребыванием детей, спортивный</t>
  </si>
  <si>
    <t>19.06.2024 по 02.07.2024г</t>
  </si>
  <si>
    <t>8-17 лет, 40 детей</t>
  </si>
  <si>
    <t>интернат Хамагаттинской СОШ, школьная столовая</t>
  </si>
  <si>
    <t>серия 14 Л 01 №0002071 от 11.04.2017 г., регистрационный №2058, выдана Министерством образования и науки Республики Саха (Якутия), приложение серия 14 П 01 №0003087</t>
  </si>
  <si>
    <t>Летний оздоровительный лагерь с круглосуточным пребыванием детей "Айар КУТ-Голливуд" МБОУ "Х-АСОШ им.И.Е.Винокурова МО "Намский улус" РС (Я)"</t>
  </si>
  <si>
    <t>Винокурова Мотрена Егоровна</t>
  </si>
  <si>
    <t>89246621451motokyoooo1@gmail.com</t>
  </si>
  <si>
    <t>678388  Республика Саха(Якутия), Намский улус, с.Аппаны, ул.Гоголева,15</t>
  </si>
  <si>
    <t>лагерь труда и отдыха  с круглосуточным пребыванием детей, образовательно-творческий</t>
  </si>
  <si>
    <t> 28.06.2024 по 18.07.2024., 21.07.2024 по 10.08.2024.</t>
  </si>
  <si>
    <t>12-17 лет, 100 детей</t>
  </si>
  <si>
    <t>Государственное бюджетное учреждение  дополнительного образования Республики Саха (Якутия ) 
«Спортивная школа олимпийского резерва  им.Н.С.Тимофеева»
ГБУ РС(Я) "СШОР им.Н.С. Тимофеева"</t>
  </si>
  <si>
    <t>Винокуров Василий Васльевич </t>
  </si>
  <si>
    <t>84116242042 rsssnamci@gov14.ru </t>
  </si>
  <si>
    <t>678385 РС(Я), Намский улус с.Маймага местности Кункуйэ-урдэ</t>
  </si>
  <si>
    <t>rsdussnam.ru</t>
  </si>
  <si>
    <t>лагерь труда и отдыха, спортивный</t>
  </si>
  <si>
    <t> 13.06.24 по 03.07.2024,   06.07.2024-26.07.2024  29.07.2024-18.08.2024</t>
  </si>
  <si>
    <t>13-17 лет, 40 детей</t>
  </si>
  <si>
    <t>Пребывание детей в учреждении осуществляется посменно на 21 дней, 5-ти разового питания (завтрак, обед, полдник, ужин, поздний ужин). </t>
  </si>
  <si>
    <t>2020 года постройки </t>
  </si>
  <si>
    <t>14.01.01.000.м.001308.12.23 от 28.12.2023г</t>
  </si>
  <si>
    <t>№ЛО35-01204-14/00671513 от 18.08.2023</t>
  </si>
  <si>
    <t>Государственное бюджетное учреждение дополнительного образования Республики Саха (Якутия ) 
«Спортивная школа олимпийского резерва  им.Н.С.Тимофеева»
ГБУ РС(Я) "СШОР им.Н.С. Тимофеева"</t>
  </si>
  <si>
    <t>84116242043 rsssnamci@gov14.ru</t>
  </si>
  <si>
    <t>РС(Я), Намский улус с.Намцы ул.Ленина д.16/1</t>
  </si>
  <si>
    <t>лагерь с дневным пребыванием детей,  спортивный </t>
  </si>
  <si>
    <t>13.06.2024 по 03.07.2024</t>
  </si>
  <si>
    <t>7-17 лет, 95</t>
  </si>
  <si>
    <t>2014 г.постройки</t>
  </si>
  <si>
    <t>№ЛО35-01204-14/00671513 от 18.08.2024</t>
  </si>
  <si>
    <t>Летний оздоровительный лагерь с круглосуточным пребыванием детей "Ай КУт" ГАПОУ  НПК им И.Е. Винокурова</t>
  </si>
  <si>
    <t>Дьяконова Мария Петровна</t>
  </si>
  <si>
    <t>89220190762, npkvosp@mail.ru </t>
  </si>
  <si>
    <t>РС(Я), Намский улус, с.Намцы, ул.Студенческая, 1</t>
  </si>
  <si>
    <t>https://nam-npt.obr.sakha.gov.ru/</t>
  </si>
  <si>
    <t> лагерь труда и отдыха  с круглосуточным пребыванием детей, многопрофильный</t>
  </si>
  <si>
    <t>11.06.2024 по 25.06.2024</t>
  </si>
  <si>
    <t>12-16 лет, 60 детей</t>
  </si>
  <si>
    <t>столовая колледжа</t>
  </si>
  <si>
    <t>26.08.2006 г, общежитите и учебный корпус </t>
  </si>
  <si>
    <t>Лицензия 14-01-0032124 от 21.04.2019</t>
  </si>
  <si>
    <t>№1908 от 18.02.2016</t>
  </si>
  <si>
    <t>Малозатратные формы отдыха</t>
  </si>
  <si>
    <t>Июнь</t>
  </si>
  <si>
    <t>Июль</t>
  </si>
  <si>
    <t>Август</t>
  </si>
  <si>
    <t>ИТОГО</t>
  </si>
  <si>
    <t>Нерюнгринский район</t>
  </si>
  <si>
    <t>Муниципальное бюджетное общеобразовательное учреждение "Средняя общеобразовательная школа №1 им. М.П. Кочнева г.Нерюнгри " (лагерь СОШ 1)</t>
  </si>
  <si>
    <t>Ковальчук Наталья Михайловна</t>
  </si>
  <si>
    <t>8(41147)42375, sh01nerungri.edu.ru</t>
  </si>
  <si>
    <t>678960, Республика Саха (Якутия), г. Нерюнгри, ул. Ленина, 13/2, 8(41147)42375, sh01@nerungri.edu.ru</t>
  </si>
  <si>
    <t>МБОУ "Средняя общеобразовательная школа №1 им.Н.П.Кочнева" МР "Нерюнгринский район" РС(Я) (sakha.gov.ru)</t>
  </si>
  <si>
    <t>Лагерь дневного прибыния при ОО (оздоровительное направление)</t>
  </si>
  <si>
    <t>с 08-30 до 15-30 (сезонный)</t>
  </si>
  <si>
    <t>1 смена - с 05.06. по 01.07.2024 года, 2 смена - с 05.07. по 29.07.2024 года</t>
  </si>
  <si>
    <t>340 руб.</t>
  </si>
  <si>
    <t>от 6 лет 6 месяцев до 18 лет, 50 детей в 1-ю смену</t>
  </si>
  <si>
    <t>Без проживания, питание трехразовое</t>
  </si>
  <si>
    <t>Не стационарный лагерь</t>
  </si>
  <si>
    <t>Предписания по результатам проверок отсутствуют</t>
  </si>
  <si>
    <t>Договор с НЦРБ</t>
  </si>
  <si>
    <t>№0996 от 08.07.2015</t>
  </si>
  <si>
    <t>имеются</t>
  </si>
  <si>
    <t>Муниципальное общеобразовательное учреждение - Средняя общеобразовательная школа№7 имени И.А. Кобеляцкого п. Чульман Нерюнгринского р-на (лагерь СОШ 7)</t>
  </si>
  <si>
    <t>Муниципальное общеобразовательное учреждение</t>
  </si>
  <si>
    <t>Цыденов Баир Булатович</t>
  </si>
  <si>
    <t>8(41147)71366, shkola07chulman@mail.ru</t>
  </si>
  <si>
    <t>678981, Республика Саха (Якутия), Нерюнгринский район, посёлок Чульман, ул. Геологическая, 18, 8 (41147)71366, shkola07chulman@mail.ru</t>
  </si>
  <si>
    <t>МОУ СОШ №7 имени И.А.Кобеляцкого п.Чульман (sakha.gov.ru)</t>
  </si>
  <si>
    <t>от 6 лет 6 месяцев до 18 лет, 40 детей в 1-ю смену</t>
  </si>
  <si>
    <t>№ 1139 14 Л 01 0001018 от 22.09.2015 года</t>
  </si>
  <si>
    <t>Муниципальное общеобразовательное учреждение- Средняя общеобразовательная школа № 9 посёлка Чульман Нерюнгринского района (лаерь СОШ 9)</t>
  </si>
  <si>
    <t>Аушева Тамара Викторовна</t>
  </si>
  <si>
    <t>8(41147)71362, sh09@nerungri.edu.ru</t>
  </si>
  <si>
    <t>678981, Республика Саха (Якутия), Нерюнгринский район, посёлок Чульман, ул. Геологическая, 18, 8 (41147)71362, sh09@nerungri.edu.ru</t>
  </si>
  <si>
    <t>МОУ "Средняя общеобразовательная школа №9 п.Чульман" МР "Нерюнгринский район" РС(Я) (sakha.gov.ru)</t>
  </si>
  <si>
    <t>№ 14.01.01.000.М.000898.09.20 от 15.09.2020 года</t>
  </si>
  <si>
    <t>Муниципальное общеобразовательное учреждение - Средняя общеобразовательная школа № 13 г. Нерюнгри (лагерь СОШ 13)</t>
  </si>
  <si>
    <t>Гузов Сергей Анатольевич</t>
  </si>
  <si>
    <t>8(41147)62272, sh13@nerungri.edu.ru</t>
  </si>
  <si>
    <t>678967, Республика Саха (Якутия), г. Нерюнгри, пр-ктДружбы Народов, д. 12/ 2 , 8 (41147)65573, sh13@nerungri.edu.ru</t>
  </si>
  <si>
    <t>МОУ "Средняя общеобразовательная школа №13 г.Нерюнгри" МР "Нерюнгринский район" РС(Я) (sakha.gov.ru)</t>
  </si>
  <si>
    <t>от 6 лет 6 месяцев до 18 лет, 108 детей в 1-ю смену</t>
  </si>
  <si>
    <t>№ 14 Л 01 0000937 от 20.08.2015 года</t>
  </si>
  <si>
    <t>Муниципальное бюджетное  общеобразовательное учреждение "Средняя общеобразовательная школа №14 пос. Серебряный Бор" имени А.Б.Новолодского (СОШ № 14)</t>
  </si>
  <si>
    <t>Радионова Ольга Юрьевна</t>
  </si>
  <si>
    <t>8(41147)79101, sh14@nerungri.edu.ru</t>
  </si>
  <si>
    <t>678995, Республика Саха (Якутия), Нерюнгринский район, пос. Серебряный Бор, дом 225, 84114779101, sh14@nerungi.edu.ru</t>
  </si>
  <si>
    <t>МБОУ "Средняя общеобразовательная школа №14 им.А.Б.Новолодского п.Серебряный Бор" МР "Нерюнгринский район" РС(Я) (sakha.gov.ru)</t>
  </si>
  <si>
    <t>от 6 лет 6 месяцев до 18 лет, 25 детей в 1-ю смену</t>
  </si>
  <si>
    <t>№14 Л 01 0000852 от 14.07.2015</t>
  </si>
  <si>
    <t>Муниципальное общеобразовательное учреждение - Средняя общеобразовательная школа № 16 пос. Хани, Нерюнгринского района (лагерь СОШ 16)</t>
  </si>
  <si>
    <t>Клементенок Олег Викторович</t>
  </si>
  <si>
    <t>8(41147)23724, sh16ner@yandex.ru</t>
  </si>
  <si>
    <t>678976 Республика Саха (Якутия), Нерюнгринский район, пос. Хани, ул. 70 лет Октября, 8, 8(41147)23724, sh16ner@yandex.ru</t>
  </si>
  <si>
    <t>МОУ "Средняя общеобразовательная школа №16 п.Хани" МР "Нерюнгринский район" РС(Я) (sakha.gov.ru)</t>
  </si>
  <si>
    <t>от 6 лет 6 месяцев до 18 лет, 10 детей в 1-ю смену</t>
  </si>
  <si>
    <t>№1363 от 03 декабря 2015 серия 14 Л 01 № 0001258</t>
  </si>
  <si>
    <t>Муниципальное общеобразовательное учреждение - Средняя общеобразовательная школа № 18 г. Нерюнгри имени М.А. Михеева (лагерь СОШ 18)</t>
  </si>
  <si>
    <t>Тутова Лариса Николаевна</t>
  </si>
  <si>
    <t>8(41147)47913, sh18@nerungri.edu.ru</t>
  </si>
  <si>
    <t>678960 Республика Саха (Якутия), г. Нерюнгри, ул. Карла Маркса, 7/1, 8(41147)47913, sh18@nerungri.edu.ru</t>
  </si>
  <si>
    <t>МБОУ "Средняя общеобразовательная школа №18" МР "Нерюнгринский район" РС(Я) (sakha.gov.ru)</t>
  </si>
  <si>
    <t>от 6 лет 6 месяцев до 18 лет, 35 детей в 1-ю смену</t>
  </si>
  <si>
    <t>№ ОД - 14/0009 от 01.04.2021 года</t>
  </si>
  <si>
    <t>Муниципальное общеобразовательное учреждение - Средняя школа № 23 пос. Золотинка (лагерь СОШ 23)</t>
  </si>
  <si>
    <t>Андреева Ольга Ивановна</t>
  </si>
  <si>
    <t>8(41147)23486, sh23@nerungri.edu.ru</t>
  </si>
  <si>
    <t>678997, Республика Саха (Якутия), Нерюнгринский район, поселок Золотинка, улица Железнодорожная, 6, 8 (41147)23486, sh23@nerungri.edu.ru</t>
  </si>
  <si>
    <t>МОУ "Средняя общеобразовательная школа №23 п.Золотинка" МР "Нерюнгринский район" РС(Я) (sakha.gov.ru)</t>
  </si>
  <si>
    <t>Лагерь дневного пребывания при ОО (Железндорожное направление)</t>
  </si>
  <si>
    <t>6,5-13 лет, 15 детей в 1-ю смену</t>
  </si>
  <si>
    <t>№ 0340 от 23.09.2014 года</t>
  </si>
  <si>
    <t>Муниципальное общеобразовательное учреждение- Информационно-технологический лицей №24 г. Нерюнгри им. Е.А.Варшавского (лагерь ИТЛ 24)</t>
  </si>
  <si>
    <t>Жилин Сергей Михайлович</t>
  </si>
  <si>
    <t>8(41147)62137, secretar@sch 24.ru</t>
  </si>
  <si>
    <t>678960 Республика Саха (Якутия), г. Нерюнгри, ул. Ленина 12/1, 8(41147) 62137, secretar@sch24.ru</t>
  </si>
  <si>
    <t>МОУ "Информационно-Технологический Лицей №24 им.Е.А.Варшавского" г.Нерюнгри МР "Нерюнгринский район" РС(Я) (sakha.gov.ru)</t>
  </si>
  <si>
    <t>№1802 от 12.06. 2016 года</t>
  </si>
  <si>
    <t>Муниципальное общеобразовательное учреждение "Гимназия №1 г. Нерюнгри им. С.С. Каримовой" (лагерь Гимназии 1)</t>
  </si>
  <si>
    <t>Блинков Сергей Иванович</t>
  </si>
  <si>
    <t>8(41147)42522, gym@nerungri.edu.ru</t>
  </si>
  <si>
    <t>679960, Республика Саха (Якутия), г. Нерюнгри, ул. Карла Маркса д.4, 8(41147)42522, gym@nerungri.edu.ru</t>
  </si>
  <si>
    <t>МОУ "Гимназия №1 города Нерюнгри им.С.С.Каримовой" МР "Нерюнгринский район" РС(Я) (sakha.gov.ru)</t>
  </si>
  <si>
    <t>1 смена - с 05.06. по 01.07.2024 года, 2 смена - с 05.07. по 29.07.2024 года, 3 смена - 01.08. по 24.08.2024 года</t>
  </si>
  <si>
    <t>серия 14 Л 01 № 0001305 от 09.12.2015 года</t>
  </si>
  <si>
    <t>Муниципальное общеобразовательное учреждение Специальная (коррекционная) школа - интернат города Нерюнгри (лагерь СКШИ)</t>
  </si>
  <si>
    <t>Семенкова Нина Анатольевна</t>
  </si>
  <si>
    <t>8(41147)42036,nvshi@nerungri.edu.ru</t>
  </si>
  <si>
    <t>678960 Республика Саха (Якутия),г. Нерюнгри, ул.Южно-Якутская, дом 8, 8(41147)42036,sh04@nerungri.edu.ru</t>
  </si>
  <si>
    <t>МОУ "Специальная (коррекционная) школа-интернат" г.Нерюнгри МР "Нерюнгринский район" РС(Я) (sakha.gov.ru)</t>
  </si>
  <si>
    <t>от 6 лет 6 месяцев до 18 лет, 92 ребенка в 1-ю смену</t>
  </si>
  <si>
    <t>14 Л 01 № 001137</t>
  </si>
  <si>
    <t>Муниципальное общеобразовательное учреждение "Средняя общебраовательная школа-интернат имени Г.М. Василевич" села Иенгра Нерюнгринского района (лагерь СОШИ)</t>
  </si>
  <si>
    <t>Попова Оксана Владимировна</t>
  </si>
  <si>
    <t>8(41147)23132, s678996@yandex.ru</t>
  </si>
  <si>
    <t>678996, Республика Саха(Якутия), Нерюнгринский район, село Иенгра, ул.50 лет Победы, дом 2/2 8(41147) 23-132, s678996@yandex.ru</t>
  </si>
  <si>
    <t>Муниципальное бюджетное общеобразовательное учреждение "Специальная (коррекционная) начальная школа - детский сад №2" города Нерюнгри (sakha.gov.ru)</t>
  </si>
  <si>
    <t>№ 2286 от 25.04.2019 г.</t>
  </si>
  <si>
    <t>Муниципальное бюджетное образовательное учреждение "Специальная (коррекционная) начальная школа - детский сад № 2" города Нерюнгри (лагерь НШ-ДС 2)</t>
  </si>
  <si>
    <t>Колесникова Елена Анатольевна</t>
  </si>
  <si>
    <t>8(41147)43731, delfin@nerungri.edu.ru</t>
  </si>
  <si>
    <t>678965 Республика Саха (Якутия), г. Нерюнгри, ул. Карла Маркса 5/2, 8(41147)43731, delfin@nerungri.edu.ru</t>
  </si>
  <si>
    <t>Приветствуем вас на нашем сайте! (sakha.gov.ru)</t>
  </si>
  <si>
    <t>от 6 лет 6 месяцев до 18 лет, 12 детей в 1-ю смену</t>
  </si>
  <si>
    <t>№1208 от 22.10 2015 года</t>
  </si>
  <si>
    <t>Муниципальное бюджетное образовательное учреждение  "Специальная (коррекционная) начальная школа - детский сад № 3 города Нерюнгри" (лагерь НШ - ДС 3)</t>
  </si>
  <si>
    <t>Муниципальное бюджетное образовательное учреждение</t>
  </si>
  <si>
    <t>И.о. Анисимова Галина Петровна</t>
  </si>
  <si>
    <t>8(41147)48055, tori.boldireva@yandex.ru</t>
  </si>
  <si>
    <t>678960 Республика Саха (Якутия) , г. Нерюнгри, ул. Южно - Якутская, 32/1, 8(41147)68055, malysh.nerungri@mail.ru</t>
  </si>
  <si>
    <t>Лагерь дневного пребывания при ОО (оздоровительного напрвления)</t>
  </si>
  <si>
    <t>от 6,5 до 12 лет, 12 детей в 1-ю смену</t>
  </si>
  <si>
    <t>№ 1349 от 27.11.2015 года  </t>
  </si>
  <si>
    <t>Муниципльное бюджетное учреждение дополнительного образования детей "Центр развития детей и юношества" города Нерюнгри (лагерь Мужество)</t>
  </si>
  <si>
    <t>Степаненко Максим Сергеевич</t>
  </si>
  <si>
    <t>8(41147)67839, crtdu@nerungri.edu.ru</t>
  </si>
  <si>
    <t>678960, Республика Саха (Якутия), г. Нерюнгри, ул. Заречная 9, 8(41147)43850, crtdu@nerungri.edu.ru</t>
  </si>
  <si>
    <t>Муниципальное бюджетное учреждение дополнительного образования (sakha.gov.ru)</t>
  </si>
  <si>
    <t>Лагерь дневного пребывания Мужество (оздоровительное направление)</t>
  </si>
  <si>
    <t>1 смена - с 15.06. по 08.07.2024 года, 2 смена - с 11.07. по 03.08.2024 года</t>
  </si>
  <si>
    <t>от 6 лет 6 месяцев до 18 лет, 350 детей в 1-ю смену</t>
  </si>
  <si>
    <t>14 Л 01 № 0000975</t>
  </si>
  <si>
    <t>Муниципльное бюджетное учреждение дополнительного образования детей "Центр развития детей и юношества" города Нерюнгри (лагерь ДДТ пос. Чульман)</t>
  </si>
  <si>
    <t>8(41147)71260, chulddt@inbox.ru</t>
  </si>
  <si>
    <t>678995, Республика Саха (Якутия), Нерюнгринский район, пос. Чульман, ул. Свердлова 9, 8(41147)71260, chulddt@inbox.ru</t>
  </si>
  <si>
    <t>Филиал МБУДО "ЦРТДиЮ"- Дом Детского Творчества пос.Чульман (sakha.gov.ru)</t>
  </si>
  <si>
    <t>Лагерь дневного пребывания ДДТ пос. Чульман (оздоровительное направление)</t>
  </si>
  <si>
    <t>от 6 лет 6 месяцев до 18 лет, 30 детей в 1-ю смену</t>
  </si>
  <si>
    <t>Документы в работе</t>
  </si>
  <si>
    <t>Реестр организаций отдыха детей МР "Нижнеколымский район" РС (Якутия)</t>
  </si>
  <si>
    <t>Нижнеколымский</t>
  </si>
  <si>
    <t>Муниципальное казенное образовательное учреждение "Черская специальная (коррекционная) общеобразовательная школа-интернат VII вида" муниципального района "Нижнеколымский район"</t>
  </si>
  <si>
    <t>Татаев Семен Николаевич</t>
  </si>
  <si>
    <t>84115725140, internat41157@yandex.ru</t>
  </si>
  <si>
    <t>678830, РС(Я), Нижнеколымский район, п. Черский, ул. Мореходов, д. 25, internat41157@yandex.ru</t>
  </si>
  <si>
    <t>https://internat-cher.obr.sakha.gov.ru</t>
  </si>
  <si>
    <t>лагерь с дневным пребыванием детей, социально-педагогическое</t>
  </si>
  <si>
    <t>01-25.06.2024</t>
  </si>
  <si>
    <t>6,6-17 лет</t>
  </si>
  <si>
    <t>без проживания, 2-х разовое питание</t>
  </si>
  <si>
    <t>№ 1476 от 20.01.2016 г. Серия 14 Л 01 № 0001381</t>
  </si>
  <si>
    <t>Муниципальное казенное общеобразовательное учреждение "Черская средняя общеобразовательная школа" муниципального района "Нижнеколымский район"</t>
  </si>
  <si>
    <t>Склярова Сардана Борисовна</t>
  </si>
  <si>
    <t>84115722822, cher-school@mail.ru</t>
  </si>
  <si>
    <t>678830, РС(Я), Нижнеколымский район, п. Черский, ул. Ойунского, д. 8</t>
  </si>
  <si>
    <t>https://nkr-cs.obr.sakha.gov.ru</t>
  </si>
  <si>
    <t>№ 908 от 01.02.2012 г. Серия СЯ № 001369</t>
  </si>
  <si>
    <t>Муниципальное казенное общеобразовательное учреждение "Андрюшкинская национальная средняя общеобразовательная школа" муниципального района "Нижнеколымский район"</t>
  </si>
  <si>
    <t>Винокурова Лариса Степановна</t>
  </si>
  <si>
    <t>84115724153, andschool2016@yandex.ru</t>
  </si>
  <si>
    <t>678837, РС(Я), Нижнеколымский район, с. Андрюшкино, ул. Курилова, д. 19,  andschool2016@yandex.ru</t>
  </si>
  <si>
    <t>https://nkr-as.obr.sakha.gov.ru/</t>
  </si>
  <si>
    <t>15.06-09.07.2024</t>
  </si>
  <si>
    <t>№ 1023 от 23.07.2015 г. Серия 14 Л 01 № 0000915</t>
  </si>
  <si>
    <t>Муниципальное казенное общеобразовательное учреждение "Колымская национальная средняя общеобразовательная школа им. Н.И. Таврата" муниципального района "Нижнеколымский район"</t>
  </si>
  <si>
    <t>Кемлиль Галина Алексеевна</t>
  </si>
  <si>
    <t>84115726320, kolymskoe@yandex.ru</t>
  </si>
  <si>
    <t>678835, РС(Я), Нижнеколымский район, с. Колымское, ул. Черского, д. 32</t>
  </si>
  <si>
    <t>https://nkr-ks.obr.sakha.gov.ru/</t>
  </si>
  <si>
    <t>лагерь с дневным пребыванием детей, экологическое</t>
  </si>
  <si>
    <t>№ 1483 от 26.01.2016 г. Серия 14 Л 01 № 0001417</t>
  </si>
  <si>
    <t>Муниципальное казенное общеобразовательное учреждение "Походская средняя общеобразовательная школа" муниципального района "Нижнеколымский район"</t>
  </si>
  <si>
    <t>Дамдинова Хандама Санжимитуповна</t>
  </si>
  <si>
    <t>84115727245, pohodsk@yandex.ru</t>
  </si>
  <si>
    <t>678822, РС(Я), Нижнеколымский район, с. Походск, ул. Набережная, д. 3, pohodsk@yandex.ru</t>
  </si>
  <si>
    <t>https://pohodsk-school.obr.sakha.gov.ru/</t>
  </si>
  <si>
    <t>лагерь с дневным пребыванием детей, спортивно-оздоровительное</t>
  </si>
  <si>
    <t>10.06-03.07.2024</t>
  </si>
  <si>
    <t>№ 872 от 17.01.2012 г. Серия СЯ № 001477</t>
  </si>
  <si>
    <t>Реестр организаций отдыха детей МР "Нюрбинский район" РС(Якутия)</t>
  </si>
  <si>
    <t>ИНН</t>
  </si>
  <si>
    <t>Муниципальное автономное учреждение дополнительного образования "Центр творчества и инновационных технологий" Нюрбинского района</t>
  </si>
  <si>
    <t>Ермолаева Альбина Семеновна</t>
  </si>
  <si>
    <t>84113424233 , zdnttnyurba@yandex.ru</t>
  </si>
  <si>
    <t>Нюрбинский район г.Нюрба ул.Лермонтова 11 почтовый индекс 678450</t>
  </si>
  <si>
    <t>https://www.ctit.pro/</t>
  </si>
  <si>
    <t>05.06-25.06.24</t>
  </si>
  <si>
    <t>9-17 лет</t>
  </si>
  <si>
    <t>3-х разовое питание</t>
  </si>
  <si>
    <t>14.01.01.000.М.000234.04.24 от 05.04.2024</t>
  </si>
  <si>
    <t>№ЛО35-01204-14/00250219 от 29.07.2021</t>
  </si>
  <si>
    <t>Муниципальное бюджетное общеобразовательное учреждение "Нюрбинская многопрофильная гимназия им.Степана Васильева"</t>
  </si>
  <si>
    <t>Васильева Валентина Романовна</t>
  </si>
  <si>
    <t>89148287537 sc1nyurba@yandex.ru</t>
  </si>
  <si>
    <t>Нюрбинский район, г.Нюрба ул.Ленина д.24 почтовый индекс 678450</t>
  </si>
  <si>
    <t>https://nyr-ns1.obr.sakha.gov.ru/</t>
  </si>
  <si>
    <t xml:space="preserve"> 05.06-25.06.24 </t>
  </si>
  <si>
    <t>14.01.01.000.М.000145.03.24 от 19.03.2024</t>
  </si>
  <si>
    <t>ФС-14-01-000479 от 13.04.2010</t>
  </si>
  <si>
    <t>№1028 от 07.09.2022</t>
  </si>
  <si>
    <t>Муниципальное бюджетное общеобразовательное учреждение "Нюрбинский технический лицей им. А.Н. Чусовского"</t>
  </si>
  <si>
    <t>Тобонов Иван Гаврильевич</t>
  </si>
  <si>
    <t>89142880013, lyceenyurba@mail.ru</t>
  </si>
  <si>
    <t>Нюрбинский район, г. Нюрба, ул. Короленко 10,</t>
  </si>
  <si>
    <t>https://nyr-ntl.obr.sakha.gov.ru/</t>
  </si>
  <si>
    <t>14.01.01.000.М.000312.04.24 от 10.04.2024</t>
  </si>
  <si>
    <t>ФС-14-01-000442 от 31.03.2010</t>
  </si>
  <si>
    <t>№ 0320 от 09.07.2014г</t>
  </si>
  <si>
    <t>Муниципальное бюджетное общеобразовательное учреждение "Убоянская средняя общеобразовательная школа"</t>
  </si>
  <si>
    <t>Горбатов Андрей Вячеславович</t>
  </si>
  <si>
    <t>89841102407 uboyanschool@yandex.ru</t>
  </si>
  <si>
    <t>Нюрбинский район,г.Нюрба,ул.Убоян 20</t>
  </si>
  <si>
    <t>https://nyr-ubos.obr.sakha.gov.ru/</t>
  </si>
  <si>
    <t xml:space="preserve"> 05.06-25.06.24</t>
  </si>
  <si>
    <t>14.01.01.000.М.000492.05.24 от 08.05.2024</t>
  </si>
  <si>
    <t>1401.01.000.М.000.385.05.23 от 10.05.2023г.</t>
  </si>
  <si>
    <t>№1421 от 23.12.2015</t>
  </si>
  <si>
    <t>Муниципальное бюджетное образовательное учреждение "Нюрбинская начальная средняя общеобразовательная школа №3 "</t>
  </si>
  <si>
    <t>Кузьмин Петр Петрович</t>
  </si>
  <si>
    <t>89142673315 nnosh3@mail.ru</t>
  </si>
  <si>
    <t>Нюрбинский район, г.Нюрба, ул.Ст.Васильева,д.83, nnosh3@mail.ru</t>
  </si>
  <si>
    <t>https://nyr-ns3.obr.sakha.gov.ru/</t>
  </si>
  <si>
    <t>14.01.01.000.М.000102.02.24 от 29.02.2024</t>
  </si>
  <si>
    <t>соглашение от 01.03.2023г.</t>
  </si>
  <si>
    <t>№1423 от 23.12.2015</t>
  </si>
  <si>
    <t xml:space="preserve">Муниципальное бюджетное образовательное учреждение "Антоновская средняя общеобразовательная школа" </t>
  </si>
  <si>
    <t>Федоров Данил Александрович</t>
  </si>
  <si>
    <t>8(411)34-3-36-11 antonovkaschool@mail.ru</t>
  </si>
  <si>
    <t>678472 РС(Я) Нюрбинский район с. Антоновка ул. Чусовского, 6.</t>
  </si>
  <si>
    <t>antonovkaschool.3dn.ru</t>
  </si>
  <si>
    <t>1 сезон 05.06-25.06.24 2 сезон 29.06.-19.07.24 3 сезон 24.07.- 14.08.24</t>
  </si>
  <si>
    <t>ФС-14-01-000680 от 16.09.2010</t>
  </si>
  <si>
    <t>№1405 от 16.12.2015г.</t>
  </si>
  <si>
    <t xml:space="preserve">Муниципальное бюджетное общеобразовательное учреждение "Нюрбинская средняя общеобразовательная школа №2 им. М.С.Егорова" </t>
  </si>
  <si>
    <t>Тимофеев Игорь Иванович</t>
  </si>
  <si>
    <t>678470, Республика Саха (Якутия), г.Нюрба, ул. Ст.Васильева 83</t>
  </si>
  <si>
    <t>https://nyr-ns2.obr.sakha.gov.ru/</t>
  </si>
  <si>
    <t>05.06.-25.06.24</t>
  </si>
  <si>
    <t>7-16 лет</t>
  </si>
  <si>
    <t>14.01.01.000.М.000159.03.24 от 20.03.2024</t>
  </si>
  <si>
    <t>ФС-14-01-000494 от 29.04.2010г</t>
  </si>
  <si>
    <t>№2156 от 10.02.2018г.</t>
  </si>
  <si>
    <t xml:space="preserve">МБОУ "Малыкайская средняя общеобразовательная школа им. М.В. Мегежекского" </t>
  </si>
  <si>
    <t>08.07-28.07.24</t>
  </si>
  <si>
    <t>14.01.0100.М.00142.03.24 от 19.03.2024</t>
  </si>
  <si>
    <t>Палаточные лагеря</t>
  </si>
  <si>
    <t>14.01.01.000.М.000105.02.24 от 29.02.24</t>
  </si>
  <si>
    <t>Загородные стационарные лагеря</t>
  </si>
  <si>
    <t>РС(Я), Нюрбинский район, с.Малыкай, местность Мондоку "ДОЦ "Кымыс"</t>
  </si>
  <si>
    <t>1 сезон 15.06.2024, 2 сезон 08.07-28.07</t>
  </si>
  <si>
    <t>1 сезон 08.07-28.07</t>
  </si>
  <si>
    <t>Малозатратная форма</t>
  </si>
  <si>
    <t>МБОУ "Хорулинская СОШ им. Е.К. Федорова</t>
  </si>
  <si>
    <t>Васильев павел Николаевич</t>
  </si>
  <si>
    <t>Нюрбинский район, РС(Я), с. Сайылык ул.Ленина 24</t>
  </si>
  <si>
    <t>МБОУ "Чаппандинская СОШ им.</t>
  </si>
  <si>
    <t>Алексеев Юрий Валерьевич</t>
  </si>
  <si>
    <t>МБОУ "Чукарская СОШ"</t>
  </si>
  <si>
    <t xml:space="preserve"> Федорова Июлия Илларионовна</t>
  </si>
  <si>
    <t>Летняя занятость</t>
  </si>
  <si>
    <t>"Ньурба Ньургуьуннара"</t>
  </si>
  <si>
    <t>общественная организация</t>
  </si>
  <si>
    <t>Трудоустройство</t>
  </si>
  <si>
    <t>ИП, КФХ.</t>
  </si>
  <si>
    <t>Реестр организаций отдыха детей МО "Оймяконский улус (район)" РС(Якутия)</t>
  </si>
  <si>
    <t>Летний лагерь дневного пребывания "Кэнчээри" МБОУ "Томторская СОШ им.Н.М.Заболоцкого"</t>
  </si>
  <si>
    <t>директор Егорова Алёна Владимировна; начальник лагеря Винокурова Мария Николаевна</t>
  </si>
  <si>
    <t>89841069943; 89142997515  tomt-ou@yandex.ru</t>
  </si>
  <si>
    <t>678750,Оймяконский улус, с.Томтор, ул.Обручева 21,8(41154)24503 tomt-ou@yandex.ru</t>
  </si>
  <si>
    <t>https:// tomshkola.ucoz.ru</t>
  </si>
  <si>
    <t xml:space="preserve">ЛДП, социально-творческое, художественно-эстетическое  </t>
  </si>
  <si>
    <t>05.06.2023 по 01.07.2023</t>
  </si>
  <si>
    <t>367 рб</t>
  </si>
  <si>
    <t>8-15 лет: 200 детей</t>
  </si>
  <si>
    <t>дневное: 3 кабинета с вместимостью 25 человек,актовый зал,спортзал,библиотека, кабинет хореографии, игровая площадка. Питание комплексное 3-х разовое в столовой</t>
  </si>
  <si>
    <t>серия 14 Л 01 № 0000259</t>
  </si>
  <si>
    <t>имеется пандусы</t>
  </si>
  <si>
    <t>Летний лагерь дневного пребывания "Ньолтэнкэ" МБОУ "Ючюгейская СОШ" им. П.В. Заболоцкого"</t>
  </si>
  <si>
    <t>Карпова Валентина Кимовна</t>
  </si>
  <si>
    <t>678732, Республика Саха (Якутия) Оймяконский улус с. Ючюгей ул. Школьная 2. ychygey88@mail.ru</t>
  </si>
  <si>
    <t>https://ou-ys.obr.sakha.gov.ru/</t>
  </si>
  <si>
    <t xml:space="preserve">ЛДП, экологическое направление </t>
  </si>
  <si>
    <t xml:space="preserve">01.06.2023г. по 24.06.2023г. </t>
  </si>
  <si>
    <t>7-13 лет, 25 детей</t>
  </si>
  <si>
    <t>серия 14 Л 01 № 0000262</t>
  </si>
  <si>
    <t>Муниципальное бюджетное общеобразовательное учреждение "Терютьская средняя общеобразовательная школа имени Г. А. Кривошапкина" ;  МБОУ "ТСОШ им. Г. А. Кривошапкина" Лагерь дневного пребывания "Орлёнок"МБОУ «Терютьская СОШ им. Г.А. Кривошапкина»</t>
  </si>
  <si>
    <t>Павлуцкий Гаврил Алексеевич</t>
  </si>
  <si>
    <t>678730, Республика Саха (Якутия), Оймяконский улус, с.Терют, ул. Набережная,7 terut-school@yandex.ru</t>
  </si>
  <si>
    <t>https://terutschool.ru</t>
  </si>
  <si>
    <t>ЛДП, художественно-творческое направление</t>
  </si>
  <si>
    <t>03.06.2024г. по 24.06.2024г.</t>
  </si>
  <si>
    <t>7-13 лет, 12 детей</t>
  </si>
  <si>
    <t>серия 14 Л 01 № 0000261</t>
  </si>
  <si>
    <t>Летний лагерь дневного пребывания "Мичээр" МКОУ «Сордоннохская СОШ им. Т.И. Скрыбыкиной»</t>
  </si>
  <si>
    <t>89627361413 sordonnoxschool01092010@yandex.ru</t>
  </si>
  <si>
    <t xml:space="preserve">678750, Республика Саха (Якутия), Оймяконский улус (район), с. Орто- Балаган, ул. Центральная, 16 sordonnoxschool01092010@yandex.ru </t>
  </si>
  <si>
    <t xml:space="preserve">ЛДП, туристическое направление </t>
  </si>
  <si>
    <t>05.06.2023г. по 03.07.2023г.</t>
  </si>
  <si>
    <t xml:space="preserve">7-13 лет, 25 детей </t>
  </si>
  <si>
    <t>серия 14 Л 01 № 0000272</t>
  </si>
  <si>
    <t>летний лагерь "Чэчир" МБОУ «Оймяконская СОШ им. Н.О. Кривошапкина»</t>
  </si>
  <si>
    <t>89618676803  ossh05@mail.ru</t>
  </si>
  <si>
    <t>678752, РС(Я), Оймяконский улус, с.Оймякон, ул.Светлая 12, ossh05@mail.ru</t>
  </si>
  <si>
    <t xml:space="preserve">http://школа оймякон-обр.рф/    </t>
  </si>
  <si>
    <t>ЛДП, художественно-эстетическое направление</t>
  </si>
  <si>
    <t>8-15 лет, 25 детей</t>
  </si>
  <si>
    <t>МБОУ "Усть-Нерская СОШ им. И.В. Хоменко"</t>
  </si>
  <si>
    <t>Директор Шаранова Марина Николаевна,  начальник  Лупенко Маргарита Сергеевна</t>
  </si>
  <si>
    <t>89142875686,   89885689494</t>
  </si>
  <si>
    <t>678730 Республика Саха (Якутия), Оймяконский улус , ул. Ленина, 21</t>
  </si>
  <si>
    <t>ЛДП, патриотическое направление</t>
  </si>
  <si>
    <t>01/06/2024 - 24/06/2024</t>
  </si>
  <si>
    <t>7-15 лет, 50  детей</t>
  </si>
  <si>
    <t>дневное: 3 кабинета, спортзал, актовый зал</t>
  </si>
  <si>
    <t>серия 14 Л 01 № 0000258</t>
  </si>
  <si>
    <t>МБОУ "Усть-Нерская гимназия"  лагерь дневного пребывания "Планета детства"</t>
  </si>
  <si>
    <t>Директор Бахарева Наталья Владимировна; начальник Чимитдоржиева Саяна Олеговна</t>
  </si>
  <si>
    <t>unergymn@mail.ru, +79244693702, 8(41154)20880</t>
  </si>
  <si>
    <t xml:space="preserve">678730, Республика Саха (Якутия), Оймяконский улус, пгт. Усть-Нера, Коммунистическая, 17 unergymn@mail.ru </t>
  </si>
  <si>
    <t>E-mail: unerqymn@mail.ru</t>
  </si>
  <si>
    <t>ЛДП, спортивное направление</t>
  </si>
  <si>
    <t>8-15 лет: 50 детей</t>
  </si>
  <si>
    <t>серия 14 Л 01 №0000264</t>
  </si>
  <si>
    <t>МКОУ "Артыкская СОШ" лагерь дневного пребывания "Улыбка"</t>
  </si>
  <si>
    <t>Олейник Светлана Ивановна</t>
  </si>
  <si>
    <r>
      <rPr>
        <u/>
        <sz val="10"/>
        <color rgb="FF1155CC"/>
        <rFont val="Times New Roman"/>
        <family val="1"/>
        <charset val="204"/>
      </rPr>
      <t>https://ou-as.obr.sakha.gov.ru/</t>
    </r>
    <r>
      <rPr>
        <sz val="10"/>
        <rFont val="Times New Roman"/>
        <family val="1"/>
        <charset val="204"/>
      </rPr>
      <t>, +7914266045</t>
    </r>
  </si>
  <si>
    <t xml:space="preserve">678735, Республика Саха (Якутия), Оймяконский улус, поселок Артык, улица Центральная дом, 24 artik-sh@yandex.ru </t>
  </si>
  <si>
    <t>E-mail: artik-sh@yandex.ru</t>
  </si>
  <si>
    <t>ЛДП, экологическое направление</t>
  </si>
  <si>
    <t>8-15 лет: 15 детей</t>
  </si>
  <si>
    <t>дневное: 3 кабинета с вместимостью 25 человек,актовый зал,библиотека, кабинет информатики, кабинет технологии. Питание комплексное 3-х разовое в столовой</t>
  </si>
  <si>
    <t>ЛТО, дневное пребывание "Илгэ" с экологической направленностью</t>
  </si>
  <si>
    <t>ЛТО, дневное пребывание, с туристической направленностью</t>
  </si>
  <si>
    <t>МБОУ "Терютьская СОШ им. Г.А. Кривошапкина"</t>
  </si>
  <si>
    <t>ЛТО, дневное пребывание, с экологической  направленностью</t>
  </si>
  <si>
    <t>365 рб</t>
  </si>
  <si>
    <t>14-17,   количество детей-7</t>
  </si>
  <si>
    <t>пришкольный участок, теплица, уборка территории, 3-х разовое питание в столовой школы</t>
  </si>
  <si>
    <t>ЛТО, ьрудовой</t>
  </si>
  <si>
    <t>пришкольный</t>
  </si>
  <si>
    <t>отсутвует</t>
  </si>
  <si>
    <t>МБУ дополнительного образования "Районный детско - юношеский центр" г. Олекминск, РС(Я) ДЗСОЛ "Росинка"</t>
  </si>
  <si>
    <t>Муниципальное бюджетное учреждение</t>
  </si>
  <si>
    <t xml:space="preserve">89248718724, rdc-olekma@yandex.ru </t>
  </si>
  <si>
    <t>РС(Я), Олекминский район, г.Олекминск ул. 50 лет Победы,73, местность Кресты</t>
  </si>
  <si>
    <t>http://rduc.obr.sakha.gov.ru/letnij-otdyh</t>
  </si>
  <si>
    <t>Загородный стационарный оздоровительный</t>
  </si>
  <si>
    <t xml:space="preserve">15 июня по 5 июля, 7 июля - 27 июля </t>
  </si>
  <si>
    <t>стационарный, 4-х разовое питание</t>
  </si>
  <si>
    <t>проверка роспотребнадзора, пожарной службы, россгвардии,предписаний нет</t>
  </si>
  <si>
    <t>Л035-01204-14/00250196 от 21 октября 2020 г.</t>
  </si>
  <si>
    <t xml:space="preserve">Муниципальное </t>
  </si>
  <si>
    <t xml:space="preserve">89148270600, charoit_sc@mail.ru </t>
  </si>
  <si>
    <t>https://charoit.obr.sakha.gov.ru/</t>
  </si>
  <si>
    <t xml:space="preserve">23 июня -13 июля,    16 июля -5 августа </t>
  </si>
  <si>
    <t>проверка роспотребнадзора, предписаний нет</t>
  </si>
  <si>
    <t>№ 2321 от 22 ноября 2019 г</t>
  </si>
  <si>
    <t>МБОУ "1 - Нерюктяйинская СОШ им. С,И.Идельгина" Олекминского района РС(Я)</t>
  </si>
  <si>
    <t xml:space="preserve">ио Солдатов Алексей Семенович </t>
  </si>
  <si>
    <t>89681559747, schoolner1@mail.ru</t>
  </si>
  <si>
    <t>с.1-Нерюктяй, ул.Школьная7а</t>
  </si>
  <si>
    <t>https://olek-lns.obr.sakha.qov.ru/letnij-otduh-2024</t>
  </si>
  <si>
    <t>ЛДП, отдых и оздоровление</t>
  </si>
  <si>
    <t>10 июня по 30 июня</t>
  </si>
  <si>
    <t>2014/-</t>
  </si>
  <si>
    <t>14.01.01.000.М.000612.05.24 от 28.05.2024г.</t>
  </si>
  <si>
    <t>АН 14-000676 от 19 августа 2019 г</t>
  </si>
  <si>
    <t>МБОУ "Кыллахская СОШ ИМ.А.Л.Бахсырова" Олекминского района РС(Я)</t>
  </si>
  <si>
    <t xml:space="preserve">Малгаров Иннокентий Иннокентьевич </t>
  </si>
  <si>
    <t>89241674840, charoit_sc@mail.ru</t>
  </si>
  <si>
    <t>с.Даппарай, ул.Еловая, 21</t>
  </si>
  <si>
    <t>https://olek-ks.obr.sakha.gov.ru/loo</t>
  </si>
  <si>
    <t>ЛДП, досуговая деятельность</t>
  </si>
  <si>
    <t>1 июля -21 июля</t>
  </si>
  <si>
    <t>1963/2018</t>
  </si>
  <si>
    <t>14.01.01.000.м.000584.05.24 от 23.05.2024г.</t>
  </si>
  <si>
    <t>Л035-01204-14/00250152 от 30 апреля 2020 г.</t>
  </si>
  <si>
    <t>МКОУ "Саныяхтахская средняя общеобразовательная школа" Олекминского района РС(Я)</t>
  </si>
  <si>
    <t xml:space="preserve">Давыдов Давид Давидович </t>
  </si>
  <si>
    <t>89142723484, san-shkola@yandex.ru</t>
  </si>
  <si>
    <t>с. Саныяхтах, ул.Ленина, 55</t>
  </si>
  <si>
    <t>https://olek-sans.obr.sakha.gov.ru/lager-otduha-i-ozdorovlenija-detej</t>
  </si>
  <si>
    <t xml:space="preserve">ЛДП военно-патриотическое </t>
  </si>
  <si>
    <t xml:space="preserve">24 июня -17 июля       </t>
  </si>
  <si>
    <t>2009/2019</t>
  </si>
  <si>
    <t>14.01.01.000.м.000601.05.24 от 28.05.2024.</t>
  </si>
  <si>
    <t>договор от 26.04.2024 №42</t>
  </si>
  <si>
    <t>Л035-01204-14/00248890 от 2 октября 2014 г.</t>
  </si>
  <si>
    <t>МБОУ "Токкинская школа-интернат среднего общего образования  им.П.П.Ощепкова" Олекминского района РС(Я)</t>
  </si>
  <si>
    <t xml:space="preserve"> Иванова Ульяна Иннокентьевна </t>
  </si>
  <si>
    <t>89241740569, schooltokko@yandex.ru</t>
  </si>
  <si>
    <t>с.Токко, ул. Пионерская 4</t>
  </si>
  <si>
    <t>https://school-tokko.obr. sakha.gov.ru/letnij-otdyh</t>
  </si>
  <si>
    <t>ЛДП, 1 сезон - планируемое направление отдыха и оздоровления детей по проекту "Эрчим", 2 сезон - комплексная</t>
  </si>
  <si>
    <t>17 июня по 8 июля, 10 июля - 30 июля</t>
  </si>
  <si>
    <t>1981/2019</t>
  </si>
  <si>
    <t>14.01.01.000.М.000617.05.24 от 28.05.2024.</t>
  </si>
  <si>
    <t>договор с 1 января по 31 декабря 2024 г от № 15</t>
  </si>
  <si>
    <t>АН 14-000891 от 20 января 2020 г</t>
  </si>
  <si>
    <t>МКОУ "Заречная ООШ" Олекминского района РС(Я)</t>
  </si>
  <si>
    <t>Рудых Наталья Евгеньевна</t>
  </si>
  <si>
    <t>89244660726, zarechka07@mail.ru</t>
  </si>
  <si>
    <t>с.Заречный, ул.школьная 1</t>
  </si>
  <si>
    <t>https://zaroosh-olekma.obr.sakha.qov.ru/shtab-vospitatelnoj-raboty</t>
  </si>
  <si>
    <t>ЛДП гражданско-патриотическое, трудовое</t>
  </si>
  <si>
    <t xml:space="preserve">10 июня - 2 июля </t>
  </si>
  <si>
    <t>1950/2016</t>
  </si>
  <si>
    <t>14.01.01.000.м.000545.05.24 от 22.05.2024.</t>
  </si>
  <si>
    <t>договор от 9 января 2024 г., лицензия № Л041-01179-14</t>
  </si>
  <si>
    <t>АН 14-000543 от 5 июля 2019 г.</t>
  </si>
  <si>
    <t>МКОУ "Специальная (коррекционная)школа -интернат №7" МР "Олекминский район" РС(Я)</t>
  </si>
  <si>
    <t xml:space="preserve"> Сивцев Гаврил Аркадьевич </t>
  </si>
  <si>
    <t xml:space="preserve">89248686478, skoshi7.olekma@mail.ru </t>
  </si>
  <si>
    <t>г.Олекминск, Яковлева 3</t>
  </si>
  <si>
    <t>http://skoshi7.obr.sakha.qov.ru/letnij-otdyh-obuchajuschihsja</t>
  </si>
  <si>
    <t xml:space="preserve">ЛДП Инклюзивное для детей ОВЗ и детей инвалидов </t>
  </si>
  <si>
    <t xml:space="preserve">1 июля - 21 июля </t>
  </si>
  <si>
    <t>1934/2017</t>
  </si>
  <si>
    <t>14.01.01.000.м.000600.05.24 от 28.05.2024.</t>
  </si>
  <si>
    <t>договор № 14-ПМО/2024 от 9 января 2024 года/лицензия №Л041-01179-14/00574253 от 4.12.2020г.</t>
  </si>
  <si>
    <t>АН 14-000501 от 9 июля 2019 г.</t>
  </si>
  <si>
    <t>МБОУ "СОШ №4" г. Олекминск, РС(Я)</t>
  </si>
  <si>
    <t xml:space="preserve">Шипицына Алена Владимировна </t>
  </si>
  <si>
    <t>89142243296, olekma.school4@yandex.ru</t>
  </si>
  <si>
    <t>г.Олекминск, ул Гагарина 89</t>
  </si>
  <si>
    <t>http://olekminsk4.sakhaschool.ru/</t>
  </si>
  <si>
    <t xml:space="preserve">ЛДП экологическое, оздоровительное  </t>
  </si>
  <si>
    <t>1 сезон - 04 июня -23 июня, 2 сезон - 1 июля - 24 июля</t>
  </si>
  <si>
    <t>14.01.01.000.м.000613.05.24 от 28.05.2024.</t>
  </si>
  <si>
    <t>Л035-01204-14/00249280 от 1 июня 2015 г.</t>
  </si>
  <si>
    <t>МКОУ "Юнкюрская СОШ им.В.И.Сергеева" Олекминского района РС(Я)</t>
  </si>
  <si>
    <t xml:space="preserve">Полуэктов Андрей Георгиевич </t>
  </si>
  <si>
    <t>89241726997, schoolunkur@rambler.ru</t>
  </si>
  <si>
    <t xml:space="preserve"> с.Юнкюр, ул.Школьная, 27</t>
  </si>
  <si>
    <t xml:space="preserve">https://unkur.sakhaschool.ru/ </t>
  </si>
  <si>
    <t>ЛДП Творческое по Проекту Музыка для всех, Рисуем все</t>
  </si>
  <si>
    <t>6 июня -26 июня</t>
  </si>
  <si>
    <t>АК 14-000442 от 2 июля 2019 г.</t>
  </si>
  <si>
    <t>МБОУ "2 - Нерюктяйинская СОШ им. Н.М.Корнилова" Олекминского района РС(Я)</t>
  </si>
  <si>
    <t xml:space="preserve">Кутугутов Константин Николаевич 
</t>
  </si>
  <si>
    <t>89243695949, school_ner2@mail.ru</t>
  </si>
  <si>
    <t>с. 2-Нерюктяй, ул.Корнилова1</t>
  </si>
  <si>
    <t>https://olek-2nsosh.obr.sakha.gov.ru/lager-dnevnogo-prebyvanija-school</t>
  </si>
  <si>
    <t>ЛДП экологическое, оздоровительное</t>
  </si>
  <si>
    <t xml:space="preserve">10 июня - 30 июня </t>
  </si>
  <si>
    <t>1970/2018</t>
  </si>
  <si>
    <t>14.01.01.000.м.000591.05.24 от 24.05.2024.</t>
  </si>
  <si>
    <t>договор №57-ПМО/2024, март 2024 (лицензия), ЛО35-01204-14/00249175 от 4 июня 2015 г</t>
  </si>
  <si>
    <t>АН 14-000850 от 25 ноября 2019 г.</t>
  </si>
  <si>
    <t>МКОУ "Тянская СОШ им.И.Н.Кульбертинова" Олекминского района РС(Я)</t>
  </si>
  <si>
    <t>Баишева Изольда Павловна</t>
  </si>
  <si>
    <t>89650622425, tyanya1@yandex.ru</t>
  </si>
  <si>
    <t>с.Тяня, ул.Алеши Алексеева 8</t>
  </si>
  <si>
    <t>https://tyanyaschool.obr.sakha.qov.ru/letnij-otdyh</t>
  </si>
  <si>
    <t xml:space="preserve">ЛДП физкультурно-оздоровительное 
 </t>
  </si>
  <si>
    <t xml:space="preserve">12 июня - 3 июля </t>
  </si>
  <si>
    <t>14.01.01.000.м.000621.05.24 от 28.05.2024</t>
  </si>
  <si>
    <t>договор от 26.04.2014.</t>
  </si>
  <si>
    <t>Л035-01204-14/00249322 от 26 июня 2015 г.</t>
  </si>
  <si>
    <t>МБОУ "Жедайская СОШ" Олекминского района РС(Я)</t>
  </si>
  <si>
    <t xml:space="preserve">Муниципальноее </t>
  </si>
  <si>
    <t>Синицына Наталья Владимировна</t>
  </si>
  <si>
    <t xml:space="preserve">89644183082, schoolchap@rambler.ru </t>
  </si>
  <si>
    <t>с.Чапаево, ул.Школьная 13</t>
  </si>
  <si>
    <t>https://zhedai.obr.sakha.gov.ru/letnij-otdyh</t>
  </si>
  <si>
    <t xml:space="preserve">ЛДП экологическое и патриотическое </t>
  </si>
  <si>
    <t>1958/2019</t>
  </si>
  <si>
    <t>14.01.01.000.м.000607.05.24 от 28.05.2024.</t>
  </si>
  <si>
    <t>лицензия №0921 от 10 июня 2025 года</t>
  </si>
  <si>
    <t>Л035-01204-14/00249169 от 10 июня 2015 г.</t>
  </si>
  <si>
    <t>МБОУ "Абагинская СОШ им. А.Г.Кудрина - Абагинского" Олекминского района РС(Я)</t>
  </si>
  <si>
    <t>Никитина Ульяна Николевна</t>
  </si>
  <si>
    <t>89244690594, abaga_school@mail.ru</t>
  </si>
  <si>
    <t>с.Абага, ул.Школьная 1</t>
  </si>
  <si>
    <t>https://olek-abs.obr.sakha.gov.ru/ldp-kencheeri</t>
  </si>
  <si>
    <t xml:space="preserve">ЛДП спортивно-творческий
 </t>
  </si>
  <si>
    <t xml:space="preserve">10 июня -31 июня </t>
  </si>
  <si>
    <t>1989/2018</t>
  </si>
  <si>
    <t>14.01.01.000.м.000599.05.24 от 28.05.2024.</t>
  </si>
  <si>
    <t>договор №21 от 13.02.2024.</t>
  </si>
  <si>
    <t>АН 14-000601 от 29 июля 2019 г.</t>
  </si>
  <si>
    <t xml:space="preserve"> МБОУ "Хоринская СОШ им. А.Я. Филиппова"  Олекминский район РС(Я)  </t>
  </si>
  <si>
    <t xml:space="preserve">Менякова Надежда Викторовна </t>
  </si>
  <si>
    <t>89618671536, horo_shkola@rambler.ru</t>
  </si>
  <si>
    <t xml:space="preserve"> с. Хоринцы , ул Центральная , 6</t>
  </si>
  <si>
    <t>https://horoschool.obr.sakha.gov.ru/ ldp-chechir</t>
  </si>
  <si>
    <t xml:space="preserve">ЛДП оздоровительный, кино и театр </t>
  </si>
  <si>
    <t xml:space="preserve">17 июня - 7 июля </t>
  </si>
  <si>
    <t>14.01.01.000.м.000595.05.24 от 28.05.2024.</t>
  </si>
  <si>
    <t xml:space="preserve">договор №18 от 5 февраля 2024 года </t>
  </si>
  <si>
    <t>Л035-01204-14/00250176 от 14 августа 2020 г.</t>
  </si>
  <si>
    <t>МБОУ "Дабанская СОШ"</t>
  </si>
  <si>
    <t>Ермолаева Ольга Анатольевна</t>
  </si>
  <si>
    <t>89240768810, school-daban@yandex.ru</t>
  </si>
  <si>
    <t>с.Дабан ул.Центральная,10</t>
  </si>
  <si>
    <t>https://daban.obr.sakha.gov.ru/letnij-otdyh</t>
  </si>
  <si>
    <t xml:space="preserve">1 июля -21 июля </t>
  </si>
  <si>
    <t>14.01.01.000.м.000620.05.24 от 28.05.2024.</t>
  </si>
  <si>
    <t>лицензия в работе, договор от 10.01.2024 г.</t>
  </si>
  <si>
    <t>Л035-01204-14/00249313 от 14 июля 2015 г.</t>
  </si>
  <si>
    <t>МБОУ «СОШ №2»</t>
  </si>
  <si>
    <t xml:space="preserve">Горохов Евгений Владимирович </t>
  </si>
  <si>
    <t>89241642080, 2school06@mail.ru</t>
  </si>
  <si>
    <t>г. Олёкминск, ул Спасская, 57</t>
  </si>
  <si>
    <t>https://olk2school.obr.sakha.gov.ru/letnij-lager</t>
  </si>
  <si>
    <t xml:space="preserve">ЛДП, досугово-оздоровительное </t>
  </si>
  <si>
    <t xml:space="preserve">3 июля -25 июля </t>
  </si>
  <si>
    <t>14.01.01.000.м.000614.05.24 от 28.05.2024.</t>
  </si>
  <si>
    <t>Л035-01204-14/00249092 от 10 июня 2015 г.</t>
  </si>
  <si>
    <t>Реестр организаций отдыха детей МР "Томпонский район" РС(Якутия)</t>
  </si>
  <si>
    <t>МР "Томпонский район"</t>
  </si>
  <si>
    <t>МБУ ДО "Эколого-биологический центр"</t>
  </si>
  <si>
    <t>Сыромятникова Алена Николаевна</t>
  </si>
  <si>
    <t>89659951311 ebc-kac@mail.ru</t>
  </si>
  <si>
    <t>678724 с. Крест-Хальджай ул. Новая,8 8(42253) 26-301ebc-kac@mail.ru</t>
  </si>
  <si>
    <t xml:space="preserve">http://экоцентр.томпо-обр.рф/ </t>
  </si>
  <si>
    <t>ЛДП , естественно-научное</t>
  </si>
  <si>
    <t>с 1 по 24.07. 2024 г.</t>
  </si>
  <si>
    <t>14.01.01.000.М.000314.04.24 от 10.04.2024</t>
  </si>
  <si>
    <t>Проверка Рособнадзора, 2021</t>
  </si>
  <si>
    <t>ФС 14-01-000-372 от 25.02.2010 г.</t>
  </si>
  <si>
    <t>№ 2068 от 25.04.2017</t>
  </si>
  <si>
    <t>МБОУ "Тополинская СОШ"</t>
  </si>
  <si>
    <t>Копырина Марфа Афанасьевна</t>
  </si>
  <si>
    <t>89681529450 topolya_75@mail.ru</t>
  </si>
  <si>
    <t>678723 с.Тополиное ул.Славы 5 8(41153)24701 topolya_75@mail.ru</t>
  </si>
  <si>
    <t>https://tomp-ts.obr.sakha.gov.ru/</t>
  </si>
  <si>
    <t>ЛДП,социально-педагогический</t>
  </si>
  <si>
    <t>с 03 по 23.06.2024 г</t>
  </si>
  <si>
    <t>с 7 до 10лет</t>
  </si>
  <si>
    <t xml:space="preserve">интернат школы </t>
  </si>
  <si>
    <t>14.01.01.000.М.000315.04.24 от 10.04.2024</t>
  </si>
  <si>
    <t>Проверка Рособрнадзора,2021</t>
  </si>
  <si>
    <t>Договор с ЦРБ от 25.01.2023 г.</t>
  </si>
  <si>
    <t>№14П01№0001415</t>
  </si>
  <si>
    <t>МБОУ "Джебарики-Хаинская СОШ"</t>
  </si>
  <si>
    <t xml:space="preserve">Карнаухова Татьяна Николаевна </t>
  </si>
  <si>
    <t>89142874343 dhschool2013@yandex.ru</t>
  </si>
  <si>
    <t>678711 п. Джебарики-Хая,</t>
  </si>
  <si>
    <t>tomp-jkhs.obr.sakha.gov.ru</t>
  </si>
  <si>
    <t>ЛДП,социально-педагогическое</t>
  </si>
  <si>
    <t>с 03 по 23.06.2024 г.</t>
  </si>
  <si>
    <t>14.01.01.000.М.000420.04.24 от 23.04.2024</t>
  </si>
  <si>
    <t>Договор с ЦРБ от 21.12.2023 г.</t>
  </si>
  <si>
    <t>№14 Л01 №0001599 от 05.04.2016 г.</t>
  </si>
  <si>
    <t>ул. Охлопкова, 2</t>
  </si>
  <si>
    <t>8(41153)23185</t>
  </si>
  <si>
    <t>dhschool2013@yandex.ru</t>
  </si>
  <si>
    <t>МБОУ "Мегино-Алданская СОШ им.Е.П.Неймохова"</t>
  </si>
  <si>
    <t>Ордахова Татьяна Егоровна</t>
  </si>
  <si>
    <t>89841047837megaldanschool@yandex.ru</t>
  </si>
  <si>
    <t>678725 с.Мегино-Алдан ул.Алданская, 12 megaldanschool@yandex.ru</t>
  </si>
  <si>
    <t>https://tomp-mas.obr.sakha.gov.ru/</t>
  </si>
  <si>
    <t>ЛДП , трудовое</t>
  </si>
  <si>
    <t>1 смена - 03.06-23.06.2023,2 смена 27.06.-20.07.2024, 3 смена 25.07.-15.08.2024</t>
  </si>
  <si>
    <t>14.01.01.000.М.000442.04.24 от 24.04.2024</t>
  </si>
  <si>
    <t>ФС 14-01-000-670 от 12.08.2010 г.</t>
  </si>
  <si>
    <t>№1807 от 15.07.2016 г.</t>
  </si>
  <si>
    <t>МБОУ "Хандыгская СОШ"</t>
  </si>
  <si>
    <t>Курочкина Кристина Васильевна</t>
  </si>
  <si>
    <t xml:space="preserve">89681574522 handygskaya2011@yandex.ru </t>
  </si>
  <si>
    <t>678720 п. Хандыга ул Магаданская 36 handygskaya2011@yandex.ru</t>
  </si>
  <si>
    <t>khs.obr.sakha.gov.ru</t>
  </si>
  <si>
    <t>с 3 по 23.06. 2024 г.</t>
  </si>
  <si>
    <t>14.01.01.000.М.000280.04.24 от 09.04.2024</t>
  </si>
  <si>
    <t>Договор с ЦРБ от 30.12.2023 г.</t>
  </si>
  <si>
    <t>№1457 от 14.01.2016 г.</t>
  </si>
  <si>
    <t>МБОУ "Томпонская многопрофильная гимназия им.В.А.Штырова"</t>
  </si>
  <si>
    <t>Сыромятников Семен Анатольевич</t>
  </si>
  <si>
    <t xml:space="preserve">89245629904 tomgimnaziya@yandex.ru </t>
  </si>
  <si>
    <t xml:space="preserve">678720 п. Хандыга, ул. Охлопкова,11 8(411)5341768, tomgimnaziya@yandex.ru </t>
  </si>
  <si>
    <t>tomp-tmg.obr.sakha.gov.ru</t>
  </si>
  <si>
    <t>ЛДП,трудовое</t>
  </si>
  <si>
    <t>с 3 по 23.06 2024 г.</t>
  </si>
  <si>
    <t>столовая гимназии</t>
  </si>
  <si>
    <t>14.01.01.000.М.000317.04.24 от 10.04.2024</t>
  </si>
  <si>
    <t>№2282 от 18.04.20919 г.</t>
  </si>
  <si>
    <t>МБОУ "Крест-Халджайская СОШ им.Героя Ф.М.Охлопкова"</t>
  </si>
  <si>
    <t>Слепцов Святослав Артурович</t>
  </si>
  <si>
    <t>89148202903 k-h.school@yandex.ru</t>
  </si>
  <si>
    <t>678724 с.Крест-Хальджай ул. Новая 8 , 8411(53)26-338, k-h.school@yandex.ru</t>
  </si>
  <si>
    <t>tomp-kkhs.obr.sakha.gov.ru</t>
  </si>
  <si>
    <t xml:space="preserve">ЛДП,трудовое </t>
  </si>
  <si>
    <t>с14 до 18 лет</t>
  </si>
  <si>
    <t>14.01.01.000.М.000313.04.24 от 10.04.2024</t>
  </si>
  <si>
    <t>ФС 14-01-000372 от 25.02.2010 г.</t>
  </si>
  <si>
    <t>№2057 от 11.04.2017 г.</t>
  </si>
  <si>
    <t>МБУ ДО "Крест-Хальджайская ДЮСШ им.В.Н.Лебедева"</t>
  </si>
  <si>
    <t>Баланов Иннокентий Лазаревич</t>
  </si>
  <si>
    <t>89141079269 khdush@mail.ru</t>
  </si>
  <si>
    <t>678724 c.Крест-Хальджай ул. Новая, 8, khdush@mail.ru</t>
  </si>
  <si>
    <t>https://dush14tompo.ru/</t>
  </si>
  <si>
    <t>ЛДП, спортивное</t>
  </si>
  <si>
    <t>с 8-13 лет</t>
  </si>
  <si>
    <t>14.01.01.000.М.000475.04.24 от 03.05.2024</t>
  </si>
  <si>
    <t>№ 2159 от 14.03. 2018 г.</t>
  </si>
  <si>
    <t>МБУ ДО "Центр культуры и спорта "Алроса"</t>
  </si>
  <si>
    <t>Андросов Петр Семенович</t>
  </si>
  <si>
    <t>89644175254 centrsk@mail.ru</t>
  </si>
  <si>
    <t>678720 п. Хандыга, ул. Охлопкова, 14 +7 (41153) 42-9-30, centrsk@mail.ru</t>
  </si>
  <si>
    <t xml:space="preserve">http://алроса.томпо-обр.рф/ </t>
  </si>
  <si>
    <t>с 7 - 16 лет</t>
  </si>
  <si>
    <t>На базе столовой МБОУ "ТМГ им. В. А. Штырова"</t>
  </si>
  <si>
    <t>14.01.01.000.М.000474.04.24 от 03.05.2024</t>
  </si>
  <si>
    <t>ФС 14-01-000372 от.25.03.2010 г.</t>
  </si>
  <si>
    <t>№82-III от 02.02.2012 г.</t>
  </si>
  <si>
    <t>МКОУ "Егенская ООШ"</t>
  </si>
  <si>
    <t>Слепцова Лилия Гаврильевна</t>
  </si>
  <si>
    <t>8924468855 udarnic@mail.ru</t>
  </si>
  <si>
    <t>678724 с.Ударник, ул.Ф.Павловой, 15, udarnic@mail.ru</t>
  </si>
  <si>
    <t>tomp-es.obr.sakha.gov.ru</t>
  </si>
  <si>
    <t>ЛДП социально-педагогическое</t>
  </si>
  <si>
    <t>14.01.01.000.М.000316.04.24 от 10.04.2024</t>
  </si>
  <si>
    <t>Договор с ЦРБ от 23.12.2023 г.</t>
  </si>
  <si>
    <t>14А02 №000588 от 13.04.2016 г.</t>
  </si>
  <si>
    <t>МБОУ "Сасыльская СОШ им. Е.Е.Протопопова"</t>
  </si>
  <si>
    <t>Пугачева Зинаида Николаевна</t>
  </si>
  <si>
    <t>89679279589 sasylskayasosh@mail.ru</t>
  </si>
  <si>
    <t>678721 с.Кескил, улица Алданская,3 8(411) 53 25173, sasylskayasosh@mail.ru</t>
  </si>
  <si>
    <t>https://sasosh.tom.sakha.school/</t>
  </si>
  <si>
    <t>14.01.01.000.М.000473.04.24 от 03.05.2024</t>
  </si>
  <si>
    <t>договор с ЦРБ от 22.12.2023 г.</t>
  </si>
  <si>
    <t>1123 от 10.03.2015 г.</t>
  </si>
  <si>
    <t>соцучреждение</t>
  </si>
  <si>
    <t>учреждения культуры</t>
  </si>
  <si>
    <t>учреждение спорта</t>
  </si>
  <si>
    <t xml:space="preserve"> Реестр организаций отдыха детей МР "Оленёкский эвенкийский национальный район" РС (Якутия)</t>
  </si>
  <si>
    <t>Оленёкский эвенкийский национальный район</t>
  </si>
  <si>
    <t>МБОУ "Харыялахская СОШ им.Х.А.Христофорова"</t>
  </si>
  <si>
    <t>Васильев Христофор Павлович</t>
  </si>
  <si>
    <t>89142775766, xaryialax@yandex.ru</t>
  </si>
  <si>
    <t>678480, Российская Федерация, Республика Саха (Якутия), Оленекский район, село Харыялах, улица Октябрьская, 17, корпус 1</t>
  </si>
  <si>
    <t>https://olen-khs.obr.sakha.gov.ru/</t>
  </si>
  <si>
    <t>06-26.06.2024, 27.06-17.07.2024, 18.07-07.08.2024</t>
  </si>
  <si>
    <t>7-17 лет, охват в смену -60- 10-10</t>
  </si>
  <si>
    <t>Питание двухразовое</t>
  </si>
  <si>
    <t xml:space="preserve">Проведено в мае 2023 г. ТО Мирнинским РПН </t>
  </si>
  <si>
    <t>Не имеется. Договор с ГБУ Оленекская ЦРБ</t>
  </si>
  <si>
    <t>№1993 от 20.01.2017</t>
  </si>
  <si>
    <t>Имеется безбарьерная семья</t>
  </si>
  <si>
    <t>МБОУ Жилиндинская СОШ</t>
  </si>
  <si>
    <t>Тимофеева Сардаана Ануфриевна</t>
  </si>
  <si>
    <t>89644153604, jilinda@mail.ru</t>
  </si>
  <si>
    <t>678492, Российская Федерация, Республика Саха (Якутия), Оленекский район, село Жилинда, улица Октябрьская, 25</t>
  </si>
  <si>
    <t>https://olen-js.obr.sakha.gov.ru/</t>
  </si>
  <si>
    <t>05-26.06.2024, 27.06-17.07.2024, 18.07-06.08.2024</t>
  </si>
  <si>
    <t>7-17 лет, охват в смену - 49-24-12</t>
  </si>
  <si>
    <t>2004/2019</t>
  </si>
  <si>
    <t xml:space="preserve">Проведено в мае 2022 г. ТО Мирнинским РПН </t>
  </si>
  <si>
    <t>№ 0623 от 09.02.2015 г.</t>
  </si>
  <si>
    <t>МБУ ДО Центр дополнительного образования детей</t>
  </si>
  <si>
    <t>Попова Мария Николаевна</t>
  </si>
  <si>
    <t>89142672219, oleneksdod@mail.ru</t>
  </si>
  <si>
    <t>678480, Российская Федерация, Республика Саха (Якутия), Оленекский район, село Оленек, улица Октябрьская, 40</t>
  </si>
  <si>
    <t>цдод.оленек-обр.рф</t>
  </si>
  <si>
    <t>06-26.06.2024</t>
  </si>
  <si>
    <t>7-17 лет, охват в смену - 55</t>
  </si>
  <si>
    <t>1987/2018</t>
  </si>
  <si>
    <t>не проведено</t>
  </si>
  <si>
    <t>№1585 от 14.03.2016г.</t>
  </si>
  <si>
    <t>МБУ ДО Детско-юношеская спортивная школа</t>
  </si>
  <si>
    <t>Федорова Ия Прокопьевна</t>
  </si>
  <si>
    <t>892456388181, olenekdussh@mail.ru</t>
  </si>
  <si>
    <t>оленекскаядюсш.рф</t>
  </si>
  <si>
    <t>05-25.06.2024</t>
  </si>
  <si>
    <t>7-17 лет, охват в смену - 30</t>
  </si>
  <si>
    <t>№0625 от 10.02.2015г.</t>
  </si>
  <si>
    <t>МБОУ Эйикская СОШ</t>
  </si>
  <si>
    <t>Кучарова Маргарита Валерьевна</t>
  </si>
  <si>
    <t>89681569456, esaoh@mail.ru</t>
  </si>
  <si>
    <t>678488, Российская Федерация, Республика Саха (Якутия), Оленекский район, село Эйик, улица Центральная, 21</t>
  </si>
  <si>
    <t>https://olen-es.obr.sakha.gov.ru/</t>
  </si>
  <si>
    <t>12-02.07.2024, 03.07-23.07.2024, 24.07-13.08.2024</t>
  </si>
  <si>
    <t>7-17, охват в смену - 17-12-12</t>
  </si>
  <si>
    <t>2002 - ввод здания 2018 - ремонт кровли здания</t>
  </si>
  <si>
    <t>Не имеется. Имеется договор с ГБУ Оленекская ЦРБ</t>
  </si>
  <si>
    <t>№0601 от 29 января 2015 г.</t>
  </si>
  <si>
    <t>Имеется безбарьерная среда</t>
  </si>
  <si>
    <t>МБОУ "Оленекская СОШ им.Х.М.Николаева"</t>
  </si>
  <si>
    <t>Васильев Александр Петрович</t>
  </si>
  <si>
    <t>89141084190, olenekschool@mail.ru</t>
  </si>
  <si>
    <t>678480, Российская Федерация, Республика Саха (Якутия), Оленекский район, село Оленек, улица Октябрьская, 38</t>
  </si>
  <si>
    <t>https://olen-os.obr.sakha.gov.ru/</t>
  </si>
  <si>
    <t>03-23.06.2024, 24.06-14.07.2024, 15.07-04.08.2024</t>
  </si>
  <si>
    <t>7-17 лет, охват в смену - 125-75-75</t>
  </si>
  <si>
    <t>№1775 от 17 июня 2016 г.</t>
  </si>
  <si>
    <t xml:space="preserve"> Реестр организаций отдыха детей МО "Среднеколымский улус (район)" РС(Якутия)</t>
  </si>
  <si>
    <t>МР "Среднеколымский улус (район)</t>
  </si>
  <si>
    <t xml:space="preserve">Муниципальное бюджетное общеобразовательное учреждение "Алеко-Кюельская общеобразовательная школа агрофермерского профиля им. Г.Г. Софронова" </t>
  </si>
  <si>
    <t>Ноговицын Василий Васильевич</t>
  </si>
  <si>
    <t xml:space="preserve">8(41156)24169 akcschool@mail.ru  </t>
  </si>
  <si>
    <t xml:space="preserve">678782, РС(Я), Среднеколымский улус, с.Алеко-Кюель,ул. А.Явловского 27, 8(41156) 24-169
akcschool@mail.ru
</t>
  </si>
  <si>
    <t>https://sred-aks.obr.sakha.gov.ru/</t>
  </si>
  <si>
    <t>01.07.2024- 22.07.2024</t>
  </si>
  <si>
    <t>от 10 до 17 лет</t>
  </si>
  <si>
    <t>питание 3-х разовое</t>
  </si>
  <si>
    <t>Муниципальное бюджетное общеобразовательное учреждение "Алазейская средняя общеобразовательная школа"</t>
  </si>
  <si>
    <t>Муниципальное бюджетное  учреждение</t>
  </si>
  <si>
    <t>Шадрина Марианна Сергеевна</t>
  </si>
  <si>
    <r>
      <rPr>
        <sz val="10"/>
        <rFont val="Times New Roman"/>
        <family val="1"/>
        <charset val="204"/>
      </rPr>
      <t>8(41156)</t>
    </r>
    <r>
      <rPr>
        <u/>
        <sz val="10"/>
        <color rgb="FF1155CC"/>
        <rFont val="Times New Roman"/>
        <family val="1"/>
        <charset val="204"/>
      </rPr>
      <t>26341</t>
    </r>
    <r>
      <rPr>
        <sz val="10"/>
        <rFont val="Times New Roman"/>
        <family val="1"/>
        <charset val="204"/>
      </rPr>
      <t xml:space="preserve"> </t>
    </r>
    <r>
      <rPr>
        <u/>
        <sz val="10"/>
        <color indexed="30"/>
        <rFont val="Times New Roman"/>
        <family val="1"/>
        <charset val="204"/>
      </rPr>
      <t>alazeyaschool.ru</t>
    </r>
  </si>
  <si>
    <r>
      <rPr>
        <u/>
        <sz val="10"/>
        <color rgb="FF1155CC"/>
        <rFont val="Times New Roman"/>
        <family val="1"/>
        <charset val="204"/>
      </rPr>
      <t xml:space="preserve">678785 Республика Саха (Якутия), Среднеколымский улус, село Аргахтах,улица Октябрьская, 21, 26-341, </t>
    </r>
    <r>
      <rPr>
        <u/>
        <sz val="10"/>
        <color indexed="30"/>
        <rFont val="Times New Roman"/>
        <family val="1"/>
        <charset val="204"/>
      </rPr>
      <t>alazeyaschool.ru</t>
    </r>
  </si>
  <si>
    <t>https://sred-alas.obr.sakha.gov.ru/</t>
  </si>
  <si>
    <t>15.07.24-04.08.2024</t>
  </si>
  <si>
    <t>Муниципальное казенное общеобразовательное учреждение "Березовская национальная средняя общеобразовательная школа им В.А.Роббека"</t>
  </si>
  <si>
    <t>Муниципальное казенное учреждение</t>
  </si>
  <si>
    <t>Имеева Виктория Ивановна</t>
  </si>
  <si>
    <t>8 (41156) 24-543 mou_bnss@mail.ru</t>
  </si>
  <si>
    <t>678789 Республика Саха (Якутия) Среднеколымский улус с Березовка улица Портовская, 9 б, 8 (41156) 24-543</t>
  </si>
  <si>
    <t>бнсош.рф</t>
  </si>
  <si>
    <t>15.06.2024 - 05.07.2024</t>
  </si>
  <si>
    <t>от 7 до 15</t>
  </si>
  <si>
    <t>Муниципальное бюджетное общеобразовательное учреждение "Налимская средняя общеобразовательная школа"</t>
  </si>
  <si>
    <t xml:space="preserve">Бубякина Лариса Егоровна </t>
  </si>
  <si>
    <t>8(41156)23-188 nalimsksosh@mail.ru</t>
  </si>
  <si>
    <t>678784 Республика Саха (Якутия) Среднеколымский район, с. Налимск, ул. Г.Слепцова д.41, 8(41156)23-188, nalimsksosh@mail.ru</t>
  </si>
  <si>
    <t>https://nalsosh.srk.sakha.school/</t>
  </si>
  <si>
    <t>с 10.06.2024-01.07.2024</t>
  </si>
  <si>
    <t>питание 4-х разовое</t>
  </si>
  <si>
    <t>Муниципальное бюджетное общеобразовательное учреждение "Ойусардахская средняя общеобразовательная школа им.С.Н.Горохова"</t>
  </si>
  <si>
    <t xml:space="preserve">8(411)5628234 oyusardah@mail.ru </t>
  </si>
  <si>
    <t>678786 Республика Саха (Якутия), Среднеколымский улус, село Ойусардах,улица Мира, 2, 28-2-34, oysosh.srk.sakha.school</t>
  </si>
  <si>
    <t>oysosh.srk.sakha.school</t>
  </si>
  <si>
    <t>Муниципаоьное бюджетное общеобразовательное учреждение "Сватайская средняя общеобразовательная школа имени Г.Г. Колесова"</t>
  </si>
  <si>
    <t>Дьячковский Дмитрий Дмитриевич</t>
  </si>
  <si>
    <t>8(411)5624700 svatai@inbox.ru</t>
  </si>
  <si>
    <t>678781 Республика Саха (Якутия), Среднеколымский улус, село Сватай, улица Тырылгина М.А. 8, 24-7-00, svatai@inbox.ru</t>
  </si>
  <si>
    <t>https://svasosh.srk.sakha.school/</t>
  </si>
  <si>
    <t>20.06.2024 по 10.07.2024 год</t>
  </si>
  <si>
    <t>с 7 до 15</t>
  </si>
  <si>
    <t>Муниципальное бюджетное общеобразовательное учреждение "Сылгы-Ытарская средняя общеобразовательная школа имени А.Н.Явловского"</t>
  </si>
  <si>
    <t>Лаптева Ирма Владимировна</t>
  </si>
  <si>
    <t>84115624305, schsylgy_ytar@mail.ru</t>
  </si>
  <si>
    <t>678787. Республика Саха (Якутия), Среднеколымский улус (район), с. Сылгы-Ытар, ул. Чукрова, 22. тел.:84115624305, schsylgy_ytar@mail.ru</t>
  </si>
  <si>
    <t>https://sred-sils.obr.sakha.gov.ru</t>
  </si>
  <si>
    <t>Муниципальное бюджетное общеобразовательное учреждение "Среднеколымская улусная гимназия имени Героя Социалистического труда И.В.Волкова" МР "Среднеколымский улус (район)" Республики Саха (Якутия) МБОУ СУГ им.И.В.Волкова</t>
  </si>
  <si>
    <t>Кузьмина Колымана Макаровна</t>
  </si>
  <si>
    <t>84115642201 gumnazya@yandex.ru</t>
  </si>
  <si>
    <t>678790, РС(Я), Среднеколымский улус,  г.Среднеколымск ул.Ярославского, д.3</t>
  </si>
  <si>
    <t>https://sred-sug.obr.sakha.gov.ru/letnij-otdyh</t>
  </si>
  <si>
    <t>03.06.2024 по 24.06.2024</t>
  </si>
  <si>
    <t>от 11 до 14 лет 20 воспитанников в одну  смену</t>
  </si>
  <si>
    <t>1957 (кап.рмонт 2009)</t>
  </si>
  <si>
    <t>Муниципальное бюджетное общеобразовательное учреждение «Средняя общеобразовательная школа г.Среднеколымска им.Н.И.Шарина»</t>
  </si>
  <si>
    <t>Слепцова Колымана Александровна</t>
  </si>
  <si>
    <t>8(41156)41555 srd2005@yandex.ru</t>
  </si>
  <si>
    <t xml:space="preserve">678790, Респ. Саха, г. Среднеколымск, ул. Романовского, д. 17. </t>
  </si>
  <si>
    <t>sred-ss.obr.sakha.gov.ru</t>
  </si>
  <si>
    <t>01.07.2024-21.07.2024</t>
  </si>
  <si>
    <t>с 7 лет до 14 лет</t>
  </si>
  <si>
    <t>3-х разовое</t>
  </si>
  <si>
    <t>Муниципальное казенное общеобразовательное учреждение "Хатынгнахская средняя общеобразовательная школа"</t>
  </si>
  <si>
    <t xml:space="preserve">Муниципальное казенное учреждение </t>
  </si>
  <si>
    <t>Лаптева Лена Алексеевна</t>
  </si>
  <si>
    <t>8(411)5625175, khatyngnakh@mail.ru</t>
  </si>
  <si>
    <t xml:space="preserve">678797, Республика Саха (Якутия), Среднеколымский улус(район), с. Хатынгнах,ул.Победа 14,тел.8(411)5625175,khatyngnakh@mail.ru </t>
  </si>
  <si>
    <t>https://hatsosh.srk.sakha.school/</t>
  </si>
  <si>
    <t>15.07.2024- 04.08.2024</t>
  </si>
  <si>
    <t>от 7 лет до 15 лет в смену</t>
  </si>
  <si>
    <t>Муниципальное бюджетное общеобразовательное учреждение "Эбяхская средняя общеобразовательная школа им.Д.С.Слепцова"</t>
  </si>
  <si>
    <t>Слепцова Туйара Валериевна</t>
  </si>
  <si>
    <t xml:space="preserve">84115627138 eocshool@mail.ru </t>
  </si>
  <si>
    <t>678783, РС(Я), Среднеколымский улус, с.Эбях, кл.Н.С.Габышева,6. eocshool@mail.ru, к.т. 84115627138</t>
  </si>
  <si>
    <t>https://obr.sakha.gov.ru</t>
  </si>
  <si>
    <t>от 7 до 12 лет, 25 детей</t>
  </si>
  <si>
    <t>Питание 3-х разовое</t>
  </si>
  <si>
    <t>Муниципальное бюджетное учреждение дополнительного образования "Детско-юношеская спортивная школа" МР "Среднеколымский улус (район)"</t>
  </si>
  <si>
    <t>Охлопков Сергей Раилович</t>
  </si>
  <si>
    <t>84115641276 sredkoldyuss@mail.ru</t>
  </si>
  <si>
    <t>678790, РС(Я), Среднеколымский улус, г. Среднеколымск,, ул. Колесова, д. 21, sredkoldyuss@mail.ru, к.т. 84115641276</t>
  </si>
  <si>
    <t>https://dyssh.srk.sakha.school/</t>
  </si>
  <si>
    <t>15.06.2024-05.07.2024</t>
  </si>
  <si>
    <t xml:space="preserve">Муниципальная  бюджетная  организация
дополнительного образования
«Центр творчества «Спектр»
</t>
  </si>
  <si>
    <t xml:space="preserve">Муниципальная  бюджетная  организация
дополнительного образования
</t>
  </si>
  <si>
    <t>Бандерова Матрена Александровна</t>
  </si>
  <si>
    <r>
      <rPr>
        <sz val="10"/>
        <color theme="1"/>
        <rFont val="Times New Roman"/>
        <family val="1"/>
        <charset val="204"/>
      </rPr>
      <t xml:space="preserve">84115641065  centrdospektr2015@ </t>
    </r>
    <r>
      <rPr>
        <u/>
        <sz val="10"/>
        <color rgb="FF1155CC"/>
        <rFont val="Times New Roman"/>
        <family val="1"/>
        <charset val="204"/>
      </rPr>
      <t>yandex.ru</t>
    </r>
  </si>
  <si>
    <t>678790, РС(Я), Среднеколымский улус, г. Среднеколымск, ул. Октябрьская, д.8 centrdospektr2015@ yandex.ru</t>
  </si>
  <si>
    <t xml:space="preserve">spektr.srk.sakha.school  </t>
  </si>
  <si>
    <t>с 5 по 10 кл</t>
  </si>
  <si>
    <t>Реестр организаций отдыха детей МР "Таттинский улус" РС(Якутия)</t>
  </si>
  <si>
    <t>МБОО "Дая-Амгинская СОШ им. Х.И.Кашкина"</t>
  </si>
  <si>
    <t>Собакина Лена Дмитриевна</t>
  </si>
  <si>
    <t>84115225934, dasosh@mail.ru</t>
  </si>
  <si>
    <t>678667, РС(Я), Таттинский улус, с.Дайа-Амгата, ул.Кашкина, 4</t>
  </si>
  <si>
    <t>https://tat-dasosh.obr.sakha.gov.ru/letnie-ozdorovitelnye-uchrezhdenie</t>
  </si>
  <si>
    <t>05.06.-25.06.</t>
  </si>
  <si>
    <t>3-х разовое питание, на базе МБОО "Дая-Амгинская СОШ им. Х.И.Кашкина"</t>
  </si>
  <si>
    <t>1995г.</t>
  </si>
  <si>
    <t>№14.01.01.000.М.000724.06.24 от 05.06.2024 г.</t>
  </si>
  <si>
    <t>№ 1917 от 09 ноября 2016, серия 14 Л 01 №0001904</t>
  </si>
  <si>
    <t>МБОО "Игидейская СОШ"</t>
  </si>
  <si>
    <t>Миронов Андрей Александрович</t>
  </si>
  <si>
    <t>84115223425, igidey-school@mail.ru</t>
  </si>
  <si>
    <t>Таттинский район, с.Дэбдиргэ, ул А.Ф.Боярова 39, э.п.igidey-school@mail.ru</t>
  </si>
  <si>
    <t>https://tatt-is.obr.sakha.gov.ru/uchebno-vospitatelnaja-dejatelnost/letnie-kanikuly</t>
  </si>
  <si>
    <t>03.06.-23.06</t>
  </si>
  <si>
    <t>питание в столовой по договору, без проживания-дневное</t>
  </si>
  <si>
    <t>№14.01.01.000.М.000235.04.24 от 05.04.2024 г.</t>
  </si>
  <si>
    <t>№ Д08-
05/937 от 19 октября 2016
№ Л035-01204-14/00249788</t>
  </si>
  <si>
    <t>МБОО «Чымнайская средняя общеобразовательная школа имени Г.Д.Бястинова-Бэс Дьарааьын»</t>
  </si>
  <si>
    <t>89411-52-24-139 chimnaischool@mail.ru</t>
  </si>
  <si>
    <t>РС (Якутия)с. Чымнайи ул.Д.Самырова, 63</t>
  </si>
  <si>
    <t>10.06.-30.06</t>
  </si>
  <si>
    <t>с 7 до 18лет</t>
  </si>
  <si>
    <t>питание трех-разовое (завтрак, обед, полдник)</t>
  </si>
  <si>
    <t>Школа на 165 мест, ввод 1981г.</t>
  </si>
  <si>
    <t>№1984 от 30 декабря 2016 года Серия 14 Л 01 №001987</t>
  </si>
  <si>
    <t xml:space="preserve">МБОУ «Туора-Кюельская средняя общеобразовательная школа имени Ивана Николаевича Гуляева» </t>
  </si>
  <si>
    <t>Гуляева Оксана Николаевна</t>
  </si>
  <si>
    <t>84115223622, taatta_tksh@mail.ru</t>
  </si>
  <si>
    <t>РС(Я), Таттинский улус, с. Туора-Кюель, ул. 50 лет Победы, д.2, тел: 84115223622, taatta_tksh@mail.ru</t>
  </si>
  <si>
    <t>https://tatt-tks.obr.sakha.gov.ru/</t>
  </si>
  <si>
    <t>питание - 3 раза в день (завтрак, обед, полдник)</t>
  </si>
  <si>
    <t>Школа на 120 мест, дата ввода в эксплуатацию с 2016 года, дата капитального ремонта не требуется</t>
  </si>
  <si>
    <t>№14.01.01.000.М.000236.04.24 от 05.04.2024 г.</t>
  </si>
  <si>
    <t>№2262 от 21.02.2019 г. Серия 14Л01 №0002326</t>
  </si>
  <si>
    <t>МБОО "Тыарасинская СОШ" ЛДП "Чэчир"</t>
  </si>
  <si>
    <t>Полускин Петр Васильевич</t>
  </si>
  <si>
    <r>
      <rPr>
        <u/>
        <sz val="11"/>
        <color rgb="FF1155CC"/>
        <rFont val="Calibri"/>
        <family val="2"/>
        <charset val="204"/>
      </rPr>
      <t>tschool_ytyk@mail.ru +7(41152)25357</t>
    </r>
    <r>
      <rPr>
        <sz val="11"/>
        <color rgb="FF1155CC"/>
        <rFont val="Calibri"/>
        <family val="2"/>
        <charset val="204"/>
      </rPr>
      <t xml:space="preserve"> </t>
    </r>
  </si>
  <si>
    <t>678659 РС(Я) Таттинский улус, с.Кыйы ул.Турнина 16, 89142744467</t>
  </si>
  <si>
    <t>https://tatt-ts.obr.sakha.gov.ru/vospitatelnaja-rabota/letnij-lager</t>
  </si>
  <si>
    <t>01.07.-21.07</t>
  </si>
  <si>
    <t>3х разовое питание</t>
  </si>
  <si>
    <t>№14.01.01.000.М.000602.05.24 от 28.05.2024 г.</t>
  </si>
  <si>
    <t>договор безвозмездного оказание мед.услуг от 10.09.2019 г.</t>
  </si>
  <si>
    <t>Серия 14 Л 01 №0001882 от 18.10.2016 г.</t>
  </si>
  <si>
    <t>МБОУ "Хара-Алданская средняя общеобразовательная школа имени Г.В. Егорова"</t>
  </si>
  <si>
    <t>Самсонова Ольга Николаевна</t>
  </si>
  <si>
    <t>таттинский улус с Хара-Алдан ул Южная 24</t>
  </si>
  <si>
    <t>http://harasosh.obr.sakha.gov.ru</t>
  </si>
  <si>
    <t>№14.01.01.000.М.000630.05.24 от 29.05.2024 г.</t>
  </si>
  <si>
    <t>Серия 14 Л 01 Nº0002054  от 28.03.2017</t>
  </si>
  <si>
    <t>МБОУ "Жохсогонская средняя общеобразовательная школа имени Г.В. Егорова"</t>
  </si>
  <si>
    <t>Петрова Василиса Даниловна</t>
  </si>
  <si>
    <t>РС(Я), Таттинский улус, с.Боробул ул.Д.Петрова,4</t>
  </si>
  <si>
    <t>https://tatt-js.obr.sakha.gov.ru/letnij-lager-neejis</t>
  </si>
  <si>
    <t>01.07-21.08</t>
  </si>
  <si>
    <t>1989г.</t>
  </si>
  <si>
    <t>серия 14 Л 01 № 0000923</t>
  </si>
  <si>
    <t>03.06-23.06</t>
  </si>
  <si>
    <t>№14.01.01.000.М.000583.05.24 от 23.05.2024 г.</t>
  </si>
  <si>
    <t>МБОО "Усть-Таттинская средняя школа им.Н.Д.Неустроева "</t>
  </si>
  <si>
    <t>Винокуров Гайдар Гаврильевич</t>
  </si>
  <si>
    <t>84115228742 usttaatta@mail.ru</t>
  </si>
  <si>
    <t>678665 РС(Я) Таттинский улус с.Булун ,ул.Набережная 34,телефон :84115228742 usttaatta@mail.ru</t>
  </si>
  <si>
    <t>utschool2011.ucoz.ru</t>
  </si>
  <si>
    <t>Лагерь с дневным пребыванием детей "Уунуу( оздоровительно-трудовой)</t>
  </si>
  <si>
    <t>Дневное,3-х разовое питание (завтрак,обед,полдник)</t>
  </si>
  <si>
    <t>№14.01.01.000.М.000629.05.24 от 29.05.2024 г.</t>
  </si>
  <si>
    <t>Лицензия -нет.Договор на оказание медицинских услуг с ГБУ "Таттинская центральная больница"</t>
  </si>
  <si>
    <t>Лицензия, серия №14Л01№0002108 от 22июня 2017года</t>
  </si>
  <si>
    <t>МБОУ "Таттинский лицей имени А.Е. Мординова" (МБОУ "Таттинский лицей имени А.Е. Мординова")</t>
  </si>
  <si>
    <t>Таттинский район, с.Ытык-Кюель, ул. Мординова 14а</t>
  </si>
  <si>
    <t>лагерь с дневным пребыванием детей</t>
  </si>
  <si>
    <t>сезонный;</t>
  </si>
  <si>
    <t>04.06.-24.06</t>
  </si>
  <si>
    <t>питание 3х разовое(завтрак, обед, полдник)</t>
  </si>
  <si>
    <t>8(41152)41004</t>
  </si>
  <si>
    <t>№1062 от 18 августа 2015 г. серия 14Л01 №0000930</t>
  </si>
  <si>
    <t>МБОУ "Ытык - Кюельская средняя общеобразовательная школа №1 имени А.И.Софронова"</t>
  </si>
  <si>
    <t>https://pervaya.obr.sakha.gov.ru/</t>
  </si>
  <si>
    <t>№14.01.01.000.М.000619.05.24 от 28.05.2024 г</t>
  </si>
  <si>
    <t>01.07-21.09</t>
  </si>
  <si>
    <t>№1060 от 18 августа 2015 года Серия 14 Л 01 №0000955</t>
  </si>
  <si>
    <t>МБОО "Уолбинская СОШ им. В.И.Ленина"</t>
  </si>
  <si>
    <t>Аржаков Алексей Валентинович</t>
  </si>
  <si>
    <t>8 (41152) 2-83-93</t>
  </si>
  <si>
    <t>Республика Саха (Якутия), с.Уолба, ул.И.Слепцова, 18</t>
  </si>
  <si>
    <t>https://tatt-uos.obr.sakha.gov.ru/</t>
  </si>
  <si>
    <t>№14.01.01.000.М.000738.06.24 от 05.06.2024 г.</t>
  </si>
  <si>
    <t>№2003 от 27 января 2017 года Серия 14 Л 01 №0002009</t>
  </si>
  <si>
    <t xml:space="preserve">МБОУ "Ытык-Кюельская средняя общеобразовательная школа №2 имени Дмитрия Ананьевича Петрова" </t>
  </si>
  <si>
    <t>Сергеев Дмитрий Вячеславович</t>
  </si>
  <si>
    <t>841152-41125,sch2ytyk@mail.ru</t>
  </si>
  <si>
    <t>Таттинский улус, с. Ытык-Кюель ул. Пекарского 28</t>
  </si>
  <si>
    <t>03.06.-23.03</t>
  </si>
  <si>
    <t>1 сезон: от 10 лет до 11 лет, 2 сезон: от 12-14 лет</t>
  </si>
  <si>
    <t>1991г.</t>
  </si>
  <si>
    <t>№14.01.01.000.М.000553.05.24 от 22.05.2024 г.</t>
  </si>
  <si>
    <t>Заключен договор по медицинскому сопровождению с ЦРБ</t>
  </si>
  <si>
    <t>Лицензия МО РС(Я) № 1744 от 26 мая 2016 Серия 14 Л 01 №0001712</t>
  </si>
  <si>
    <t>МБОО "Баягинская средняя общеобразовательная школа им.И.М.Хатылаева", МБОО БСОШ</t>
  </si>
  <si>
    <t>03.06.-23.06.</t>
  </si>
  <si>
    <t>Трехразовое питание</t>
  </si>
  <si>
    <t>МБОО "Ытык - Кюельская средняя общеобразовательная школа №1 имени Анемподиса Ивановича"</t>
  </si>
  <si>
    <t>РС(Я), Таттинский улус, с. Ытык - Кюель, Нижнее течение малой реки Татта, местность улахан Наача, местность Серов 84115242831, sch1_ytyk@mail.ru</t>
  </si>
  <si>
    <t>https://yksosh1.edu.ru</t>
  </si>
  <si>
    <t xml:space="preserve">МБОУ "Ытык - Кюельская средняя общеобразовательная школа №1 имени Анемподиса Ивановича" </t>
  </si>
  <si>
    <t>РС(Я), Таттинский улус, с. Ытык - Кюель, с.Чымнай</t>
  </si>
  <si>
    <t xml:space="preserve">МБОУ "Таттинский лицей имени А.Е. Мординова" </t>
  </si>
  <si>
    <t>РС(Я), Таттинский улус, с. Черкех</t>
  </si>
  <si>
    <t>10.06.-21.06.</t>
  </si>
  <si>
    <t>МБОО "Чымнайская СОШ им. Г.Д.Бястинова"</t>
  </si>
  <si>
    <t>РС (Якутия)с. Чымнайи, местность Уодай</t>
  </si>
  <si>
    <r>
      <rPr>
        <sz val="12"/>
        <rFont val="Times New Roman"/>
        <family val="1"/>
        <charset val="204"/>
      </rPr>
      <t xml:space="preserve"> Реестр организаций отдыха детей МР "Сунтарский улус (район)</t>
    </r>
    <r>
      <rPr>
        <sz val="12"/>
        <rFont val="&quot;Times New Roman&quot;"/>
      </rPr>
      <t>" РС(Якутия)</t>
    </r>
  </si>
  <si>
    <t>МБОУ "Сунтарская начальная общеобразовательная школа им. В.Г. Павлова" ,"Саха сайдам о5ото"</t>
  </si>
  <si>
    <t>Назаров Алексей Семенович</t>
  </si>
  <si>
    <t xml:space="preserve">89142811532, sun_snosh1@mail.ru </t>
  </si>
  <si>
    <t>1424006030</t>
  </si>
  <si>
    <t xml:space="preserve">Сунтарский улус (район), село Сунтар, ул. Партизанская, д. 52, 89142811532, sun_snosh1@mail.ru </t>
  </si>
  <si>
    <t>https://sunt-sns.obr.sakha.gov.ru/</t>
  </si>
  <si>
    <t>Летний социально-оздоровительный лагерь дневного пребывания</t>
  </si>
  <si>
    <t>Ввод здания 2013</t>
  </si>
  <si>
    <t>14.01.01.000.М.000574.05.24 от 23.05.2024</t>
  </si>
  <si>
    <t>Плановая проверка Обрнадзора в 2021 г.</t>
  </si>
  <si>
    <t>№2073 от 28 апреля 2017 Серия 14 Л 01 №0002086 бессрочно</t>
  </si>
  <si>
    <t>Безбарьерная среда, пандус, комната психолога</t>
  </si>
  <si>
    <t>"МБОУ "Бордонская СОШ", "Өлгөм"</t>
  </si>
  <si>
    <t>Максимов Михаил Алексеевич</t>
  </si>
  <si>
    <t>89679116265 bordsh_nmr@bk.ru</t>
  </si>
  <si>
    <t>1424005981</t>
  </si>
  <si>
    <t>Сунтарский улус (район), с. Cарданга, ул. Мира, д .37, 89679116265 bordsh_nmr@bk.ru</t>
  </si>
  <si>
    <t>https://sunt-bors.obr.sakha.gov.ru/</t>
  </si>
  <si>
    <t>Оздоровительно-трудовой лагерь с дневным пребыванием</t>
  </si>
  <si>
    <t>7-13 лет</t>
  </si>
  <si>
    <t>Ввод 2004 г. кап.ремонт 2018-19 г.(замена системы отопления, крыши, окон, )</t>
  </si>
  <si>
    <t>14.01.01.000.М.000422.04.24 от 23.04.2024</t>
  </si>
  <si>
    <t>№1240 от 28 октября 2015 г., бессрочно</t>
  </si>
  <si>
    <t>Безбарьерная среда, пандус, релакс.комната</t>
  </si>
  <si>
    <t>МБОУ "Тюбяй-Жарханская средняя общеобразовательная школа им.С.А.Зверева", "кусТУК"</t>
  </si>
  <si>
    <t>Григорьева Ирина Георгиевна</t>
  </si>
  <si>
    <t>8 (411-35) 29-532  t-jar@mail.ru</t>
  </si>
  <si>
    <t>1424006054</t>
  </si>
  <si>
    <t>Сунтарский улус (район), село Арылах, ул.С.Зверева, 34 , 8 (411-35) 29-532  t-jar@mail.ru</t>
  </si>
  <si>
    <t>https://sunt-tjs.obr.sakha.gov.ru/osnovnye-svedenija</t>
  </si>
  <si>
    <t>8-11  лет</t>
  </si>
  <si>
    <t>Ввод здания 2004</t>
  </si>
  <si>
    <t xml:space="preserve"> 14.01.01.000.М.000421.04.24 от 23.04.2024</t>
  </si>
  <si>
    <t>есть, Договор с ГБУ РС(Я) "СУНТАРСКАЯ ЦРБ"</t>
  </si>
  <si>
    <t>№1393 от 09 декабря 2015 Серия 14 Л 01 №0001303 бессрочно</t>
  </si>
  <si>
    <t>14.01.01.000.М.000513.05.24 от 20.05.2024</t>
  </si>
  <si>
    <t>МБУ ДО "Сунтарский центр детского творчества им.Н.М.Родионовой" - "Дебют"</t>
  </si>
  <si>
    <t>Антонова Ангелина Владимировна</t>
  </si>
  <si>
    <t>84113522762 suntarsdt@mail.ru</t>
  </si>
  <si>
    <t>1424005452</t>
  </si>
  <si>
    <t>678290 Сунтарский улус (район), с. Сунтар, ул.Ленина 34а 84113522762 suntarsdt@mail.ru</t>
  </si>
  <si>
    <t xml:space="preserve"> https://scdt.moy.su/</t>
  </si>
  <si>
    <t>Технический оздоровительный лагерь дневного пребывания</t>
  </si>
  <si>
    <t>1989 г.</t>
  </si>
  <si>
    <t>14.01.01.000.М.000425.04.24 от 23.04.2024</t>
  </si>
  <si>
    <t>от 29 декабря 2015 г. №1447</t>
  </si>
  <si>
    <t>Безбарьерная среда, пандус.</t>
  </si>
  <si>
    <t>МБОУ "Сунтарская СОШ№1 им. А.П. Павлова", "Арчы"</t>
  </si>
  <si>
    <t>Матвеев Афанасий Спиридонович</t>
  </si>
  <si>
    <t xml:space="preserve">
84113522495
 ssosh1@mail.ru
</t>
  </si>
  <si>
    <t>1424003286</t>
  </si>
  <si>
    <t>Сунтарский улус (район), с. Сунтар, ул. Октябрьская, д.59, 84113522495, ssosh1@mail.ru</t>
  </si>
  <si>
    <t>http://sosh1.sun.sakha.school</t>
  </si>
  <si>
    <t>Многопрофильный оздоровительный лагерь дневного пребывания</t>
  </si>
  <si>
    <t>Ввод 1989, капит. ремонт 2006</t>
  </si>
  <si>
    <t>14.01.01.000.М.000533.05.24 от 20.05.2024</t>
  </si>
  <si>
    <t>внеплановая проверка РПН 15.02.2021г.</t>
  </si>
  <si>
    <t>№1196 от 20.10.2015г</t>
  </si>
  <si>
    <t>МБОУ "Сунтарская СОШ№2 им. И.С. Иванова", "Сайын"</t>
  </si>
  <si>
    <t>Иванов Василий Русланович</t>
  </si>
  <si>
    <t>89676242128 ssc2@mail.ru</t>
  </si>
  <si>
    <t>1424005950</t>
  </si>
  <si>
    <t>Сунтарский улус (район), с. Сунтар, ул. Ленина, д. 79/1, 89676242128 ssc2@mail.ru</t>
  </si>
  <si>
    <t>https://sunt-s2.obr.sakha.gov.ru/</t>
  </si>
  <si>
    <t>Летний оздоровительно - трудовой лагерь, с дневным прибыванием</t>
  </si>
  <si>
    <t>1 смена: с 5 по 26 июня; 2 смена: с 5 июля по 26 июля</t>
  </si>
  <si>
    <t>Год постройки 1982, кап ремонт не осуществлен</t>
  </si>
  <si>
    <t xml:space="preserve"> 14.01.01.000.М.000423.04.24 от 23.04.2024</t>
  </si>
  <si>
    <t>серия 14 Л 01№ 0000070 от 25 июня 2014г.</t>
  </si>
  <si>
    <t>Безбарьерная среда, пандус</t>
  </si>
  <si>
    <t xml:space="preserve"> 14.01.01.000.М.000691.05.24 от 31.05.2024</t>
  </si>
  <si>
    <t>14.01.01.000.М.000675.05.24 от 30.05.2024</t>
  </si>
  <si>
    <t xml:space="preserve"> МБУ ДО "Сунтарская детская школа искусств", "Айтал"</t>
  </si>
  <si>
    <t>Степанов Алексей Константинович</t>
  </si>
  <si>
    <t>89141137137 Suntardshi@mail.ru</t>
  </si>
  <si>
    <t>1424007315</t>
  </si>
  <si>
    <t>Сунтарский улус (район), с.Сунтар пер. Б.Игнатьева 3, 89141137137 Suntardshi@mail.ru</t>
  </si>
  <si>
    <t>https://suntar.saha muzkult.ru/</t>
  </si>
  <si>
    <t>Летний оздоровительно-танцевальный лагерь дневного пребывания</t>
  </si>
  <si>
    <t>ввод сентябрь, 2006г</t>
  </si>
  <si>
    <t>14.01.01.000.М.000372.04.24 от 15.04.2024</t>
  </si>
  <si>
    <t>плановая проверка, нет предписаний 2022 г.</t>
  </si>
  <si>
    <t>Есть, Договор с ГБУ РС(Я) "СУНТАРСКАЯ ЦРБ"</t>
  </si>
  <si>
    <t>1333 от 26.11.2015 г., Серия 14Л01 №1245</t>
  </si>
  <si>
    <t>пандус</t>
  </si>
  <si>
    <t xml:space="preserve"> МБОУ "Сунтарский политехнический лицей-интернат", "Мир открытий"</t>
  </si>
  <si>
    <t>Сосин Олег Константинович</t>
  </si>
  <si>
    <t xml:space="preserve">79142575098, suntar_sptli@mail.ru  </t>
  </si>
  <si>
    <t>1424003303</t>
  </si>
  <si>
    <t xml:space="preserve">Сунтарский улус (район) с. Сунтар, пер.Б.Игнатьева, д. 7, корп.А, 79142575098, suntar_sptli@mail.ru  </t>
  </si>
  <si>
    <t>https://pptli.sun.sakha.school/</t>
  </si>
  <si>
    <t xml:space="preserve">Оздоровительно-образовательный  лагерь дневного пребывания </t>
  </si>
  <si>
    <t>1993г. (кап.ремонт 1997 г.), 2002 г.</t>
  </si>
  <si>
    <t>14.01.01.000.М.000373.04.24 от 15.04.2024</t>
  </si>
  <si>
    <t>№ Л035-01204-14/00249245 от 20.10.2015</t>
  </si>
  <si>
    <t>Безбарьерная среда, пандус, кабинет социально-психологической службы, кабинет психологической разгрузки</t>
  </si>
  <si>
    <t xml:space="preserve"> МБОУ «Сунтарская средняя общеобразовательная школа №3», «Мы – вместе одна команда» </t>
  </si>
  <si>
    <t>Николаев Андрей Николаевич</t>
  </si>
  <si>
    <t>89644201989 ssosh3@mail.ru</t>
  </si>
  <si>
    <t>1424005477</t>
  </si>
  <si>
    <t>Сунтарский улус,с. Сунтар, ул. В. Павлова, д. 5, 84113521768, ssosh3@mail.ru</t>
  </si>
  <si>
    <t>https://sosh3-sun.obr.sakha.gov.ru/</t>
  </si>
  <si>
    <t>2-9 классы</t>
  </si>
  <si>
    <t>год постройки 1991 год, кап. ремонт не осуществлен</t>
  </si>
  <si>
    <t>14.01.01.000.М.000477.05.24 от 03.05.2024</t>
  </si>
  <si>
    <t>серия 14 л 01 №0001066 от 20 октября 2015 года</t>
  </si>
  <si>
    <t xml:space="preserve"> МБОУ "Эльгяйская СОШ" им. П.Х. Староватова, "Чыпчаал" </t>
  </si>
  <si>
    <t>Игнатьева Софья Васильевна</t>
  </si>
  <si>
    <t>84113524378 ecoch75@mail.ru</t>
  </si>
  <si>
    <t>1424004138</t>
  </si>
  <si>
    <t>Сунтарский улус (район), с. Эльгяй, ул. Д. Сивцева, д. 45, 84113524378  ecoch75@mail.ru</t>
  </si>
  <si>
    <t>https://suntesosh.obr.sakha.gov.ru/</t>
  </si>
  <si>
    <t>Летний оздоровительный интеллектуально-спортивный лагерь с дневным пребыванием</t>
  </si>
  <si>
    <t>Ввод 2014 г.</t>
  </si>
  <si>
    <t>14.01.01.000.М.000478.05.24 от 03.05.2024</t>
  </si>
  <si>
    <t>№1598 от 17.03.2016, бессрочно</t>
  </si>
  <si>
    <t>Безбарьерная среда, пандус, релакс.комната, соляная комната</t>
  </si>
  <si>
    <t>Загородный спортивно-оздоровительный лагерь  с  патриотическим направлением</t>
  </si>
  <si>
    <t>14.01.01.000.М.000676.05.24 от 30.05.2024</t>
  </si>
  <si>
    <t>МБОУ "Крестяхская политехническая СОШ им. И.Г.Спиридонова", "Дьулуур"</t>
  </si>
  <si>
    <t>Тараяров Евгений Борисович</t>
  </si>
  <si>
    <t>89142583923, krestyax@mail.ru</t>
  </si>
  <si>
    <t xml:space="preserve">Сунтарский улус (район) с.Крестях ул. Советская, д. 14, 89841036408, krestyax@mail.ru
</t>
  </si>
  <si>
    <t>https://krestyax.obr.sakha.gov.ru/</t>
  </si>
  <si>
    <t>Летний спортивно-оздоровительный лагерь дневного пребывания</t>
  </si>
  <si>
    <t xml:space="preserve">Питание 3-х разовое </t>
  </si>
  <si>
    <t>ввод 2022</t>
  </si>
  <si>
    <t>14.01.01.000.М.000575.05.24 от 23.05.2024</t>
  </si>
  <si>
    <t>№Д14-17/735 от 10.06.2022</t>
  </si>
  <si>
    <t>безбарьерная среда, пандус, комната психолога</t>
  </si>
  <si>
    <t xml:space="preserve"> МБОУ "Тойбохойская СОШ им. Г. Е. Бессонова", "Олонхо дойдута"</t>
  </si>
  <si>
    <t>Тотонов Айаал Валерьевич</t>
  </si>
  <si>
    <t>8(411-35) 25-3-79, toib-sosh@yandex.ru</t>
  </si>
  <si>
    <t>Сунтарский улус (район), с. Тойбохой, ул. Октябрьская, 40, 8411-25-3-79, toib-sosh@yandex.ru</t>
  </si>
  <si>
    <t>https://toibohoi.obr.sakha.gov.ru/</t>
  </si>
  <si>
    <t xml:space="preserve">Лагерь дневного пребывания, летний оздоровительно-образовательный </t>
  </si>
  <si>
    <t>год постройки 2000г, кап ремонт 2022 год</t>
  </si>
  <si>
    <t>14.01.01.000.М.000476.05.24 от 03.05.2024</t>
  </si>
  <si>
    <t>серия 14 Л 01 №0001074 от 11.10.2015 года</t>
  </si>
  <si>
    <t>Комната психолога, логопеда, соляная комната</t>
  </si>
  <si>
    <t>МКОУ "Сунтарская специальная (коррекционная) общеобразовательная школа - интернат", "Надежда"</t>
  </si>
  <si>
    <t>Игнатьева Анисия Семеновна</t>
  </si>
  <si>
    <t>84113523392, sskochi@mail.ru</t>
  </si>
  <si>
    <t>Cунтарский улус(район), с. Сунтар ул.Октябрьская 187,р/т 84113523392 sskochi@mail.ru</t>
  </si>
  <si>
    <t>https://sunt-skochi.obr.sakha.gov.ru/</t>
  </si>
  <si>
    <t xml:space="preserve">Летний дневной инклюзивный лагерь </t>
  </si>
  <si>
    <t>Ввод 2015 год</t>
  </si>
  <si>
    <t>14.01.01.000.М.000426.04.24 от 23.04.2024</t>
  </si>
  <si>
    <t>№1266 от 9 ноября 2015 г. серия 14 Л 01 №0001344</t>
  </si>
  <si>
    <t>безбарьерная среда, пандусы, комната психолога.</t>
  </si>
  <si>
    <t xml:space="preserve"> МБОУ "Вилючанский лицей- интернат им. В.Г.Акимова", "Сайын"</t>
  </si>
  <si>
    <t>Степанов Василий Валерьевич</t>
  </si>
  <si>
    <t>89681566243, viltl@mail.ru</t>
  </si>
  <si>
    <t>Сунтарский улус (район) с. Хордогой. Ул. В. Павлова 9 . 84113526530 viltl@mail.ru</t>
  </si>
  <si>
    <t>https://vli-sun.obr.sakha.gov.ru</t>
  </si>
  <si>
    <t xml:space="preserve">Летний социально - оздоровительный лагерь дневного пребывания с  изучением родного языка </t>
  </si>
  <si>
    <t>питание 3-х разовое </t>
  </si>
  <si>
    <t>ввод здания 2008</t>
  </si>
  <si>
    <t>14.01.01.000.М.000703.05.24 от 31.05.2024</t>
  </si>
  <si>
    <t>№2312 от 22 октября 2019 серия 14Л 01 №0002399 бессрочно</t>
  </si>
  <si>
    <t>ГОСУДАРСТВЕННЫЙ ТИП СОБСТВЕННОСТИ</t>
  </si>
  <si>
    <t>ГБУ ДО РС(Я) "СШОР им. А.И. Иванова", "Эрэл"</t>
  </si>
  <si>
    <t>Государственное бюджетное учреждение дополнительного образования</t>
  </si>
  <si>
    <t>Данилов Денис Анатольевич</t>
  </si>
  <si>
    <t>8(914)2596099  Sunsport2007@yandex.ru</t>
  </si>
  <si>
    <t>Сунтарский улус (район) с.Сунтар, ул.Вилюйская, 32 "В". 84113523402 sunsport2007@yandex.ru</t>
  </si>
  <si>
    <t>https://sunsport.obr.sakha.gov.ru</t>
  </si>
  <si>
    <t>Спортивно-оздоровительный лагерь с дневным пребыванием детей "Эрэл"</t>
  </si>
  <si>
    <r>
      <rPr>
        <b/>
        <sz val="11"/>
        <rFont val="Times New Roman"/>
        <family val="1"/>
        <charset val="204"/>
      </rPr>
      <t xml:space="preserve"> 2 сезон </t>
    </r>
    <r>
      <rPr>
        <sz val="11"/>
        <rFont val="Times New Roman"/>
        <family val="1"/>
        <charset val="204"/>
      </rPr>
      <t>24.06</t>
    </r>
    <r>
      <rPr>
        <b/>
        <sz val="11"/>
        <rFont val="Times New Roman"/>
        <family val="1"/>
        <charset val="204"/>
      </rPr>
      <t>.-</t>
    </r>
    <r>
      <rPr>
        <sz val="11"/>
        <rFont val="Times New Roman"/>
        <family val="1"/>
        <charset val="204"/>
      </rPr>
      <t>14.07.2024</t>
    </r>
    <r>
      <rPr>
        <b/>
        <sz val="11"/>
        <rFont val="Times New Roman"/>
        <family val="1"/>
        <charset val="204"/>
      </rPr>
      <t xml:space="preserve">                   3 сезон </t>
    </r>
    <r>
      <rPr>
        <sz val="11"/>
        <rFont val="Times New Roman"/>
        <family val="1"/>
        <charset val="204"/>
      </rPr>
      <t>22.07-11.08.2024  </t>
    </r>
  </si>
  <si>
    <t>14.01.01.000.М.000690.05.24 от 31.05.2024</t>
  </si>
  <si>
    <t>Государственное автономное нетиповое образовательное учреждение Республики Саха (Якутия) Республиканский ресурсный центр "Юные якутяне" структурное подразделение Республиканский образовательно-оздоровительный центр "Сир уустара"</t>
  </si>
  <si>
    <t xml:space="preserve">Государственное автономное нетиповое образовательное учреждение </t>
  </si>
  <si>
    <t>Директор "Юные яктяне" Черкашина Ирина Васильевна Заведующий "Сир уустара" Филиппов Алексей Андреевич</t>
  </si>
  <si>
    <t>Черкашина И.В. 319-320 (приемная)modod@mail.ru Филиппов А.А. 89679280077 sir.uustara@mail.ru</t>
  </si>
  <si>
    <t>Республика Саха (Якутия) Сунтарский район с.Кемпендяй улица Евсеева 12 sir.uustara@mail.ru 84113528837</t>
  </si>
  <si>
    <t>https://sakhaedu.ru/ https://vk.com/siryystara</t>
  </si>
  <si>
    <t>круглогодичный </t>
  </si>
  <si>
    <r>
      <rPr>
        <sz val="10"/>
        <rFont val="Times New Roman"/>
        <family val="1"/>
        <charset val="204"/>
      </rPr>
      <t xml:space="preserve">
</t>
    </r>
    <r>
      <rPr>
        <sz val="10"/>
        <rFont val="Arial"/>
        <family val="2"/>
        <charset val="204"/>
      </rPr>
      <t xml:space="preserve">12.06.2024-25.06.2024
15.07.2024-04.08.2024
07.08.2024-26.08.2024
</t>
    </r>
  </si>
  <si>
    <t>5-ти разовое питание</t>
  </si>
  <si>
    <t>Плановая проверка Обрнадзора в 2023 г. Плановая проверка МЧС 2024г.</t>
  </si>
  <si>
    <t>№Д12­06/250 от 02.04.2021</t>
  </si>
  <si>
    <t xml:space="preserve"> Реестр организаций отдыха детей МО "Усть - Янский улус (район)" РС(Якутия)</t>
  </si>
  <si>
    <t>МР "Усть - Янский улус (район)"</t>
  </si>
  <si>
    <t>летняя площадка дневного пребывания при МБОУ "Усть-Куйгинская СОШ" "Радуга"</t>
  </si>
  <si>
    <t>Шестакова Матрена Григорьевна</t>
  </si>
  <si>
    <t>8(411)66 26-244 kuyga_s@mail.ru</t>
  </si>
  <si>
    <t>678550 Усть-Янский улус п. Усть-Куйга ул. Зеленая д. 29</t>
  </si>
  <si>
    <t>http://kuygaschool.jimdo.com/</t>
  </si>
  <si>
    <t>Площадка дневного пребывания, художественно-эстетическое</t>
  </si>
  <si>
    <t>с 01 июня  по 26 июня 2024 г., с 28 июня по 22 июля 2024г.</t>
  </si>
  <si>
    <t>367 руб</t>
  </si>
  <si>
    <t>6,6 - 17 лет</t>
  </si>
  <si>
    <t>4 ауд с вместимостью 25 человек: игоровой зал, спальная комната, спортивный зал, библиотека. Питание комплексное 3-х разоваое в столовой</t>
  </si>
  <si>
    <t>на базе СОШ</t>
  </si>
  <si>
    <t>все документы сданы,  в работе</t>
  </si>
  <si>
    <t>ФС-14-01-000982 от 23.08.2011 г.</t>
  </si>
  <si>
    <t>№0709 от 03.03.2015 г. серия 14 Л 01 №0000509</t>
  </si>
  <si>
    <t>доступ имеется</t>
  </si>
  <si>
    <t>летняя площадка дневного пребывания при МБОУ "Казачинская СОШ" "Дьулуур"</t>
  </si>
  <si>
    <t>Окорокова Маргарита Степановна</t>
  </si>
  <si>
    <t>8(411) 66 24-189 kaz_sosh@mail.ru</t>
  </si>
  <si>
    <t>678562 Усть-Янский улус н. Казачье ул. Ивана Реброва д.4/1</t>
  </si>
  <si>
    <t>http://kazsosh.ru/</t>
  </si>
  <si>
    <t>Площадка дневного пребывания, военно - патриотическое</t>
  </si>
  <si>
    <t>5 ауд с вместимостью 30 человек: игоровой зал, спальная комната, спортивный зал, библиотека, игровая площадка. Питание комплексное 3-х разоваое в столовой</t>
  </si>
  <si>
    <t>14.01.01.000.М.000284.04.24 от 09.04.2024</t>
  </si>
  <si>
    <t>ФС-14-01-001155 ОТ 23.04.2012 г.</t>
  </si>
  <si>
    <t>№1033 от 29.07.2015 г. серия 14 Л 01 №0000886</t>
  </si>
  <si>
    <t>летняя площадка дневного пребывания при МБОУ"Силянняхская СОШ" "Кустук"</t>
  </si>
  <si>
    <t>Давыдов Александр Александрович</t>
  </si>
  <si>
    <t>8(411)66 25-166 silennjach@mail.ru</t>
  </si>
  <si>
    <t>678552 Усть-Янский улус н. Сайылык ул. Набережаная 4</t>
  </si>
  <si>
    <t>http://silsosh.edusite.ru/</t>
  </si>
  <si>
    <t>Площадка дневного пребывания, эколого - биологическое</t>
  </si>
  <si>
    <t>14.01.01.000.М.000418.04.24 от 23.04.2024</t>
  </si>
  <si>
    <t>ФС-14-01-001153 от 23.042012 г.</t>
  </si>
  <si>
    <t>№0731 от 10.03.2015 г. серия 14 Л 01 №0000604</t>
  </si>
  <si>
    <t>летняя площадка дневного пребывания при МБОУ "Туматская СОШ" "Чэбдик"</t>
  </si>
  <si>
    <t>Ребров Виул Николаевич</t>
  </si>
  <si>
    <t>8(411)66 25-325 tumatskhool@mail.ru</t>
  </si>
  <si>
    <t>678564 Усть-Янский улус н. Тумат ул. А.Томского д.2</t>
  </si>
  <si>
    <t>http://www.tumatschool.ru/</t>
  </si>
  <si>
    <t>Площадка дневного пребывания, художественно - эстетическое</t>
  </si>
  <si>
    <t>14.01.01.000.М.000670.05.24 от 30.05.2024</t>
  </si>
  <si>
    <t>ФС-14-01-000986 от 23.08.2011 г.</t>
  </si>
  <si>
    <t>№0691 от 02.03.2015 г. серия 14 Л 01 №0000500</t>
  </si>
  <si>
    <t>летняя площадка дневного пребывания при МБОУ "Хайырская СОШ" "Мамонтенок"</t>
  </si>
  <si>
    <t>Махатырова Клавдия Васильевна</t>
  </si>
  <si>
    <t>8(411)66 25-439 omoloy@mail.ru</t>
  </si>
  <si>
    <t>678571 Усть-Янский улус н. Хайыр ул. А.Болтунова д.12</t>
  </si>
  <si>
    <t>http://omoloy.jimdo.com/</t>
  </si>
  <si>
    <t>14.01.01.000.М.000395.04.24 от 19.04.2024 г.</t>
  </si>
  <si>
    <t>ФС-14-01-001154 от 23.04.2012 г.</t>
  </si>
  <si>
    <t>№0702 от 03.03.2015 г. серия 14 Л 01 №0000502</t>
  </si>
  <si>
    <t>летняя площадка дневного пребывания при МБОУ "Усть-Янская СОШ" "Маячок"</t>
  </si>
  <si>
    <t>Батюшкина Диана Евгеньевна</t>
  </si>
  <si>
    <t>8(411)66 25-544 yst-yana@mail.ru</t>
  </si>
  <si>
    <t>678563 Усть-Янский улус н. Усть-Яна ул. Мира д.12</t>
  </si>
  <si>
    <t>http://uyasosh.ucoz.ru/</t>
  </si>
  <si>
    <t>Площадка дневного пребывания, туристско - экологическое</t>
  </si>
  <si>
    <t>ФС-14-01-000956 17.06.2011</t>
  </si>
  <si>
    <t>№0711 от 03.03.2015 г. серия 14 Л 01 №0000508</t>
  </si>
  <si>
    <t>летняя площадка дневного пребывания при МБОУ "Депутатская СОШ с УИОП" "Росток"</t>
  </si>
  <si>
    <t>Местников Петр Петрович</t>
  </si>
  <si>
    <t>8411(66)2-71-42, 2-71-43</t>
  </si>
  <si>
    <t>678540 Усть - Янский улус п. Депутатский мкр. Арктика д.16</t>
  </si>
  <si>
    <t>deputatskaja-sosh@inbox.ru</t>
  </si>
  <si>
    <t>5 ауд с вместимостью по 30 человек:игровой зал, спальная комната, спортивный зал, библиотека, Питание комплексное 3 разовое в столовой</t>
  </si>
  <si>
    <t>ФС-14-01-000-739 22.10.2010</t>
  </si>
  <si>
    <t>№0710 от 03.03.2015 г. серия 14-Л 01 №0000510</t>
  </si>
  <si>
    <t>Реестр организаций отдыха детей МР "Усть-Алданский улус (район)" РС(Якутия)</t>
  </si>
  <si>
    <t>Муниципальное бюджетное общеобразовательное учреждение "Курбусахская средняя общеобразовательная школа им. Н.Н.Окоемова", "Радуга"</t>
  </si>
  <si>
    <t>Бурнашев Гаврил Гаврильевич</t>
  </si>
  <si>
    <t>8(41161)24-404 kurbusosh@yandex.ru</t>
  </si>
  <si>
    <t>678354, Усть-Алданский улус, с.Ус-Кюель, ул. Н.Н.Окоемова, 19 8 (41161) 24-404 kurbusosh@yandex.ru</t>
  </si>
  <si>
    <t>https://uar-kso.obr.sakha.gov.ru/vospitatelnaja-rabota/letnjaja-zanjatost</t>
  </si>
  <si>
    <t>лагерь дневного пребывания (образовательное)</t>
  </si>
  <si>
    <t>01.07.-21.07.2024</t>
  </si>
  <si>
    <t>8-12 лет, охват 40 детей</t>
  </si>
  <si>
    <t>дневной лагерь с 3- разовым питанием</t>
  </si>
  <si>
    <t xml:space="preserve">Дата ввода- 2011г.,  </t>
  </si>
  <si>
    <t>14.01.01.000.М.000232.04.24 от 05.04.2024</t>
  </si>
  <si>
    <t xml:space="preserve">06.02.2024 плановая проверка РПН , 06.02.2024,  03.04.2024 плановяа проверка пожнадзор, 14.03.2024 ОМВД плановая проверка </t>
  </si>
  <si>
    <t>Договор ГБУ РС (Я) "Усть-Алдаская ЦРБ"</t>
  </si>
  <si>
    <t>№0423 от 8 декабря 2014 г. серия 14 Л 01 № 0000159</t>
  </si>
  <si>
    <t>Муниципальное бюджетное общеобразовательное учреждение "Легойский лицей-интернат", "Цифра +"</t>
  </si>
  <si>
    <t>89681551743 marie_080932@mail.ru</t>
  </si>
  <si>
    <t>лагерь дневного пребвания (образовательное)</t>
  </si>
  <si>
    <t>05.06.2024-25.06.2024</t>
  </si>
  <si>
    <t>8-12 лет, охват 40</t>
  </si>
  <si>
    <t>14.01.01.000.М.000168.03.24 от 21.03.2024</t>
  </si>
  <si>
    <t xml:space="preserve">Акт ПБ от 08.12.2023, Протокол проф визита УРПН от 13.10.2023, Акт от антитеррор защищ от 14.12.2023 г.  </t>
  </si>
  <si>
    <t>№Л035-01204-14/00249990 от 05.04.2017</t>
  </si>
  <si>
    <t xml:space="preserve">Муниципальное бюджетное общеобразовательное учреждение "Соттинская средняя общеобразовательная школа "Кэскил" </t>
  </si>
  <si>
    <t>8(41161)23192) sota.u-a@ yandex.ru</t>
  </si>
  <si>
    <t>678371, Усть-Алданский улус, с Огородтах ул. С.Г Охлопкова д1 8(41161)23-192</t>
  </si>
  <si>
    <t>лагерь дневного пребывания (трудовое)</t>
  </si>
  <si>
    <t xml:space="preserve">        01.07.2024-21.07.2024</t>
  </si>
  <si>
    <t>10-14 лет, охват 40 детей</t>
  </si>
  <si>
    <t>дата ввода -2021 г</t>
  </si>
  <si>
    <t>14.01.01.000.М.000154.03.24 от 20.03.2024</t>
  </si>
  <si>
    <t xml:space="preserve">Акт П№174 от 12.12.2023 внеплановая проверка ОНД и ПР по У-А улусу, Акт №53 от 04.05.2023, Акт №144 от 28.08.2023 внепл проверка ОНД и ПР по У-А улусу   </t>
  </si>
  <si>
    <t>№3471690 от 15 декабря 2014г серия 14 Л01№0000222</t>
  </si>
  <si>
    <t xml:space="preserve">Муниципальное бюджетное общеобразовательное учреждение "Мюрюнская средняя общеобразовательная школа №1 им. Г.В. Егорова с УИОП" "Интеллект, "Кэнчээри", "Эрчим" </t>
  </si>
  <si>
    <t>8(41161)41-535 myrysosh1@yandex.ru</t>
  </si>
  <si>
    <t>678350, Усть - Алданский улус, с. Борогонцы ул. Ленина 40, 8(41161) 41-535 myrysosh1@yandex.ru</t>
  </si>
  <si>
    <t>https://uar-ms1.obr.sakha.gov.ru/</t>
  </si>
  <si>
    <t>лагерь дневного пребывания: Интеллект - образовательное, Кэнчээри - эстетическое, Эрчим - социально-педагогическое</t>
  </si>
  <si>
    <t>11-17 лет, охват  по 40 детей</t>
  </si>
  <si>
    <t>Дата ввода - 1988, дата проведения капитального ремонта - 2018</t>
  </si>
  <si>
    <t>14.01.01.000.М.000281.04.24 от 09.04.2024</t>
  </si>
  <si>
    <t xml:space="preserve">Рпн -плановая, 22.02.2023, МЧС 04.04.2023 плановая </t>
  </si>
  <si>
    <t>Договор ГБУ РС (Я) "Уст-Алдаская ЦРБ"</t>
  </si>
  <si>
    <t>№1192 от 30 ноября 2016 г. Серия 14 Л №0001933</t>
  </si>
  <si>
    <t>Муниципальное бюджетное общеобразовательное учреждение "Мюрюнская средняя общеобразовательная школа №2", "ЭКО", "Время первых"</t>
  </si>
  <si>
    <t>Мигалкин Алексей Михайлович</t>
  </si>
  <si>
    <t>8(41161)42-568 myry2@yandex.ru</t>
  </si>
  <si>
    <t>678350, Усть-Алданский улус, с.Борогонцы, ул. Ленина 82, 8 (41161) 42-568 myry2@yandex.ru</t>
  </si>
  <si>
    <t>https://uar-mur2.obr.sakha.gov.ru/</t>
  </si>
  <si>
    <t>детский оздоровительный лагерь, направление - экологическое, соц-педагогическое</t>
  </si>
  <si>
    <t>05.06.-25.06.2024</t>
  </si>
  <si>
    <t>7-15 лет, 8-17 лет, охват 80 детей</t>
  </si>
  <si>
    <t>Дата ввода- 1969 г. Дата проведения ремонта- 2014 г.</t>
  </si>
  <si>
    <t>14.01.01.000.М.000224.04.24 от 05.04.2024</t>
  </si>
  <si>
    <t>№0430 от 8 декабря 2014 г. серия 14 Л №000169</t>
  </si>
  <si>
    <t>Муниципальное бюджетное нетиповое общеобразовательное учреждение "Мюрюнская юношеская гимназия им. В.В. Алексеева", "Гениус"</t>
  </si>
  <si>
    <t>Татаринов Федор Федорович</t>
  </si>
  <si>
    <t>8(41161) 41-180 gymuolan@mail.ru</t>
  </si>
  <si>
    <t>678350, Республика Саха (Якутия), Усть-Алданский улус, с. Борогонцы, улица Строителей, 27</t>
  </si>
  <si>
    <t>https://ust-murun.obr.sakha.gov.ru/</t>
  </si>
  <si>
    <t xml:space="preserve">лагерь дневного пребывания, направление: образовательное </t>
  </si>
  <si>
    <t>11-14 лет, охват 30 детей</t>
  </si>
  <si>
    <t>дневной с 3-разовым питанием</t>
  </si>
  <si>
    <t>дата ввода - 2014 г.</t>
  </si>
  <si>
    <t>14.01.01.000.М.000155.03.24 от 20.03.2024</t>
  </si>
  <si>
    <t>№2085 от 24.05.2017 г. серия 14 Л 01 №0002099</t>
  </si>
  <si>
    <t>Муниципальное бюджетное общеобразовательное учреждение "Сырдахская средняя общеобразовательная школа им. И.С. Портнягина", "Кустук"</t>
  </si>
  <si>
    <t>Портнягин Иван Гаврильевич</t>
  </si>
  <si>
    <t>8(41161)24-137 sosh2013@yandex.ru</t>
  </si>
  <si>
    <t>678362, Усть-Алданский улус, с.Сырдах, пер. Маягатта, 3,  8 (41161) 24-137 sosh2013@yandex.ru</t>
  </si>
  <si>
    <t>https://uar-syrs.obr.sakha.gov.ru/</t>
  </si>
  <si>
    <t>лагерь дневного пребывания; направление: трудовое</t>
  </si>
  <si>
    <t>7- 17 лет, охват 40 детей</t>
  </si>
  <si>
    <t>Дата ввода- 2023</t>
  </si>
  <si>
    <t>14.01.01.000.М.000396.04.24 от 19.04.2024</t>
  </si>
  <si>
    <t>Протокол РПН  от 02.02.2024</t>
  </si>
  <si>
    <t>№ Л035-01204-14/00248905 от 08.12.2014</t>
  </si>
  <si>
    <t>Муниципальное бюджетное общеобразовательное учреждение  "Тандинская средняя общеобразовательная школа им. М.Н. Готовцева" "Кэскил"</t>
  </si>
  <si>
    <t>Готовцев Константин Георгиевич</t>
  </si>
  <si>
    <t>8(41161)25-118 tandasosh@yandex.ru</t>
  </si>
  <si>
    <t>678359, Усть-Алданский улус, с.Танда, ул. Андросова 13, 8 (41161) 25-118 tandasosh@yandex.ru</t>
  </si>
  <si>
    <t>https://tandaschool.obr.sakha.gov.ru/</t>
  </si>
  <si>
    <t xml:space="preserve">лагерь дневного пребывания. направление: трудовое </t>
  </si>
  <si>
    <t>05.06.-25.06.2024, 01.07.-21.07.2024</t>
  </si>
  <si>
    <t>10- 17 лет, охват по  30 детей</t>
  </si>
  <si>
    <t>Дата ввода- 1992 г. Дата проведения капитального ремонта- 2017 г.</t>
  </si>
  <si>
    <t>14.01.01.000.М.000153.03.24 от 20.03.2024</t>
  </si>
  <si>
    <t xml:space="preserve"> ОНД  и ПР по У-А улусу Акт от 24.07.2023 , Акт по антитеррору  от 31.08.2023</t>
  </si>
  <si>
    <t>№1953 от 09.12.2016г. серия 14 Л №0001952</t>
  </si>
  <si>
    <t>Муниципальное бюджетное общеобразовательное учреждение "Тумульская средняя общеобразовательная школа", "Утум"</t>
  </si>
  <si>
    <t>Копырин Константин Михайлович</t>
  </si>
  <si>
    <t>8(41161)28-117 tumulsosh@yandex.ru</t>
  </si>
  <si>
    <t>678365, Российская Федерация, Республика Саха (Якутия), Усть-Алданский район</t>
  </si>
  <si>
    <t> uo-ustald.obr.sakha.gov.ru</t>
  </si>
  <si>
    <t>лагерь дневного пребывания. направление:спортивное</t>
  </si>
  <si>
    <t>12-17 лет, охват 30 детей</t>
  </si>
  <si>
    <t>Год постройки - 1954 г.</t>
  </si>
  <si>
    <t>14.01.01.000.М.000472.05.24 от 03.05.2024</t>
  </si>
  <si>
    <t>Акт 25.07.2023 ОНД и ПР по У-А улусу, Протокол осмотра РПН от 18.03.2024</t>
  </si>
  <si>
    <t>№Л035-01204-14/00248944 от 08.12.2014</t>
  </si>
  <si>
    <t>Муниципальное бюджетное общеобразовательное учреждение "Чаранская средняя общеобразовательная школа им. В.Н. Мигалкина" "Легион"</t>
  </si>
  <si>
    <t>Бурцев Николай Григорьевич</t>
  </si>
  <si>
    <t xml:space="preserve">8(41161)29-231 charanbou@yandex.ru </t>
  </si>
  <si>
    <t>678370, Усть-Алданский, с. Чаранг, ул. Н.Г. Бурцева, 22, 8(41161)29231, charanbou@yandex.ru</t>
  </si>
  <si>
    <t>https://uar-chas.obr.sakha.gov.ru/</t>
  </si>
  <si>
    <t xml:space="preserve">лагерь дневного пребывания. направление: спортивное </t>
  </si>
  <si>
    <t>25.07.-14.08.2024</t>
  </si>
  <si>
    <t>11-17 лет, охват 40 детей</t>
  </si>
  <si>
    <t xml:space="preserve">Дата ввода -1931, кап. ремонт 2021 г. </t>
  </si>
  <si>
    <t>14.01.01.000.М.000532.05.24 от 20.05.2024</t>
  </si>
  <si>
    <t>№0000173 от 8 декабря 2014 серия 14 Л 01</t>
  </si>
  <si>
    <t xml:space="preserve">Муниципальное бюджетное учреждение дополнительного образования  "Центр дополнительного образования детей" "Өркөн" </t>
  </si>
  <si>
    <t xml:space="preserve">Колодезников Яков Иванович </t>
  </si>
  <si>
    <t xml:space="preserve">8(41161)43119 ua-cdod@yandex.ru </t>
  </si>
  <si>
    <t xml:space="preserve">678350, Усть-Алданский, с. Борогонцы, ул. Ленина, 39, 8(41161) 43119, ua-cdod@yandex.ru </t>
  </si>
  <si>
    <t>https://ua-sdod.obr.sakha.gov.ru/</t>
  </si>
  <si>
    <t>лагерь дневного пребывания: направление: образовательное</t>
  </si>
  <si>
    <t>7-18 лет , охват 40 детей</t>
  </si>
  <si>
    <t>Дата ввода - 1993 г, Капитальный ремонт - 2016</t>
  </si>
  <si>
    <t>14.01.01.000.М.000739.06.24 от 05.06.2024</t>
  </si>
  <si>
    <t>№1841 от 25.08.2015</t>
  </si>
  <si>
    <t>Муниципальное бюджетное общеобразовательное учреждение  "Бярийинская средняя общеобразовательная школа им. В.Д. Лонгинова" "Туосчут"</t>
  </si>
  <si>
    <t>Васильева Надежда Иннокентьевна</t>
  </si>
  <si>
    <t>8-411-61-29-351 bysosh@yandex.ru</t>
  </si>
  <si>
    <t>678356, Республика Саха (Якутия), Усть-Алданский улус, с. Бярийе, ул. Аржакова, 1;</t>
  </si>
  <si>
    <t>https://uo-ustald.obr.sakha.gov.ru/</t>
  </si>
  <si>
    <t>8-16 лет, охват 25</t>
  </si>
  <si>
    <t>Дата ввода  - 2010 г.</t>
  </si>
  <si>
    <t>14.01.01.000.М.000404.04.24 от 19.04.2024</t>
  </si>
  <si>
    <t>№173 от 19.01.2015. серия 14Л №0000156</t>
  </si>
  <si>
    <t>Муниципальное бюджетное общеобразовательное учреждение  "Мындабинская  средняя спортивная общеобразовательная школа" "Олимп"</t>
  </si>
  <si>
    <t>Готовцев Николай Николаевич</t>
  </si>
  <si>
    <t>8-411-61-43-319 myndaba@yandex.ru</t>
  </si>
  <si>
    <t>678350, Российская Федерация, Республика Саха (Якутия), Усть-Алданский улус, с.Мындаба, улица Ленина 10/1</t>
  </si>
  <si>
    <r>
      <rPr>
        <b/>
        <i/>
        <sz val="10"/>
        <color rgb="FF0C0C0C"/>
        <rFont val="Arial"/>
        <family val="2"/>
        <charset val="204"/>
      </rPr>
      <t> </t>
    </r>
    <r>
      <rPr>
        <sz val="10"/>
        <color rgb="FF0C0C0C"/>
        <rFont val="Arial"/>
        <family val="2"/>
        <charset val="204"/>
      </rPr>
      <t>https://uar-muns.obr.sakha.gov.ru</t>
    </r>
  </si>
  <si>
    <t xml:space="preserve">лагерь дневного пребывания: направление: споривное </t>
  </si>
  <si>
    <t>7-17 лет , охват 30 детей</t>
  </si>
  <si>
    <t>Дата ввода -1968 г</t>
  </si>
  <si>
    <t>14.01.01.000.М.000233.04.24 от05.04.2024</t>
  </si>
  <si>
    <t>Акт плановой проверки антитеррор защищенности от 19.10.2022, Акт №57 внеплановой проверки ОНДи ПР по У-А улусу от 23.05.2023, Акт по ОПС от 18.12.2023</t>
  </si>
  <si>
    <t>№0428 от 08.12.2014 серия 14 Л №000208</t>
  </si>
  <si>
    <t>Муниципальное бюджетное  образовательное учреждение дополнительного образования "Мюрюнская станция юных натуралистов" "Эколята"</t>
  </si>
  <si>
    <t>палаточный лагерь с 5- разовым питанием</t>
  </si>
  <si>
    <t>ЭЗ от №5 от 07.05.2024</t>
  </si>
  <si>
    <t xml:space="preserve">Муниципальное бюджетное общеобразовательное учреждение  "Дюпсюнская средняя общеобразовательная школа имени И.Н. Жиркова" палаточный лагерь "Технолето", "Полет",  в местности Дыбаадыма Дюпсюнского наслега </t>
  </si>
  <si>
    <t>11- 17 лет, охват 25 детей</t>
  </si>
  <si>
    <t>ЭЗ №7 от 13.05.2024</t>
  </si>
  <si>
    <t>Муниципальное бюджетное общеобразовательное учреждение "Соттинская средняя общеобразовательная школа " , палаточный лагерь "Эрчимэн", "Сайылык о5олоро"</t>
  </si>
  <si>
    <t xml:space="preserve">  15.06.-28.06.2023;               01.07.-14.07.2023</t>
  </si>
  <si>
    <t>ЭЗ №4 от 07.05.2024</t>
  </si>
  <si>
    <t>Муниципальное бюджетное общеобразовательное учреждение "Легойский лицей-интернат" "Каникулярная школа"</t>
  </si>
  <si>
    <t>ЭЗ №6 от 8.05.2024</t>
  </si>
  <si>
    <t>10.06.-30-06.2024, 08.07-28.07.2024</t>
  </si>
  <si>
    <t>ЭЗ №3 от 07.05.2024</t>
  </si>
  <si>
    <t>Государственный тип собственности</t>
  </si>
  <si>
    <t>Государственное бюджетное учреждение дополнительного образования Республики Саха (Якутия) "Спортивная школа олимпийского резерва "Борогонцы"</t>
  </si>
  <si>
    <t xml:space="preserve">Республиканское бюджетное учреждение дополнительного образования </t>
  </si>
  <si>
    <t xml:space="preserve">Ноговицын иван Семенович </t>
  </si>
  <si>
    <t>678350, Усть-Алданский улус, с. Борогонцы, ул. Лонгинова, д. 51,  (41161) 43-168, "Зал борьбы"  rsdusch@mail.ru</t>
  </si>
  <si>
    <t>https://shorborogon.obr.sakha.gov.ru/</t>
  </si>
  <si>
    <t xml:space="preserve">лагерь дневного пребывния </t>
  </si>
  <si>
    <t xml:space="preserve">дневной </t>
  </si>
  <si>
    <t>05.06-18.07.2024</t>
  </si>
  <si>
    <t>с 7 до 18 лет</t>
  </si>
  <si>
    <t xml:space="preserve"> лагерь с 3- разовым питанием</t>
  </si>
  <si>
    <t>Дата ввода- 2013 г.</t>
  </si>
  <si>
    <t>14.01.01.000.М.000419.04.24. от 23.04.2024</t>
  </si>
  <si>
    <t xml:space="preserve">Ноговицын Иван Семенович </t>
  </si>
  <si>
    <t>678350, Усть-Алданский улус, МО "Онерский наслег" ур. "Чубучааны"</t>
  </si>
  <si>
    <t>детский загородный стационарный оздоровительный лагерь, спортивное</t>
  </si>
  <si>
    <t>с 7 до 18 лет и выше</t>
  </si>
  <si>
    <t xml:space="preserve"> лагерь с 5- разовым питанием</t>
  </si>
  <si>
    <t>14.01.01.000.М.000419.04.24 от 23.04.2024</t>
  </si>
  <si>
    <t>Иной тип собственности</t>
  </si>
  <si>
    <t xml:space="preserve"> Реестр организаций отдыха детей МО "Эвено-Бытантайский национальный улус" РС(Якутия)</t>
  </si>
  <si>
    <t>МР ЭВЕНО-БЫТАНТАЙСКИЙ НАЦИОНАЛЬНЫЙ УЛУС (РАЙОН)</t>
  </si>
  <si>
    <t>ЛДП "Кунчээн"МБОУ Кустурская средняя общеобразовательная школа им. И.Н. Слепцова Эвено-ытантайский улус</t>
  </si>
  <si>
    <t>Слепцова Мария Семеновна</t>
  </si>
  <si>
    <t>8(41160) 22-464  kustur2007@mail.u</t>
  </si>
  <si>
    <t>678585 Республика Саха (Якутия), Эвено-Бытантайский национальны улус, с. Кустур, ул.И.Н. Слепцова 12/1 МБОУ Кустурская средняя общеобразовательная школа им. И.Н.Слепцова к/т 8411(60)22-464  е-mail: kustur2007@mail.ru</t>
  </si>
  <si>
    <t>http://kustur-scool.ucoz.ru/</t>
  </si>
  <si>
    <t>Оздоровительный лагерь с дневным пребыванием со спортивным и экологическим направлением</t>
  </si>
  <si>
    <t>03.06-24.06.2024</t>
  </si>
  <si>
    <t>средняя стоимость 1 дня пребывания в организации отдыха детей и их оздоровления составляет 367 руб</t>
  </si>
  <si>
    <t>Проживание детей в период проведения смен не предусмотрено.Обеспечивается 3-х разовое питание</t>
  </si>
  <si>
    <t>декабрь 2019 г.</t>
  </si>
  <si>
    <t>Договор на медицинское обслуживание и медицинской контроль за состоянием здоровья обучающихся от 20 января 2022 г.</t>
  </si>
  <si>
    <t>Выписка из реестра лицензий от 08 ноября 2021г. №ОД-14/00071</t>
  </si>
  <si>
    <t xml:space="preserve">доступ имеется </t>
  </si>
  <si>
    <t>ЛДП Солнышко МКОУ "Джаргалахская СОШ (с дошкольной группой)"</t>
  </si>
  <si>
    <t>Таркова Хаарчаана Юрьевна</t>
  </si>
  <si>
    <t>89679112166 МКОУ "Джаргалахская СОШ" &lt;jargalah2010@yandex.ru&gt;</t>
  </si>
  <si>
    <t>678586  Республика Саха (Якутия), Эвено-бытантайский национальный улус, с. Джаргалах, ул. Школьная, д.16  е-mail:  jargalah2010@yandex.ru</t>
  </si>
  <si>
    <t>https://jargalah2010.wixsite.com/jargalahschool</t>
  </si>
  <si>
    <t>оздоровительный лагерь с дневным пребыванием с художественным направлением</t>
  </si>
  <si>
    <t>03.06-24.06.2024 г.</t>
  </si>
  <si>
    <t>декабрь 2019г</t>
  </si>
  <si>
    <t xml:space="preserve">договор на медицинское обслуживание и медицинской контроль за состоянием здоровья обучающихся </t>
  </si>
  <si>
    <t>№ ОД-14/00071 от 18.10.2021 года выписка из реестра лицензий</t>
  </si>
  <si>
    <t>ЛДП "Осикат", МБОУ "Саккырырская средняя общеобразовательная школа им. Р.И.Шадрина"</t>
  </si>
  <si>
    <t>Старостина Мария Александровна</t>
  </si>
  <si>
    <t>89644226098 sakkscool@mail.ru</t>
  </si>
  <si>
    <t>678580, Республика Саха (Якутия), Эвено-Бытантайский национальный улус, п. Батагай-Алыта, ул. Школьная, д.15,тел: 8(4112) 60-21-013, е-mail: sakkscool@mail.ru</t>
  </si>
  <si>
    <t xml:space="preserve"> ssoshalyta.my1.ru</t>
  </si>
  <si>
    <t>оздоровительный лагерь с дневным пребыванием со спортивным и социально-педагогическим направлением</t>
  </si>
  <si>
    <t>1959 г.</t>
  </si>
  <si>
    <t xml:space="preserve">Договор на оказание по медицинскому обслуживанию от 1 марта 2023г. </t>
  </si>
  <si>
    <t>лицензия №2032 от 2 марта 2017 года</t>
  </si>
  <si>
    <t xml:space="preserve"> Реестр организаций отдыха детей МР"Усть-Майский улус (район)" РС(Якутия)</t>
  </si>
  <si>
    <t>Усть-Майский</t>
  </si>
  <si>
    <t>МБОУ "Эжанская СОШ им. Н. А Атласова"</t>
  </si>
  <si>
    <t>Афанасьева Мария Валентиновна</t>
  </si>
  <si>
    <t>8(41141)3-63-26</t>
  </si>
  <si>
    <t xml:space="preserve">РС(Я), 678630, с.Эжанцы, ул. А. Иванова, 8 эл адрес-ezhsosh@mail.ru </t>
  </si>
  <si>
    <t>http://umu-esa.obr.sakha.gov.ru/</t>
  </si>
  <si>
    <t>1 сезон с 2 -27 июня 2022 г, 2 сезон с 1-25 июля 2023 г</t>
  </si>
  <si>
    <t>7-18 лет июнь-июль</t>
  </si>
  <si>
    <t>на базе ОУ</t>
  </si>
  <si>
    <t>14.01.01.000.М.000441.04.24 от 24.04.2024</t>
  </si>
  <si>
    <t>Плановая проверка обрнадзора 2022 г</t>
  </si>
  <si>
    <t>Договор с ЦРБ Усть-Майского рйаона №10 от 16.01.2024</t>
  </si>
  <si>
    <t>№ 1053 от 06.08.2015 г</t>
  </si>
  <si>
    <t>МБОУ "Эльдиканская СОШ им. А.А Константиновой"</t>
  </si>
  <si>
    <t>Зайцева Ирина Александровна</t>
  </si>
  <si>
    <t>8(41141)34385</t>
  </si>
  <si>
    <t xml:space="preserve">РС(Я),678623, п.Эльдикан, ул. Алданская, д.37, эл адрес-esosh@mail.ru </t>
  </si>
  <si>
    <t>https://umu-esk.obr.sakha.gov.ru/</t>
  </si>
  <si>
    <t>01.06-24.06.2023</t>
  </si>
  <si>
    <t>7-17 лет июнь</t>
  </si>
  <si>
    <t>№14.01.01.000М.000576.05.24 от 23.05.2024</t>
  </si>
  <si>
    <t>Договор с ЦРБ  на 2022-2023 г</t>
  </si>
  <si>
    <t>№ 1529 от 12.02.2016</t>
  </si>
  <si>
    <t>МБОУ "Петропавловская СОШ"</t>
  </si>
  <si>
    <t>Винокурова Альбина Михайловна</t>
  </si>
  <si>
    <t>8 (41141) 3-53-35</t>
  </si>
  <si>
    <t xml:space="preserve">678631 РС(Я), Усть-Майский улус (район), с. Петропавловск, ул. Прокопьева, 2А, эл адрес-shpuma@mail.ru </t>
  </si>
  <si>
    <t>http://umr-ps.obr.sakha.gov.ru/</t>
  </si>
  <si>
    <t>1 сезон - с 1 по 24 июня 2023 г.</t>
  </si>
  <si>
    <t>7-16 лет июнь-июль</t>
  </si>
  <si>
    <t>№14.01.01.000М.000578.05.24 от 23.05.2024</t>
  </si>
  <si>
    <t>ГБУ ЦРБ Договор №5 от 29.12.2020г.</t>
  </si>
  <si>
    <t>№1963 от 16.12.16 г.</t>
  </si>
  <si>
    <t>МБОУ "Кюпская СОШ им. Е.И Апросимова"</t>
  </si>
  <si>
    <t>Дьячковская Генриетта Николаевна</t>
  </si>
  <si>
    <t>8(41141)36525</t>
  </si>
  <si>
    <t>678624, РС(Я), Усть-Майский улус (район), н. Кюпцы, ул. Советская, 24, эл адрес- kypsh@mail.ru</t>
  </si>
  <si>
    <t>http://kypsosh.obr.sakha.gov.ru/</t>
  </si>
  <si>
    <t>1 сезон: с 1.06 по 24.06, 2 сезон: с 28.06 по 21.07,3 сезон: с 25.07 по 17.08</t>
  </si>
  <si>
    <t>7 - 16 лет июнь-август</t>
  </si>
  <si>
    <t>14.01.01.000.М.000578.05.24 от 23.05.2024</t>
  </si>
  <si>
    <t>ГБУ ЦРБ Договор №3 от 06.12.2023 г</t>
  </si>
  <si>
    <t>Серия 14Л 01№ 0001470 от 12.02.2016</t>
  </si>
  <si>
    <t>МБОУ "Усть-Мильская ООШ"</t>
  </si>
  <si>
    <t xml:space="preserve">Филиппов Роман Владимирович </t>
  </si>
  <si>
    <t>8(41141)36146</t>
  </si>
  <si>
    <t xml:space="preserve"> 678622,  РС(Я),Усть-Майский улус, с. Усть-Миль, ул. Алданская, д. 46, эл адрес- ustmilscool@mail.ru </t>
  </si>
  <si>
    <t>http://umosh.obr.sakha.gov.ru/</t>
  </si>
  <si>
    <t>1 сезон- с 1 по 23 июня 2023</t>
  </si>
  <si>
    <t>7-15 лет, июнь</t>
  </si>
  <si>
    <t>№14.01.01.000М.000576.05.26 от 23.05.2024</t>
  </si>
  <si>
    <t>ГБУ ЦРБ Договор №16 от 22.02.2024 г</t>
  </si>
  <si>
    <t>№1523 от 12.02.2016 г.</t>
  </si>
  <si>
    <t>МБОУ "Солнечнинская СОШ"</t>
  </si>
  <si>
    <t>Дидык Татьяна Николаевна</t>
  </si>
  <si>
    <t>678635, Усть-Майский улус(район), п.Солнечный ул.Строителей 12, 8(4114021182) mou_solsh@mail.ru</t>
  </si>
  <si>
    <t>http://ust-solsh.obr.sakha.gov.ru/</t>
  </si>
  <si>
    <t>№14.01.01.000.М.000282.04.24 от 09.04.2024</t>
  </si>
  <si>
    <t>ГБУ ЦРБ Договор №11 от 09.01.2024 г</t>
  </si>
  <si>
    <t>Серия 14Л 01            № 0001598</t>
  </si>
  <si>
    <t>МБОУ "Усть-Майская СОШ"</t>
  </si>
  <si>
    <t xml:space="preserve">Бесперстова Ирина Витальевна </t>
  </si>
  <si>
    <t>678624, РС(Я), Усть-Майский улус (район), п. Усть-Мая , ул. Первомайская, д.18, эл адрес- ustmayasoch@mail.ru</t>
  </si>
  <si>
    <t>http://ums.obr.sakha.gov.ru</t>
  </si>
  <si>
    <t>ГБУ ЦРБ Договор №7 от 11.01.2024 г</t>
  </si>
  <si>
    <t>Серия 14Л  №0001462</t>
  </si>
  <si>
    <t>МБОУ "Белькачинская ООШ"</t>
  </si>
  <si>
    <t>Винокурова Ольга Николаевна</t>
  </si>
  <si>
    <t xml:space="preserve"> 678622,  РС(Я),Усть-Майский улус, с.Белькачи, ул. Школьна д. 10, , эл адрес- shkola.belkachi@bk.ru</t>
  </si>
  <si>
    <t>https://belkosh.obr.sakha.gov.ru/</t>
  </si>
  <si>
    <t xml:space="preserve">7-16 лет </t>
  </si>
  <si>
    <t>ГБУ ЦРБ Договор № 14 от 15.12.2023 г</t>
  </si>
  <si>
    <t>Серия 14П №0003000</t>
  </si>
  <si>
    <t xml:space="preserve"> Реестр организаций отдыха детей МР "Хангаласский улус" РС(Якутия)</t>
  </si>
  <si>
    <t>Муниципальный район (сразу название района, без МР)</t>
  </si>
  <si>
    <t>Сокращенное наименование организации (школы и лагеря)</t>
  </si>
  <si>
    <t>Организационно-правовая форма</t>
  </si>
  <si>
    <t>ФИО руководителя</t>
  </si>
  <si>
    <t>Контактный номер</t>
  </si>
  <si>
    <t>Адрес место нахождения организации отдыха детей и их оздоровления (населенный пункт, улица, номер или местность)</t>
  </si>
  <si>
    <t>Официальный сайт организации отдыха детей и их оздоровления ( сайт школы или управления)</t>
  </si>
  <si>
    <t>Тип организации отдыха детей и их оздоровления</t>
  </si>
  <si>
    <t>Режим работы</t>
  </si>
  <si>
    <t>Даты проведения смен по сезонам</t>
  </si>
  <si>
    <t>Средняя стоимость одного дня пребывания (указать в цифрах)</t>
  </si>
  <si>
    <t>Возрастная категория охвата детей в одну смену (указать в цифрах)</t>
  </si>
  <si>
    <t>Информация о проживании и питании детей ( ссылка на сайт)</t>
  </si>
  <si>
    <t>Дата ввода и дата проведения капитального ремонта организации отдыха детей и их оздоровления</t>
  </si>
  <si>
    <t>Информация о наличии санитарного-эпидемиологического заключения, включая дату выдачи заключения (на 2021 год)</t>
  </si>
  <si>
    <t>Информация о результатах проведения органами, осуществляющими государственный контроль (надзор), плановых или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</si>
  <si>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 (номер и дата договора с указанием медучреждения )</t>
  </si>
  <si>
    <t>Информация о наличии лицензии на осуществление образовательной деятельности (номер и дата)</t>
  </si>
  <si>
    <t>Обеспечение о доступности услуг для детей инвалидов и детей с ограниченными возможностями здоровья</t>
  </si>
  <si>
    <t>Общий охват детей (указать в цифрах)</t>
  </si>
  <si>
    <t>МР "Хангаласский улус"</t>
  </si>
  <si>
    <t xml:space="preserve"> МБОУ "Покровская СОШ №1 с УИОП им. И.М. Яковлева" ЛДП с дневным пребыванием детей "Радуга" </t>
  </si>
  <si>
    <t>678000, Республика Саха (Якутия) Хангаласский улус, г. Покровск, ул. Орджоникидзе 74</t>
  </si>
  <si>
    <t>5-26 июня 2024 г.</t>
  </si>
  <si>
    <t>№2037 от 14 марта 2017г
Серия 14 Л 01 №0002046</t>
  </si>
  <si>
    <t xml:space="preserve"> МБОУ "Покровская СОШ №2 с УИОП" ЛДП "Алые паруса" </t>
  </si>
  <si>
    <t>Владимиров Сергей Семенович</t>
  </si>
  <si>
    <t>РС(Я) Хангаласский улус г.Покровск, ул. Братьев Ксенофонтовых, 31</t>
  </si>
  <si>
    <t>https://pokrsch2.ru/</t>
  </si>
  <si>
    <t>7-18</t>
  </si>
  <si>
    <t>Дата ввода 2001 г.</t>
  </si>
  <si>
    <t>ЛО-14-01-001849 от 26 января 2016г.</t>
  </si>
  <si>
    <t>№1818 от 25.07.2016г.</t>
  </si>
  <si>
    <t xml:space="preserve"> МБОУ "Покровская СОШ №3 - ОЦ с УИОП" ЛДП "Веселый кораблик"</t>
  </si>
  <si>
    <t>Капитонов Владислав Владимирович</t>
  </si>
  <si>
    <t>678001 Республика Саха (Якутия), Хангаласский улус, г. Покровск, ул. Братьев Ксенофонтовых 106</t>
  </si>
  <si>
    <t>https://psosh3.ru</t>
  </si>
  <si>
    <t>7 - 17</t>
  </si>
  <si>
    <t>https://psosh3.ru/pitanie-obuchayushchikhsya</t>
  </si>
  <si>
    <t>ввод ОУ ноябрь 2018 г.</t>
  </si>
  <si>
    <t>акт проверки ТО УР по РСЯ в Хангаласском районе №454 от 24.12.2020г. (внеплановая выездная проверка). в ходе плановой проверки - нарушений не выявлено. Протоколы испытаний №589, 1735-1473 от 16.12.2020г. №1744-1746 от 17.12.2020г.</t>
  </si>
  <si>
    <t>Договор с Хангаласской ЦРБ</t>
  </si>
  <si>
    <t>https://psosh3.ru/Doki/normpravdok/2017-2018gg/licenziya_na_osushestvlenie_obrazovateljnoy_deyateljnosti_ot_11_iyulya_2017_g..pdf №2099 от 17.07.2017г.</t>
  </si>
  <si>
    <t>Имеется пандус, лифта</t>
  </si>
  <si>
    <t xml:space="preserve"> МБОУ"Улах-Анская СОШ им.А.И.Притузова" ЛДП "Пирамида"</t>
  </si>
  <si>
    <t>Максимов Гаврил Степаннович</t>
  </si>
  <si>
    <t>678016, Республика Саха(Якутия), Хангаласский улус, с.Улах-Ан, ул.Иванова 21</t>
  </si>
  <si>
    <t>https://xn--80aaa3bcojvcmy7bxf.xn--80aaak5bj6aza.xn--p1ai/</t>
  </si>
  <si>
    <t>2003г, ввод 01.09.2004</t>
  </si>
  <si>
    <t>Замечаний нет.</t>
  </si>
  <si>
    <t>N ЛО-14-01-001304 от 05.02.2014г</t>
  </si>
  <si>
    <t>N 0487 от 16.12.2014г.</t>
  </si>
  <si>
    <t>МБОУ "Октемская СОШ им. П.И. Шадрина" ЛДП "Заря"</t>
  </si>
  <si>
    <t>Афанасьева Калиста Федосьевна</t>
  </si>
  <si>
    <t>678011 Республика Саха (Якутия), Хангаласский улус, с. Октемцы, ул. Ярославского, 7</t>
  </si>
  <si>
    <t>https://hu-okts.obr.sakha.gov.ru/</t>
  </si>
  <si>
    <t>2х разовое питание, проживания нет</t>
  </si>
  <si>
    <t>ввод 15.09.2021г.</t>
  </si>
  <si>
    <t>замечаний нет</t>
  </si>
  <si>
    <t>Лицензия ЛО-14-01-002741 от 11.09.20г.</t>
  </si>
  <si>
    <t>14л01 №000315 от 19.01.2015 г.</t>
  </si>
  <si>
    <t>Имеется пандус, специализированный туалет</t>
  </si>
  <si>
    <t>ЛОУ "Экос" МБОУ Синская СОШ им В.Л Якушева</t>
  </si>
  <si>
    <t>Сакердонов Дмитрий Климентович</t>
  </si>
  <si>
    <t>678025 Республика Саха (Якутия), Хангаласский улус, с.Синск, ул.Красноармейская д, 38</t>
  </si>
  <si>
    <t>https://hu-ss.obr.sakha.gov.ru/</t>
  </si>
  <si>
    <t>1 сезон -05.06.24 - 26.06.24, 2 сезон- 03.07.23-26.07.23</t>
  </si>
  <si>
    <r>
      <rPr>
        <sz val="10"/>
        <rFont val="Times New Roman"/>
        <family val="1"/>
        <charset val="204"/>
      </rPr>
      <t xml:space="preserve">2х разовое питание </t>
    </r>
    <r>
      <rPr>
        <u/>
        <sz val="10"/>
        <color rgb="FF1155CC"/>
        <rFont val="Times New Roman"/>
        <family val="1"/>
        <charset val="204"/>
      </rPr>
      <t>https://hu-ss.obr.sakha.gov.ru/</t>
    </r>
  </si>
  <si>
    <t>ввод 2008 г.</t>
  </si>
  <si>
    <t>Профилактический визит 2023 г.</t>
  </si>
  <si>
    <t>Лицензия ЛО-14 -0014526 ГБУ РС(Я) "Хангаласская ЦРБ" от 11.09.2020</t>
  </si>
  <si>
    <t>Серия 14 Л 01 номер: 0002379 12.07.19</t>
  </si>
  <si>
    <t>ЛОУ "Кэнчээри" МБОУ "Едяйская СОШ"</t>
  </si>
  <si>
    <t>Самсонов Прокопий Валентинович</t>
  </si>
  <si>
    <t>Хангаласский улус с. Едей, ул. Октябрьская, 23</t>
  </si>
  <si>
    <t>Edaysch.ru</t>
  </si>
  <si>
    <t>1 сезон - 05.06.23-25.06.23, 2 сезон – 03.07-23-23.07.23 г.</t>
  </si>
  <si>
    <t>7 - 15</t>
  </si>
  <si>
    <t>2019 г.</t>
  </si>
  <si>
    <t>Договор с ГАУ РС (Я) Хангаласская ЦРБ 17 от 27.02.2023</t>
  </si>
  <si>
    <t>№0519 от 25.12.2014</t>
  </si>
  <si>
    <t>МБОУ "Булгунняхтахская СОШ им.С.П.Ефремова" ЛДП "КУСТУК"</t>
  </si>
  <si>
    <t>Тимофеев А.П.</t>
  </si>
  <si>
    <t>РС (Я) Хангаласский улус, с.Булгунняхтах, ул.Советская 58</t>
  </si>
  <si>
    <t>https://hu-bgs.obr.sakha.gov.ru/</t>
  </si>
  <si>
    <t>1  сезон- 05.06.23-26.06.23, 2 сезон- 01.07.23-21.07.23</t>
  </si>
  <si>
    <t>2 х разовое питание проживаний нет</t>
  </si>
  <si>
    <t>ввод 2004г, капитальный ремонт 2022г</t>
  </si>
  <si>
    <t xml:space="preserve"> №14.01.01.000.М.000321.04.24 от 11.04.2024г.</t>
  </si>
  <si>
    <t>Профилактический визит 21.02.2023г</t>
  </si>
  <si>
    <t>Договор  № 74-ИЛЦ-21-23 с Хангаласской ЦРБ  от "28 февраля"</t>
  </si>
  <si>
    <t>24.12.2014г № 2602365</t>
  </si>
  <si>
    <t>МБОУ "2-Жемконская СОШ" ЛОУ "Кэнчээри"</t>
  </si>
  <si>
    <t>Скрябина Дарья Ивановна</t>
  </si>
  <si>
    <t>Республика Саха (Якутия) Хангаласский улус с.Кердем ул.Школьная 14</t>
  </si>
  <si>
    <t>2jemsch.ru</t>
  </si>
  <si>
    <t>1 сезон с 15.06.23- 05.06.23, 2 сезон с 01.07.23 - 21.07.23</t>
  </si>
  <si>
    <t>7 -17</t>
  </si>
  <si>
    <t>дневной, 2х разовое</t>
  </si>
  <si>
    <t>капитальный ремонт 2022 год</t>
  </si>
  <si>
    <t>№ 4.01.01.000.м.000325.05. 1 6 от 17.05.2016 г.</t>
  </si>
  <si>
    <t>2194121 от 23.04.2012 г.</t>
  </si>
  <si>
    <t xml:space="preserve">МБУ ДО "Центр дополнительного образования детей" "Усадьба Булуус" </t>
  </si>
  <si>
    <t>Хангаласский улус, с Кыьыл Уруйэ</t>
  </si>
  <si>
    <t>https://xn--90ausgb.xn--80aaa7bi1aw.xn--p1ai/</t>
  </si>
  <si>
    <t>1 сезон с 15 июня по 05 июля 2023, 2 сезон с 9-29 июля 2023 г., 3 сезон с 05- 25 августа 2023г.</t>
  </si>
  <si>
    <t>5 разовое питание, стационарное проживание 21 день</t>
  </si>
  <si>
    <t>Стационарный на базе МБОУ "Покровская СОШ №1 с УИОП им. И.М. Яковлева"</t>
  </si>
  <si>
    <t>РС (Я) Хангаласский улус, г. Покровск, ул. Орджоникидзе 74</t>
  </si>
  <si>
    <t>15 июня по 05 июля</t>
  </si>
  <si>
    <t>Псош1.хангаласс.рф</t>
  </si>
  <si>
    <t>МБНОУ "Октемский НОЦ им.М.Е.Николаева" ЛДП  "Чэбдигирии"</t>
  </si>
  <si>
    <t>Шадрин Юрий Васильевич</t>
  </si>
  <si>
    <t>678011, Республика Саха /Якутия/, Хангаласский улус, село Чапаево, ул. Николаева, д.1</t>
  </si>
  <si>
    <t>https://hu-onoc.obr.sakha.gov.ru/</t>
  </si>
  <si>
    <t>2-разовое питание</t>
  </si>
  <si>
    <t>1995, капремонт проводился в 2022, 2023 гг.</t>
  </si>
  <si>
    <t xml:space="preserve"> №14.01.01.000.М.000530.05.24 от 20.05.2024г.</t>
  </si>
  <si>
    <t>ЛО-14-01-002480 от 17.12.2018</t>
  </si>
  <si>
    <t>ЛО35-01204-14/00249791 от 09.12.2016</t>
  </si>
  <si>
    <t xml:space="preserve"> МБОУ "2 Мальжагарская СОШ им.М.Е.Васильевой" ЛДП Юность"</t>
  </si>
  <si>
    <t>Сысоев Григорий Григорьевич</t>
  </si>
  <si>
    <t>Хангаласский улус, с.Улахан-Ан,ул. А Самсонова, д 28</t>
  </si>
  <si>
    <t>1 сезон -05.06.24 - 26.06.24, 2 сезон- 01.07.24-21.07.24</t>
  </si>
  <si>
    <t>2010 г, капитальный ремонт в 2023 г.</t>
  </si>
  <si>
    <t>№ ЛО-14-01-002741 от 11 сентября 2020 года</t>
  </si>
  <si>
    <t>№ 2266 от 01.03. 2019 г.</t>
  </si>
  <si>
    <t xml:space="preserve"> МБОУ "Ойская СОШ им А.В. Дмитриева с УИОП ЛДП "Кымыс"</t>
  </si>
  <si>
    <t>Корякина Луиза Васильевна</t>
  </si>
  <si>
    <t>678012, Саха /Якутия/ Респ, Хангаласский у, Ой с, Горького ул, 56 .</t>
  </si>
  <si>
    <t>https://hu-os.obr.sakha.gov.ru/?ysclid=lsl8zzd552376970595</t>
  </si>
  <si>
    <t>1979 г., капитальный ремонт 2023 г.</t>
  </si>
  <si>
    <t>ЛО -14-01-002741 от 11 сентября 2020 года</t>
  </si>
  <si>
    <t>№ 1254 от 26.07.2017 г.</t>
  </si>
  <si>
    <t xml:space="preserve"> МБОУ "Покровская СОШ №4 с УИОП" ЛДП "</t>
  </si>
  <si>
    <t>Козлова Надежда Михайловна</t>
  </si>
  <si>
    <t xml:space="preserve">678002, Республика Саха (Якутия), Хангаласский улус., г Покровск, ул. Южная, д. 6 </t>
  </si>
  <si>
    <t>https://hu-ps4.obr.sakha.gov.ru/</t>
  </si>
  <si>
    <t>1 смена- 05.06.2024-26.06.2024 г</t>
  </si>
  <si>
    <t>капитальный ремонт 2023 г.</t>
  </si>
  <si>
    <t>14.01.01.000.М.000331.04.24 от 11.04.24 г.</t>
  </si>
  <si>
    <t>Профилактический визит РПН 14.06.24 г.</t>
  </si>
  <si>
    <t>ЛО-14-01-001849 от 26.01.2016 г</t>
  </si>
  <si>
    <t>№0488 от 16.12.14 г.</t>
  </si>
  <si>
    <t xml:space="preserve">Государственное  автономное профессиональное образовательное учреждение </t>
  </si>
  <si>
    <t>Предварительный типовой реестр организаций отдыха детей МР "ЧУРАПЧИНСКИЙ"</t>
  </si>
  <si>
    <t>Чурапчинский улус</t>
  </si>
  <si>
    <t>Муниципальное бюджетное общеобразовательное учреждение "Чурапчинская гимназия имени С.К. Макарова" ЛДП "РМиД наук"</t>
  </si>
  <si>
    <t>1 смена 05-25.2024; 2 смена 29.06.2024 по 19.07.2024;</t>
  </si>
  <si>
    <t>Муниципальное бюджетное общеобразовательное учреждение "Хатылинская СОШ имени В.С. Соловьева- Болот-Боотура" ЛДП "Чэчир"</t>
  </si>
  <si>
    <t>Егорова Екатерина Ивановна</t>
  </si>
  <si>
    <t>8-411-51-25-324, xatylyss@churap.ru</t>
  </si>
  <si>
    <t>678685 РС(Я) Чурапчинский улус с. Харбала-1, ул. Партизанская, 16</t>
  </si>
  <si>
    <t>hatylyn.sakhaschool.ru</t>
  </si>
  <si>
    <t xml:space="preserve"> 1 смена-05-25.06.2024г; 2 смена-29-19.07.2024г; 3 смена-23.07. по 12.08.2024г</t>
  </si>
  <si>
    <t>с 12 до 18 лет</t>
  </si>
  <si>
    <t>Лицензия №ЛО-14-01-0022520 от 06 марта 2019 Серия Л0-14 №0012091</t>
  </si>
  <si>
    <t>Лицензия №2000 от 25 января 2017 Серия 14Л01 №0002006</t>
  </si>
  <si>
    <t>Муниципальное бюджетное общеобразовательное учреждение "Чурапчинская СОШ имени С.А. Новгородова" ЛДП "Сайдыы"</t>
  </si>
  <si>
    <t>Уарова Надежда Васильевна</t>
  </si>
  <si>
    <t>8-411-51-41-309, churss@churap.ru</t>
  </si>
  <si>
    <t>670678 РС(Я)Чурапчинский улус,с. Чурапча, ул. Октябрьская 32</t>
  </si>
  <si>
    <t>http://darkhankyhata.ru/</t>
  </si>
  <si>
    <t>с 11 до 18 лет</t>
  </si>
  <si>
    <t>Лицензия №ЛО-14-01-0022520 от 06 марта 2019 Серия Л0-14 №0012089</t>
  </si>
  <si>
    <t>Лицензия №1896 от 24 октябя 2016 Серия 14Л01 №0001889</t>
  </si>
  <si>
    <t>Муниципальное бюджетное общеобразовательное учреждение "Ожулунская СОШ" ЛДП "Маяк"</t>
  </si>
  <si>
    <t>Бекянов Иннокентий Иннокетьевич</t>
  </si>
  <si>
    <t>8-411-51-24-323, Ojulunss@yandex.ru</t>
  </si>
  <si>
    <t>678678 Республика Саха (Якутия). МО “Чурапчиснкий улуса (район)”, с. Дябыла, ул. Карла Маркса, 25 “А”
  Тел: (41151) 24-347 факс: (41151) 24-347</t>
  </si>
  <si>
    <t>https://chur-ojs.obr.sakha.gov.ru/</t>
  </si>
  <si>
    <t>Лицензия №ЛО-14-01-0022520 от 06 марта 2019 Серия Л0-14 №0012093</t>
  </si>
  <si>
    <t>Лицензия №1663 от 07 апреля 2016 Серия 14Л01 №0001626</t>
  </si>
  <si>
    <t>Муниципальное бюджетное общеобразовательное учреждение "Телейская СОШ" ЛДП "Налбар"</t>
  </si>
  <si>
    <t>Деллохов Андрей Васильевич</t>
  </si>
  <si>
    <t>3 8-411-51-27-318, teleyss@mail.ru.</t>
  </si>
  <si>
    <t>678683 РС(Я) Чурапчинский улус с.Толон ул.Новая, 3</t>
  </si>
  <si>
    <t>https://teleyss.sakhaschool.ru/</t>
  </si>
  <si>
    <t>Лицензия №1757 от 01 июня 2016 года Серия 14 Л01 №0001727</t>
  </si>
  <si>
    <t>Муниципальное бюджетное общеобразовательное учреждение "Бахсытская СОШ имени Г.Д. ЛДП "Сарыал"</t>
  </si>
  <si>
    <t>Гоголева Алина Аркадьевна</t>
  </si>
  <si>
    <t>8-411-51-26-743, chakss@churap.ru</t>
  </si>
  <si>
    <t>678681 РС(Я) Чурапчинский улус с.Телей-Дирин ул.Улуу Сысыы, 3</t>
  </si>
  <si>
    <t>baxsy.sakhaschool.ru</t>
  </si>
  <si>
    <t>Лицензия №1646 от 05 апреля 2016 Серия 14Л01 №0001610</t>
  </si>
  <si>
    <t>Муниципальное бюджетное общеобразовательное учреждение "Амгинская среднеяя общеобразовательная школа им.Р.И.Константинова" ЛДП "Араскы"</t>
  </si>
  <si>
    <t>Пермякова Виктория Ивановна</t>
  </si>
  <si>
    <t>8(41151)29-233 amgassrik@mail.ru</t>
  </si>
  <si>
    <t>678677 РС(Я) Чурапчинский улус с.Мындагай ул.Ленина, 11</t>
  </si>
  <si>
    <t>amga.sakhaschool.ru</t>
  </si>
  <si>
    <t>Лицензия №ЛО-14-01-0022520 от 06 марта 2019 Серия Л0-14 №0012095</t>
  </si>
  <si>
    <t>Лицензия №1652 от 06 апреля 2016 Серия 14 Л01 №0001621</t>
  </si>
  <si>
    <t>Муниципальное бюджетное общеобразовательное учреждение "Арылахская средняя общеобразовательная школа им. Т.М.Каженкина", "Сарыал"</t>
  </si>
  <si>
    <t>Егоров Егор Германович</t>
  </si>
  <si>
    <t>8(41151)23-774 arylaxss@rambler.ru</t>
  </si>
  <si>
    <t>678691 РС(Я) Чурапчинский улус с.Арылах ул.Комсомольская 17</t>
  </si>
  <si>
    <t>http://arylaxss.churap.ru/</t>
  </si>
  <si>
    <t>Лицензия №ЛО-14-01-0011431</t>
  </si>
  <si>
    <t>Лицензия №1653 от 06.04.2016 Серия 14Л №0001618</t>
  </si>
  <si>
    <t>Муниципальное бюджетное общеобразовательное учреждение "Болтогинская средняя общеобразовательная школа им.Н.Д.Субурусского", "Саһар5а"</t>
  </si>
  <si>
    <t>Скрябин Владислав Романович</t>
  </si>
  <si>
    <t>8(41151)25-589 boltogo2013@mail.ru</t>
  </si>
  <si>
    <t>Чурапчинский улус, с.Харбала 2-ая, Центральная 8</t>
  </si>
  <si>
    <t>https://boltogo.sakhaschool.ru/</t>
  </si>
  <si>
    <t>с 10 до 16 лет</t>
  </si>
  <si>
    <t>Серия ЛО-14 № 0012095 к лицензиисерия ЛО - 14 №0012095</t>
  </si>
  <si>
    <t>Лицензия №2183 от 11.03.2018 Серия14Л 01 №0002227</t>
  </si>
  <si>
    <t>Муниципальное бюджетное общеобразовательное учреждение "Сыланская средняя общеобразовательная школа имени профессора Г.П.Башарина "Чэчир"</t>
  </si>
  <si>
    <t>Дьяконов Николай Викторович</t>
  </si>
  <si>
    <t>89142924755 sylanss@bk.ru</t>
  </si>
  <si>
    <t>678674 РС(Я), у.Чурапчинский, с.Усун-Кюель, ул.Макарова 1, тел-23-333</t>
  </si>
  <si>
    <t>https://chur-sils.obr.sakha.gov.ru/</t>
  </si>
  <si>
    <t>Серия ЛО -14 " 0012090 к лицензии № ЛО-14-01-002520 от 06 марта 2019 года, ГБУ РС(Я) «Чурапчинская центральная районная больница»</t>
  </si>
  <si>
    <t>Лицензия №1983 от 29.12.2016 Серия 14Л №0001983</t>
  </si>
  <si>
    <t xml:space="preserve"> Муниципальное бюджетное общеобразовательное учреждение "Чурапчинская СОШ им. И. М. Павлова" ЛДП "Эрчим"</t>
  </si>
  <si>
    <t>Васильев Иван Гаврильевич</t>
  </si>
  <si>
    <t>678670, Республика Саха (Якутия), Чурапчинский улус (район), с. Чурапча, ул. Нерюнгринская, 40</t>
  </si>
  <si>
    <t>http://pavlovsosh.churap.ru/</t>
  </si>
  <si>
    <t>8—17 лет.</t>
  </si>
  <si>
    <t>Серия ЛО-14 № 0012090 к лицензии серия ЛО - 14 №0012095 к лицензии № ЛО-14-01-002520 от 06.03.2019 ГБУ РС(Я) «Чурапчинская центральная районная больница»</t>
  </si>
  <si>
    <t>Лицензия №1700 от 20 апреля 2015 года Серия 14 Л01 №0001664</t>
  </si>
  <si>
    <t xml:space="preserve"> Муниципальное бюджетное общеобразовательное учреждение "Алагарская СОШ им. Г.Д.Протодьяконова ЛДП "Быйан" </t>
  </si>
  <si>
    <t>Максимова Валентина Гаврильевна</t>
  </si>
  <si>
    <t>8411(51)28286, alagarss@churap.ru</t>
  </si>
  <si>
    <t>678683, САХА /ЯКУТИЯ/ РЕСПУБЛИКА, У. ЧУРАПЧИНСКИЙ, С ЧЫАППАРА, УЛ. ПРОТОДЬЯКОНОВА, Д.29,</t>
  </si>
  <si>
    <t>https://alagar.obr.sakha.gov.ru/</t>
  </si>
  <si>
    <t>Лицензия № ЛО -14-01-002520 от 16 марта 2019г.</t>
  </si>
  <si>
    <t>Лицензия №1657 от 07 апреля 2016 года серия 14 Л01 №0001625</t>
  </si>
  <si>
    <t>Муниципальное бюджетное общеобразовательное учреждение "Хаяхсытская СОШ имени А.П.Илларионова", "Сыккыс"</t>
  </si>
  <si>
    <t>Борисов Федор Игнатьевич</t>
  </si>
  <si>
    <t>xayaxss@mail.ru</t>
  </si>
  <si>
    <t>678700 РС(Я) Чурапчинский улус с.Туора-Кюель, ул.Комсомольская, 16</t>
  </si>
  <si>
    <t>https://xayaxss.obr.sakha.gov.ru</t>
  </si>
  <si>
    <t>1 смена 05.06.2023 по 19.06.2023; 2 смена 20.06.2023 по 14.07.2023;</t>
  </si>
  <si>
    <t>с 6 по 11 лет</t>
  </si>
  <si>
    <t>Лицензия №ЛО-14-01-0022520 от 6 марта 2019 Серия ЛО-14 №0002047</t>
  </si>
  <si>
    <t>Лицензия №1654 от 06.04.2016 Приказ №Д12-06/574 от 05.08.2021</t>
  </si>
  <si>
    <t xml:space="preserve">Муниципальное бюджетное общеобразовательное учреждение  "Диринская СОШ "АГРО" имени И.Е. Федосеева-Доосо", ЛДП "Маарыкчаан" </t>
  </si>
  <si>
    <t>678670, Республика Саха (Якутия), Чурапчинский улус (район), с. Диринг, ул. Марыкчанская, 10</t>
  </si>
  <si>
    <t>Муниципальная автономная образовательная организация дополнительного образования "Чурапчинский учебно-производительный комбинат", ЛДП "Уус кыһата"</t>
  </si>
  <si>
    <t>Александров Анатолий Иванович</t>
  </si>
  <si>
    <t>678670, Республика Саха (Якутия), Чурапчинский улус (район), с. Чурапча, ул. Рабочая, 19</t>
  </si>
  <si>
    <t>domupk@mail.ru</t>
  </si>
  <si>
    <t xml:space="preserve">1 смена 05-25.2024; </t>
  </si>
  <si>
    <t xml:space="preserve"> Муниципальное бюджетное общеобразовательное учреждение "Кытанахская СОШ им. В.С.Яковлева - Далана", ЛДП "Эрэл"</t>
  </si>
  <si>
    <t>Яковлев Вячеслав Михайлович</t>
  </si>
  <si>
    <t>89627391064 vyacheslav_yakovlev_83@mail.ru</t>
  </si>
  <si>
    <t>678675, САХА /ЯКУТИЯ/ РЕСПУБЛИКА, У. ЧУРАПЧИНСКИЙ, с Килянки, УЛ. Березовая, д.8,</t>
  </si>
  <si>
    <t>https://chur-kits.obr.sakha.gov.ru/</t>
  </si>
  <si>
    <t>Лицензия № ЛО -14-01-002520 от 06 марта 2019г., Серия Л0-14 №0012097</t>
  </si>
  <si>
    <t>Лицензия №ЛО35-01204-14/00249815 от 06 апреля 2016 года</t>
  </si>
  <si>
    <t>Муниципальное бюджетное общеобразовательное учреждение "Чакырская средняя общеобразовательная школа им.С.С.Яковлева-Эрилик-Эристина", "Дьулуур"</t>
  </si>
  <si>
    <t>Неустроева Александра Васильевна</t>
  </si>
  <si>
    <t>8(41151)26-743 chakss@churap.ru</t>
  </si>
  <si>
    <t>678690 РС(Я)Чурапчинский улус Чакырский наслег с.Толон ул.</t>
  </si>
  <si>
    <t>http://chakss.churap.ru/</t>
  </si>
  <si>
    <t>1 смена 15-28.06.2024г; 2 смена 02-15.07.2024г.</t>
  </si>
  <si>
    <t>Лицензия №ЛО-14-01-0022520 от 06 марта 2019 Серия Л0-14 №0012094</t>
  </si>
  <si>
    <t>Лицензия №1631 от 31.03.2016 Серия 14Л №0001589</t>
  </si>
  <si>
    <t>Муниципальное бюджетное общеобразовательное учреждение "Хадарская СОШ имени С.Д. Флегонтова" ЛДП "Сайдыс"</t>
  </si>
  <si>
    <t>Григорьев Петр Петревич</t>
  </si>
  <si>
    <t>89142319113 xadarss@mail.ru</t>
  </si>
  <si>
    <t>678692 РС(Я), Чурапчинский улус с. Юрюнг-Кюель, ул.Симы Сергеева, 33</t>
  </si>
  <si>
    <t>https://flegontov.sakhaschool.ru/</t>
  </si>
  <si>
    <t>проведено</t>
  </si>
  <si>
    <t>Муниципальное бюджетное общеобразовательное учреждение "Диринская средняя общеобразовательная школа "АГРО" им.И.Е.Федосеева-Доосо", "Бырыы"</t>
  </si>
  <si>
    <t>1 смена 05-25.2024; 2 смена 29.06.2024 по 19.07.2024; 3 смена 23.07. по 05.08.2024г.</t>
  </si>
  <si>
    <t>Муниципальное бюджетное общеобразовательное учреждение "Соловьевская средняя общеобразовательная школа имени П. М. Васильева", "Тэйэр"</t>
  </si>
  <si>
    <t>https://solovss.obr.sakha.gov.ru/</t>
  </si>
  <si>
    <t>Муниципальное бюджетное общеобразовательное учреждение "Чурапчинская гимназия имени С.К. Макарова" палаточный лагерь "Горизонт"</t>
  </si>
  <si>
    <t xml:space="preserve">678700 РС(Я) Чурапчинский улус с.Мындагай, </t>
  </si>
  <si>
    <t>1 смена 15-28.06.2024г.</t>
  </si>
  <si>
    <t>Муниципальное бюджетное общеобразовательное учреждение "Мугудайская средняя общеобразовательная школа им.Д.Д.Красильникова, "Маралайы"</t>
  </si>
  <si>
    <t>Пермяков Николай Кузьмич</t>
  </si>
  <si>
    <t>8(41151)27-676 MugudaySS@churap.ru</t>
  </si>
  <si>
    <t>678682 РС(Я) Чурапчинский улус с.Маралай ул.Октябрьская, 79</t>
  </si>
  <si>
    <t>https://mugudayss.obr.sakha.gov.ru/</t>
  </si>
  <si>
    <t>mugudayss_churap@mail.ru</t>
  </si>
  <si>
    <t>Лицензия №1250 от 30.10.2015 Серия 14Л №0001155</t>
  </si>
  <si>
    <t xml:space="preserve"> МУНИЦИПАЛЬНОЕ БЮДЖЕТНОЕ УЧРЕЖДЕНИЕ ДОПОЛНИТЕЛЬНОГО ОБРАЗОВАНИЯ "ЦЕНТР ДЕТСКОГО ТВОРЧЕСТВА "РАДОСТЬ" МУНИЦИПАЛЬНОГО РАЙОНА "ЧУРАПЧИНСКИЙ УЛУС" РЕСПУБЛИКИ САХА (ЯКУТИЯ) «КУСТУК»</t>
  </si>
  <si>
    <t>1 смена 05-25.2024; 2 смена 29.06. по 19.07.2024; 3 смена 23.07. по 12.08.2024г.</t>
  </si>
  <si>
    <t>Муниципальное бюджетное общеобразовательное учреждение "Улахан Кюельская ООШ им А.А. Макарова" "Кустукчаан"</t>
  </si>
  <si>
    <t>Иванов Федор Федорович</t>
  </si>
  <si>
    <t>678674 Республика Саха (Якутия) Чурапчинский улус (район) с. Улахан Кюель, Мельницкая 14</t>
  </si>
  <si>
    <t>https://ukelns.obr.sakha.gov.ru/</t>
  </si>
  <si>
    <t>1 смена 05.06.2023 по 18.06.2023 2 смена с 19.06.2023 по02.07.2023</t>
  </si>
  <si>
    <t>с 7-17</t>
  </si>
  <si>
    <t xml:space="preserve"> Реестр организаций отдыха детей Министерства образования и науки РС(Якутия)</t>
  </si>
  <si>
    <t>Муниципальный район/Место расположения</t>
  </si>
  <si>
    <t>ВСЕГО за летний период</t>
  </si>
  <si>
    <t>В год</t>
  </si>
  <si>
    <t>14.01.01.000.М.000730.06.24 от 05.06.2024</t>
  </si>
  <si>
    <t>по графику круглогодично- 3284. поданы заявления в УРПН за 2024 г</t>
  </si>
  <si>
    <t>14.01.01.000.М.000758.06.24 от 07.06.2024</t>
  </si>
  <si>
    <t>№14.01.01.000.М.000851.06.23 от 23.06.2023 (за 2024 в работе)</t>
  </si>
  <si>
    <t xml:space="preserve"> ГАНОУ РС(Я) "Республиканский ресурсный центр "Юные якутяне", Республиканский образовательно-оздоровительный центр "Сир уустара"</t>
  </si>
  <si>
    <t>Сунтарский улус, с.Кемпендяй, ул. Евсеева 10, 8 4115 315-320, sir.uustara@mail.ru</t>
  </si>
  <si>
    <t>33смена 10-23.01        34смена-12-25.02        35смена 15-28.03        36смена 17-30.04       37смена 10-23.05       38смена 27.05-09.06       39смена 12-25.06                  40 смена 15.07-04.08    41смена 07-26.08                  42 смена 16.09-06.10      43смена 25.10-07.11 44смена 28.11-11.12 45смена 14-27.12</t>
  </si>
  <si>
    <t>14.0.01.000М.000674.05.24. от 30.05.2024</t>
  </si>
  <si>
    <t>№Л041-01179-14/00350946 от 11.05.2021</t>
  </si>
  <si>
    <t>по графику круглогодично-417</t>
  </si>
  <si>
    <t>стационарный, оздоровительный для детей с ОВЗ</t>
  </si>
  <si>
    <t>1 смена - 15.06.-05.07.</t>
  </si>
  <si>
    <t>№ Д14-17/190 от 17.02.2023г</t>
  </si>
  <si>
    <t>Реестр организаций отдыха детей Министерства труда РС(Якутия)</t>
  </si>
  <si>
    <t>Профиль</t>
  </si>
  <si>
    <t xml:space="preserve">ГКУ РС(Я) "Центр содействия семейному воспитанию "Берегиня" (Летняя база "Виктория")  </t>
  </si>
  <si>
    <t xml:space="preserve">директор  ГКУ РС(Я)  ЦССВ "Берегиня" - Дьяконова Анастасия Николаевна, заведующий ЛД - Тырылгина Татьяна Евгеньевна </t>
  </si>
  <si>
    <t xml:space="preserve">8 (9112)42-23-59 dol_vicktoria@mail.ru </t>
  </si>
  <si>
    <t>Покровский тракт 15 км.  dol_vicktoria@mail.ru 8 (4112) 42-23-59</t>
  </si>
  <si>
    <t>1 смена -20.06.24-07.07.24; 2 смена - 11.07.24-28.07.24; 3 смена - 01.08.24-18.08.24</t>
  </si>
  <si>
    <t xml:space="preserve"> организована система шестиразового, сбалансированного, дифференцированного и насыщенного детского питания. С-витаминизация третьих блюд. Дети проживают в 5 спальных корпусах по возрасту, в каждом корпусе по 4 комнаты, в одной комнате 8 человек. Лагерь оснащен клубом, домом творчества, медпунктом, спортивными площадками</t>
  </si>
  <si>
    <t>ГКУ РС(Я) ЦССВ "Берегиня" имеет медицинскую лицензию</t>
  </si>
  <si>
    <t>социальная реабилитация</t>
  </si>
  <si>
    <t xml:space="preserve"> Реестр организаций отдыха детей подведомственных учреждений Министерства по физической культуре и спорту РС(Я)</t>
  </si>
  <si>
    <t>загородный стационарный. стрельба из лука, шашки, волейбол, легкая атлетика, вольная борьба, пулевая стрельба</t>
  </si>
  <si>
    <t>заявление в РПН направлено от 15.04.2024</t>
  </si>
  <si>
    <t xml:space="preserve">от 22.12.2017 №Л035-01204-14/00249947 </t>
  </si>
  <si>
    <t>ГБУ ДО РС(Я) "Спортивная школа олимпийского резерва по единоборствам"  ГБУ РС (Я) "СШОР по единоборствам"</t>
  </si>
  <si>
    <t>Бадаев Арсен Кимович</t>
  </si>
  <si>
    <t>+7(41144) 41-320 ,rsssorpokrovsk@gov14.ru</t>
  </si>
  <si>
    <t>https://shorxotoy.obr.sakha.gov.ru/</t>
  </si>
  <si>
    <t xml:space="preserve">загородный стационарный. </t>
  </si>
  <si>
    <t xml:space="preserve">2 сезон с 15-28 июля2024 г. 3 сезон с 05-18 августа 2024 г. </t>
  </si>
  <si>
    <t xml:space="preserve">ждут распоряжение МИЗО о передаче </t>
  </si>
  <si>
    <t>№ Л035-01204-14/00673762
от 25.08.2023г.</t>
  </si>
  <si>
    <t xml:space="preserve">загородный стационарный. греко-римская борьба, вольная борьба, бокс, дзюдо, стрельба из лука </t>
  </si>
  <si>
    <t xml:space="preserve">    2смена- с 10.07 по 23.07.24     3смена - с 27.06 по 09.08.24         </t>
  </si>
  <si>
    <t xml:space="preserve">02.05.2024 № 254 </t>
  </si>
  <si>
    <t>загородный стационарный. шахматы</t>
  </si>
  <si>
    <t>заявление в РПН направлено от 05.04.2024</t>
  </si>
  <si>
    <t>загородный стационарный. биатлон, лыжные гонки</t>
  </si>
  <si>
    <t>заявление в РПН направлено от 18.04.2024</t>
  </si>
  <si>
    <t>678290, Сунтарский улус(район) с. Сунтар ул. Вилюйская, д.32 "В"</t>
  </si>
  <si>
    <t xml:space="preserve"> ГБУ ДО РС (Я) "СШОР им. Иванова А.И."</t>
  </si>
  <si>
    <t>Павлов Павел Степанович</t>
  </si>
  <si>
    <t>sunsport2007@yandex.ru, 89142596099</t>
  </si>
  <si>
    <t>Сунтарский улус, с.Сунтар, ул. Вилюйская 32, уорп.Б</t>
  </si>
  <si>
    <t>загородный стационарный. вольная борьба</t>
  </si>
  <si>
    <t>05 по 25 июня</t>
  </si>
  <si>
    <t>9-18лет</t>
  </si>
  <si>
    <t>3 разовое питание</t>
  </si>
  <si>
    <t>душ</t>
  </si>
  <si>
    <t xml:space="preserve">заявление в РПН направлено от 29.03.2024 (готов к выдаче) </t>
  </si>
  <si>
    <t>№ЛО-14-01-002532 от 29.03.2019</t>
  </si>
  <si>
    <t>№ ЛО35-01204-14/00668424  от 04.08.2023г</t>
  </si>
  <si>
    <t>лагерь труда и отдыха волейбол, легкая атлетика</t>
  </si>
  <si>
    <t>3 сезон 29.07.-18.08.2023</t>
  </si>
  <si>
    <t>от 22.04.2024 № 1124-ОИ-704-20/п-24</t>
  </si>
  <si>
    <t xml:space="preserve">РС(Я), Усть-Алданский улус, </t>
  </si>
  <si>
    <t>РС(Я), Усть-Алданский улус, с.Борогонцы", ул. Лонгинова, д.51, 8(41161)43-168, rsdusch@mail.ru</t>
  </si>
  <si>
    <t xml:space="preserve">дневной, спортивно-оздоровительный. вольная борьба </t>
  </si>
  <si>
    <t>05.06-18.06.2024</t>
  </si>
  <si>
    <t>4-х разовое питание</t>
  </si>
  <si>
    <t>от 23.04.2024 г. № 14.01.01.000М.000419.04.24</t>
  </si>
  <si>
    <t>от 05.04.2023 № 697-ОИ-845-29/п-24</t>
  </si>
  <si>
    <t>Намский улус с.Намцы ул.Ленина д.16/1</t>
  </si>
  <si>
    <t>ГБУ РС(Я) ДО 
 «Республиканская спортивная школа олимпийского резерва в с. Намцы им.Н.С.Тимофеева»
 ГБУ РС(Я) "РСШОР в с.Намцы им.Н.С. Тимофеева"</t>
  </si>
  <si>
    <t>дневной, спортивно-оздоровительный. Волейбол, легкая атлетика, шашки</t>
  </si>
  <si>
    <t xml:space="preserve">1 сезон - 13.06.-03.07.2024 2 сезон - 06.07-26.07.2024 </t>
  </si>
  <si>
    <t>с 8 - 18 лет</t>
  </si>
  <si>
    <t xml:space="preserve">административный корпус, душ, сауна, сталовая на 40 мест (пищеблок), универсальный зал на 300 мест, стадион на 3000 мест, зал шашек, зал отдыха на 150 мест </t>
  </si>
  <si>
    <t>Объект введен 2015 год</t>
  </si>
  <si>
    <t xml:space="preserve">от 19.03.2024 № 14.01.01.000.м.000141.03.24, </t>
  </si>
  <si>
    <t xml:space="preserve"> от 05.03.2024 № 315-ОИ-393-20/п-24</t>
  </si>
  <si>
    <t>СанЭпид заключение №14.01.01.000.м.001308.12.23 от 28.12.2023</t>
  </si>
  <si>
    <t>№ЛО35-01204-14/00671513 от. 18.08.2023</t>
  </si>
  <si>
    <t>согласно плану проверки </t>
  </si>
  <si>
    <t>ГБУ РС(Я) "СШОР им. А.И. Иванова"</t>
  </si>
  <si>
    <t xml:space="preserve">дневной, спортивно-оздоровительный. легкая атлетика, бокс, стрельба из лука, пулевая стрельба </t>
  </si>
  <si>
    <t>1 сезон 03.06.-16.06.2024</t>
  </si>
  <si>
    <t>14.0.01.000 М.000573.05.24 от 23.05.2024</t>
  </si>
  <si>
    <t>Реестр организаций отдыха детей МР иные АО, ИП и др</t>
  </si>
  <si>
    <t>Загородный стационарный оздоровительный лагерь</t>
  </si>
  <si>
    <t>с 06.06 по 25.06.2023</t>
  </si>
  <si>
    <t xml:space="preserve">загородный стационарный лагерь  "Сандал" в селе Хомустах Усть-Алданского улуса </t>
  </si>
  <si>
    <t xml:space="preserve">ИП Румянцева Ульяна Николаевна </t>
  </si>
  <si>
    <t xml:space="preserve">Румянцева Ульяна Николаевна </t>
  </si>
  <si>
    <t>Усть-Алданский улус с.Хомустах ул.Попова,39</t>
  </si>
  <si>
    <t>Загородный стационарный оздоровительный лагерь, экологическое</t>
  </si>
  <si>
    <t>15.06.-21.06, 24.06.-30.06, 03.07.-09.07. 12.07.-18.,07.,21.07-27.07. 31.07.-06.08</t>
  </si>
  <si>
    <t>1700 руб</t>
  </si>
  <si>
    <t xml:space="preserve">07-17 лет, охват по 25 детей </t>
  </si>
  <si>
    <t>круглосуточный лагерь с 4- разовым питанием</t>
  </si>
  <si>
    <t>дата ввода -2016 г,  косметический ремонт 2022 г.</t>
  </si>
  <si>
    <t>санаторно-оздоровительный лагерь на базе ООО"Санаторий-профилакторий"Чэбдик"</t>
  </si>
  <si>
    <t>Главный врач Чеботарева Евгения Владимировна</t>
  </si>
  <si>
    <t>санаторно-оздоровительный лагерь</t>
  </si>
  <si>
    <t>круглогодичный</t>
  </si>
  <si>
    <t>договор с медучреждением</t>
  </si>
  <si>
    <t>14.01.01.000.М.000338.04.24 от 11.04.2024</t>
  </si>
  <si>
    <t>14.01.01.000.М.000365.04.24 от 15.04.2024</t>
  </si>
  <si>
    <t>от 11.06.2024г.</t>
  </si>
  <si>
    <t>14.01.01.000.М.000298.04.24 от 09.04.2024</t>
  </si>
  <si>
    <t>14.01.01.000.М.000335.04.24 от 11.04.2024</t>
  </si>
  <si>
    <t>14.01.01.000.М.000148.03.24 от 19.03.2024</t>
  </si>
  <si>
    <t>14.01.01.000.М.000242.04.24 от 05.04.2024</t>
  </si>
  <si>
    <t>14.01.01.000.М.000254.04.24 от 08.04.2024</t>
  </si>
  <si>
    <t>14.01.01.000.М.000256.04.24 от 08.04.2024</t>
  </si>
  <si>
    <t>14.01.01.000.М.000253.04.24 от 08.04.2024</t>
  </si>
  <si>
    <t>14.01.01.000.М.000259.04.24 от 08.04.2024</t>
  </si>
  <si>
    <t>14.01.01.000.М.000364.04.24 от 15.04.2024</t>
  </si>
  <si>
    <t>14.01.01.000.М.000143.03.24 от 19.03.2024</t>
  </si>
  <si>
    <t>14.01.01.000.М.000340.04.24 от 11.04.2024</t>
  </si>
  <si>
    <t>14.01.01.000.М.000336.04.24 от 11.04.2024</t>
  </si>
  <si>
    <t>14.01.01.000.М.000337.04.24 от 11.04.2024</t>
  </si>
  <si>
    <t>14.01.01.000.М.000252.04.24 от 08.04.2024</t>
  </si>
  <si>
    <t>14.01.01.000.М.000339.04.24 от 11.04.2024</t>
  </si>
  <si>
    <t>14.01.01.000.М.000255.04.24 от 08.04.2024</t>
  </si>
  <si>
    <t>14.01.01.000.М.000369.04.24 от 15.04.2024</t>
  </si>
  <si>
    <t>б</t>
  </si>
  <si>
    <t>Реестр организаций отдыха детей МР "Олекминский район" РС(Якутия)</t>
  </si>
  <si>
    <t>Производств 01.10.2024</t>
  </si>
  <si>
    <r>
      <rPr>
        <b/>
        <sz val="12"/>
        <color theme="1"/>
        <rFont val="Times New Roman"/>
        <family val="1"/>
        <charset val="204"/>
      </rPr>
      <t xml:space="preserve">Примечание: </t>
    </r>
    <r>
      <rPr>
        <sz val="12"/>
        <color theme="1"/>
        <rFont val="Times New Roman"/>
        <family val="1"/>
        <charset val="204"/>
      </rPr>
      <t>организации отдыха детей и их оздоровления, находящихся в государственной и иной собственности включены в реестр по месту расположения</t>
    </r>
    <r>
      <rPr>
        <b/>
        <sz val="12"/>
        <color theme="1"/>
        <rFont val="Times New Roman"/>
        <family val="1"/>
        <charset val="204"/>
      </rPr>
      <t xml:space="preserve">. </t>
    </r>
    <r>
      <rPr>
        <sz val="12"/>
        <color theme="1"/>
        <rFont val="Times New Roman"/>
        <family val="1"/>
        <charset val="204"/>
      </rPr>
      <t xml:space="preserve">Подведомственные Минспорта РС(Я) </t>
    </r>
    <r>
      <rPr>
        <b/>
        <u/>
        <sz val="12"/>
        <color theme="1"/>
        <rFont val="Times New Roman"/>
        <family val="1"/>
        <charset val="204"/>
      </rPr>
      <t>загородные лагеря</t>
    </r>
    <r>
      <rPr>
        <sz val="12"/>
        <color theme="1"/>
        <rFont val="Times New Roman"/>
        <family val="1"/>
        <charset val="204"/>
      </rPr>
      <t xml:space="preserve"> : г. Алдан, Чурапчинский, Усть-Алдан, Хангаласский-2, Сунтарский-1;</t>
    </r>
    <r>
      <rPr>
        <b/>
        <u/>
        <sz val="12"/>
        <color theme="1"/>
        <rFont val="Times New Roman"/>
        <family val="1"/>
        <charset val="204"/>
      </rPr>
      <t xml:space="preserve"> ЛТО </t>
    </r>
    <r>
      <rPr>
        <sz val="12"/>
        <color theme="1"/>
        <rFont val="Times New Roman"/>
        <family val="1"/>
        <charset val="204"/>
      </rPr>
      <t xml:space="preserve">- Намский; </t>
    </r>
    <r>
      <rPr>
        <b/>
        <u/>
        <sz val="12"/>
        <color theme="1"/>
        <rFont val="Times New Roman"/>
        <family val="1"/>
        <charset val="204"/>
      </rPr>
      <t>ЛДП-</t>
    </r>
    <r>
      <rPr>
        <sz val="12"/>
        <color theme="1"/>
        <rFont val="Times New Roman"/>
        <family val="1"/>
        <charset val="204"/>
      </rPr>
      <t xml:space="preserve"> Сунтарский, Намский, Усть-Алданский: подведомственные организации Минобрнауки: з</t>
    </r>
    <r>
      <rPr>
        <b/>
        <u/>
        <sz val="12"/>
        <color theme="1"/>
        <rFont val="Times New Roman"/>
        <family val="1"/>
        <charset val="204"/>
      </rPr>
      <t>агородные</t>
    </r>
    <r>
      <rPr>
        <sz val="12"/>
        <color theme="1"/>
        <rFont val="Times New Roman"/>
        <family val="1"/>
        <charset val="204"/>
      </rPr>
      <t xml:space="preserve"> "Сир уустара" Сунтарский, </t>
    </r>
    <r>
      <rPr>
        <b/>
        <u/>
        <sz val="12"/>
        <color theme="1"/>
        <rFont val="Times New Roman"/>
        <family val="1"/>
        <charset val="204"/>
      </rPr>
      <t>палаточный и ЛДП</t>
    </r>
    <r>
      <rPr>
        <sz val="12"/>
        <color theme="1"/>
        <rFont val="Times New Roman"/>
        <family val="1"/>
        <charset val="204"/>
      </rPr>
      <t xml:space="preserve"> Верхневилюйский лицей-интернат; </t>
    </r>
    <r>
      <rPr>
        <b/>
        <u/>
        <sz val="12"/>
        <color theme="1"/>
        <rFont val="Times New Roman"/>
        <family val="1"/>
        <charset val="204"/>
      </rPr>
      <t>палаточный</t>
    </r>
    <r>
      <rPr>
        <sz val="12"/>
        <color theme="1"/>
        <rFont val="Times New Roman"/>
        <family val="1"/>
        <charset val="204"/>
      </rPr>
      <t xml:space="preserve">  г. Мирный; </t>
    </r>
    <r>
      <rPr>
        <b/>
        <u/>
        <sz val="12"/>
        <color theme="1"/>
        <rFont val="Times New Roman"/>
        <family val="1"/>
        <charset val="204"/>
      </rPr>
      <t>ЛТО</t>
    </r>
    <r>
      <rPr>
        <sz val="12"/>
        <color theme="1"/>
        <rFont val="Times New Roman"/>
        <family val="1"/>
        <charset val="204"/>
      </rPr>
      <t xml:space="preserve"> "Нижне-Бястяхский техникум" п. Нижний-Бестях, </t>
    </r>
    <r>
      <rPr>
        <b/>
        <u/>
        <sz val="12"/>
        <color theme="1"/>
        <rFont val="Times New Roman"/>
        <family val="1"/>
        <charset val="204"/>
      </rPr>
      <t>ЛТО</t>
    </r>
    <r>
      <rPr>
        <sz val="12"/>
        <color theme="1"/>
        <rFont val="Times New Roman"/>
        <family val="1"/>
        <charset val="204"/>
      </rPr>
      <t xml:space="preserve"> Намский педколледж, с Намцы; загородный Хангаласский. Иные: </t>
    </r>
    <r>
      <rPr>
        <u/>
        <sz val="12"/>
        <color theme="1"/>
        <rFont val="Times New Roman"/>
        <family val="1"/>
        <charset val="204"/>
      </rPr>
      <t xml:space="preserve">загородный </t>
    </r>
    <r>
      <rPr>
        <sz val="12"/>
        <color theme="1"/>
        <rFont val="Times New Roman"/>
        <family val="1"/>
        <charset val="204"/>
      </rPr>
      <t xml:space="preserve">"АЛРОСА" (ПАО), г. Мирный; </t>
    </r>
    <r>
      <rPr>
        <b/>
        <sz val="12"/>
        <color theme="1"/>
        <rFont val="Times New Roman"/>
        <family val="1"/>
        <charset val="204"/>
      </rPr>
      <t xml:space="preserve">ЛДП </t>
    </r>
    <r>
      <rPr>
        <sz val="12"/>
        <color theme="1"/>
        <rFont val="Times New Roman"/>
        <family val="1"/>
        <charset val="204"/>
      </rPr>
      <t xml:space="preserve">ЧАО "Православная Гимназия во имя Святителя Иннокентия митрополита Московского" г. Мирный; </t>
    </r>
    <r>
      <rPr>
        <b/>
        <u/>
        <sz val="12"/>
        <color theme="1"/>
        <rFont val="Times New Roman"/>
        <family val="1"/>
        <charset val="204"/>
      </rPr>
      <t>загородный</t>
    </r>
    <r>
      <rPr>
        <sz val="12"/>
        <color theme="1"/>
        <rFont val="Times New Roman"/>
        <family val="1"/>
        <charset val="204"/>
      </rPr>
      <t xml:space="preserve"> ИП "УН Румянцева" , Усть-Алданский; </t>
    </r>
    <r>
      <rPr>
        <b/>
        <u/>
        <sz val="12"/>
        <color theme="1"/>
        <rFont val="Times New Roman"/>
        <family val="1"/>
        <charset val="204"/>
      </rPr>
      <t xml:space="preserve">санаторно-оздоровительный лагерь </t>
    </r>
    <r>
      <rPr>
        <sz val="12"/>
        <color theme="1"/>
        <rFont val="Times New Roman"/>
        <family val="1"/>
        <charset val="204"/>
      </rPr>
      <t>ООО санаторий-профилакторий "Чэбдик" г. Якутск.</t>
    </r>
  </si>
  <si>
    <t>14.01.01.000.М.000597.05.24 от 28.05.2024г.</t>
  </si>
  <si>
    <t>Договор с ГБУ РС(Я) "Оймяконская ЦРБ"</t>
  </si>
  <si>
    <t>14.01.01.000.М.000559.05.24 от 22.05.2024г.</t>
  </si>
  <si>
    <t>14.01.01.000.М.000660.05.24 от 30.05.2024г.</t>
  </si>
  <si>
    <t>14.01.01.000.М.000598.05.24 от 28.05.2024</t>
  </si>
  <si>
    <t>14.01.01.000.М.000616.05.24</t>
  </si>
  <si>
    <t>14.01.01.000.М.000596.05.24 от 28.05.2024г.</t>
  </si>
  <si>
    <t>14.01.01.000.М.000555.05.24 от 22.05.2024г.</t>
  </si>
  <si>
    <t>14.01.01.000.М.000623.05.24 от 28.05.2024г.</t>
  </si>
  <si>
    <t>14.01.01.000.М.000653.05.24 от 30.05.2024г.</t>
  </si>
  <si>
    <t>14.01.01.000.М.000625.05.24 от 28.05.2024г.</t>
  </si>
  <si>
    <t>14.01.01.000.М.000661.05.24 от 30.05.2024г.</t>
  </si>
  <si>
    <t>14.01.01.000.М.000626.05.24 от 28.05.2024г.</t>
  </si>
  <si>
    <t>не обеспечено (старое строение, 1971)</t>
  </si>
  <si>
    <t>14.01.01.000.М.000444.04.24 от 24.04.2024</t>
  </si>
  <si>
    <t>14.01.01.000.М.000586.05.24 от 23.05.2024</t>
  </si>
  <si>
    <t>14.01.01.000.М.000434.04.24 от 24.04.2024</t>
  </si>
  <si>
    <t>14.01.01.000.М.000435.04.24 от 24.04.2024</t>
  </si>
  <si>
    <t>14.01.01.000.М.000445.04.24 от 24.04.2024</t>
  </si>
  <si>
    <t>14.01.01.000.М.000810.06.24 от 17.06.2024</t>
  </si>
  <si>
    <t>14.01.01.000.М.000770.06.24 от 10.06.2024</t>
  </si>
  <si>
    <t>14.01.01.000.М.000431.04.24 от 23.04.2024</t>
  </si>
  <si>
    <t>14.01.01.000.М.000624.05.24 от 28.05.2024</t>
  </si>
  <si>
    <t>14.01.01.000.М.000548.05.24 от 22.05.2024</t>
  </si>
  <si>
    <t>14.01.01.000.М.000611.05.24 от 28.05.2024</t>
  </si>
  <si>
    <t>14.01.01.000.М.000527.05.24 от 20.05.2024</t>
  </si>
  <si>
    <t>14.01.01.000.М.000604.05.24 от 28.05.2024</t>
  </si>
  <si>
    <t>14.01.01.000.М.000820.06.24 от 18.06.2024</t>
  </si>
  <si>
    <t>14.01.01.000.М.000733.06.24 от 05.06.2024</t>
  </si>
  <si>
    <t>14.01.01.000.М.000521.05.24 от 20.05.2024</t>
  </si>
  <si>
    <t>14.01.01.000.М.000522.05.24 от 20.05.2024</t>
  </si>
  <si>
    <t>14.01.01.000.М.000671.05.24 от 30.05.2024</t>
  </si>
  <si>
    <t>14.01.01.000.М.000615.05.24 от 28.05.2024</t>
  </si>
  <si>
    <t>14.01.01.000.М.000802.06.24 от 13.06.2024</t>
  </si>
  <si>
    <t>14.01.01.000.М.000662.05.24 от 30.05.2024</t>
  </si>
  <si>
    <t>14.01.01.000.М.000645.05.24 от 29.05.2024</t>
  </si>
  <si>
    <t>14.01.01.000.М.000516.05.24 от 20.05.2024</t>
  </si>
  <si>
    <t>14.01.01.000.М.000517.05.24 от 20.05.2024</t>
  </si>
  <si>
    <t>14.01.01.000.М.000519.05.24 от 20.05.2024</t>
  </si>
  <si>
    <t>14.01.01.000.М.000651.05.24 от 29.05.2024</t>
  </si>
  <si>
    <t>14.01.01.000.М.000515.05.24 от 20.05.2024</t>
  </si>
  <si>
    <t>14.01.01.000.М.000729.06.24 от 05.06.2024</t>
  </si>
  <si>
    <t>14.01.01.000М.000740.06.24 от 05.06 2024</t>
  </si>
  <si>
    <t>14.01.01.000М.000736.06.24 от 05.06 2024</t>
  </si>
  <si>
    <t>14.16.01.000.М.000023.06.12 от 15.06.2012</t>
  </si>
  <si>
    <t>14.01.01.000.М.000640.05.24 от 29.05.2024</t>
  </si>
  <si>
    <t>14.01.01.000.М.000677.05.24 от 30.05.2024</t>
  </si>
  <si>
    <t>14.01.01.000.М.000514.05.24 от 20.05.2024</t>
  </si>
  <si>
    <t>14.01.01.000.М.000518.05.24 от 20.05.2024</t>
  </si>
  <si>
    <t>14.01.01.000.М.000644.05.24 от 29.05.2024</t>
  </si>
  <si>
    <t xml:space="preserve"> Реестр организаций отдыха детей МО "Нерюнгринский район" РС(Якутия)</t>
  </si>
  <si>
    <t>14.01.01.000.М.000811.06.24 от 17.06.2024</t>
  </si>
  <si>
    <t>14.01.01.000.М.000737.06.24 от 05.06.2024</t>
  </si>
  <si>
    <t>14.01.01.000.М.000747.06.24 от 06.06.2024</t>
  </si>
  <si>
    <t>14.01.01.000.М.000681.05.24 от 31.05.2024</t>
  </si>
  <si>
    <t>14.01.01.000.М.000772.06.24 от 10.06.2024</t>
  </si>
  <si>
    <t>14.01.01.000.М.000816.06.24 от 17.06.2024</t>
  </si>
  <si>
    <t>14.01.01.000.М.000817.06.24 от 18.06.2024</t>
  </si>
  <si>
    <t>договор с медучреждение</t>
  </si>
  <si>
    <t xml:space="preserve"> №Л035-01204-14/00250152 от 30 апреля 2020</t>
  </si>
  <si>
    <t>14.01.01.000.М.000833.06.24 от 24.06.2024</t>
  </si>
  <si>
    <t xml:space="preserve"> 14.01.01.000.М.000841.06.24 от 25.06.2024</t>
  </si>
  <si>
    <t xml:space="preserve"> 14.01.01.000.М.000279.04.24 от 09.04.2024</t>
  </si>
  <si>
    <t>14.01.01.000.М.000135.03.24 от 19.03.2024</t>
  </si>
  <si>
    <t>14.01.01.000.М.000156.03.24 от 20.03.2024</t>
  </si>
  <si>
    <t>14.01.01.000.М.000278.04.24 от 09.04.2024</t>
  </si>
  <si>
    <t>14.01.01.000.М.000727.06.24 от 05.06.2024</t>
  </si>
  <si>
    <t>14.01.01.000.М.000169.03.24 от 21.03.2024</t>
  </si>
  <si>
    <t>14.01.01.000.М.000798.06.24 от 13.06.2024</t>
  </si>
  <si>
    <t>14.01.01.000.М.000782.06.24 от 11.06.2024</t>
  </si>
  <si>
    <t>14.01.01.000.М.000619.05.24 от 28.05.2024</t>
  </si>
  <si>
    <t xml:space="preserve"> 14.01.01.000.М.000782.06.24 от 11.06.2024</t>
  </si>
  <si>
    <t>14.01.01.000.М.000763.06.24 от 10.06.2024</t>
  </si>
  <si>
    <t>14.01.01.000.М.000767.06.24 от 10.06.2024</t>
  </si>
  <si>
    <t>14.01.01.000.М.000837.06.24 от 25.06.2024</t>
  </si>
  <si>
    <t>14.01.01.000.М.000642.05.24 от 29.05.2024</t>
  </si>
  <si>
    <t>14.01.01.000.М.000791.06.24 от 13.06.2024</t>
  </si>
  <si>
    <t>14.01.01.000.М.000842.06.24 от 25.06.2024</t>
  </si>
  <si>
    <t>14.01.01.000.М.000626.05.23 от 24.05.2024</t>
  </si>
  <si>
    <t>14.01.01.000.М.000644.05.24 от 25.05.2024</t>
  </si>
  <si>
    <t>14.01.01.000.М.000643.05.24 от 25.05.2024</t>
  </si>
  <si>
    <t>14.01.01.000.М.000823.06.24 от 18.06.2024</t>
  </si>
  <si>
    <t>14.01.01.000.М.000748.06.23 от 06.06.2023</t>
  </si>
  <si>
    <t>14.01.01.000.М.000821.06.24 от 18.06.2024</t>
  </si>
  <si>
    <t>14.01.01.000.М.000835.06.24 от 24.06.2024</t>
  </si>
  <si>
    <t>14.01.01.000.М.000638.05.24 от 25.05.2024</t>
  </si>
  <si>
    <t>14.01.01.000.М.000674.05.24 от 30.05.2024</t>
  </si>
  <si>
    <t>14.01.01.000.М.000580.05.24 от 23.05.2024</t>
  </si>
  <si>
    <t>14.27.03.000.М.000006.04.24 от 06.04.2024</t>
  </si>
  <si>
    <t>14.01.01.000.М.000579.05.24 от 23.05.2024</t>
  </si>
  <si>
    <t>14.01.01.000.М.000720.06.24 от 04.06.2024</t>
  </si>
  <si>
    <t>14.01.01.000.М.000286.04.24 от 09.04.2024</t>
  </si>
  <si>
    <t>14.01.01.000.М.001311.12.23 от 28.12.2023</t>
  </si>
  <si>
    <t>14.01.01.000.М.000819.06.24 от 18.06.2024</t>
  </si>
  <si>
    <t>14.01.01.000.М.000783.06.24 от 11.06.2024</t>
  </si>
  <si>
    <t>14.01.01.000.М.000839.06.24 от 25.06.2024</t>
  </si>
  <si>
    <t>14.01.01.000.М.001111.06.24 от 19.06.2024</t>
  </si>
  <si>
    <t>14.01.01.000.М.000679.05.24 от 30.05.2024</t>
  </si>
  <si>
    <t xml:space="preserve">14.01.01.000.М.001029.08.23 от 21.08.2023 </t>
  </si>
  <si>
    <t>14.01.01.000.М.000693.05.24 от 31.05.2024</t>
  </si>
  <si>
    <t>14.01.01.000.М.000689.05.24 от 31.05.2024</t>
  </si>
  <si>
    <t>14.01.01.000.м.001308.12.23 от 28.12.2024</t>
  </si>
  <si>
    <t>14.01.01.000.М.000371.04.24 от 15.04.20</t>
  </si>
  <si>
    <t>14.01.01.000.М.000424.04.24 от 23.04.2024</t>
  </si>
  <si>
    <t>14.01.01.000.М.000846.06.24 от 25.06.2024</t>
  </si>
  <si>
    <t>14.01.01.000.М.000436.04.24 от 24.04.2024</t>
  </si>
  <si>
    <t>14.01.01.000.М.000553.05.21 от 28.05.2021</t>
  </si>
  <si>
    <t>14.01.01.000.М.000539.05.24 от 20.05.2024 г.</t>
  </si>
  <si>
    <t>10.01.01.000.М.000230.04.24 от 05.04.2024</t>
  </si>
  <si>
    <t xml:space="preserve">14.01.01.000.М.000173.03.24 от 27.03.2024 г. </t>
  </si>
  <si>
    <t xml:space="preserve">14.01.01.000.М.000410.04.24 от 22.04.2024 г. </t>
  </si>
  <si>
    <t xml:space="preserve">14.01.01.000.М.000138.03.24 от 19.03.2024 г. </t>
  </si>
  <si>
    <t>14.01.01.000.М.000228.04.24 от 05.04.2024 г.</t>
  </si>
  <si>
    <t xml:space="preserve">14.01.01.000.М.000287.04.24 от 09.04.2024 г. </t>
  </si>
  <si>
    <t>14.01.01.000.М.000288.04.24 от 09.04.2024</t>
  </si>
  <si>
    <t>14.01.01.000.М.000225.04.24 от 05.04.2024 г.</t>
  </si>
  <si>
    <t>14.01.01.000.М.000219.04.24 от 05.04.2024 г.</t>
  </si>
  <si>
    <t>14.01.01.000.М.000412.04.24 от 22.04.2024 г.</t>
  </si>
  <si>
    <t xml:space="preserve">14.01.01.000.М.000289.04.24 от 09.04.2024 г. </t>
  </si>
  <si>
    <t xml:space="preserve">14.01.01.000.М.000633.05.24 от 29.05.2024 г. </t>
  </si>
  <si>
    <t xml:space="preserve">14.01.01.000.М.000536.05.24 от 20.05.2024 г. </t>
  </si>
  <si>
    <t xml:space="preserve">14.01.01.000.М.000550.05.24 от 22.05.2024 г. </t>
  </si>
  <si>
    <t xml:space="preserve">14.01.01.000.М.000290.04.24 от 09.04.2024 г. </t>
  </si>
  <si>
    <t xml:space="preserve">14.01.01.000.М.000291.04.24 от 09.04.2024 г. </t>
  </si>
  <si>
    <t xml:space="preserve">14.01.01.000.М.000330.04.24 от 11.04.2024 г. </t>
  </si>
  <si>
    <t xml:space="preserve">14.01.01.000.М.000411.04.24 от 22.04.2024 г. </t>
  </si>
  <si>
    <t xml:space="preserve">14.01.01.000.М.000636.05.24 от 29.05.2024 г. </t>
  </si>
  <si>
    <t xml:space="preserve">14.01.01.000.М.000328.04.24 от 11.04.2024 г. </t>
  </si>
  <si>
    <t xml:space="preserve">14.01.01.000.М.000231.04.24 от 05.04.2024 г. </t>
  </si>
  <si>
    <t xml:space="preserve">14.01.01.000.М.000351.04.24 от 15.04.2024 г. </t>
  </si>
  <si>
    <t xml:space="preserve">14.01.01.000.М.000538.05.24 от 20.05.2024 г. </t>
  </si>
  <si>
    <t xml:space="preserve">14.01.01.000.М.000341.04.24 от 11.04.2024 г. </t>
  </si>
  <si>
    <t xml:space="preserve">14.01.01.000.М.000459.04.24 от 27.04.2024 г. </t>
  </si>
  <si>
    <t>14.01.01.000.М.000326.04.24 от 11.04.2024 г.</t>
  </si>
  <si>
    <t>14.01.01.000.М.000293.04.24 от 09.04.2024 г.</t>
  </si>
  <si>
    <t xml:space="preserve">14.01.01.000.М.000540.05.24 от 20.05.2024 г. </t>
  </si>
  <si>
    <t>14.01.01.000.М.000520.05.24 от 20.05.2024</t>
  </si>
  <si>
    <t>14.01.01.000.М.000294.04.24 от 09.04.2024 г.</t>
  </si>
  <si>
    <t xml:space="preserve">14.01.01.000.М.000460.04.24 от 27.04.2024 г. </t>
  </si>
  <si>
    <t xml:space="preserve">14.01.01.000.М.000857.05.18 от 28.05.2024 г. </t>
  </si>
  <si>
    <t xml:space="preserve">14.01.01.000.М.000641.05.24 от 29.05.2024 г. </t>
  </si>
  <si>
    <t xml:space="preserve">14.01.01.000.М.000324.04.24 от 11.04.2024 г. </t>
  </si>
  <si>
    <t xml:space="preserve">14.01.01.000.М.00375.04.24 от 15.04.2024 г. </t>
  </si>
  <si>
    <t xml:space="preserve">14.01.01.000.М.000229.04.24 от 05.04.2024 г. </t>
  </si>
  <si>
    <t xml:space="preserve">14.01.01.000.М.000541.05.24 от 20.05.2024 г. </t>
  </si>
  <si>
    <t>14.01.01.000.М.000392.04.24 от 18.04.2024 г.</t>
  </si>
  <si>
    <t xml:space="preserve">14.01.01.000.М.000329.04.24 от 11.04.2024 г. </t>
  </si>
  <si>
    <t>14.01.01.000.М.000327.04.24 от 11.04.2024</t>
  </si>
  <si>
    <t xml:space="preserve">14.01.01.000.М.000658.05.24 от 30.05.2024 г. </t>
  </si>
  <si>
    <t xml:space="preserve">14.01.01.000.М.000627.05.24 от 29.05.2024 г. </t>
  </si>
  <si>
    <t xml:space="preserve">14.01.01.000.М.000603.05.24 от 28.05.2024 г. </t>
  </si>
  <si>
    <t xml:space="preserve">14.01.01.000.М.000292.04.24 от 29.04.2024 г. </t>
  </si>
  <si>
    <t xml:space="preserve">14.01.01.000.М.000325.04.24 от 11.04.2024 г. </t>
  </si>
  <si>
    <t xml:space="preserve">14.01.01.000.М.000390.04.24 от 18.04.2024 г. </t>
  </si>
  <si>
    <t>14.01.01.000.М.000322.04.24 от 11.04.2024 г.</t>
  </si>
  <si>
    <t>14.01.01.000.М.000458.04.24 от 27.04.2024 г.</t>
  </si>
  <si>
    <t xml:space="preserve">14.01.01.000.М.000461.04.24 от 27.04.2024 г. </t>
  </si>
  <si>
    <t xml:space="preserve">14.01.01.000.М.000643.05.24 от 29.05.2024 г. </t>
  </si>
  <si>
    <t>14.01.01.000.М.000104.02.24 от 29.02.2024 г.</t>
  </si>
  <si>
    <t xml:space="preserve">14.01.01.000.М.000768.06.24 от 10.06.2024 г. </t>
  </si>
  <si>
    <t>14.01.01.000.М.000794.06.24 от 13.06.2024</t>
  </si>
  <si>
    <t>14.01.01.000.М.000840.06.24 от 25.06.2024 г.</t>
  </si>
  <si>
    <t>14.01.01.000.М.000813.06.24 от 17.06.2024 г.</t>
  </si>
  <si>
    <t>14.01.01.000.М.000176.03.24 от 27.03.2024</t>
  </si>
  <si>
    <t>14.01.01.000.М.000276.04.24 от 09.04.2024</t>
  </si>
  <si>
    <t>14.01.01.000.М.000277.04.24 от 09.04.2024</t>
  </si>
  <si>
    <t>14.01.01.000.М.000534.05.24 от 20.05.2024</t>
  </si>
  <si>
    <t>14.01.01.000.М.000628.05.24 от 29.05.2024</t>
  </si>
  <si>
    <t>14.01.01.000.М.000656.05.24 от 30.05.2024</t>
  </si>
  <si>
    <t>14.01.01.000.М.000361.04.24 от 15.04.2024</t>
  </si>
  <si>
    <t>14.01.01.000.М.000479.05.24 от 03.05.2024</t>
  </si>
  <si>
    <t>14.01.01.000.М.000275.04.20 от 09.04.2024</t>
  </si>
  <si>
    <t>14.01.01.000.М.000311.04.24 от 10.04.2024</t>
  </si>
  <si>
    <t>14.01.01.000.М.000178.03.24 от 27.03.2024</t>
  </si>
  <si>
    <t>14.01.01.000.М.000622.05.24 от 28.05.2024</t>
  </si>
  <si>
    <t>14.01.01.000.М.000179.03.24 от 27.03.2024</t>
  </si>
  <si>
    <t>14.01.01.000.М.000784.06.24 от 11.06.2024</t>
  </si>
  <si>
    <t>14.01.01.000.М.000214.04.24 от 05.04.2024</t>
  </si>
  <si>
    <t>14.01.01.000.М.000368.04.24 от 15.04.2024</t>
  </si>
  <si>
    <t>14.01.01.000.М.000157.04.23 от 06.04.2023</t>
  </si>
  <si>
    <t>14.01.01.000.М.000401.04.24 от 19.04.2024</t>
  </si>
  <si>
    <t>14.01.01.000.М.000400.04.24 от 19.04.2024</t>
  </si>
  <si>
    <t>14.01.01.000.М.000697.05.24 от 31.05.2024</t>
  </si>
  <si>
    <t>14.01.01.000.М.000332.04.24 от 11.04.2024</t>
  </si>
  <si>
    <t>14.01.01.000.М.000743.06.24 от 05.06.2024</t>
  </si>
  <si>
    <t>14.01.01.000.М.000152.03.24 от 19.03.2024</t>
  </si>
  <si>
    <t>14.01.01.000.М.000376.04.24 от 15.04.2024</t>
  </si>
  <si>
    <t>14.01.01.000.М.000797.06.24 от 13.06.2024</t>
  </si>
  <si>
    <t>14.01.01.000.М.000691.05.24 от 31.05.2024</t>
  </si>
  <si>
    <t>14.01.01.000.М.000687.05.24 от 31.05.2024</t>
  </si>
  <si>
    <t>14.01.01.000.М.000692.05.24 от 31.05.2024</t>
  </si>
  <si>
    <t>14.01.01.000.М.000766.06.24 от 10.06.2024</t>
  </si>
  <si>
    <t>14.01.01.000.М.000756.06.24 от 07.06.2024</t>
  </si>
  <si>
    <t>14.01.01.000.М.000546.05.24 от 22.05.2024</t>
  </si>
  <si>
    <t>имеется соглашение с ГБУ "Амгинская ЦРБ"</t>
  </si>
  <si>
    <t>14.01.01.000.М.000780.06.24 от 11.06.2024</t>
  </si>
  <si>
    <t>14.01.01.000.М.000529.05.24 от 20.05.2024</t>
  </si>
  <si>
    <t>14.01.01.000.М.000776.06.24 от 10.06.2024</t>
  </si>
  <si>
    <t>14.01.01.000.М.000634.05.24 от 29.05.2024</t>
  </si>
  <si>
    <t>14.01.01.000.М.000528.05.24 от 20.05.2024</t>
  </si>
  <si>
    <t>14.01.01.000.М.000413.04.24 от 23.04.2024</t>
  </si>
  <si>
    <t>14.01.01.000.М.000723.06.24 от 05.06.2024</t>
  </si>
  <si>
    <t>14.01.01.000.М.000781.06.24 от 11.06.2024</t>
  </si>
  <si>
    <t>14.01.01.000.М.000634.05.24 от 29.05.2024г.</t>
  </si>
  <si>
    <t>14.01.01.000.М.000581.05.24 от 23.05.2024</t>
  </si>
  <si>
    <t>14.01.01.000.М.000542.05.24 от 20.05.2024</t>
  </si>
  <si>
    <t>14.01.01.000.М.000414.04.24 от 23.04.2024</t>
  </si>
  <si>
    <t>14.01.01.000.М.000222.04.24 от 05.04.2024</t>
  </si>
  <si>
    <t>14.01.01.000.М.000463.04.24 от 27.04.2024</t>
  </si>
  <si>
    <t>14.01.01.000.М.000552.05.24 от 22.05.2024</t>
  </si>
  <si>
    <t>14.01.01.000.М.000353.04.24 от 15.04.2024</t>
  </si>
  <si>
    <t>14.01.01.000.М.000726.06.24 от 05.06.2024</t>
  </si>
  <si>
    <t>14.01.01.000.М.000719.06.24 от 04.06.2024</t>
  </si>
  <si>
    <t>14.01.01.000.М.000745.06.24 от 05.06.2024</t>
  </si>
  <si>
    <t>14.01.01.000.М.000762.06.24 от 10.06.2024</t>
  </si>
  <si>
    <t>14.01.01.000.М.000796.06.24 от 13.06.2024</t>
  </si>
  <si>
    <t>14.01.01.000.М.000415.04.24 от 23.04.2024</t>
  </si>
  <si>
    <t>14.01.01.000.М.000239.04.24 от 05.04.2024</t>
  </si>
  <si>
    <t>14.01.01.000.М.000562.05.24 от 22.05.2024</t>
  </si>
  <si>
    <t>14.01.01.000.М.000044.02.24 от 05.02.2024</t>
  </si>
  <si>
    <t xml:space="preserve">Профилактическая беседа ОНД по Амгинскому району </t>
  </si>
  <si>
    <t>14.01.01.000.М.000725.06.24 от 05.06.2024</t>
  </si>
  <si>
    <t>14.01.01.000.М.000605.05.24 от 28.05.2024</t>
  </si>
  <si>
    <t>14.01.01.000.М.000491.05.24 от 07.05.2024</t>
  </si>
  <si>
    <t>14.01.01.000.М.000609.05.24 от 28.05.2024</t>
  </si>
  <si>
    <t>14.01.01.000.М.000367.04.24 от 15.04.2024</t>
  </si>
  <si>
    <t>14.01.01.000.М.000650.05.24 от 29.05.2024</t>
  </si>
  <si>
    <t>14.01.01.000.М.000734.06.24 от 05.06.2024</t>
  </si>
  <si>
    <t>14.01.01.000.М.000549.05.24 от 22.05.2024</t>
  </si>
  <si>
    <t>14.01.01.000.М.000506.05.24 от 17.05.2024</t>
  </si>
  <si>
    <t>14.01.01.000.М.000508.05.24 от 17.05.2024</t>
  </si>
  <si>
    <t>1570965 рег номер 14.01.01.000.М00616.08.09 от 07.08.2009</t>
  </si>
  <si>
    <t>Государственное бюджетное учреждение РС(Я) "Поликлиника №1" от 30.04.2019</t>
  </si>
  <si>
    <t>Договор №19 "О совместной деятельности по медицинскому обслуживанию обучающихся (воспитанников) образовательной организации" от 9.01.2020</t>
  </si>
  <si>
    <t>договор № 03/01-20, "Медицинский центр г.Якутска" дата:28.12.2019г.</t>
  </si>
  <si>
    <t>Договор № 15/08-16 с ГАУ РС(Я) «Медицинский центр г. Якутска» от 21.10.2019г</t>
  </si>
  <si>
    <t>Поликлиника №3 Договор № 29 от 02.09.2019 г.</t>
  </si>
  <si>
    <t>Договор о предоставлении услуг медицинских работников по охране здоровья обучающихся с ГАУ РС (Я) "МЦ г. Якутска"</t>
  </si>
  <si>
    <t>Договор №б/н на оказание первичной медико-санитарной помощи от 17.09.2019г. ГБУ РС(Я) ЯГБ 2</t>
  </si>
  <si>
    <t>Договор №08/2019 от 26.08.2019 "О предоставлении медицинских услуг по охране здоровья обучающихся общеобразовательных организаций"</t>
  </si>
  <si>
    <t>Медкабинет</t>
  </si>
  <si>
    <t xml:space="preserve">договора с мед. учреждением  поликлиника №1 г.Якутска </t>
  </si>
  <si>
    <t>имеется (капремонт-2023)</t>
  </si>
  <si>
    <t>не имеется (по специфике деят-сти в ЛТО не принимаются дети ОВЗ и дети-инвалиды)</t>
  </si>
  <si>
    <t>не имеется (старое строение)</t>
  </si>
  <si>
    <t>№14.01.01.000.М.0.04.24 от 11.04.2024</t>
  </si>
  <si>
    <t>№ 14.01.01.0.04.24 ОТ 15.04.2024</t>
  </si>
  <si>
    <t>№ 14.01.01.000.М.000440.04.24 от 24.04.2024</t>
  </si>
  <si>
    <t>№ 14.01.01.000.М.000659.05.24. от 30.05.2024</t>
  </si>
  <si>
    <t>№14.01.01.000.м.000417.04.24 ОТ 23.04.2024 г.</t>
  </si>
  <si>
    <t>№ 14.01.01.000М.000439.04.24 от 24.04.2024</t>
  </si>
  <si>
    <t>№ 14.01.01.000.М.416.04.24 от 23.04.2024</t>
  </si>
  <si>
    <t>Муниципальное бюджетное общеобразовательное учреждение "Жабыльская средняя общеобразовательная школа имени Николая Васильевича Петрова", МБОУ "Жабыльская СОШ им. Н.В. Петрова", детский стационарный оздоровительный  лагерь "Илгэ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</si>
</sst>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#,##0.00&quot;руб.&quot;"/>
    <numFmt numFmtId="166" formatCode="#,##0&quot;руб.&quot;"/>
    <numFmt numFmtId="167" formatCode="dd\.mm\.yyyy"/>
    <numFmt numFmtId="168" formatCode="#,##0\ \₽;[Red]\-#,##0\ \₽"/>
    <numFmt numFmtId="169" formatCode="d\-m"/>
    <numFmt numFmtId="170" formatCode="mmmd"/>
  </numFmts>
  <fonts count="163">
    <font>
      <sz val="10"/>
      <color theme="1"/>
      <name val="Arial"/>
      <scheme val="minor"/>
    </font>
    <font>
      <u/>
      <sz val="10"/>
      <color theme="10"/>
      <name val="Arial"/>
      <family val="2"/>
      <charset val="204"/>
    </font>
    <font>
      <sz val="11"/>
      <color theme="1"/>
      <name val="Arial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2"/>
      <name val="Arial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0"/>
      <name val="Times New Roman"/>
      <family val="1"/>
      <charset val="204"/>
    </font>
    <font>
      <u/>
      <sz val="10"/>
      <color indexed="4"/>
      <name val="Times New Roman"/>
      <family val="1"/>
      <charset val="204"/>
    </font>
    <font>
      <u/>
      <sz val="12"/>
      <color indexed="4"/>
      <name val="Times New Roman"/>
      <family val="1"/>
      <charset val="204"/>
    </font>
    <font>
      <sz val="10"/>
      <color theme="1"/>
      <name val="&quot;Times New Roman&quot;"/>
    </font>
    <font>
      <u/>
      <sz val="12"/>
      <color theme="10"/>
      <name val="Arial"/>
      <family val="2"/>
      <charset val="204"/>
    </font>
    <font>
      <u/>
      <sz val="12"/>
      <color theme="1"/>
      <name val="Times New Roman"/>
      <family val="1"/>
      <charset val="204"/>
    </font>
    <font>
      <u/>
      <sz val="11"/>
      <color rgb="FF0563C1"/>
      <name val="Times New Roman"/>
      <family val="1"/>
      <charset val="204"/>
    </font>
    <font>
      <u/>
      <sz val="9"/>
      <color theme="10"/>
      <name val="Arial"/>
      <family val="2"/>
      <charset val="204"/>
    </font>
    <font>
      <u/>
      <sz val="10"/>
      <color theme="1"/>
      <name val="Times New Roman"/>
      <family val="1"/>
      <charset val="204"/>
    </font>
    <font>
      <u/>
      <sz val="12"/>
      <name val="Times New Roman"/>
      <family val="1"/>
      <charset val="204"/>
    </font>
    <font>
      <sz val="10"/>
      <name val="Liberation Sans"/>
    </font>
    <font>
      <sz val="10"/>
      <name val="&quot;Times New Roman&quot;"/>
    </font>
    <font>
      <u/>
      <sz val="12"/>
      <color theme="10"/>
      <name val="Times New Roman"/>
      <family val="1"/>
      <charset val="204"/>
    </font>
    <font>
      <sz val="11"/>
      <name val="Liberation Sans"/>
    </font>
    <font>
      <sz val="12"/>
      <name val="Liberation Sans"/>
    </font>
    <font>
      <u/>
      <sz val="10"/>
      <color rgb="FF0563C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u/>
      <sz val="11"/>
      <name val="Times New Roman"/>
      <family val="1"/>
      <charset val="204"/>
    </font>
    <font>
      <u/>
      <sz val="11"/>
      <color rgb="FF030F23"/>
      <name val="Times New Roman"/>
      <family val="1"/>
      <charset val="204"/>
    </font>
    <font>
      <u/>
      <sz val="11"/>
      <color indexed="4"/>
      <name val="Times New Roman"/>
      <family val="1"/>
      <charset val="204"/>
    </font>
    <font>
      <sz val="10"/>
      <color rgb="FF1F1F1F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10"/>
      <name val="Calibri"/>
      <family val="2"/>
      <charset val="204"/>
    </font>
    <font>
      <u/>
      <sz val="10"/>
      <name val="Times New Roman"/>
      <family val="1"/>
      <charset val="204"/>
    </font>
    <font>
      <sz val="9"/>
      <name val="Liberation Sans"/>
    </font>
    <font>
      <sz val="10"/>
      <color theme="1"/>
      <name val="Abyssinica SIL"/>
    </font>
    <font>
      <sz val="8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u/>
      <sz val="9"/>
      <color rgb="FF3479A7"/>
      <name val="Arial"/>
      <family val="2"/>
      <charset val="204"/>
    </font>
    <font>
      <u/>
      <sz val="11"/>
      <color rgb="FF1155CC"/>
      <name val="Times New Roman"/>
      <family val="1"/>
      <charset val="204"/>
    </font>
    <font>
      <sz val="11"/>
      <color rgb="FF0563C1"/>
      <name val="Times New Roman"/>
      <family val="1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sz val="12"/>
      <name val="Arial"/>
      <family val="2"/>
      <charset val="204"/>
    </font>
    <font>
      <sz val="11"/>
      <name val="Arial"/>
      <family val="2"/>
      <charset val="204"/>
    </font>
    <font>
      <sz val="12"/>
      <color rgb="FF222222"/>
      <name val="Liberation Sans"/>
    </font>
    <font>
      <u/>
      <sz val="10"/>
      <color rgb="FF1155CC"/>
      <name val="Liberation Sans"/>
    </font>
    <font>
      <sz val="12"/>
      <name val="Calibri"/>
      <family val="2"/>
      <charset val="204"/>
    </font>
    <font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name val="Calibri"/>
      <family val="2"/>
      <charset val="204"/>
    </font>
    <font>
      <u/>
      <sz val="10"/>
      <color rgb="FF1155CC"/>
      <name val="Times New Roman"/>
      <family val="1"/>
      <charset val="204"/>
    </font>
    <font>
      <sz val="11"/>
      <color indexed="2"/>
      <name val="Calibri"/>
      <family val="2"/>
      <charset val="204"/>
    </font>
    <font>
      <sz val="10"/>
      <color indexed="2"/>
      <name val="Times New Roman"/>
      <family val="1"/>
      <charset val="204"/>
    </font>
    <font>
      <b/>
      <sz val="10"/>
      <color theme="1"/>
      <name val="Arial"/>
      <family val="2"/>
      <charset val="204"/>
      <scheme val="minor"/>
    </font>
    <font>
      <sz val="10"/>
      <name val="Arial"/>
      <family val="2"/>
      <charset val="204"/>
      <scheme val="minor"/>
    </font>
    <font>
      <sz val="10"/>
      <color rgb="FF1F1F1F"/>
      <name val="Liberation Sans"/>
    </font>
    <font>
      <sz val="10.5"/>
      <color rgb="FF35383B"/>
      <name val="Liberation Sans"/>
    </font>
    <font>
      <sz val="10"/>
      <color indexed="63"/>
      <name val="Liberation Sans"/>
    </font>
    <font>
      <sz val="12"/>
      <color theme="1"/>
      <name val="Arial"/>
      <family val="2"/>
      <charset val="204"/>
      <scheme val="minor"/>
    </font>
    <font>
      <sz val="9"/>
      <name val="Times New Roman"/>
      <family val="1"/>
      <charset val="204"/>
    </font>
    <font>
      <sz val="10"/>
      <color indexed="4"/>
      <name val="Times New Roman"/>
      <family val="1"/>
      <charset val="204"/>
    </font>
    <font>
      <u/>
      <sz val="10"/>
      <name val="Liberation Sans"/>
    </font>
    <font>
      <u/>
      <sz val="10"/>
      <color rgb="FF0563C1"/>
      <name val="Liberation Sans"/>
    </font>
    <font>
      <sz val="10"/>
      <color theme="1"/>
      <name val="Liberation Sans"/>
    </font>
    <font>
      <u/>
      <sz val="10"/>
      <color indexed="4"/>
      <name val="Liberation Sans"/>
    </font>
    <font>
      <u/>
      <sz val="10"/>
      <color theme="10"/>
      <name val="Liberation Sans"/>
    </font>
    <font>
      <sz val="6"/>
      <color theme="1"/>
      <name val="Arial"/>
      <family val="2"/>
      <charset val="204"/>
    </font>
    <font>
      <sz val="10"/>
      <color theme="1"/>
      <name val="Arimo"/>
    </font>
    <font>
      <b/>
      <sz val="10"/>
      <color theme="1"/>
      <name val="&quot;Times New Roman&quot;"/>
    </font>
    <font>
      <sz val="10"/>
      <color indexed="64"/>
      <name val="Arial"/>
      <family val="2"/>
      <charset val="204"/>
    </font>
    <font>
      <u/>
      <sz val="10"/>
      <color rgb="FF1155CC"/>
      <name val="&quot;Times New Roman&quot;"/>
    </font>
    <font>
      <u/>
      <sz val="11"/>
      <name val="&quot;Times New Roman&quot;"/>
    </font>
    <font>
      <sz val="10"/>
      <name val="Arimo"/>
    </font>
    <font>
      <u/>
      <sz val="10"/>
      <color indexed="4"/>
      <name val="&quot;Times New Roman&quot;"/>
    </font>
    <font>
      <u/>
      <sz val="10"/>
      <name val="&quot;Times New Roman&quot;"/>
    </font>
    <font>
      <sz val="10"/>
      <color indexed="2"/>
      <name val="&quot;Times New Roman&quot;"/>
    </font>
    <font>
      <sz val="10"/>
      <color indexed="2"/>
      <name val="Arimo"/>
    </font>
    <font>
      <u/>
      <sz val="10"/>
      <name val="Arial"/>
      <family val="2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b/>
      <sz val="10"/>
      <color theme="5"/>
      <name val="Times New Roman"/>
      <family val="1"/>
      <charset val="204"/>
    </font>
    <font>
      <sz val="10"/>
      <color rgb="FF555555"/>
      <name val="Times New Roman"/>
      <family val="1"/>
      <charset val="204"/>
    </font>
    <font>
      <sz val="10"/>
      <color rgb="FF1155CC"/>
      <name val="Times New Roman"/>
      <family val="1"/>
      <charset val="204"/>
    </font>
    <font>
      <sz val="9"/>
      <color rgb="FF0563C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rgb="FF1155CC"/>
      <name val="Arial"/>
      <family val="2"/>
      <charset val="204"/>
    </font>
    <font>
      <sz val="10"/>
      <name val="Times"/>
    </font>
    <font>
      <b/>
      <sz val="18"/>
      <name val="Times New Roman"/>
      <family val="1"/>
      <charset val="204"/>
    </font>
    <font>
      <b/>
      <sz val="18"/>
      <color theme="1"/>
      <name val="Arial"/>
      <family val="2"/>
      <charset val="204"/>
      <scheme val="minor"/>
    </font>
    <font>
      <sz val="7"/>
      <name val="Times New Roman"/>
      <family val="1"/>
      <charset val="204"/>
    </font>
    <font>
      <sz val="9"/>
      <color theme="1"/>
      <name val="Arial"/>
      <family val="2"/>
      <charset val="204"/>
      <scheme val="minor"/>
    </font>
    <font>
      <sz val="10"/>
      <color theme="5"/>
      <name val="Times New Roman"/>
      <family val="1"/>
      <charset val="204"/>
    </font>
    <font>
      <sz val="10"/>
      <color theme="5"/>
      <name val="Arial"/>
      <family val="2"/>
      <charset val="204"/>
      <scheme val="minor"/>
    </font>
    <font>
      <b/>
      <sz val="10"/>
      <name val="Arial"/>
      <family val="2"/>
      <charset val="204"/>
      <scheme val="minor"/>
    </font>
    <font>
      <u/>
      <sz val="10"/>
      <color indexed="4"/>
      <name val="Arial"/>
      <family val="2"/>
      <charset val="204"/>
    </font>
    <font>
      <sz val="10"/>
      <color rgb="FF434343"/>
      <name val="&quot;Times New Roman&quot;"/>
    </font>
    <font>
      <sz val="10"/>
      <color rgb="FFEA4335"/>
      <name val="Times New Roman"/>
      <family val="1"/>
      <charset val="204"/>
    </font>
    <font>
      <u/>
      <sz val="10"/>
      <color rgb="FF1155CC"/>
      <name val="Arial"/>
      <family val="2"/>
      <charset val="204"/>
    </font>
    <font>
      <sz val="9"/>
      <color rgb="FF1F1F1F"/>
      <name val="Liberation Sans"/>
    </font>
    <font>
      <u/>
      <sz val="11"/>
      <color theme="10"/>
      <name val="Calibri"/>
      <family val="2"/>
      <charset val="204"/>
    </font>
    <font>
      <sz val="12"/>
      <color indexed="63"/>
      <name val="Times New Roman"/>
      <family val="1"/>
      <charset val="204"/>
    </font>
    <font>
      <sz val="12"/>
      <color rgb="FF0C0C0C"/>
      <name val="Times New Roman"/>
      <family val="1"/>
      <charset val="204"/>
    </font>
    <font>
      <sz val="12"/>
      <color theme="1"/>
      <name val="&quot;Times New Roman&quot;"/>
    </font>
    <font>
      <u/>
      <sz val="12"/>
      <color indexed="4"/>
      <name val="&quot;Times New Roman&quot;"/>
    </font>
    <font>
      <b/>
      <sz val="12"/>
      <color theme="1"/>
      <name val="Arial"/>
      <family val="2"/>
      <charset val="204"/>
      <scheme val="minor"/>
    </font>
    <font>
      <sz val="10"/>
      <color rgb="FF2E4052"/>
      <name val="Arial"/>
      <family val="2"/>
      <charset val="204"/>
    </font>
    <font>
      <sz val="10"/>
      <color rgb="FF0C0C0C"/>
      <name val="Arial"/>
      <family val="2"/>
      <charset val="204"/>
    </font>
    <font>
      <b/>
      <sz val="11"/>
      <name val="Calibri"/>
      <family val="2"/>
      <charset val="204"/>
    </font>
    <font>
      <u/>
      <sz val="12"/>
      <color rgb="FF0563C1"/>
      <name val="Times New Roman"/>
      <family val="1"/>
      <charset val="204"/>
    </font>
    <font>
      <sz val="9"/>
      <color rgb="FF1F1F1F"/>
      <name val="&quot;Google Sans&quot;"/>
    </font>
    <font>
      <sz val="12"/>
      <name val="&quot;Times New Roman&quot;"/>
    </font>
    <font>
      <u/>
      <sz val="10"/>
      <color rgb="FF0070C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Arial"/>
      <family val="2"/>
      <charset val="204"/>
    </font>
    <font>
      <sz val="11"/>
      <name val="Arial"/>
      <family val="2"/>
      <charset val="204"/>
      <scheme val="minor"/>
    </font>
    <font>
      <b/>
      <sz val="16"/>
      <name val="Times New Roman"/>
      <family val="1"/>
      <charset val="204"/>
    </font>
    <font>
      <b/>
      <sz val="14"/>
      <name val="Arial"/>
      <family val="2"/>
      <charset val="204"/>
    </font>
    <font>
      <b/>
      <sz val="14"/>
      <color theme="1"/>
      <name val="Arial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b/>
      <sz val="10"/>
      <color indexed="63"/>
      <name val="Liberation Sans"/>
    </font>
    <font>
      <u/>
      <sz val="10"/>
      <color indexed="30"/>
      <name val="Times New Roman"/>
      <family val="1"/>
      <charset val="204"/>
    </font>
    <font>
      <u/>
      <sz val="11"/>
      <color rgb="FF1155CC"/>
      <name val="Calibri"/>
      <family val="2"/>
      <charset val="204"/>
    </font>
    <font>
      <sz val="11"/>
      <color rgb="FF1155CC"/>
      <name val="Calibri"/>
      <family val="2"/>
      <charset val="204"/>
    </font>
    <font>
      <b/>
      <i/>
      <sz val="10"/>
      <color rgb="FF0C0C0C"/>
      <name val="Arial"/>
      <family val="2"/>
      <charset val="204"/>
    </font>
    <font>
      <b/>
      <sz val="11"/>
      <color theme="1"/>
      <name val="Arial"/>
      <family val="2"/>
      <charset val="204"/>
      <scheme val="minor"/>
    </font>
    <font>
      <sz val="10"/>
      <color rgb="FF000000"/>
      <name val="Times New Roman"/>
      <family val="1"/>
      <charset val="204"/>
    </font>
    <font>
      <u/>
      <sz val="11"/>
      <color theme="10"/>
      <name val="Arial"/>
      <family val="2"/>
      <scheme val="minor"/>
    </font>
    <font>
      <sz val="9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333333"/>
      <name val="Arial"/>
      <family val="2"/>
      <charset val="204"/>
    </font>
    <font>
      <sz val="10"/>
      <color rgb="FF0000FF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u/>
      <sz val="10"/>
      <color rgb="FF0000FF"/>
      <name val="Times New Roman"/>
      <family val="1"/>
      <charset val="204"/>
    </font>
    <font>
      <sz val="10"/>
      <color theme="1"/>
      <name val="Times"/>
    </font>
    <font>
      <sz val="10"/>
      <color theme="1"/>
      <name val="Times"/>
      <charset val="204"/>
    </font>
    <font>
      <sz val="10"/>
      <color rgb="FF000000"/>
      <name val="Times"/>
      <charset val="204"/>
    </font>
    <font>
      <sz val="10"/>
      <color theme="1"/>
      <name val="Arial"/>
      <family val="2"/>
      <charset val="204"/>
      <scheme val="minor"/>
    </font>
    <font>
      <sz val="10"/>
      <color rgb="FF000000"/>
      <name val="Arial"/>
      <family val="2"/>
      <charset val="204"/>
      <scheme val="minor"/>
    </font>
    <font>
      <sz val="12"/>
      <color rgb="FF000000"/>
      <name val="Times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0"/>
      <color rgb="FF212529"/>
      <name val="Times New Roman"/>
      <family val="1"/>
      <charset val="204"/>
    </font>
    <font>
      <sz val="14"/>
      <color theme="1"/>
      <name val="Arial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none"/>
    </fill>
    <fill>
      <patternFill patternType="solid">
        <fgColor indexed="5"/>
        <bgColor indexed="5"/>
      </patternFill>
    </fill>
    <fill>
      <patternFill patternType="solid">
        <fgColor theme="0"/>
        <bgColor theme="0"/>
      </patternFill>
    </fill>
    <fill>
      <patternFill patternType="solid">
        <fgColor indexed="65"/>
      </patternFill>
    </fill>
    <fill>
      <patternFill patternType="solid">
        <fgColor theme="0"/>
        <bgColor theme="0"/>
      </patternFill>
    </fill>
    <fill>
      <patternFill patternType="solid">
        <fgColor theme="2"/>
        <bgColor theme="2"/>
      </patternFill>
    </fill>
    <fill>
      <patternFill patternType="solid">
        <fgColor rgb="FFFDF9F2"/>
        <bgColor rgb="FFFDF9F2"/>
      </patternFill>
    </fill>
    <fill>
      <patternFill patternType="solid">
        <fgColor theme="0"/>
        <bgColor indexed="5"/>
      </patternFill>
    </fill>
    <fill>
      <patternFill patternType="solid">
        <fgColor theme="2"/>
        <bgColor theme="2"/>
      </patternFill>
    </fill>
    <fill>
      <patternFill patternType="solid">
        <fgColor rgb="FF92D050"/>
        <bgColor rgb="FF92D050"/>
      </patternFill>
    </fill>
    <fill>
      <patternFill patternType="solid">
        <fgColor indexed="2"/>
        <bgColor indexed="2"/>
      </patternFill>
    </fill>
    <fill>
      <patternFill patternType="solid">
        <fgColor theme="2"/>
        <bgColor theme="0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CCCCCC"/>
      </left>
      <right style="thin">
        <color auto="1"/>
      </right>
      <top style="thin">
        <color rgb="FFCCCCCC"/>
      </top>
      <bottom style="thin">
        <color auto="1"/>
      </bottom>
      <diagonal/>
    </border>
    <border>
      <left style="thin">
        <color rgb="FFCCCCCC"/>
      </left>
      <right style="thin">
        <color auto="1"/>
      </right>
      <top style="thin">
        <color rgb="FFCCCCCC"/>
      </top>
      <bottom/>
      <diagonal/>
    </border>
    <border>
      <left style="thin">
        <color auto="1"/>
      </left>
      <right style="thin">
        <color auto="1"/>
      </right>
      <top style="thin">
        <color rgb="FFCCCCCC"/>
      </top>
      <bottom/>
      <diagonal/>
    </border>
    <border>
      <left style="thin">
        <color auto="1"/>
      </left>
      <right style="thin">
        <color auto="1"/>
      </right>
      <top style="thin">
        <color rgb="FFCCCCCC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auto="1"/>
      </left>
      <right style="thin">
        <color theme="1"/>
      </right>
      <top/>
      <bottom/>
      <diagonal/>
    </border>
    <border>
      <left style="thin">
        <color theme="1"/>
      </left>
      <right style="thin">
        <color auto="1"/>
      </right>
      <top/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rgb="FFCCCCCC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CCCCCC"/>
      </bottom>
      <diagonal/>
    </border>
    <border>
      <left style="thin">
        <color rgb="FFCCCCCC"/>
      </left>
      <right/>
      <top style="thin">
        <color auto="1"/>
      </top>
      <bottom style="thin">
        <color auto="1"/>
      </bottom>
      <diagonal/>
    </border>
    <border>
      <left style="thin">
        <color rgb="FFCCCCCC"/>
      </left>
      <right style="thin">
        <color auto="1"/>
      </right>
      <top/>
      <bottom style="thin">
        <color auto="1"/>
      </bottom>
      <diagonal/>
    </border>
    <border>
      <left style="thin">
        <color rgb="FFCCCCCC"/>
      </left>
      <right/>
      <top style="thin">
        <color rgb="FFCCCCCC"/>
      </top>
      <bottom style="thin">
        <color auto="1"/>
      </bottom>
      <diagonal/>
    </border>
    <border>
      <left/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rgb="FFCCCCCC"/>
      </top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theme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auto="1"/>
      </top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auto="1"/>
      </bottom>
      <diagonal/>
    </border>
    <border>
      <left/>
      <right/>
      <top style="thin">
        <color rgb="FFCCCCCC"/>
      </top>
      <bottom style="thin">
        <color auto="1"/>
      </bottom>
      <diagonal/>
    </border>
    <border>
      <left/>
      <right style="thin">
        <color rgb="FFCCCCCC"/>
      </right>
      <top style="thin">
        <color rgb="FFCCCCCC"/>
      </top>
      <bottom style="thin">
        <color auto="1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/>
      <right style="thin">
        <color auto="1"/>
      </right>
      <top style="thin">
        <color rgb="FFCCCCCC"/>
      </top>
      <bottom/>
      <diagonal/>
    </border>
    <border>
      <left style="thin">
        <color rgb="FFCCCCCC"/>
      </left>
      <right/>
      <top style="thin">
        <color rgb="FFCCCCCC"/>
      </top>
      <bottom/>
      <diagonal/>
    </border>
    <border>
      <left style="thin">
        <color rgb="FFCCCCCC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rgb="FFCCCCCC"/>
      </top>
      <bottom style="thin">
        <color auto="1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/>
      <right/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CCCCCC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CCCCCC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rgb="FFCCCCCC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/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/>
      <diagonal/>
    </border>
    <border>
      <left style="thin">
        <color auto="1"/>
      </left>
      <right style="thin">
        <color theme="1"/>
      </right>
      <top style="thin">
        <color auto="1"/>
      </top>
      <bottom/>
      <diagonal/>
    </border>
    <border>
      <left style="thin">
        <color theme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Protection="0">
      <alignment vertical="top"/>
      <protection locked="0"/>
    </xf>
  </cellStyleXfs>
  <cellXfs count="2069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vertical="top"/>
    </xf>
    <xf numFmtId="0" fontId="5" fillId="0" borderId="1" xfId="0" applyFont="1" applyBorder="1" applyAlignment="1">
      <alignment vertical="center"/>
    </xf>
    <xf numFmtId="0" fontId="5" fillId="0" borderId="1" xfId="0" applyFont="1" applyBorder="1"/>
    <xf numFmtId="0" fontId="6" fillId="0" borderId="1" xfId="0" applyFont="1" applyBorder="1"/>
    <xf numFmtId="0" fontId="9" fillId="0" borderId="4" xfId="0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9" fillId="0" borderId="10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  <xf numFmtId="0" fontId="13" fillId="0" borderId="1" xfId="0" applyFont="1" applyBorder="1" applyAlignment="1">
      <alignment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4" xfId="0" applyFont="1" applyBorder="1" applyAlignment="1">
      <alignment horizontal="center"/>
    </xf>
    <xf numFmtId="164" fontId="15" fillId="0" borderId="6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6" fillId="0" borderId="4" xfId="0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/>
    </xf>
    <xf numFmtId="0" fontId="10" fillId="0" borderId="0" xfId="0" applyFont="1"/>
    <xf numFmtId="0" fontId="16" fillId="0" borderId="9" xfId="0" applyFont="1" applyBorder="1" applyAlignment="1">
      <alignment horizontal="center" vertical="center"/>
    </xf>
    <xf numFmtId="164" fontId="16" fillId="0" borderId="6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/>
    </xf>
    <xf numFmtId="0" fontId="16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18" fillId="0" borderId="12" xfId="0" applyFont="1" applyBorder="1" applyAlignment="1">
      <alignment vertical="center" wrapText="1"/>
    </xf>
    <xf numFmtId="0" fontId="3" fillId="0" borderId="14" xfId="0" applyFont="1" applyBorder="1" applyAlignment="1">
      <alignment horizontal="center"/>
    </xf>
    <xf numFmtId="0" fontId="18" fillId="0" borderId="1" xfId="0" applyFont="1" applyBorder="1" applyAlignment="1">
      <alignment vertical="center" wrapText="1"/>
    </xf>
    <xf numFmtId="0" fontId="18" fillId="0" borderId="8" xfId="0" applyFont="1" applyBorder="1" applyAlignment="1">
      <alignment vertical="top"/>
    </xf>
    <xf numFmtId="0" fontId="15" fillId="0" borderId="1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top"/>
    </xf>
    <xf numFmtId="0" fontId="19" fillId="0" borderId="1" xfId="0" applyFont="1" applyBorder="1" applyAlignment="1">
      <alignment horizontal="center" vertical="top"/>
    </xf>
    <xf numFmtId="0" fontId="19" fillId="0" borderId="4" xfId="0" applyFont="1" applyBorder="1" applyAlignment="1">
      <alignment horizontal="center" vertical="top"/>
    </xf>
    <xf numFmtId="164" fontId="19" fillId="0" borderId="4" xfId="0" applyNumberFormat="1" applyFont="1" applyBorder="1" applyAlignment="1">
      <alignment horizontal="center" vertical="top"/>
    </xf>
    <xf numFmtId="0" fontId="18" fillId="0" borderId="0" xfId="0" applyFont="1" applyAlignment="1">
      <alignment vertical="top"/>
    </xf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20" fillId="0" borderId="0" xfId="0" applyFont="1"/>
    <xf numFmtId="0" fontId="21" fillId="0" borderId="0" xfId="0" applyFont="1"/>
    <xf numFmtId="0" fontId="16" fillId="0" borderId="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22" fillId="4" borderId="2" xfId="0" applyFont="1" applyFill="1" applyBorder="1" applyAlignment="1">
      <alignment horizontal="center" vertical="center" wrapText="1"/>
    </xf>
    <xf numFmtId="0" fontId="22" fillId="4" borderId="2" xfId="0" applyFont="1" applyFill="1" applyBorder="1" applyAlignment="1">
      <alignment vertical="center" wrapText="1"/>
    </xf>
    <xf numFmtId="0" fontId="23" fillId="4" borderId="2" xfId="0" applyFont="1" applyFill="1" applyBorder="1" applyAlignment="1">
      <alignment wrapText="1"/>
    </xf>
    <xf numFmtId="0" fontId="22" fillId="0" borderId="2" xfId="0" applyFont="1" applyBorder="1" applyAlignment="1">
      <alignment horizontal="center" vertical="center" wrapText="1"/>
    </xf>
    <xf numFmtId="165" fontId="22" fillId="4" borderId="2" xfId="0" applyNumberFormat="1" applyFont="1" applyFill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center" vertical="center"/>
    </xf>
    <xf numFmtId="0" fontId="22" fillId="4" borderId="3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0" fontId="22" fillId="5" borderId="4" xfId="0" applyFont="1" applyFill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166" fontId="22" fillId="0" borderId="4" xfId="0" applyNumberFormat="1" applyFont="1" applyBorder="1" applyAlignment="1">
      <alignment vertical="center" wrapText="1"/>
    </xf>
    <xf numFmtId="0" fontId="22" fillId="0" borderId="0" xfId="0" applyFont="1" applyAlignment="1">
      <alignment vertical="center" wrapText="1"/>
    </xf>
    <xf numFmtId="0" fontId="22" fillId="0" borderId="4" xfId="0" applyFont="1" applyBorder="1" applyAlignment="1">
      <alignment vertical="center" wrapText="1"/>
    </xf>
    <xf numFmtId="0" fontId="22" fillId="0" borderId="19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5" xfId="0" applyBorder="1"/>
    <xf numFmtId="0" fontId="10" fillId="0" borderId="15" xfId="0" applyFont="1" applyBorder="1" applyAlignment="1">
      <alignment horizontal="center" vertical="center"/>
    </xf>
    <xf numFmtId="0" fontId="22" fillId="5" borderId="15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0" fillId="5" borderId="15" xfId="0" applyFill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left" vertical="center" wrapText="1"/>
    </xf>
    <xf numFmtId="0" fontId="22" fillId="5" borderId="20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left" vertical="center" wrapText="1"/>
    </xf>
    <xf numFmtId="0" fontId="1" fillId="5" borderId="20" xfId="0" applyFont="1" applyFill="1" applyBorder="1" applyAlignment="1">
      <alignment horizontal="center" vertical="center" wrapText="1"/>
    </xf>
    <xf numFmtId="0" fontId="0" fillId="4" borderId="20" xfId="0" applyFill="1" applyBorder="1" applyAlignment="1">
      <alignment horizontal="left" vertical="center" wrapText="1"/>
    </xf>
    <xf numFmtId="0" fontId="0" fillId="4" borderId="20" xfId="0" applyFill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24" fillId="5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center"/>
    </xf>
    <xf numFmtId="0" fontId="26" fillId="0" borderId="7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25" fillId="0" borderId="18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167" fontId="3" fillId="0" borderId="8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6" fillId="0" borderId="4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0" fillId="0" borderId="15" xfId="0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22" fillId="0" borderId="0" xfId="0" applyFont="1" applyAlignment="1">
      <alignment horizontal="left" vertical="top" wrapText="1"/>
    </xf>
    <xf numFmtId="0" fontId="16" fillId="0" borderId="8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0" fontId="1" fillId="0" borderId="18" xfId="0" applyFont="1" applyBorder="1" applyAlignment="1">
      <alignment wrapText="1"/>
    </xf>
    <xf numFmtId="0" fontId="4" fillId="0" borderId="1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center" wrapText="1"/>
    </xf>
    <xf numFmtId="0" fontId="25" fillId="0" borderId="4" xfId="0" applyFont="1" applyBorder="1" applyAlignment="1">
      <alignment horizontal="left" vertical="top"/>
    </xf>
    <xf numFmtId="0" fontId="16" fillId="0" borderId="4" xfId="0" applyFont="1" applyBorder="1" applyAlignment="1">
      <alignment horizontal="center" vertical="top"/>
    </xf>
    <xf numFmtId="0" fontId="16" fillId="0" borderId="4" xfId="0" applyFont="1" applyBorder="1" applyAlignment="1">
      <alignment horizontal="left" vertical="top"/>
    </xf>
    <xf numFmtId="0" fontId="16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left" vertical="top" wrapText="1"/>
    </xf>
    <xf numFmtId="0" fontId="3" fillId="5" borderId="4" xfId="0" applyFont="1" applyFill="1" applyBorder="1" applyAlignment="1">
      <alignment horizontal="left" vertical="top" wrapText="1"/>
    </xf>
    <xf numFmtId="0" fontId="4" fillId="0" borderId="0" xfId="0" applyFont="1" applyAlignment="1">
      <alignment vertical="center"/>
    </xf>
    <xf numFmtId="0" fontId="3" fillId="0" borderId="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49" fontId="16" fillId="0" borderId="10" xfId="0" applyNumberFormat="1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1" fillId="6" borderId="24" xfId="0" applyFont="1" applyFill="1" applyBorder="1" applyAlignment="1">
      <alignment horizontal="center" vertical="center" wrapText="1"/>
    </xf>
    <xf numFmtId="0" fontId="12" fillId="0" borderId="4" xfId="0" applyFont="1" applyBorder="1" applyAlignment="1">
      <alignment vertical="center" wrapText="1"/>
    </xf>
    <xf numFmtId="0" fontId="18" fillId="6" borderId="4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top" wrapText="1"/>
    </xf>
    <xf numFmtId="0" fontId="18" fillId="0" borderId="4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0" fillId="5" borderId="24" xfId="0" applyFont="1" applyFill="1" applyBorder="1" applyAlignment="1">
      <alignment horizontal="left" vertical="top" wrapText="1"/>
    </xf>
    <xf numFmtId="0" fontId="18" fillId="5" borderId="4" xfId="0" applyFont="1" applyFill="1" applyBorder="1" applyAlignment="1">
      <alignment horizontal="left" vertical="center" wrapText="1"/>
    </xf>
    <xf numFmtId="0" fontId="18" fillId="3" borderId="0" xfId="0" applyFont="1" applyFill="1" applyAlignment="1">
      <alignment horizontal="left" vertical="center" wrapText="1"/>
    </xf>
    <xf numFmtId="0" fontId="10" fillId="0" borderId="16" xfId="0" applyFont="1" applyBorder="1" applyAlignment="1">
      <alignment horizontal="center" vertical="center"/>
    </xf>
    <xf numFmtId="0" fontId="30" fillId="6" borderId="25" xfId="0" applyFont="1" applyFill="1" applyBorder="1" applyAlignment="1">
      <alignment horizontal="left" vertical="center" wrapText="1"/>
    </xf>
    <xf numFmtId="0" fontId="4" fillId="5" borderId="25" xfId="0" applyFont="1" applyFill="1" applyBorder="1" applyAlignment="1">
      <alignment horizontal="center" vertical="top" wrapText="1"/>
    </xf>
    <xf numFmtId="0" fontId="18" fillId="3" borderId="4" xfId="0" applyFont="1" applyFill="1" applyBorder="1" applyAlignment="1">
      <alignment horizontal="left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31" fillId="4" borderId="26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top" wrapText="1"/>
    </xf>
    <xf numFmtId="0" fontId="22" fillId="4" borderId="4" xfId="0" applyFont="1" applyFill="1" applyBorder="1" applyAlignment="1">
      <alignment horizontal="center" vertical="top" wrapText="1"/>
    </xf>
    <xf numFmtId="0" fontId="22" fillId="0" borderId="11" xfId="0" applyFont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top" wrapText="1"/>
    </xf>
    <xf numFmtId="0" fontId="11" fillId="4" borderId="20" xfId="0" applyFont="1" applyFill="1" applyBorder="1" applyAlignment="1">
      <alignment horizontal="center" vertical="top" wrapText="1"/>
    </xf>
    <xf numFmtId="0" fontId="11" fillId="4" borderId="0" xfId="0" applyFont="1" applyFill="1" applyAlignment="1">
      <alignment horizontal="center" vertical="top" wrapText="1"/>
    </xf>
    <xf numFmtId="0" fontId="11" fillId="4" borderId="20" xfId="0" applyFont="1" applyFill="1" applyBorder="1" applyAlignment="1">
      <alignment horizontal="center" vertical="center" wrapText="1"/>
    </xf>
    <xf numFmtId="0" fontId="31" fillId="4" borderId="18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top" wrapText="1"/>
    </xf>
    <xf numFmtId="0" fontId="11" fillId="4" borderId="28" xfId="0" applyFont="1" applyFill="1" applyBorder="1" applyAlignment="1">
      <alignment horizontal="center" vertical="top" wrapText="1"/>
    </xf>
    <xf numFmtId="0" fontId="11" fillId="4" borderId="18" xfId="0" applyFont="1" applyFill="1" applyBorder="1" applyAlignment="1">
      <alignment horizontal="center" vertical="top" wrapText="1"/>
    </xf>
    <xf numFmtId="0" fontId="11" fillId="4" borderId="18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16" fillId="4" borderId="9" xfId="0" applyFont="1" applyFill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1" fillId="5" borderId="4" xfId="1" applyFont="1" applyFill="1" applyBorder="1" applyAlignment="1" applyProtection="1">
      <alignment vertical="top"/>
    </xf>
    <xf numFmtId="0" fontId="16" fillId="5" borderId="8" xfId="0" applyFont="1" applyFill="1" applyBorder="1" applyAlignment="1">
      <alignment horizontal="center" vertical="center" wrapText="1"/>
    </xf>
    <xf numFmtId="0" fontId="25" fillId="5" borderId="8" xfId="0" applyFont="1" applyFill="1" applyBorder="1" applyAlignment="1">
      <alignment horizontal="center" vertical="center" wrapText="1"/>
    </xf>
    <xf numFmtId="0" fontId="33" fillId="0" borderId="10" xfId="0" applyFont="1" applyBorder="1" applyAlignment="1">
      <alignment vertical="center" wrapText="1"/>
    </xf>
    <xf numFmtId="0" fontId="10" fillId="0" borderId="10" xfId="0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 wrapText="1"/>
    </xf>
    <xf numFmtId="3" fontId="16" fillId="5" borderId="4" xfId="0" applyNumberFormat="1" applyFont="1" applyFill="1" applyBorder="1" applyAlignment="1">
      <alignment horizontal="center" vertical="center" wrapText="1"/>
    </xf>
    <xf numFmtId="0" fontId="35" fillId="5" borderId="4" xfId="0" applyFont="1" applyFill="1" applyBorder="1" applyAlignment="1">
      <alignment horizontal="center" vertical="center" wrapText="1"/>
    </xf>
    <xf numFmtId="0" fontId="36" fillId="5" borderId="8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36" fillId="5" borderId="10" xfId="0" applyFont="1" applyFill="1" applyBorder="1" applyAlignment="1">
      <alignment horizontal="center" vertical="center" wrapText="1"/>
    </xf>
    <xf numFmtId="0" fontId="33" fillId="5" borderId="10" xfId="0" applyFont="1" applyFill="1" applyBorder="1" applyAlignment="1">
      <alignment horizontal="center" vertical="center" wrapText="1"/>
    </xf>
    <xf numFmtId="0" fontId="34" fillId="5" borderId="15" xfId="0" applyFont="1" applyFill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12" fillId="5" borderId="15" xfId="0" applyFont="1" applyFill="1" applyBorder="1" applyAlignment="1">
      <alignment horizontal="center" vertical="center" wrapText="1"/>
    </xf>
    <xf numFmtId="0" fontId="33" fillId="5" borderId="8" xfId="0" applyFont="1" applyFill="1" applyBorder="1" applyAlignment="1">
      <alignment horizontal="center" vertical="center" wrapText="1"/>
    </xf>
    <xf numFmtId="0" fontId="37" fillId="5" borderId="10" xfId="0" applyFont="1" applyFill="1" applyBorder="1" applyAlignment="1">
      <alignment horizontal="center" vertical="center" wrapText="1"/>
    </xf>
    <xf numFmtId="0" fontId="36" fillId="5" borderId="15" xfId="0" applyFont="1" applyFill="1" applyBorder="1" applyAlignment="1">
      <alignment horizontal="center" vertical="center" wrapText="1"/>
    </xf>
    <xf numFmtId="0" fontId="33" fillId="5" borderId="15" xfId="0" applyFont="1" applyFill="1" applyBorder="1" applyAlignment="1">
      <alignment horizontal="center" vertical="center" wrapText="1"/>
    </xf>
    <xf numFmtId="0" fontId="32" fillId="0" borderId="4" xfId="0" applyFont="1" applyBorder="1" applyAlignment="1">
      <alignment horizontal="center" vertical="center" wrapText="1"/>
    </xf>
    <xf numFmtId="1" fontId="16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22" fillId="0" borderId="4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24" fillId="0" borderId="4" xfId="0" applyFont="1" applyBorder="1" applyAlignment="1">
      <alignment vertical="top" wrapText="1"/>
    </xf>
    <xf numFmtId="0" fontId="11" fillId="0" borderId="12" xfId="0" applyFont="1" applyBorder="1" applyAlignment="1">
      <alignment horizontal="center" vertical="top" wrapText="1"/>
    </xf>
    <xf numFmtId="0" fontId="22" fillId="0" borderId="0" xfId="0" applyFont="1" applyAlignment="1">
      <alignment horizontal="center" vertical="top"/>
    </xf>
    <xf numFmtId="0" fontId="11" fillId="0" borderId="0" xfId="0" applyFont="1" applyAlignment="1">
      <alignment horizontal="center" vertical="top" wrapText="1"/>
    </xf>
    <xf numFmtId="0" fontId="22" fillId="0" borderId="2" xfId="0" applyFont="1" applyBorder="1" applyAlignment="1">
      <alignment horizontal="center" vertical="top" wrapText="1"/>
    </xf>
    <xf numFmtId="0" fontId="1" fillId="0" borderId="4" xfId="1" applyFont="1" applyBorder="1" applyAlignment="1" applyProtection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29" xfId="0" applyFont="1" applyBorder="1" applyAlignment="1">
      <alignment vertical="center" wrapText="1"/>
    </xf>
    <xf numFmtId="0" fontId="22" fillId="0" borderId="4" xfId="0" applyFont="1" applyBorder="1" applyAlignment="1">
      <alignment horizontal="center" wrapText="1"/>
    </xf>
    <xf numFmtId="0" fontId="3" fillId="3" borderId="15" xfId="0" applyFont="1" applyFill="1" applyBorder="1" applyAlignment="1">
      <alignment horizontal="center" vertical="center" wrapText="1"/>
    </xf>
    <xf numFmtId="0" fontId="38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0" fontId="39" fillId="0" borderId="4" xfId="1" applyFont="1" applyBorder="1" applyAlignment="1" applyProtection="1">
      <alignment horizontal="center" vertical="center" wrapText="1"/>
    </xf>
    <xf numFmtId="0" fontId="18" fillId="7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8" fillId="4" borderId="8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0" fontId="18" fillId="7" borderId="8" xfId="0" applyFont="1" applyFill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4" borderId="15" xfId="0" applyFont="1" applyFill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1" fillId="8" borderId="15" xfId="0" applyFont="1" applyFill="1" applyBorder="1" applyAlignment="1">
      <alignment horizontal="center" vertical="center" wrapText="1"/>
    </xf>
    <xf numFmtId="0" fontId="42" fillId="0" borderId="10" xfId="0" applyFont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6" fillId="4" borderId="15" xfId="0" applyFont="1" applyFill="1" applyBorder="1" applyAlignment="1">
      <alignment horizontal="center" vertical="center" wrapText="1"/>
    </xf>
    <xf numFmtId="49" fontId="16" fillId="4" borderId="15" xfId="0" applyNumberFormat="1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top" wrapText="1"/>
    </xf>
    <xf numFmtId="0" fontId="11" fillId="0" borderId="20" xfId="0" applyFont="1" applyBorder="1" applyAlignment="1">
      <alignment vertical="top" wrapText="1"/>
    </xf>
    <xf numFmtId="0" fontId="22" fillId="0" borderId="20" xfId="0" applyFont="1" applyBorder="1" applyAlignment="1">
      <alignment horizontal="center" vertical="top" wrapText="1"/>
    </xf>
    <xf numFmtId="0" fontId="11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22" fillId="5" borderId="10" xfId="0" applyFont="1" applyFill="1" applyBorder="1" applyAlignment="1">
      <alignment horizontal="center" vertical="top" wrapText="1"/>
    </xf>
    <xf numFmtId="0" fontId="11" fillId="0" borderId="16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4" fillId="0" borderId="0" xfId="0" applyFont="1"/>
    <xf numFmtId="0" fontId="10" fillId="0" borderId="0" xfId="0" applyFont="1" applyAlignment="1">
      <alignment horizontal="center"/>
    </xf>
    <xf numFmtId="0" fontId="22" fillId="0" borderId="12" xfId="0" applyFont="1" applyBorder="1" applyAlignment="1">
      <alignment horizontal="center" vertical="top" wrapText="1"/>
    </xf>
    <xf numFmtId="0" fontId="10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/>
    </xf>
    <xf numFmtId="0" fontId="43" fillId="5" borderId="4" xfId="0" applyFont="1" applyFill="1" applyBorder="1" applyAlignment="1">
      <alignment horizontal="center" vertical="top" wrapText="1"/>
    </xf>
    <xf numFmtId="0" fontId="22" fillId="0" borderId="31" xfId="0" applyFont="1" applyBorder="1" applyAlignment="1">
      <alignment horizontal="center" vertical="top" wrapText="1"/>
    </xf>
    <xf numFmtId="0" fontId="1" fillId="0" borderId="31" xfId="0" applyFont="1" applyBorder="1" applyAlignment="1">
      <alignment horizontal="center" vertical="top" wrapText="1"/>
    </xf>
    <xf numFmtId="17" fontId="22" fillId="0" borderId="31" xfId="0" applyNumberFormat="1" applyFont="1" applyBorder="1" applyAlignment="1">
      <alignment horizontal="center" vertical="top" wrapText="1"/>
    </xf>
    <xf numFmtId="0" fontId="26" fillId="0" borderId="31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2" fillId="0" borderId="4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left" vertical="top" wrapText="1"/>
    </xf>
    <xf numFmtId="0" fontId="4" fillId="5" borderId="2" xfId="0" applyFont="1" applyFill="1" applyBorder="1" applyAlignment="1">
      <alignment horizontal="center" vertical="center"/>
    </xf>
    <xf numFmtId="0" fontId="42" fillId="0" borderId="2" xfId="0" applyFont="1" applyBorder="1" applyAlignment="1">
      <alignment horizontal="center" vertical="center" wrapText="1"/>
    </xf>
    <xf numFmtId="0" fontId="44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left" vertical="center" wrapText="1"/>
    </xf>
    <xf numFmtId="0" fontId="22" fillId="0" borderId="15" xfId="0" applyFont="1" applyBorder="1" applyAlignment="1">
      <alignment horizontal="center" vertical="center" wrapText="1"/>
    </xf>
    <xf numFmtId="0" fontId="43" fillId="5" borderId="15" xfId="0" applyFont="1" applyFill="1" applyBorder="1" applyAlignment="1">
      <alignment horizontal="left" vertical="top" wrapText="1"/>
    </xf>
    <xf numFmtId="0" fontId="1" fillId="0" borderId="15" xfId="0" applyFont="1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14" fontId="9" fillId="0" borderId="0" xfId="0" applyNumberFormat="1" applyFont="1" applyAlignment="1">
      <alignment horizontal="center" vertical="center"/>
    </xf>
    <xf numFmtId="0" fontId="22" fillId="0" borderId="15" xfId="0" applyFont="1" applyBorder="1" applyAlignment="1">
      <alignment horizontal="left" wrapText="1"/>
    </xf>
    <xf numFmtId="0" fontId="22" fillId="0" borderId="15" xfId="0" applyFont="1" applyBorder="1" applyAlignment="1">
      <alignment horizontal="center" wrapText="1"/>
    </xf>
    <xf numFmtId="0" fontId="1" fillId="0" borderId="15" xfId="0" applyFont="1" applyBorder="1" applyAlignment="1">
      <alignment horizontal="left" wrapText="1"/>
    </xf>
    <xf numFmtId="0" fontId="22" fillId="5" borderId="15" xfId="0" applyFont="1" applyFill="1" applyBorder="1" applyAlignment="1">
      <alignment horizontal="right" vertical="center" wrapText="1"/>
    </xf>
    <xf numFmtId="0" fontId="16" fillId="0" borderId="15" xfId="0" applyFont="1" applyBorder="1" applyAlignment="1">
      <alignment horizontal="right" wrapText="1"/>
    </xf>
    <xf numFmtId="0" fontId="1" fillId="5" borderId="15" xfId="0" applyFont="1" applyFill="1" applyBorder="1" applyAlignment="1">
      <alignment horizontal="left" wrapText="1"/>
    </xf>
    <xf numFmtId="0" fontId="45" fillId="0" borderId="15" xfId="0" applyFont="1" applyBorder="1" applyAlignment="1">
      <alignment horizontal="right" wrapText="1"/>
    </xf>
    <xf numFmtId="0" fontId="22" fillId="0" borderId="15" xfId="0" applyFont="1" applyBorder="1" applyAlignment="1">
      <alignment horizontal="right" vertical="center" wrapText="1"/>
    </xf>
    <xf numFmtId="0" fontId="22" fillId="5" borderId="15" xfId="0" applyFont="1" applyFill="1" applyBorder="1" applyAlignment="1">
      <alignment horizontal="left" wrapText="1"/>
    </xf>
    <xf numFmtId="0" fontId="22" fillId="5" borderId="15" xfId="0" applyFont="1" applyFill="1" applyBorder="1" applyAlignment="1">
      <alignment horizontal="left" vertical="center" wrapText="1"/>
    </xf>
    <xf numFmtId="0" fontId="1" fillId="5" borderId="15" xfId="0" applyFont="1" applyFill="1" applyBorder="1" applyAlignment="1">
      <alignment horizontal="left" vertical="center" wrapText="1"/>
    </xf>
    <xf numFmtId="0" fontId="0" fillId="5" borderId="15" xfId="0" applyFill="1" applyBorder="1" applyAlignment="1">
      <alignment horizontal="left" vertical="center" wrapText="1"/>
    </xf>
    <xf numFmtId="0" fontId="0" fillId="0" borderId="15" xfId="0" applyBorder="1" applyAlignment="1">
      <alignment horizontal="left" wrapText="1"/>
    </xf>
    <xf numFmtId="0" fontId="1" fillId="0" borderId="15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left" wrapText="1"/>
    </xf>
    <xf numFmtId="0" fontId="4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45" fillId="0" borderId="1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5" xfId="0" applyBorder="1" applyAlignment="1">
      <alignment wrapText="1"/>
    </xf>
    <xf numFmtId="0" fontId="0" fillId="0" borderId="15" xfId="0" applyBorder="1" applyAlignment="1">
      <alignment vertical="center"/>
    </xf>
    <xf numFmtId="0" fontId="4" fillId="5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9" fillId="5" borderId="4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" fillId="6" borderId="25" xfId="0" applyFont="1" applyFill="1" applyBorder="1" applyAlignment="1">
      <alignment horizontal="left" vertical="center" wrapText="1"/>
    </xf>
    <xf numFmtId="17" fontId="18" fillId="0" borderId="8" xfId="0" applyNumberFormat="1" applyFont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top" wrapText="1"/>
    </xf>
    <xf numFmtId="14" fontId="4" fillId="0" borderId="18" xfId="0" applyNumberFormat="1" applyFont="1" applyBorder="1" applyAlignment="1">
      <alignment horizontal="center" vertical="center"/>
    </xf>
    <xf numFmtId="0" fontId="1" fillId="6" borderId="4" xfId="0" applyFont="1" applyFill="1" applyBorder="1" applyAlignment="1">
      <alignment horizontal="left" vertical="center" wrapText="1"/>
    </xf>
    <xf numFmtId="17" fontId="18" fillId="0" borderId="4" xfId="0" applyNumberFormat="1" applyFont="1" applyBorder="1" applyAlignment="1">
      <alignment horizontal="center" vertical="center" wrapText="1"/>
    </xf>
    <xf numFmtId="0" fontId="39" fillId="0" borderId="3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18" fillId="4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center" wrapText="1"/>
    </xf>
    <xf numFmtId="0" fontId="11" fillId="4" borderId="4" xfId="0" applyFont="1" applyFill="1" applyBorder="1" applyAlignment="1">
      <alignment horizontal="center" wrapText="1"/>
    </xf>
    <xf numFmtId="0" fontId="31" fillId="4" borderId="0" xfId="0" applyFont="1" applyFill="1" applyAlignment="1">
      <alignment horizontal="center" wrapText="1"/>
    </xf>
    <xf numFmtId="0" fontId="22" fillId="4" borderId="0" xfId="0" applyFont="1" applyFill="1" applyAlignment="1">
      <alignment horizontal="center" wrapText="1"/>
    </xf>
    <xf numFmtId="0" fontId="22" fillId="4" borderId="4" xfId="0" applyFont="1" applyFill="1" applyBorder="1" applyAlignment="1">
      <alignment horizontal="center" wrapText="1"/>
    </xf>
    <xf numFmtId="0" fontId="11" fillId="4" borderId="8" xfId="0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 wrapText="1"/>
    </xf>
    <xf numFmtId="0" fontId="31" fillId="4" borderId="4" xfId="0" applyFont="1" applyFill="1" applyBorder="1" applyAlignment="1">
      <alignment horizontal="center" wrapText="1"/>
    </xf>
    <xf numFmtId="0" fontId="11" fillId="4" borderId="15" xfId="0" applyFont="1" applyFill="1" applyBorder="1" applyAlignment="1">
      <alignment horizontal="center" wrapText="1"/>
    </xf>
    <xf numFmtId="0" fontId="1" fillId="4" borderId="15" xfId="0" applyFont="1" applyFill="1" applyBorder="1" applyAlignment="1">
      <alignment horizontal="center" vertical="top" wrapText="1"/>
    </xf>
    <xf numFmtId="0" fontId="22" fillId="4" borderId="5" xfId="0" applyFont="1" applyFill="1" applyBorder="1" applyAlignment="1">
      <alignment horizontal="center" vertical="center" wrapText="1"/>
    </xf>
    <xf numFmtId="0" fontId="22" fillId="4" borderId="15" xfId="0" applyFont="1" applyFill="1" applyBorder="1" applyAlignment="1">
      <alignment horizontal="center" vertical="top" wrapText="1"/>
    </xf>
    <xf numFmtId="0" fontId="46" fillId="4" borderId="6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top" wrapText="1"/>
    </xf>
    <xf numFmtId="0" fontId="22" fillId="4" borderId="12" xfId="0" applyFont="1" applyFill="1" applyBorder="1" applyAlignment="1">
      <alignment horizontal="center" vertical="top" wrapText="1"/>
    </xf>
    <xf numFmtId="0" fontId="11" fillId="4" borderId="29" xfId="0" applyFont="1" applyFill="1" applyBorder="1" applyAlignment="1">
      <alignment horizontal="center" vertical="center" wrapText="1"/>
    </xf>
    <xf numFmtId="0" fontId="22" fillId="4" borderId="0" xfId="0" applyFont="1" applyFill="1" applyAlignment="1">
      <alignment horizontal="center" vertical="top" wrapText="1"/>
    </xf>
    <xf numFmtId="0" fontId="22" fillId="4" borderId="8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34" fillId="4" borderId="0" xfId="0" applyFont="1" applyFill="1" applyAlignment="1">
      <alignment horizontal="center" wrapText="1"/>
    </xf>
    <xf numFmtId="0" fontId="34" fillId="4" borderId="4" xfId="0" applyFont="1" applyFill="1" applyBorder="1" applyAlignment="1">
      <alignment horizontal="center" wrapText="1"/>
    </xf>
    <xf numFmtId="0" fontId="1" fillId="5" borderId="4" xfId="1" applyFont="1" applyFill="1" applyBorder="1" applyAlignment="1" applyProtection="1">
      <alignment horizontal="center" vertical="top"/>
    </xf>
    <xf numFmtId="0" fontId="18" fillId="5" borderId="5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2" fillId="5" borderId="4" xfId="0" applyFont="1" applyFill="1" applyBorder="1" applyAlignment="1">
      <alignment horizontal="center" vertical="center" wrapText="1"/>
    </xf>
    <xf numFmtId="0" fontId="47" fillId="5" borderId="15" xfId="0" applyFont="1" applyFill="1" applyBorder="1" applyAlignment="1">
      <alignment horizontal="center" vertical="center" wrapText="1"/>
    </xf>
    <xf numFmtId="0" fontId="37" fillId="4" borderId="10" xfId="0" applyFont="1" applyFill="1" applyBorder="1" applyAlignment="1">
      <alignment horizontal="center" vertical="center" wrapText="1"/>
    </xf>
    <xf numFmtId="0" fontId="34" fillId="5" borderId="0" xfId="0" applyFont="1" applyFill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34" fillId="0" borderId="0" xfId="0" applyFont="1" applyAlignment="1">
      <alignment horizontal="center" vertical="center" wrapText="1"/>
    </xf>
    <xf numFmtId="0" fontId="37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8" fillId="0" borderId="4" xfId="0" applyFont="1" applyBorder="1" applyAlignment="1">
      <alignment horizontal="center" vertical="top" wrapText="1"/>
    </xf>
    <xf numFmtId="0" fontId="4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0" fillId="0" borderId="0" xfId="0" applyFont="1" applyAlignment="1">
      <alignment vertical="top"/>
    </xf>
    <xf numFmtId="0" fontId="46" fillId="5" borderId="4" xfId="0" applyFont="1" applyFill="1" applyBorder="1" applyAlignment="1">
      <alignment horizontal="center" vertical="center" wrapText="1"/>
    </xf>
    <xf numFmtId="0" fontId="49" fillId="0" borderId="0" xfId="0" applyFont="1" applyAlignment="1">
      <alignment horizontal="center" vertical="center" wrapText="1"/>
    </xf>
    <xf numFmtId="0" fontId="11" fillId="0" borderId="0" xfId="0" applyFont="1" applyAlignment="1">
      <alignment vertical="top" wrapText="1"/>
    </xf>
    <xf numFmtId="0" fontId="11" fillId="0" borderId="4" xfId="0" applyFont="1" applyBorder="1" applyAlignment="1">
      <alignment horizontal="center" vertical="center"/>
    </xf>
    <xf numFmtId="0" fontId="22" fillId="9" borderId="6" xfId="0" applyFont="1" applyFill="1" applyBorder="1" applyAlignment="1">
      <alignment horizontal="center" vertical="top" wrapText="1"/>
    </xf>
    <xf numFmtId="0" fontId="22" fillId="9" borderId="4" xfId="0" applyFont="1" applyFill="1" applyBorder="1" applyAlignment="1">
      <alignment horizontal="center" vertical="top" wrapText="1"/>
    </xf>
    <xf numFmtId="0" fontId="50" fillId="9" borderId="4" xfId="0" applyFont="1" applyFill="1" applyBorder="1" applyAlignment="1">
      <alignment horizontal="center" vertical="top" wrapText="1"/>
    </xf>
    <xf numFmtId="49" fontId="22" fillId="9" borderId="4" xfId="0" applyNumberFormat="1" applyFont="1" applyFill="1" applyBorder="1" applyAlignment="1">
      <alignment horizontal="center" vertical="top" wrapText="1"/>
    </xf>
    <xf numFmtId="49" fontId="22" fillId="4" borderId="4" xfId="0" applyNumberFormat="1" applyFont="1" applyFill="1" applyBorder="1" applyAlignment="1">
      <alignment horizontal="center" vertical="top" wrapText="1"/>
    </xf>
    <xf numFmtId="0" fontId="22" fillId="0" borderId="10" xfId="0" applyFont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2" fillId="0" borderId="0" xfId="0" applyFont="1"/>
    <xf numFmtId="0" fontId="46" fillId="0" borderId="4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 wrapText="1"/>
    </xf>
    <xf numFmtId="0" fontId="22" fillId="0" borderId="31" xfId="0" applyFont="1" applyBorder="1" applyAlignment="1">
      <alignment horizontal="left" vertical="top" wrapText="1"/>
    </xf>
    <xf numFmtId="0" fontId="22" fillId="0" borderId="33" xfId="0" applyFont="1" applyBorder="1" applyAlignment="1">
      <alignment horizontal="left" vertical="top" wrapText="1"/>
    </xf>
    <xf numFmtId="0" fontId="11" fillId="4" borderId="7" xfId="0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horizontal="center" vertical="top" wrapText="1"/>
    </xf>
    <xf numFmtId="0" fontId="22" fillId="5" borderId="31" xfId="0" applyFont="1" applyFill="1" applyBorder="1" applyAlignment="1">
      <alignment horizontal="center" vertical="top" wrapText="1"/>
    </xf>
    <xf numFmtId="0" fontId="11" fillId="0" borderId="31" xfId="0" applyFont="1" applyBorder="1" applyAlignment="1">
      <alignment horizontal="left" vertical="top" wrapText="1"/>
    </xf>
    <xf numFmtId="0" fontId="22" fillId="0" borderId="33" xfId="0" applyFont="1" applyBorder="1" applyAlignment="1">
      <alignment horizontal="center" vertical="top" wrapText="1"/>
    </xf>
    <xf numFmtId="0" fontId="22" fillId="7" borderId="13" xfId="0" applyFont="1" applyFill="1" applyBorder="1" applyAlignment="1">
      <alignment horizontal="center" vertical="top" wrapText="1"/>
    </xf>
    <xf numFmtId="0" fontId="22" fillId="7" borderId="15" xfId="0" applyFont="1" applyFill="1" applyBorder="1" applyAlignment="1">
      <alignment horizontal="center" vertical="top" wrapText="1"/>
    </xf>
    <xf numFmtId="0" fontId="1" fillId="7" borderId="21" xfId="0" applyFont="1" applyFill="1" applyBorder="1" applyAlignment="1">
      <alignment horizontal="center" vertical="top" wrapText="1"/>
    </xf>
    <xf numFmtId="0" fontId="22" fillId="0" borderId="0" xfId="0" applyFont="1" applyAlignment="1">
      <alignment horizontal="center" vertical="top" wrapText="1"/>
    </xf>
    <xf numFmtId="0" fontId="22" fillId="7" borderId="21" xfId="0" applyFont="1" applyFill="1" applyBorder="1" applyAlignment="1">
      <alignment horizontal="center" vertical="top" wrapText="1"/>
    </xf>
    <xf numFmtId="17" fontId="22" fillId="7" borderId="15" xfId="0" applyNumberFormat="1" applyFont="1" applyFill="1" applyBorder="1" applyAlignment="1">
      <alignment horizontal="center" vertical="top" wrapText="1"/>
    </xf>
    <xf numFmtId="0" fontId="22" fillId="7" borderId="4" xfId="0" applyFont="1" applyFill="1" applyBorder="1" applyAlignment="1">
      <alignment horizontal="center" vertical="top" wrapText="1"/>
    </xf>
    <xf numFmtId="0" fontId="22" fillId="7" borderId="31" xfId="0" applyFont="1" applyFill="1" applyBorder="1" applyAlignment="1">
      <alignment horizontal="center" vertical="top" wrapText="1"/>
    </xf>
    <xf numFmtId="0" fontId="1" fillId="7" borderId="31" xfId="0" applyFont="1" applyFill="1" applyBorder="1" applyAlignment="1">
      <alignment horizontal="left" vertical="top" wrapText="1"/>
    </xf>
    <xf numFmtId="0" fontId="22" fillId="7" borderId="33" xfId="0" applyFont="1" applyFill="1" applyBorder="1" applyAlignment="1">
      <alignment horizontal="center" vertical="top" wrapText="1"/>
    </xf>
    <xf numFmtId="0" fontId="22" fillId="7" borderId="6" xfId="0" applyFont="1" applyFill="1" applyBorder="1" applyAlignment="1">
      <alignment horizontal="center" vertical="top" wrapText="1"/>
    </xf>
    <xf numFmtId="17" fontId="22" fillId="7" borderId="31" xfId="0" applyNumberFormat="1" applyFont="1" applyFill="1" applyBorder="1" applyAlignment="1">
      <alignment horizontal="center" vertical="top" wrapText="1"/>
    </xf>
    <xf numFmtId="0" fontId="22" fillId="7" borderId="31" xfId="0" applyFont="1" applyFill="1" applyBorder="1" applyAlignment="1">
      <alignment horizontal="left" vertical="top" wrapText="1"/>
    </xf>
    <xf numFmtId="0" fontId="22" fillId="7" borderId="25" xfId="0" applyFont="1" applyFill="1" applyBorder="1" applyAlignment="1">
      <alignment horizontal="center" vertical="top" wrapText="1"/>
    </xf>
    <xf numFmtId="0" fontId="22" fillId="7" borderId="22" xfId="0" applyFont="1" applyFill="1" applyBorder="1" applyAlignment="1">
      <alignment horizontal="center" vertical="top" wrapText="1"/>
    </xf>
    <xf numFmtId="0" fontId="1" fillId="7" borderId="22" xfId="0" applyFont="1" applyFill="1" applyBorder="1" applyAlignment="1">
      <alignment horizontal="left" vertical="top" wrapText="1"/>
    </xf>
    <xf numFmtId="0" fontId="22" fillId="7" borderId="34" xfId="0" applyFont="1" applyFill="1" applyBorder="1" applyAlignment="1">
      <alignment horizontal="center" vertical="top" wrapText="1"/>
    </xf>
    <xf numFmtId="17" fontId="22" fillId="7" borderId="22" xfId="0" applyNumberFormat="1" applyFont="1" applyFill="1" applyBorder="1" applyAlignment="1">
      <alignment horizontal="center" vertical="top" wrapText="1"/>
    </xf>
    <xf numFmtId="0" fontId="22" fillId="7" borderId="22" xfId="0" applyFont="1" applyFill="1" applyBorder="1" applyAlignment="1">
      <alignment horizontal="left" vertical="top" wrapText="1"/>
    </xf>
    <xf numFmtId="0" fontId="22" fillId="7" borderId="35" xfId="0" applyFont="1" applyFill="1" applyBorder="1" applyAlignment="1">
      <alignment horizontal="center" vertical="top" wrapText="1"/>
    </xf>
    <xf numFmtId="0" fontId="22" fillId="7" borderId="31" xfId="0" applyFont="1" applyFill="1" applyBorder="1" applyAlignment="1">
      <alignment horizontal="right" vertical="top" wrapText="1"/>
    </xf>
    <xf numFmtId="0" fontId="1" fillId="7" borderId="31" xfId="0" applyFont="1" applyFill="1" applyBorder="1" applyAlignment="1">
      <alignment horizontal="center" vertical="top" wrapText="1"/>
    </xf>
    <xf numFmtId="0" fontId="22" fillId="7" borderId="33" xfId="0" applyFont="1" applyFill="1" applyBorder="1" applyAlignment="1">
      <alignment horizontal="left" vertical="top" wrapText="1"/>
    </xf>
    <xf numFmtId="0" fontId="46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 wrapText="1"/>
    </xf>
    <xf numFmtId="0" fontId="22" fillId="0" borderId="7" xfId="0" applyFont="1" applyBorder="1" applyAlignment="1">
      <alignment horizontal="center" vertical="center" wrapText="1"/>
    </xf>
    <xf numFmtId="0" fontId="46" fillId="0" borderId="7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5" xfId="0" applyFont="1" applyBorder="1" applyAlignment="1">
      <alignment vertical="center" wrapText="1"/>
    </xf>
    <xf numFmtId="0" fontId="16" fillId="0" borderId="15" xfId="0" applyFont="1" applyBorder="1" applyAlignment="1">
      <alignment wrapText="1"/>
    </xf>
    <xf numFmtId="0" fontId="22" fillId="0" borderId="15" xfId="0" applyFont="1" applyBorder="1" applyAlignment="1">
      <alignment wrapText="1"/>
    </xf>
    <xf numFmtId="0" fontId="1" fillId="0" borderId="15" xfId="0" applyFont="1" applyBorder="1" applyAlignment="1">
      <alignment wrapText="1"/>
    </xf>
    <xf numFmtId="0" fontId="22" fillId="0" borderId="21" xfId="0" applyFont="1" applyBorder="1" applyAlignment="1">
      <alignment wrapText="1"/>
    </xf>
    <xf numFmtId="17" fontId="22" fillId="0" borderId="15" xfId="0" applyNumberFormat="1" applyFont="1" applyBorder="1" applyAlignment="1">
      <alignment wrapText="1"/>
    </xf>
    <xf numFmtId="0" fontId="45" fillId="0" borderId="15" xfId="0" applyFont="1" applyBorder="1" applyAlignment="1">
      <alignment wrapText="1"/>
    </xf>
    <xf numFmtId="0" fontId="1" fillId="0" borderId="15" xfId="0" applyFont="1" applyBorder="1" applyAlignment="1">
      <alignment vertical="center" wrapText="1"/>
    </xf>
    <xf numFmtId="0" fontId="43" fillId="5" borderId="15" xfId="0" applyFont="1" applyFill="1" applyBorder="1" applyAlignment="1">
      <alignment vertical="center" wrapText="1"/>
    </xf>
    <xf numFmtId="0" fontId="22" fillId="0" borderId="20" xfId="0" applyFont="1" applyBorder="1" applyAlignment="1">
      <alignment vertical="center" wrapText="1"/>
    </xf>
    <xf numFmtId="0" fontId="45" fillId="0" borderId="15" xfId="0" applyFont="1" applyBorder="1" applyAlignment="1">
      <alignment horizontal="left" wrapText="1"/>
    </xf>
    <xf numFmtId="17" fontId="45" fillId="0" borderId="15" xfId="0" applyNumberFormat="1" applyFont="1" applyBorder="1" applyAlignment="1">
      <alignment horizontal="left" wrapText="1"/>
    </xf>
    <xf numFmtId="0" fontId="45" fillId="0" borderId="15" xfId="0" applyFont="1" applyBorder="1" applyAlignment="1">
      <alignment horizontal="center" wrapText="1"/>
    </xf>
    <xf numFmtId="0" fontId="22" fillId="0" borderId="6" xfId="0" applyFont="1" applyBorder="1" applyAlignment="1">
      <alignment horizontal="center" vertical="top" wrapText="1"/>
    </xf>
    <xf numFmtId="0" fontId="22" fillId="0" borderId="5" xfId="0" applyFont="1" applyBorder="1" applyAlignment="1">
      <alignment horizontal="center" vertical="top" wrapText="1"/>
    </xf>
    <xf numFmtId="0" fontId="22" fillId="0" borderId="8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top" wrapText="1"/>
    </xf>
    <xf numFmtId="0" fontId="46" fillId="0" borderId="10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center" vertical="top" wrapText="1"/>
    </xf>
    <xf numFmtId="0" fontId="38" fillId="0" borderId="10" xfId="0" applyFont="1" applyBorder="1" applyAlignment="1">
      <alignment horizontal="center" vertical="top" wrapText="1"/>
    </xf>
    <xf numFmtId="0" fontId="51" fillId="0" borderId="4" xfId="0" applyFont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center" wrapText="1"/>
    </xf>
    <xf numFmtId="0" fontId="49" fillId="4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vertical="top" wrapText="1"/>
    </xf>
    <xf numFmtId="0" fontId="22" fillId="4" borderId="0" xfId="0" applyFont="1" applyFill="1"/>
    <xf numFmtId="0" fontId="18" fillId="4" borderId="6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left" wrapText="1"/>
    </xf>
    <xf numFmtId="0" fontId="4" fillId="5" borderId="36" xfId="0" applyFont="1" applyFill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5" borderId="10" xfId="0" applyFont="1" applyFill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5" borderId="10" xfId="0" applyFont="1" applyFill="1" applyBorder="1" applyAlignment="1">
      <alignment horizontal="center" vertical="center" wrapText="1"/>
    </xf>
    <xf numFmtId="0" fontId="53" fillId="5" borderId="10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top" wrapText="1"/>
    </xf>
    <xf numFmtId="0" fontId="22" fillId="0" borderId="0" xfId="0" applyFont="1" applyAlignment="1">
      <alignment horizontal="left"/>
    </xf>
    <xf numFmtId="0" fontId="4" fillId="0" borderId="4" xfId="0" applyFont="1" applyBorder="1" applyAlignment="1">
      <alignment horizontal="left" vertical="top" wrapText="1"/>
    </xf>
    <xf numFmtId="0" fontId="1" fillId="0" borderId="4" xfId="1" applyFont="1" applyBorder="1" applyAlignment="1" applyProtection="1">
      <alignment vertical="center" wrapText="1"/>
    </xf>
    <xf numFmtId="0" fontId="53" fillId="0" borderId="1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54" fillId="0" borderId="0" xfId="0" applyFont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1" fillId="0" borderId="4" xfId="1" applyFont="1" applyBorder="1" applyAlignment="1" applyProtection="1">
      <alignment vertical="center"/>
    </xf>
    <xf numFmtId="0" fontId="4" fillId="0" borderId="1" xfId="0" applyFont="1" applyBorder="1" applyAlignment="1">
      <alignment horizontal="left" vertical="center" wrapText="1"/>
    </xf>
    <xf numFmtId="0" fontId="52" fillId="0" borderId="4" xfId="0" applyFont="1" applyBorder="1" applyAlignment="1">
      <alignment horizontal="center" vertical="center" wrapText="1"/>
    </xf>
    <xf numFmtId="0" fontId="33" fillId="5" borderId="11" xfId="0" applyFont="1" applyFill="1" applyBorder="1" applyAlignment="1">
      <alignment horizontal="center" vertical="center" wrapText="1"/>
    </xf>
    <xf numFmtId="0" fontId="55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33" fillId="5" borderId="4" xfId="0" applyFont="1" applyFill="1" applyBorder="1" applyAlignment="1">
      <alignment horizontal="center" vertical="center" wrapText="1"/>
    </xf>
    <xf numFmtId="0" fontId="33" fillId="5" borderId="0" xfId="0" applyFont="1" applyFill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6" fillId="5" borderId="22" xfId="0" applyFont="1" applyFill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49" fontId="16" fillId="0" borderId="22" xfId="0" applyNumberFormat="1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56" fillId="0" borderId="22" xfId="0" applyFont="1" applyBorder="1" applyAlignment="1">
      <alignment horizontal="right" vertical="center" wrapText="1"/>
    </xf>
    <xf numFmtId="0" fontId="9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52" fillId="0" borderId="6" xfId="0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center" wrapText="1"/>
    </xf>
    <xf numFmtId="0" fontId="42" fillId="0" borderId="6" xfId="0" applyFont="1" applyBorder="1" applyAlignment="1">
      <alignment horizontal="center" vertical="center" wrapText="1"/>
    </xf>
    <xf numFmtId="0" fontId="4" fillId="0" borderId="15" xfId="0" applyFon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5" fillId="0" borderId="15" xfId="0" applyFont="1" applyBorder="1" applyAlignment="1">
      <alignment vertical="center" wrapText="1"/>
    </xf>
    <xf numFmtId="14" fontId="9" fillId="0" borderId="0" xfId="0" applyNumberFormat="1" applyFont="1" applyAlignment="1">
      <alignment vertical="center"/>
    </xf>
    <xf numFmtId="0" fontId="21" fillId="0" borderId="0" xfId="0" applyFont="1" applyAlignment="1">
      <alignment horizontal="center" vertical="center"/>
    </xf>
    <xf numFmtId="0" fontId="4" fillId="0" borderId="0" xfId="0" applyFont="1" applyAlignment="1">
      <alignment vertical="top" wrapText="1"/>
    </xf>
    <xf numFmtId="0" fontId="16" fillId="0" borderId="0" xfId="0" applyFont="1" applyAlignment="1">
      <alignment horizontal="center" vertical="top" wrapText="1"/>
    </xf>
    <xf numFmtId="0" fontId="4" fillId="0" borderId="3" xfId="0" applyFont="1" applyBorder="1" applyAlignment="1">
      <alignment horizontal="center" vertical="center" wrapText="1"/>
    </xf>
    <xf numFmtId="0" fontId="12" fillId="0" borderId="29" xfId="0" applyFont="1" applyBorder="1" applyAlignment="1">
      <alignment vertical="top" wrapText="1"/>
    </xf>
    <xf numFmtId="0" fontId="11" fillId="5" borderId="15" xfId="0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1" fillId="5" borderId="0" xfId="0" applyFont="1" applyFill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61" fillId="0" borderId="0" xfId="0" applyFont="1" applyAlignment="1">
      <alignment wrapText="1"/>
    </xf>
    <xf numFmtId="0" fontId="62" fillId="0" borderId="0" xfId="0" applyFont="1" applyAlignment="1">
      <alignment wrapText="1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61" fillId="0" borderId="0" xfId="0" applyFont="1"/>
    <xf numFmtId="0" fontId="4" fillId="0" borderId="0" xfId="0" applyFont="1" applyAlignment="1">
      <alignment horizontal="left" vertical="top" wrapText="1"/>
    </xf>
    <xf numFmtId="0" fontId="16" fillId="0" borderId="0" xfId="0" applyFont="1" applyAlignment="1">
      <alignment horizontal="left" vertical="top" wrapText="1"/>
    </xf>
    <xf numFmtId="0" fontId="63" fillId="0" borderId="0" xfId="0" applyFont="1" applyAlignment="1">
      <alignment vertical="top" wrapText="1"/>
    </xf>
    <xf numFmtId="0" fontId="16" fillId="0" borderId="10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22" fillId="0" borderId="4" xfId="0" applyFont="1" applyBorder="1" applyAlignment="1">
      <alignment horizontal="left" vertical="top"/>
    </xf>
    <xf numFmtId="0" fontId="22" fillId="0" borderId="6" xfId="0" applyFont="1" applyBorder="1" applyAlignment="1">
      <alignment horizontal="left" vertical="top" wrapText="1"/>
    </xf>
    <xf numFmtId="0" fontId="22" fillId="0" borderId="6" xfId="0" applyFont="1" applyBorder="1" applyAlignment="1">
      <alignment horizontal="left" vertical="top"/>
    </xf>
    <xf numFmtId="0" fontId="64" fillId="0" borderId="4" xfId="0" applyFont="1" applyBorder="1" applyAlignment="1">
      <alignment horizontal="left" vertical="top"/>
    </xf>
    <xf numFmtId="0" fontId="4" fillId="0" borderId="6" xfId="0" applyFont="1" applyBorder="1" applyAlignment="1">
      <alignment vertical="top"/>
    </xf>
    <xf numFmtId="0" fontId="10" fillId="0" borderId="0" xfId="0" applyFont="1" applyAlignment="1">
      <alignment horizontal="left" vertical="top"/>
    </xf>
    <xf numFmtId="0" fontId="40" fillId="0" borderId="10" xfId="0" applyFont="1" applyBorder="1" applyAlignment="1">
      <alignment horizontal="left" vertical="top" wrapText="1"/>
    </xf>
    <xf numFmtId="0" fontId="22" fillId="0" borderId="18" xfId="0" applyFont="1" applyBorder="1" applyAlignment="1">
      <alignment horizontal="center" vertical="top" wrapText="1"/>
    </xf>
    <xf numFmtId="0" fontId="22" fillId="0" borderId="8" xfId="0" applyFont="1" applyBorder="1" applyAlignment="1">
      <alignment horizontal="center" vertical="top" wrapText="1"/>
    </xf>
    <xf numFmtId="0" fontId="22" fillId="0" borderId="10" xfId="0" applyFont="1" applyBorder="1" applyAlignment="1">
      <alignment horizontal="center" vertical="top"/>
    </xf>
    <xf numFmtId="0" fontId="22" fillId="0" borderId="1" xfId="0" applyFont="1" applyBorder="1" applyAlignment="1">
      <alignment horizontal="center" vertical="top"/>
    </xf>
    <xf numFmtId="0" fontId="1" fillId="0" borderId="6" xfId="0" applyFont="1" applyBorder="1" applyAlignment="1">
      <alignment vertical="top" wrapText="1"/>
    </xf>
    <xf numFmtId="0" fontId="64" fillId="0" borderId="10" xfId="0" applyFont="1" applyBorder="1" applyAlignment="1">
      <alignment horizontal="center" vertical="top" wrapText="1"/>
    </xf>
    <xf numFmtId="0" fontId="22" fillId="0" borderId="11" xfId="0" applyFont="1" applyBorder="1" applyAlignment="1">
      <alignment horizontal="center" vertical="top"/>
    </xf>
    <xf numFmtId="0" fontId="22" fillId="0" borderId="4" xfId="0" applyFont="1" applyBorder="1" applyAlignment="1">
      <alignment horizontal="center" vertical="top"/>
    </xf>
    <xf numFmtId="0" fontId="22" fillId="0" borderId="9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22" fillId="5" borderId="4" xfId="0" applyFont="1" applyFill="1" applyBorder="1" applyAlignment="1">
      <alignment horizontal="center" vertical="top"/>
    </xf>
    <xf numFmtId="0" fontId="64" fillId="0" borderId="4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/>
    </xf>
    <xf numFmtId="0" fontId="47" fillId="0" borderId="4" xfId="0" applyFont="1" applyBorder="1" applyAlignment="1">
      <alignment horizontal="center" vertical="top" wrapText="1"/>
    </xf>
    <xf numFmtId="0" fontId="62" fillId="0" borderId="0" xfId="0" applyFont="1" applyAlignment="1">
      <alignment horizontal="center" vertical="center" wrapText="1"/>
    </xf>
    <xf numFmtId="0" fontId="65" fillId="0" borderId="0" xfId="0" applyFont="1" applyAlignment="1">
      <alignment vertical="top" wrapText="1"/>
    </xf>
    <xf numFmtId="0" fontId="22" fillId="0" borderId="4" xfId="0" applyFont="1" applyBorder="1" applyAlignment="1">
      <alignment horizontal="left" vertical="top" wrapText="1"/>
    </xf>
    <xf numFmtId="0" fontId="22" fillId="5" borderId="6" xfId="0" applyFont="1" applyFill="1" applyBorder="1" applyAlignment="1">
      <alignment horizontal="left" vertical="center" wrapText="1"/>
    </xf>
    <xf numFmtId="0" fontId="22" fillId="0" borderId="6" xfId="0" applyFont="1" applyBorder="1" applyAlignment="1">
      <alignment horizontal="left" vertical="center" wrapText="1"/>
    </xf>
    <xf numFmtId="0" fontId="1" fillId="5" borderId="6" xfId="0" applyFont="1" applyFill="1" applyBorder="1" applyAlignment="1">
      <alignment horizontal="left" vertical="top"/>
    </xf>
    <xf numFmtId="166" fontId="22" fillId="0" borderId="6" xfId="0" applyNumberFormat="1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42" xfId="0" applyFont="1" applyBorder="1" applyAlignment="1">
      <alignment horizontal="left" vertical="center" wrapText="1"/>
    </xf>
    <xf numFmtId="0" fontId="22" fillId="0" borderId="8" xfId="0" applyFont="1" applyBorder="1" applyAlignment="1">
      <alignment horizontal="left" vertical="top" wrapText="1"/>
    </xf>
    <xf numFmtId="0" fontId="22" fillId="5" borderId="11" xfId="0" applyFont="1" applyFill="1" applyBorder="1" applyAlignment="1">
      <alignment horizontal="left" vertical="center" wrapText="1"/>
    </xf>
    <xf numFmtId="0" fontId="22" fillId="0" borderId="11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22" fillId="0" borderId="10" xfId="0" applyFont="1" applyBorder="1" applyAlignment="1">
      <alignment horizontal="left" vertical="center" wrapText="1"/>
    </xf>
    <xf numFmtId="0" fontId="2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top" wrapText="1"/>
    </xf>
    <xf numFmtId="0" fontId="22" fillId="5" borderId="6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left" vertical="center" wrapText="1"/>
    </xf>
    <xf numFmtId="0" fontId="22" fillId="5" borderId="5" xfId="0" applyFont="1" applyFill="1" applyBorder="1" applyAlignment="1">
      <alignment horizontal="left" vertical="center" wrapText="1"/>
    </xf>
    <xf numFmtId="0" fontId="22" fillId="5" borderId="10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166" fontId="22" fillId="5" borderId="10" xfId="0" applyNumberFormat="1" applyFont="1" applyFill="1" applyBorder="1" applyAlignment="1">
      <alignment horizontal="left" vertical="center"/>
    </xf>
    <xf numFmtId="0" fontId="22" fillId="0" borderId="1" xfId="0" applyFont="1" applyBorder="1" applyAlignment="1">
      <alignment horizontal="left" vertical="center" wrapText="1"/>
    </xf>
    <xf numFmtId="166" fontId="22" fillId="5" borderId="6" xfId="0" applyNumberFormat="1" applyFont="1" applyFill="1" applyBorder="1" applyAlignment="1">
      <alignment horizontal="left" vertical="center"/>
    </xf>
    <xf numFmtId="4" fontId="22" fillId="0" borderId="10" xfId="0" applyNumberFormat="1" applyFont="1" applyBorder="1" applyAlignment="1">
      <alignment horizontal="left" vertical="center" wrapText="1"/>
    </xf>
    <xf numFmtId="0" fontId="22" fillId="0" borderId="8" xfId="0" applyFont="1" applyBorder="1" applyAlignment="1">
      <alignment horizontal="left" vertical="top"/>
    </xf>
    <xf numFmtId="0" fontId="22" fillId="6" borderId="4" xfId="0" applyFont="1" applyFill="1" applyBorder="1" applyAlignment="1">
      <alignment horizontal="left" vertical="top" wrapText="1"/>
    </xf>
    <xf numFmtId="0" fontId="22" fillId="6" borderId="11" xfId="0" applyFont="1" applyFill="1" applyBorder="1" applyAlignment="1">
      <alignment horizontal="left" vertical="center" wrapText="1"/>
    </xf>
    <xf numFmtId="0" fontId="22" fillId="6" borderId="11" xfId="0" applyFont="1" applyFill="1" applyBorder="1" applyAlignment="1">
      <alignment horizontal="left" vertical="top" wrapText="1"/>
    </xf>
    <xf numFmtId="0" fontId="22" fillId="6" borderId="6" xfId="0" applyFont="1" applyFill="1" applyBorder="1" applyAlignment="1">
      <alignment horizontal="left" vertical="center" wrapText="1"/>
    </xf>
    <xf numFmtId="0" fontId="1" fillId="6" borderId="11" xfId="0" applyFont="1" applyFill="1" applyBorder="1" applyAlignment="1">
      <alignment horizontal="left" vertical="center" wrapText="1"/>
    </xf>
    <xf numFmtId="166" fontId="22" fillId="6" borderId="6" xfId="0" applyNumberFormat="1" applyFont="1" applyFill="1" applyBorder="1" applyAlignment="1">
      <alignment horizontal="left" vertical="center"/>
    </xf>
    <xf numFmtId="0" fontId="22" fillId="6" borderId="0" xfId="0" applyFont="1" applyFill="1" applyAlignment="1">
      <alignment horizontal="left" vertical="center" wrapText="1"/>
    </xf>
    <xf numFmtId="0" fontId="10" fillId="6" borderId="2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 wrapText="1"/>
    </xf>
    <xf numFmtId="0" fontId="22" fillId="6" borderId="6" xfId="0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horizontal="left" vertical="center" wrapText="1"/>
    </xf>
    <xf numFmtId="0" fontId="22" fillId="5" borderId="10" xfId="0" applyFont="1" applyFill="1" applyBorder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11" fillId="0" borderId="4" xfId="0" applyFont="1" applyBorder="1" applyAlignment="1">
      <alignment horizontal="left" vertical="top"/>
    </xf>
    <xf numFmtId="0" fontId="66" fillId="5" borderId="8" xfId="0" applyFont="1" applyFill="1" applyBorder="1" applyAlignment="1">
      <alignment horizontal="left" vertical="center" wrapText="1"/>
    </xf>
    <xf numFmtId="0" fontId="66" fillId="0" borderId="1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2" fillId="5" borderId="8" xfId="0" applyFont="1" applyFill="1" applyBorder="1" applyAlignment="1">
      <alignment horizontal="left" vertical="center" wrapText="1"/>
    </xf>
    <xf numFmtId="0" fontId="66" fillId="5" borderId="18" xfId="0" applyFont="1" applyFill="1" applyBorder="1" applyAlignment="1">
      <alignment horizontal="left" vertical="center" wrapText="1"/>
    </xf>
    <xf numFmtId="0" fontId="46" fillId="0" borderId="10" xfId="0" applyFont="1" applyBorder="1" applyAlignment="1">
      <alignment horizontal="left" vertical="center" wrapText="1"/>
    </xf>
    <xf numFmtId="0" fontId="66" fillId="0" borderId="4" xfId="0" applyFont="1" applyBorder="1" applyAlignment="1">
      <alignment horizontal="left" vertical="center" wrapText="1"/>
    </xf>
    <xf numFmtId="0" fontId="22" fillId="0" borderId="4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66" fillId="0" borderId="6" xfId="0" applyFont="1" applyBorder="1" applyAlignment="1">
      <alignment horizontal="left" vertical="center" wrapText="1"/>
    </xf>
    <xf numFmtId="0" fontId="22" fillId="6" borderId="10" xfId="0" applyFont="1" applyFill="1" applyBorder="1" applyAlignment="1">
      <alignment horizontal="left" vertical="center" wrapText="1"/>
    </xf>
    <xf numFmtId="0" fontId="1" fillId="6" borderId="10" xfId="0" applyFont="1" applyFill="1" applyBorder="1" applyAlignment="1">
      <alignment horizontal="left" vertical="center" wrapText="1"/>
    </xf>
    <xf numFmtId="166" fontId="22" fillId="6" borderId="6" xfId="0" applyNumberFormat="1" applyFont="1" applyFill="1" applyBorder="1" applyAlignment="1">
      <alignment horizontal="left" vertical="center" wrapText="1"/>
    </xf>
    <xf numFmtId="0" fontId="10" fillId="6" borderId="11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/>
    </xf>
    <xf numFmtId="0" fontId="10" fillId="6" borderId="0" xfId="0" applyFont="1" applyFill="1" applyAlignment="1">
      <alignment horizontal="center" vertical="center"/>
    </xf>
    <xf numFmtId="0" fontId="22" fillId="6" borderId="4" xfId="0" applyFont="1" applyFill="1" applyBorder="1" applyAlignment="1">
      <alignment horizontal="center" vertical="center" wrapText="1"/>
    </xf>
    <xf numFmtId="166" fontId="22" fillId="6" borderId="7" xfId="0" applyNumberFormat="1" applyFont="1" applyFill="1" applyBorder="1" applyAlignment="1">
      <alignment horizontal="left" vertical="center"/>
    </xf>
    <xf numFmtId="0" fontId="66" fillId="6" borderId="6" xfId="0" applyFont="1" applyFill="1" applyBorder="1" applyAlignment="1">
      <alignment horizontal="left" vertical="center" wrapText="1"/>
    </xf>
    <xf numFmtId="0" fontId="10" fillId="6" borderId="4" xfId="0" applyFont="1" applyFill="1" applyBorder="1" applyAlignment="1">
      <alignment horizontal="center" vertical="center"/>
    </xf>
    <xf numFmtId="0" fontId="22" fillId="5" borderId="7" xfId="0" applyFont="1" applyFill="1" applyBorder="1" applyAlignment="1">
      <alignment horizontal="left" vertical="center" wrapText="1"/>
    </xf>
    <xf numFmtId="0" fontId="22" fillId="5" borderId="7" xfId="0" applyFont="1" applyFill="1" applyBorder="1" applyAlignment="1">
      <alignment horizontal="left" wrapText="1"/>
    </xf>
    <xf numFmtId="0" fontId="1" fillId="5" borderId="7" xfId="0" applyFont="1" applyFill="1" applyBorder="1" applyAlignment="1">
      <alignment horizontal="left" wrapText="1"/>
    </xf>
    <xf numFmtId="165" fontId="22" fillId="5" borderId="7" xfId="0" applyNumberFormat="1" applyFont="1" applyFill="1" applyBorder="1" applyAlignment="1">
      <alignment horizontal="left" vertical="center" wrapText="1"/>
    </xf>
    <xf numFmtId="0" fontId="22" fillId="5" borderId="17" xfId="0" applyFont="1" applyFill="1" applyBorder="1" applyAlignment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166" fontId="22" fillId="0" borderId="4" xfId="0" applyNumberFormat="1" applyFont="1" applyBorder="1" applyAlignment="1">
      <alignment horizontal="left" vertical="center" wrapText="1"/>
    </xf>
    <xf numFmtId="0" fontId="22" fillId="0" borderId="2" xfId="0" applyFont="1" applyBorder="1" applyAlignment="1">
      <alignment horizontal="left" vertical="center" wrapText="1"/>
    </xf>
    <xf numFmtId="0" fontId="66" fillId="0" borderId="2" xfId="0" applyFont="1" applyBorder="1" applyAlignment="1">
      <alignment horizontal="left" vertical="center" wrapText="1"/>
    </xf>
    <xf numFmtId="0" fontId="22" fillId="0" borderId="12" xfId="0" applyFont="1" applyBorder="1" applyAlignment="1">
      <alignment horizontal="left" vertical="center" wrapText="1"/>
    </xf>
    <xf numFmtId="0" fontId="38" fillId="0" borderId="4" xfId="0" applyFont="1" applyBorder="1" applyAlignment="1">
      <alignment horizontal="left" vertical="center" wrapText="1"/>
    </xf>
    <xf numFmtId="166" fontId="22" fillId="5" borderId="4" xfId="0" applyNumberFormat="1" applyFont="1" applyFill="1" applyBorder="1" applyAlignment="1">
      <alignment horizontal="left" vertical="center" wrapText="1"/>
    </xf>
    <xf numFmtId="0" fontId="22" fillId="0" borderId="8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left" vertical="center" wrapText="1"/>
    </xf>
    <xf numFmtId="0" fontId="0" fillId="0" borderId="13" xfId="0" applyBorder="1" applyAlignment="1">
      <alignment horizontal="center" vertical="center"/>
    </xf>
    <xf numFmtId="0" fontId="11" fillId="0" borderId="4" xfId="0" applyFont="1" applyBorder="1" applyAlignment="1">
      <alignment horizontal="left" vertical="top" wrapText="1"/>
    </xf>
    <xf numFmtId="0" fontId="38" fillId="0" borderId="8" xfId="0" applyFont="1" applyBorder="1" applyAlignment="1">
      <alignment horizontal="left" vertical="center" wrapText="1"/>
    </xf>
    <xf numFmtId="0" fontId="22" fillId="0" borderId="43" xfId="0" applyFont="1" applyBorder="1" applyAlignment="1">
      <alignment horizontal="left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22" fillId="0" borderId="44" xfId="0" applyFont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16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4" borderId="4" xfId="0" applyFont="1" applyFill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24" fillId="0" borderId="4" xfId="0" applyFont="1" applyBorder="1" applyAlignment="1">
      <alignment horizontal="left" vertical="center" wrapText="1"/>
    </xf>
    <xf numFmtId="0" fontId="68" fillId="0" borderId="4" xfId="0" applyFont="1" applyBorder="1" applyAlignment="1">
      <alignment horizontal="left" vertical="top" wrapText="1"/>
    </xf>
    <xf numFmtId="0" fontId="11" fillId="5" borderId="4" xfId="0" applyFont="1" applyFill="1" applyBorder="1" applyAlignment="1">
      <alignment horizontal="left" vertical="center" wrapText="1"/>
    </xf>
    <xf numFmtId="0" fontId="17" fillId="0" borderId="0" xfId="0" applyFont="1"/>
    <xf numFmtId="0" fontId="63" fillId="0" borderId="0" xfId="0" applyFont="1" applyAlignment="1">
      <alignment horizontal="center" vertical="top" wrapText="1"/>
    </xf>
    <xf numFmtId="0" fontId="4" fillId="0" borderId="4" xfId="0" applyFont="1" applyBorder="1" applyAlignment="1">
      <alignment horizontal="center" wrapText="1"/>
    </xf>
    <xf numFmtId="0" fontId="22" fillId="0" borderId="0" xfId="0" applyFont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right" vertical="top" wrapText="1"/>
    </xf>
    <xf numFmtId="0" fontId="22" fillId="0" borderId="10" xfId="0" applyFont="1" applyBorder="1" applyAlignment="1">
      <alignment vertical="top" wrapText="1"/>
    </xf>
    <xf numFmtId="0" fontId="24" fillId="0" borderId="6" xfId="0" applyFont="1" applyBorder="1" applyAlignment="1">
      <alignment horizontal="center" vertical="top" wrapText="1"/>
    </xf>
    <xf numFmtId="0" fontId="0" fillId="0" borderId="45" xfId="0" applyBorder="1" applyAlignment="1">
      <alignment horizontal="left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49" xfId="0" applyBorder="1" applyAlignment="1">
      <alignment horizontal="left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left" vertical="center" wrapText="1"/>
    </xf>
    <xf numFmtId="0" fontId="22" fillId="0" borderId="23" xfId="0" applyFont="1" applyBorder="1" applyAlignment="1">
      <alignment horizontal="left" vertical="center" wrapText="1"/>
    </xf>
    <xf numFmtId="0" fontId="22" fillId="0" borderId="22" xfId="0" applyFont="1" applyBorder="1" applyAlignment="1">
      <alignment horizontal="center" vertical="center" wrapText="1"/>
    </xf>
    <xf numFmtId="0" fontId="22" fillId="5" borderId="22" xfId="0" applyFont="1" applyFill="1" applyBorder="1" applyAlignment="1">
      <alignment horizontal="left" vertical="center" wrapText="1"/>
    </xf>
    <xf numFmtId="0" fontId="22" fillId="5" borderId="22" xfId="0" applyFont="1" applyFill="1" applyBorder="1" applyAlignment="1">
      <alignment horizontal="center" vertical="center" wrapText="1"/>
    </xf>
    <xf numFmtId="0" fontId="22" fillId="5" borderId="15" xfId="0" applyFont="1" applyFill="1" applyBorder="1" applyAlignment="1">
      <alignment horizontal="center" vertical="center"/>
    </xf>
    <xf numFmtId="0" fontId="22" fillId="5" borderId="1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 wrapText="1"/>
    </xf>
    <xf numFmtId="0" fontId="22" fillId="4" borderId="10" xfId="0" applyFont="1" applyFill="1" applyBorder="1" applyAlignment="1">
      <alignment horizontal="center" vertical="center" wrapText="1"/>
    </xf>
    <xf numFmtId="0" fontId="22" fillId="5" borderId="10" xfId="0" applyFont="1" applyFill="1" applyBorder="1" applyAlignment="1">
      <alignment horizontal="center" vertical="center" wrapText="1"/>
    </xf>
    <xf numFmtId="0" fontId="22" fillId="5" borderId="56" xfId="0" applyFont="1" applyFill="1" applyBorder="1" applyAlignment="1">
      <alignment horizontal="center" vertical="center" wrapText="1"/>
    </xf>
    <xf numFmtId="0" fontId="22" fillId="4" borderId="15" xfId="0" applyFont="1" applyFill="1" applyBorder="1" applyAlignment="1">
      <alignment horizontal="center" vertical="center" wrapText="1"/>
    </xf>
    <xf numFmtId="0" fontId="0" fillId="0" borderId="57" xfId="0" applyBorder="1" applyAlignment="1">
      <alignment horizontal="left" vertical="center" wrapText="1"/>
    </xf>
    <xf numFmtId="0" fontId="22" fillId="0" borderId="0" xfId="0" applyFont="1" applyAlignment="1">
      <alignment vertical="top" wrapText="1"/>
    </xf>
    <xf numFmtId="0" fontId="11" fillId="0" borderId="10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top" wrapText="1"/>
    </xf>
    <xf numFmtId="0" fontId="11" fillId="5" borderId="4" xfId="0" applyFont="1" applyFill="1" applyBorder="1" applyAlignment="1">
      <alignment horizontal="left" vertical="center"/>
    </xf>
    <xf numFmtId="0" fontId="1" fillId="0" borderId="10" xfId="1" applyFont="1" applyBorder="1" applyAlignment="1" applyProtection="1">
      <alignment vertical="top"/>
    </xf>
    <xf numFmtId="0" fontId="11" fillId="4" borderId="4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/>
    </xf>
    <xf numFmtId="0" fontId="11" fillId="4" borderId="10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center" vertical="top" wrapText="1"/>
    </xf>
    <xf numFmtId="0" fontId="15" fillId="0" borderId="0" xfId="0" applyFont="1" applyAlignment="1">
      <alignment horizontal="center" vertical="top" wrapText="1"/>
    </xf>
    <xf numFmtId="3" fontId="15" fillId="0" borderId="0" xfId="0" applyNumberFormat="1" applyFont="1" applyAlignment="1">
      <alignment horizontal="center" vertical="top" wrapText="1"/>
    </xf>
    <xf numFmtId="0" fontId="11" fillId="0" borderId="0" xfId="0" applyFont="1"/>
    <xf numFmtId="0" fontId="7" fillId="0" borderId="0" xfId="0" applyFont="1" applyAlignment="1">
      <alignment horizontal="center" vertical="top" wrapText="1"/>
    </xf>
    <xf numFmtId="0" fontId="22" fillId="0" borderId="2" xfId="0" applyFont="1" applyBorder="1" applyAlignment="1">
      <alignment vertical="center" wrapText="1"/>
    </xf>
    <xf numFmtId="0" fontId="22" fillId="4" borderId="18" xfId="0" applyFont="1" applyFill="1" applyBorder="1" applyAlignment="1">
      <alignment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24" fillId="5" borderId="10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left" vertical="center" wrapText="1"/>
    </xf>
    <xf numFmtId="0" fontId="11" fillId="10" borderId="1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right" vertical="top" wrapText="1"/>
    </xf>
    <xf numFmtId="0" fontId="10" fillId="0" borderId="0" xfId="0" applyFont="1" applyAlignment="1">
      <alignment wrapText="1"/>
    </xf>
    <xf numFmtId="0" fontId="70" fillId="5" borderId="10" xfId="0" applyFont="1" applyFill="1" applyBorder="1" applyAlignment="1">
      <alignment horizontal="left" vertical="center" wrapText="1"/>
    </xf>
    <xf numFmtId="0" fontId="71" fillId="5" borderId="10" xfId="0" applyFont="1" applyFill="1" applyBorder="1" applyAlignment="1">
      <alignment horizontal="left" vertical="center" wrapText="1"/>
    </xf>
    <xf numFmtId="0" fontId="71" fillId="5" borderId="10" xfId="0" applyFont="1" applyFill="1" applyBorder="1" applyAlignment="1">
      <alignment horizontal="center" vertical="center" wrapText="1"/>
    </xf>
    <xf numFmtId="0" fontId="0" fillId="0" borderId="15" xfId="0" applyBorder="1" applyAlignment="1">
      <alignment vertical="top" wrapText="1"/>
    </xf>
    <xf numFmtId="0" fontId="0" fillId="0" borderId="13" xfId="0" applyBorder="1" applyAlignment="1">
      <alignment wrapText="1"/>
    </xf>
    <xf numFmtId="0" fontId="70" fillId="0" borderId="13" xfId="0" applyFont="1" applyBorder="1" applyAlignment="1">
      <alignment horizontal="left"/>
    </xf>
    <xf numFmtId="0" fontId="70" fillId="0" borderId="15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4" fillId="5" borderId="10" xfId="0" applyFont="1" applyFill="1" applyBorder="1" applyAlignment="1">
      <alignment horizontal="center" vertical="top" wrapText="1"/>
    </xf>
    <xf numFmtId="0" fontId="0" fillId="0" borderId="13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72" fillId="5" borderId="0" xfId="0" applyFont="1" applyFill="1" applyAlignment="1">
      <alignment horizontal="left"/>
    </xf>
    <xf numFmtId="0" fontId="0" fillId="10" borderId="0" xfId="0" applyFill="1"/>
    <xf numFmtId="0" fontId="6" fillId="5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22" fillId="0" borderId="2" xfId="0" applyFont="1" applyBorder="1" applyAlignment="1">
      <alignment horizontal="left" vertical="top" wrapText="1"/>
    </xf>
    <xf numFmtId="0" fontId="22" fillId="0" borderId="11" xfId="0" applyFont="1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center" vertical="top" wrapText="1"/>
    </xf>
    <xf numFmtId="0" fontId="22" fillId="5" borderId="9" xfId="0" applyFont="1" applyFill="1" applyBorder="1" applyAlignment="1">
      <alignment horizontal="center" vertical="top" wrapText="1"/>
    </xf>
    <xf numFmtId="0" fontId="22" fillId="5" borderId="4" xfId="0" applyFont="1" applyFill="1" applyBorder="1" applyAlignment="1">
      <alignment horizontal="left" vertical="top" wrapText="1"/>
    </xf>
    <xf numFmtId="0" fontId="1" fillId="0" borderId="4" xfId="1" applyFont="1" applyBorder="1" applyAlignment="1" applyProtection="1">
      <alignment vertical="top"/>
    </xf>
    <xf numFmtId="0" fontId="0" fillId="0" borderId="0" xfId="0" applyAlignment="1">
      <alignment horizontal="left" wrapText="1"/>
    </xf>
    <xf numFmtId="0" fontId="10" fillId="0" borderId="6" xfId="0" applyFont="1" applyBorder="1" applyAlignment="1">
      <alignment horizontal="center"/>
    </xf>
    <xf numFmtId="0" fontId="22" fillId="0" borderId="18" xfId="0" applyFont="1" applyBorder="1" applyAlignment="1">
      <alignment horizontal="center" vertical="center" wrapText="1"/>
    </xf>
    <xf numFmtId="0" fontId="0" fillId="0" borderId="4" xfId="0" applyBorder="1"/>
    <xf numFmtId="0" fontId="11" fillId="9" borderId="6" xfId="0" applyFont="1" applyFill="1" applyBorder="1" applyAlignment="1">
      <alignment horizontal="center" vertical="top"/>
    </xf>
    <xf numFmtId="0" fontId="22" fillId="9" borderId="4" xfId="0" applyFont="1" applyFill="1" applyBorder="1" applyAlignment="1">
      <alignment horizontal="left" vertical="top" wrapText="1"/>
    </xf>
    <xf numFmtId="49" fontId="11" fillId="4" borderId="4" xfId="0" applyNumberFormat="1" applyFont="1" applyFill="1" applyBorder="1" applyAlignment="1">
      <alignment horizontal="left" vertical="top" wrapText="1"/>
    </xf>
    <xf numFmtId="0" fontId="11" fillId="4" borderId="4" xfId="0" applyFont="1" applyFill="1" applyBorder="1" applyAlignment="1">
      <alignment horizontal="center" vertical="top"/>
    </xf>
    <xf numFmtId="16" fontId="22" fillId="9" borderId="4" xfId="0" applyNumberFormat="1" applyFont="1" applyFill="1" applyBorder="1" applyAlignment="1">
      <alignment horizontal="center" vertical="top" wrapText="1"/>
    </xf>
    <xf numFmtId="0" fontId="43" fillId="9" borderId="4" xfId="0" applyFont="1" applyFill="1" applyBorder="1" applyAlignment="1">
      <alignment horizontal="center" vertical="top" wrapText="1"/>
    </xf>
    <xf numFmtId="17" fontId="22" fillId="9" borderId="4" xfId="0" applyNumberFormat="1" applyFont="1" applyFill="1" applyBorder="1" applyAlignment="1">
      <alignment horizontal="center" vertical="top" wrapText="1"/>
    </xf>
    <xf numFmtId="0" fontId="50" fillId="9" borderId="4" xfId="0" applyFont="1" applyFill="1" applyBorder="1" applyAlignment="1">
      <alignment horizontal="left" vertical="top" wrapText="1"/>
    </xf>
    <xf numFmtId="0" fontId="22" fillId="9" borderId="4" xfId="0" applyFont="1" applyFill="1" applyBorder="1" applyAlignment="1">
      <alignment horizontal="center" wrapText="1"/>
    </xf>
    <xf numFmtId="0" fontId="11" fillId="9" borderId="6" xfId="0" applyFont="1" applyFill="1" applyBorder="1" applyAlignment="1">
      <alignment horizontal="center" vertical="top" wrapText="1"/>
    </xf>
    <xf numFmtId="0" fontId="11" fillId="9" borderId="4" xfId="0" applyFont="1" applyFill="1" applyBorder="1" applyAlignment="1">
      <alignment horizontal="center" vertical="top" wrapText="1"/>
    </xf>
    <xf numFmtId="0" fontId="24" fillId="9" borderId="4" xfId="0" applyFont="1" applyFill="1" applyBorder="1" applyAlignment="1">
      <alignment horizontal="center" vertical="top" wrapText="1"/>
    </xf>
    <xf numFmtId="49" fontId="11" fillId="9" borderId="4" xfId="0" applyNumberFormat="1" applyFont="1" applyFill="1" applyBorder="1" applyAlignment="1">
      <alignment horizontal="center" vertical="top" wrapText="1"/>
    </xf>
    <xf numFmtId="49" fontId="11" fillId="4" borderId="4" xfId="0" applyNumberFormat="1" applyFont="1" applyFill="1" applyBorder="1" applyAlignment="1">
      <alignment horizontal="center" vertical="top"/>
    </xf>
    <xf numFmtId="0" fontId="22" fillId="0" borderId="22" xfId="0" applyFont="1" applyBorder="1" applyAlignment="1">
      <alignment horizontal="center" vertical="top" wrapText="1"/>
    </xf>
    <xf numFmtId="0" fontId="22" fillId="5" borderId="5" xfId="0" applyFont="1" applyFill="1" applyBorder="1" applyAlignment="1">
      <alignment horizontal="center" vertical="top" wrapText="1"/>
    </xf>
    <xf numFmtId="0" fontId="26" fillId="0" borderId="31" xfId="0" applyFont="1" applyBorder="1" applyAlignment="1">
      <alignment horizontal="center" vertical="top" wrapText="1"/>
    </xf>
    <xf numFmtId="0" fontId="22" fillId="7" borderId="0" xfId="0" applyFont="1" applyFill="1" applyAlignment="1">
      <alignment horizontal="center" vertical="top" wrapText="1"/>
    </xf>
    <xf numFmtId="0" fontId="0" fillId="0" borderId="0" xfId="0" applyAlignment="1">
      <alignment horizontal="center"/>
    </xf>
    <xf numFmtId="0" fontId="33" fillId="0" borderId="15" xfId="0" applyFont="1" applyBorder="1" applyAlignment="1">
      <alignment horizontal="center" vertical="top" wrapText="1"/>
    </xf>
    <xf numFmtId="0" fontId="75" fillId="0" borderId="15" xfId="0" applyFont="1" applyBorder="1" applyAlignment="1">
      <alignment horizontal="center" vertical="top" wrapText="1"/>
    </xf>
    <xf numFmtId="0" fontId="33" fillId="4" borderId="15" xfId="0" applyFont="1" applyFill="1" applyBorder="1" applyAlignment="1">
      <alignment horizontal="center" vertical="top" wrapText="1"/>
    </xf>
    <xf numFmtId="0" fontId="33" fillId="4" borderId="6" xfId="0" applyFont="1" applyFill="1" applyBorder="1" applyAlignment="1">
      <alignment horizontal="center" vertical="top" wrapText="1"/>
    </xf>
    <xf numFmtId="0" fontId="76" fillId="0" borderId="15" xfId="0" applyFont="1" applyBorder="1" applyAlignment="1">
      <alignment horizontal="center" vertical="top" wrapText="1"/>
    </xf>
    <xf numFmtId="0" fontId="77" fillId="0" borderId="15" xfId="0" applyFont="1" applyBorder="1" applyAlignment="1">
      <alignment horizontal="center" vertical="top" wrapText="1"/>
    </xf>
    <xf numFmtId="0" fontId="78" fillId="0" borderId="15" xfId="0" applyFont="1" applyBorder="1" applyAlignment="1">
      <alignment horizontal="center" vertical="top" wrapText="1"/>
    </xf>
    <xf numFmtId="0" fontId="10" fillId="0" borderId="15" xfId="0" applyFont="1" applyBorder="1" applyAlignment="1">
      <alignment horizontal="left" wrapText="1"/>
    </xf>
    <xf numFmtId="0" fontId="59" fillId="0" borderId="15" xfId="0" applyFont="1" applyBorder="1" applyAlignment="1">
      <alignment horizontal="center" vertical="top" wrapText="1"/>
    </xf>
    <xf numFmtId="0" fontId="36" fillId="0" borderId="4" xfId="0" applyFont="1" applyBorder="1" applyAlignment="1">
      <alignment horizontal="center" vertical="top" wrapText="1"/>
    </xf>
    <xf numFmtId="0" fontId="33" fillId="4" borderId="7" xfId="0" applyFont="1" applyFill="1" applyBorder="1" applyAlignment="1">
      <alignment horizontal="center" vertical="top" wrapText="1"/>
    </xf>
    <xf numFmtId="0" fontId="10" fillId="0" borderId="20" xfId="0" applyFont="1" applyBorder="1" applyAlignment="1">
      <alignment horizontal="left"/>
    </xf>
    <xf numFmtId="0" fontId="77" fillId="0" borderId="15" xfId="0" applyFont="1" applyBorder="1" applyAlignment="1">
      <alignment vertical="top" wrapText="1"/>
    </xf>
    <xf numFmtId="11" fontId="33" fillId="0" borderId="15" xfId="0" applyNumberFormat="1" applyFont="1" applyBorder="1" applyAlignment="1">
      <alignment horizontal="center" vertical="top" wrapText="1"/>
    </xf>
    <xf numFmtId="0" fontId="79" fillId="0" borderId="15" xfId="0" applyFont="1" applyBorder="1" applyAlignment="1">
      <alignment horizontal="left" vertical="top" wrapText="1"/>
    </xf>
    <xf numFmtId="0" fontId="77" fillId="0" borderId="15" xfId="0" applyFont="1" applyBorder="1" applyAlignment="1">
      <alignment vertical="top"/>
    </xf>
    <xf numFmtId="0" fontId="77" fillId="0" borderId="15" xfId="0" applyFont="1" applyBorder="1" applyAlignment="1">
      <alignment horizontal="center" vertical="top"/>
    </xf>
    <xf numFmtId="0" fontId="33" fillId="0" borderId="0" xfId="0" applyFont="1" applyAlignment="1">
      <alignment horizontal="center" vertical="top" wrapText="1"/>
    </xf>
    <xf numFmtId="0" fontId="33" fillId="4" borderId="0" xfId="0" applyFont="1" applyFill="1" applyAlignment="1">
      <alignment horizontal="center" vertical="top" wrapText="1"/>
    </xf>
    <xf numFmtId="0" fontId="77" fillId="0" borderId="15" xfId="0" applyFont="1" applyBorder="1" applyAlignment="1">
      <alignment horizontal="left" vertical="top"/>
    </xf>
    <xf numFmtId="0" fontId="33" fillId="0" borderId="58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 vertical="top" wrapText="1"/>
    </xf>
    <xf numFmtId="0" fontId="64" fillId="0" borderId="10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left" vertical="top" wrapText="1"/>
    </xf>
    <xf numFmtId="0" fontId="1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center" wrapText="1"/>
    </xf>
    <xf numFmtId="0" fontId="80" fillId="0" borderId="0" xfId="0" applyFont="1"/>
    <xf numFmtId="0" fontId="26" fillId="0" borderId="1" xfId="0" applyFont="1" applyBorder="1" applyAlignment="1">
      <alignment horizontal="right" vertical="top" wrapText="1"/>
    </xf>
    <xf numFmtId="0" fontId="81" fillId="0" borderId="1" xfId="0" applyFont="1" applyBorder="1" applyAlignment="1">
      <alignment vertical="top"/>
    </xf>
    <xf numFmtId="0" fontId="26" fillId="0" borderId="1" xfId="0" applyFont="1" applyBorder="1" applyAlignment="1">
      <alignment horizontal="center" vertical="top" wrapText="1"/>
    </xf>
    <xf numFmtId="0" fontId="81" fillId="0" borderId="0" xfId="0" applyFont="1" applyAlignment="1">
      <alignment vertical="top"/>
    </xf>
    <xf numFmtId="0" fontId="81" fillId="0" borderId="0" xfId="0" applyFont="1"/>
    <xf numFmtId="0" fontId="26" fillId="0" borderId="18" xfId="0" applyFont="1" applyBorder="1" applyAlignment="1">
      <alignment horizontal="center" vertical="top" wrapText="1"/>
    </xf>
    <xf numFmtId="0" fontId="26" fillId="0" borderId="11" xfId="0" applyFont="1" applyBorder="1" applyAlignment="1">
      <alignment horizontal="center" vertical="top" wrapText="1"/>
    </xf>
    <xf numFmtId="0" fontId="26" fillId="0" borderId="0" xfId="0" applyFont="1" applyAlignment="1">
      <alignment horizontal="center" vertical="top" wrapText="1"/>
    </xf>
    <xf numFmtId="0" fontId="26" fillId="0" borderId="15" xfId="0" applyFont="1" applyBorder="1" applyAlignment="1">
      <alignment horizontal="center" vertical="top" wrapText="1"/>
    </xf>
    <xf numFmtId="0" fontId="82" fillId="0" borderId="15" xfId="0" applyFont="1" applyBorder="1" applyAlignment="1">
      <alignment horizontal="center" vertical="top" wrapText="1"/>
    </xf>
    <xf numFmtId="0" fontId="81" fillId="0" borderId="15" xfId="0" applyFont="1" applyBorder="1"/>
    <xf numFmtId="0" fontId="26" fillId="0" borderId="8" xfId="0" applyFont="1" applyBorder="1" applyAlignment="1">
      <alignment horizontal="center" vertical="top" wrapText="1"/>
    </xf>
    <xf numFmtId="0" fontId="26" fillId="0" borderId="10" xfId="0" applyFont="1" applyBorder="1" applyAlignment="1">
      <alignment horizontal="center" vertical="top"/>
    </xf>
    <xf numFmtId="0" fontId="26" fillId="0" borderId="10" xfId="0" applyFont="1" applyBorder="1" applyAlignment="1">
      <alignment horizontal="center" wrapText="1"/>
    </xf>
    <xf numFmtId="0" fontId="26" fillId="0" borderId="10" xfId="0" applyFont="1" applyBorder="1" applyAlignment="1">
      <alignment horizontal="center"/>
    </xf>
    <xf numFmtId="0" fontId="26" fillId="0" borderId="10" xfId="0" applyFont="1" applyBorder="1" applyAlignment="1">
      <alignment horizontal="right"/>
    </xf>
    <xf numFmtId="0" fontId="26" fillId="0" borderId="15" xfId="0" applyFont="1" applyBorder="1" applyAlignment="1">
      <alignment horizontal="center" wrapText="1"/>
    </xf>
    <xf numFmtId="0" fontId="34" fillId="4" borderId="15" xfId="0" applyFont="1" applyFill="1" applyBorder="1" applyAlignment="1">
      <alignment horizontal="center" vertical="center" wrapText="1"/>
    </xf>
    <xf numFmtId="0" fontId="26" fillId="0" borderId="21" xfId="0" applyFont="1" applyBorder="1" applyAlignment="1">
      <alignment horizontal="center" wrapText="1"/>
    </xf>
    <xf numFmtId="0" fontId="84" fillId="0" borderId="10" xfId="0" applyFont="1" applyBorder="1" applyAlignment="1">
      <alignment horizontal="center" vertical="top" wrapText="1"/>
    </xf>
    <xf numFmtId="0" fontId="26" fillId="0" borderId="6" xfId="0" applyFont="1" applyBorder="1" applyAlignment="1">
      <alignment horizontal="center" wrapText="1"/>
    </xf>
    <xf numFmtId="0" fontId="26" fillId="0" borderId="10" xfId="0" applyFont="1" applyBorder="1" applyAlignment="1">
      <alignment horizontal="left" vertical="top"/>
    </xf>
    <xf numFmtId="0" fontId="26" fillId="0" borderId="10" xfId="0" applyFont="1" applyBorder="1" applyAlignment="1">
      <alignment horizontal="left" wrapText="1"/>
    </xf>
    <xf numFmtId="0" fontId="26" fillId="0" borderId="10" xfId="0" applyFont="1" applyBorder="1" applyAlignment="1">
      <alignment horizontal="left"/>
    </xf>
    <xf numFmtId="0" fontId="84" fillId="0" borderId="10" xfId="0" applyFont="1" applyBorder="1" applyAlignment="1">
      <alignment horizontal="left" vertical="top" wrapText="1"/>
    </xf>
    <xf numFmtId="0" fontId="26" fillId="0" borderId="10" xfId="0" applyFont="1" applyBorder="1" applyAlignment="1">
      <alignment horizontal="left" vertical="top" wrapText="1"/>
    </xf>
    <xf numFmtId="0" fontId="26" fillId="0" borderId="1" xfId="0" applyFont="1" applyBorder="1" applyAlignment="1">
      <alignment horizontal="left" vertical="top" wrapText="1"/>
    </xf>
    <xf numFmtId="0" fontId="26" fillId="0" borderId="15" xfId="0" applyFont="1" applyBorder="1" applyAlignment="1">
      <alignment horizontal="left" vertical="top" wrapText="1"/>
    </xf>
    <xf numFmtId="0" fontId="26" fillId="0" borderId="6" xfId="0" applyFont="1" applyBorder="1" applyAlignment="1">
      <alignment horizontal="left" wrapText="1"/>
    </xf>
    <xf numFmtId="0" fontId="81" fillId="0" borderId="0" xfId="0" applyFont="1" applyAlignment="1">
      <alignment horizontal="left"/>
    </xf>
    <xf numFmtId="0" fontId="26" fillId="0" borderId="4" xfId="0" applyFont="1" applyBorder="1" applyAlignment="1">
      <alignment horizontal="center" wrapText="1"/>
    </xf>
    <xf numFmtId="0" fontId="34" fillId="0" borderId="10" xfId="0" applyFont="1" applyBorder="1" applyAlignment="1">
      <alignment horizontal="center" vertical="top"/>
    </xf>
    <xf numFmtId="0" fontId="34" fillId="0" borderId="10" xfId="0" applyFont="1" applyBorder="1" applyAlignment="1">
      <alignment horizontal="center" wrapText="1"/>
    </xf>
    <xf numFmtId="0" fontId="34" fillId="0" borderId="10" xfId="0" applyFont="1" applyBorder="1" applyAlignment="1">
      <alignment horizontal="center"/>
    </xf>
    <xf numFmtId="0" fontId="34" fillId="0" borderId="10" xfId="0" applyFont="1" applyBorder="1" applyAlignment="1">
      <alignment horizontal="right"/>
    </xf>
    <xf numFmtId="0" fontId="85" fillId="0" borderId="4" xfId="0" applyFont="1" applyBorder="1"/>
    <xf numFmtId="0" fontId="34" fillId="0" borderId="4" xfId="0" applyFont="1" applyBorder="1" applyAlignment="1">
      <alignment horizontal="center" vertical="top" wrapText="1"/>
    </xf>
    <xf numFmtId="0" fontId="34" fillId="0" borderId="4" xfId="0" applyFont="1" applyBorder="1" applyAlignment="1">
      <alignment horizontal="center" wrapText="1"/>
    </xf>
    <xf numFmtId="0" fontId="26" fillId="0" borderId="12" xfId="0" applyFont="1" applyBorder="1" applyAlignment="1">
      <alignment horizontal="center" vertical="top" wrapText="1"/>
    </xf>
    <xf numFmtId="0" fontId="34" fillId="0" borderId="15" xfId="0" applyFont="1" applyBorder="1" applyAlignment="1">
      <alignment horizontal="center" wrapText="1"/>
    </xf>
    <xf numFmtId="0" fontId="34" fillId="0" borderId="6" xfId="0" applyFont="1" applyBorder="1" applyAlignment="1">
      <alignment horizontal="center" wrapText="1"/>
    </xf>
    <xf numFmtId="0" fontId="86" fillId="0" borderId="0" xfId="0" applyFont="1"/>
    <xf numFmtId="0" fontId="26" fillId="0" borderId="10" xfId="0" applyFont="1" applyBorder="1" applyAlignment="1">
      <alignment wrapText="1"/>
    </xf>
    <xf numFmtId="0" fontId="87" fillId="0" borderId="4" xfId="0" applyFont="1" applyBorder="1" applyAlignment="1">
      <alignment vertical="top" wrapText="1"/>
    </xf>
    <xf numFmtId="0" fontId="26" fillId="0" borderId="0" xfId="0" applyFont="1" applyAlignment="1">
      <alignment horizontal="center" wrapText="1"/>
    </xf>
    <xf numFmtId="0" fontId="26" fillId="0" borderId="4" xfId="0" applyFont="1" applyBorder="1" applyAlignment="1">
      <alignment vertical="top" wrapText="1"/>
    </xf>
    <xf numFmtId="0" fontId="26" fillId="0" borderId="15" xfId="0" applyFont="1" applyBorder="1" applyAlignment="1">
      <alignment vertical="top" wrapText="1"/>
    </xf>
    <xf numFmtId="0" fontId="26" fillId="0" borderId="6" xfId="0" applyFont="1" applyBorder="1" applyAlignment="1">
      <alignment wrapText="1"/>
    </xf>
    <xf numFmtId="0" fontId="87" fillId="0" borderId="4" xfId="0" applyFont="1" applyBorder="1" applyAlignment="1">
      <alignment horizontal="center" vertical="top" wrapText="1"/>
    </xf>
    <xf numFmtId="0" fontId="84" fillId="0" borderId="4" xfId="0" applyFont="1" applyBorder="1" applyAlignment="1">
      <alignment horizontal="center" vertical="top" wrapText="1"/>
    </xf>
    <xf numFmtId="0" fontId="34" fillId="0" borderId="8" xfId="0" applyFont="1" applyBorder="1" applyAlignment="1">
      <alignment wrapText="1"/>
    </xf>
    <xf numFmtId="0" fontId="34" fillId="0" borderId="8" xfId="0" applyFont="1" applyBorder="1" applyAlignment="1">
      <alignment horizontal="center" wrapText="1"/>
    </xf>
    <xf numFmtId="0" fontId="34" fillId="0" borderId="8" xfId="0" applyFont="1" applyBorder="1" applyAlignment="1">
      <alignment horizontal="center"/>
    </xf>
    <xf numFmtId="0" fontId="34" fillId="0" borderId="8" xfId="0" applyFont="1" applyBorder="1" applyAlignment="1">
      <alignment horizontal="right"/>
    </xf>
    <xf numFmtId="0" fontId="88" fillId="0" borderId="8" xfId="0" applyFont="1" applyBorder="1" applyAlignment="1">
      <alignment horizontal="center" vertical="top" wrapText="1"/>
    </xf>
    <xf numFmtId="0" fontId="34" fillId="0" borderId="8" xfId="0" applyFont="1" applyBorder="1" applyAlignment="1">
      <alignment horizontal="center" vertical="top" wrapText="1"/>
    </xf>
    <xf numFmtId="0" fontId="34" fillId="0" borderId="10" xfId="0" applyFont="1" applyBorder="1" applyAlignment="1">
      <alignment horizontal="center" vertical="top" wrapText="1"/>
    </xf>
    <xf numFmtId="0" fontId="34" fillId="0" borderId="9" xfId="0" applyFont="1" applyBorder="1" applyAlignment="1">
      <alignment horizontal="center" vertical="top" wrapText="1"/>
    </xf>
    <xf numFmtId="0" fontId="34" fillId="0" borderId="15" xfId="0" applyFont="1" applyBorder="1" applyAlignment="1">
      <alignment horizontal="center" vertical="top" wrapText="1"/>
    </xf>
    <xf numFmtId="0" fontId="34" fillId="0" borderId="15" xfId="0" applyFont="1" applyBorder="1" applyAlignment="1">
      <alignment vertical="top" wrapText="1"/>
    </xf>
    <xf numFmtId="0" fontId="34" fillId="4" borderId="16" xfId="0" applyFont="1" applyFill="1" applyBorder="1" applyAlignment="1">
      <alignment horizontal="center" vertical="center" wrapText="1"/>
    </xf>
    <xf numFmtId="0" fontId="89" fillId="0" borderId="4" xfId="0" applyFont="1" applyBorder="1" applyAlignment="1">
      <alignment wrapText="1"/>
    </xf>
    <xf numFmtId="0" fontId="34" fillId="0" borderId="4" xfId="0" applyFont="1" applyBorder="1" applyAlignment="1">
      <alignment wrapText="1"/>
    </xf>
    <xf numFmtId="0" fontId="90" fillId="0" borderId="0" xfId="0" applyFont="1"/>
    <xf numFmtId="0" fontId="34" fillId="0" borderId="6" xfId="0" applyFont="1" applyBorder="1" applyAlignment="1">
      <alignment horizontal="center" vertical="top"/>
    </xf>
    <xf numFmtId="0" fontId="34" fillId="0" borderId="4" xfId="0" applyFont="1" applyBorder="1" applyAlignment="1">
      <alignment horizontal="center"/>
    </xf>
    <xf numFmtId="0" fontId="34" fillId="0" borderId="4" xfId="0" applyFont="1" applyBorder="1" applyAlignment="1">
      <alignment horizontal="right"/>
    </xf>
    <xf numFmtId="0" fontId="34" fillId="0" borderId="12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right" vertical="top" wrapText="1"/>
    </xf>
    <xf numFmtId="0" fontId="91" fillId="0" borderId="4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12" fillId="0" borderId="12" xfId="0" applyFont="1" applyBorder="1" applyAlignment="1">
      <alignment horizontal="center" vertical="top" wrapText="1"/>
    </xf>
    <xf numFmtId="0" fontId="12" fillId="0" borderId="15" xfId="0" applyFont="1" applyBorder="1" applyAlignment="1">
      <alignment horizontal="center" vertical="top" wrapText="1"/>
    </xf>
    <xf numFmtId="0" fontId="10" fillId="0" borderId="15" xfId="0" applyFont="1" applyBorder="1" applyAlignment="1">
      <alignment horizontal="center" vertical="top" wrapText="1"/>
    </xf>
    <xf numFmtId="0" fontId="26" fillId="0" borderId="8" xfId="0" applyFont="1" applyBorder="1" applyAlignment="1">
      <alignment horizontal="center" wrapText="1"/>
    </xf>
    <xf numFmtId="0" fontId="26" fillId="0" borderId="8" xfId="0" applyFont="1" applyBorder="1" applyAlignment="1">
      <alignment horizontal="right" wrapText="1"/>
    </xf>
    <xf numFmtId="0" fontId="26" fillId="0" borderId="18" xfId="0" applyFont="1" applyBorder="1" applyAlignment="1">
      <alignment horizontal="center" wrapText="1"/>
    </xf>
    <xf numFmtId="0" fontId="84" fillId="0" borderId="18" xfId="0" applyFont="1" applyBorder="1" applyAlignment="1">
      <alignment horizontal="center" vertical="top" wrapText="1"/>
    </xf>
    <xf numFmtId="0" fontId="26" fillId="0" borderId="14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81" fillId="0" borderId="0" xfId="0" applyFont="1" applyAlignment="1">
      <alignment wrapText="1"/>
    </xf>
    <xf numFmtId="0" fontId="26" fillId="0" borderId="11" xfId="0" applyFont="1" applyBorder="1" applyAlignment="1">
      <alignment horizontal="center" vertical="top"/>
    </xf>
    <xf numFmtId="0" fontId="26" fillId="0" borderId="11" xfId="0" applyFont="1" applyBorder="1" applyAlignment="1">
      <alignment horizontal="center" wrapText="1"/>
    </xf>
    <xf numFmtId="0" fontId="26" fillId="0" borderId="11" xfId="0" applyFont="1" applyBorder="1" applyAlignment="1">
      <alignment horizontal="center"/>
    </xf>
    <xf numFmtId="0" fontId="26" fillId="0" borderId="0" xfId="0" applyFont="1" applyAlignment="1">
      <alignment horizontal="right"/>
    </xf>
    <xf numFmtId="0" fontId="84" fillId="0" borderId="15" xfId="0" applyFont="1" applyBorder="1" applyAlignment="1">
      <alignment horizontal="center" vertical="top" wrapText="1"/>
    </xf>
    <xf numFmtId="0" fontId="26" fillId="0" borderId="7" xfId="0" applyFont="1" applyBorder="1" applyAlignment="1">
      <alignment horizontal="center" wrapText="1"/>
    </xf>
    <xf numFmtId="0" fontId="92" fillId="0" borderId="4" xfId="0" applyFont="1" applyBorder="1" applyAlignment="1">
      <alignment horizontal="center"/>
    </xf>
    <xf numFmtId="0" fontId="12" fillId="0" borderId="4" xfId="0" applyFont="1" applyBorder="1" applyAlignment="1">
      <alignment horizontal="center" vertical="center" wrapText="1"/>
    </xf>
    <xf numFmtId="0" fontId="93" fillId="0" borderId="4" xfId="0" applyFont="1" applyBorder="1" applyAlignment="1">
      <alignment horizontal="center"/>
    </xf>
    <xf numFmtId="0" fontId="0" fillId="0" borderId="4" xfId="0" applyBorder="1"/>
    <xf numFmtId="0" fontId="67" fillId="0" borderId="0" xfId="0" applyFont="1"/>
    <xf numFmtId="0" fontId="0" fillId="0" borderId="0" xfId="0"/>
    <xf numFmtId="0" fontId="22" fillId="0" borderId="4" xfId="0" applyFont="1" applyBorder="1" applyAlignment="1">
      <alignment horizontal="right" vertical="center" wrapText="1"/>
    </xf>
    <xf numFmtId="0" fontId="22" fillId="0" borderId="31" xfId="0" applyFont="1" applyBorder="1" applyAlignment="1">
      <alignment horizontal="left" vertical="center" wrapText="1"/>
    </xf>
    <xf numFmtId="0" fontId="22" fillId="0" borderId="31" xfId="0" applyFont="1" applyBorder="1" applyAlignment="1">
      <alignment horizontal="left" wrapText="1"/>
    </xf>
    <xf numFmtId="0" fontId="22" fillId="0" borderId="31" xfId="0" applyFont="1" applyBorder="1" applyAlignment="1">
      <alignment horizontal="right" vertical="center" wrapText="1"/>
    </xf>
    <xf numFmtId="0" fontId="1" fillId="0" borderId="31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22" fillId="0" borderId="34" xfId="0" applyFont="1" applyBorder="1" applyAlignment="1">
      <alignment horizontal="right" vertical="center" wrapText="1"/>
    </xf>
    <xf numFmtId="0" fontId="0" fillId="0" borderId="34" xfId="0" applyBorder="1" applyAlignment="1">
      <alignment horizontal="left" vertical="center" wrapText="1"/>
    </xf>
    <xf numFmtId="0" fontId="22" fillId="0" borderId="25" xfId="0" applyFont="1" applyBorder="1" applyAlignment="1">
      <alignment horizontal="right" vertical="center" wrapText="1"/>
    </xf>
    <xf numFmtId="0" fontId="22" fillId="0" borderId="22" xfId="0" applyFont="1" applyBorder="1" applyAlignment="1">
      <alignment horizontal="left" wrapText="1"/>
    </xf>
    <xf numFmtId="0" fontId="22" fillId="0" borderId="22" xfId="0" applyFont="1" applyBorder="1" applyAlignment="1">
      <alignment horizontal="right" vertical="center" wrapText="1"/>
    </xf>
    <xf numFmtId="0" fontId="95" fillId="0" borderId="22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17" fontId="22" fillId="0" borderId="22" xfId="0" applyNumberFormat="1" applyFont="1" applyBorder="1" applyAlignment="1">
      <alignment horizontal="left" vertical="center" wrapText="1"/>
    </xf>
    <xf numFmtId="14" fontId="22" fillId="0" borderId="22" xfId="0" applyNumberFormat="1" applyFont="1" applyBorder="1" applyAlignment="1">
      <alignment horizontal="right" vertical="center" wrapText="1"/>
    </xf>
    <xf numFmtId="0" fontId="0" fillId="0" borderId="22" xfId="0" applyBorder="1" applyAlignment="1">
      <alignment horizontal="left" vertical="center" wrapText="1"/>
    </xf>
    <xf numFmtId="0" fontId="43" fillId="5" borderId="22" xfId="0" applyFont="1" applyFill="1" applyBorder="1" applyAlignment="1">
      <alignment horizontal="left" vertical="top" wrapText="1"/>
    </xf>
    <xf numFmtId="0" fontId="22" fillId="0" borderId="22" xfId="0" applyFont="1" applyBorder="1" applyAlignment="1">
      <alignment horizontal="left" vertical="top" wrapText="1"/>
    </xf>
    <xf numFmtId="0" fontId="43" fillId="5" borderId="22" xfId="0" applyFont="1" applyFill="1" applyBorder="1" applyAlignment="1">
      <alignment horizontal="left" wrapText="1"/>
    </xf>
    <xf numFmtId="0" fontId="22" fillId="0" borderId="34" xfId="0" applyFont="1" applyBorder="1" applyAlignment="1">
      <alignment horizontal="left" vertical="center" wrapText="1"/>
    </xf>
    <xf numFmtId="0" fontId="22" fillId="5" borderId="22" xfId="0" applyFont="1" applyFill="1" applyBorder="1" applyAlignment="1">
      <alignment horizontal="left" wrapText="1"/>
    </xf>
    <xf numFmtId="0" fontId="22" fillId="5" borderId="22" xfId="0" applyFont="1" applyFill="1" applyBorder="1" applyAlignment="1">
      <alignment horizontal="right" vertical="center" wrapText="1"/>
    </xf>
    <xf numFmtId="0" fontId="1" fillId="5" borderId="22" xfId="0" applyFont="1" applyFill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0" fontId="1" fillId="0" borderId="22" xfId="0" applyFont="1" applyBorder="1" applyAlignment="1">
      <alignment horizontal="left" wrapText="1"/>
    </xf>
    <xf numFmtId="0" fontId="43" fillId="5" borderId="22" xfId="0" applyFont="1" applyFill="1" applyBorder="1" applyAlignment="1">
      <alignment horizontal="left" vertical="center" wrapText="1"/>
    </xf>
    <xf numFmtId="0" fontId="96" fillId="0" borderId="22" xfId="0" applyFont="1" applyBorder="1" applyAlignment="1">
      <alignment horizontal="center" vertical="center" wrapText="1"/>
    </xf>
    <xf numFmtId="0" fontId="73" fillId="0" borderId="22" xfId="0" applyFont="1" applyBorder="1" applyAlignment="1">
      <alignment horizontal="right" wrapText="1"/>
    </xf>
    <xf numFmtId="0" fontId="22" fillId="0" borderId="22" xfId="0" applyFont="1" applyBorder="1" applyAlignment="1">
      <alignment horizontal="center" wrapText="1"/>
    </xf>
    <xf numFmtId="0" fontId="4" fillId="0" borderId="22" xfId="0" applyFont="1" applyBorder="1" applyAlignment="1">
      <alignment horizontal="left" wrapText="1"/>
    </xf>
    <xf numFmtId="0" fontId="1" fillId="0" borderId="22" xfId="0" applyFont="1" applyBorder="1" applyAlignment="1">
      <alignment horizontal="center" wrapText="1"/>
    </xf>
    <xf numFmtId="0" fontId="45" fillId="0" borderId="22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right" wrapText="1"/>
    </xf>
    <xf numFmtId="0" fontId="0" fillId="0" borderId="22" xfId="0" applyBorder="1" applyAlignment="1">
      <alignment horizontal="left" wrapText="1"/>
    </xf>
    <xf numFmtId="168" fontId="22" fillId="0" borderId="22" xfId="0" applyNumberFormat="1" applyFont="1" applyBorder="1" applyAlignment="1">
      <alignment horizontal="center" vertical="center" wrapText="1"/>
    </xf>
    <xf numFmtId="0" fontId="22" fillId="0" borderId="23" xfId="0" applyFont="1" applyBorder="1" applyAlignment="1">
      <alignment horizontal="left" wrapText="1"/>
    </xf>
    <xf numFmtId="0" fontId="22" fillId="0" borderId="34" xfId="0" applyFont="1" applyBorder="1" applyAlignment="1">
      <alignment horizontal="left" wrapText="1"/>
    </xf>
    <xf numFmtId="0" fontId="22" fillId="4" borderId="22" xfId="0" applyFont="1" applyFill="1" applyBorder="1" applyAlignment="1">
      <alignment horizontal="left" vertical="center" wrapText="1"/>
    </xf>
    <xf numFmtId="0" fontId="1" fillId="0" borderId="22" xfId="0" applyFont="1" applyBorder="1" applyAlignment="1">
      <alignment horizontal="center" vertical="center" wrapText="1"/>
    </xf>
    <xf numFmtId="0" fontId="22" fillId="5" borderId="22" xfId="0" applyFont="1" applyFill="1" applyBorder="1" applyAlignment="1">
      <alignment horizontal="center" wrapText="1"/>
    </xf>
    <xf numFmtId="0" fontId="22" fillId="0" borderId="35" xfId="0" applyFont="1" applyBorder="1" applyAlignment="1">
      <alignment horizontal="left" vertical="center" wrapText="1"/>
    </xf>
    <xf numFmtId="0" fontId="22" fillId="0" borderId="38" xfId="0" applyFont="1" applyBorder="1" applyAlignment="1">
      <alignment horizontal="left" vertical="center" wrapText="1"/>
    </xf>
    <xf numFmtId="0" fontId="22" fillId="0" borderId="18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right" wrapText="1"/>
    </xf>
    <xf numFmtId="0" fontId="1" fillId="5" borderId="22" xfId="0" applyFont="1" applyFill="1" applyBorder="1" applyAlignment="1">
      <alignment horizontal="left" wrapText="1"/>
    </xf>
    <xf numFmtId="0" fontId="45" fillId="0" borderId="22" xfId="0" applyFont="1" applyBorder="1" applyAlignment="1">
      <alignment horizontal="right" wrapText="1"/>
    </xf>
    <xf numFmtId="0" fontId="0" fillId="5" borderId="35" xfId="0" applyFill="1" applyBorder="1" applyAlignment="1">
      <alignment horizontal="left" vertical="center" wrapText="1"/>
    </xf>
    <xf numFmtId="0" fontId="22" fillId="5" borderId="38" xfId="0" applyFont="1" applyFill="1" applyBorder="1" applyAlignment="1">
      <alignment horizontal="left" vertical="center" wrapText="1"/>
    </xf>
    <xf numFmtId="0" fontId="16" fillId="0" borderId="22" xfId="0" applyFont="1" applyBorder="1" applyAlignment="1">
      <alignment horizontal="left" wrapText="1"/>
    </xf>
    <xf numFmtId="0" fontId="4" fillId="0" borderId="22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22" fillId="0" borderId="38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45" fillId="0" borderId="22" xfId="0" applyFont="1" applyBorder="1" applyAlignment="1">
      <alignment horizontal="left" wrapText="1"/>
    </xf>
    <xf numFmtId="17" fontId="45" fillId="0" borderId="22" xfId="0" applyNumberFormat="1" applyFont="1" applyBorder="1" applyAlignment="1">
      <alignment horizontal="left" wrapText="1"/>
    </xf>
    <xf numFmtId="0" fontId="45" fillId="0" borderId="38" xfId="0" applyFont="1" applyBorder="1" applyAlignment="1">
      <alignment horizontal="left" wrapText="1"/>
    </xf>
    <xf numFmtId="0" fontId="45" fillId="0" borderId="35" xfId="0" applyFont="1" applyBorder="1" applyAlignment="1">
      <alignment horizontal="left" wrapText="1"/>
    </xf>
    <xf numFmtId="0" fontId="4" fillId="0" borderId="34" xfId="0" applyFont="1" applyBorder="1" applyAlignment="1">
      <alignment horizontal="left" vertical="center" wrapText="1"/>
    </xf>
    <xf numFmtId="0" fontId="45" fillId="0" borderId="22" xfId="0" applyFont="1" applyBorder="1" applyAlignment="1">
      <alignment horizontal="center" wrapText="1"/>
    </xf>
    <xf numFmtId="0" fontId="14" fillId="0" borderId="12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4" fillId="0" borderId="22" xfId="0" applyFont="1" applyBorder="1" applyAlignment="1">
      <alignment horizontal="center" wrapText="1"/>
    </xf>
    <xf numFmtId="0" fontId="45" fillId="0" borderId="22" xfId="0" applyFont="1" applyBorder="1" applyAlignment="1">
      <alignment horizontal="right" vertical="center" wrapText="1"/>
    </xf>
    <xf numFmtId="0" fontId="73" fillId="0" borderId="8" xfId="0" applyFont="1" applyBorder="1" applyAlignment="1">
      <alignment horizontal="center" vertical="center" wrapText="1"/>
    </xf>
    <xf numFmtId="0" fontId="73" fillId="0" borderId="10" xfId="0" applyFont="1" applyBorder="1" applyAlignment="1">
      <alignment horizontal="center" vertical="center" wrapText="1"/>
    </xf>
    <xf numFmtId="0" fontId="73" fillId="5" borderId="10" xfId="0" applyFont="1" applyFill="1" applyBorder="1" applyAlignment="1">
      <alignment horizontal="center" vertical="center" wrapText="1"/>
    </xf>
    <xf numFmtId="169" fontId="73" fillId="0" borderId="10" xfId="0" applyNumberFormat="1" applyFont="1" applyBorder="1" applyAlignment="1">
      <alignment horizontal="center" vertical="center" wrapText="1"/>
    </xf>
    <xf numFmtId="0" fontId="73" fillId="0" borderId="1" xfId="0" applyFont="1" applyBorder="1" applyAlignment="1">
      <alignment horizontal="center" vertical="center" wrapText="1"/>
    </xf>
    <xf numFmtId="0" fontId="73" fillId="5" borderId="6" xfId="0" applyFont="1" applyFill="1" applyBorder="1" applyAlignment="1">
      <alignment horizontal="center" vertical="center" wrapText="1"/>
    </xf>
    <xf numFmtId="0" fontId="73" fillId="0" borderId="6" xfId="0" applyFont="1" applyBorder="1" applyAlignment="1">
      <alignment horizontal="center" vertical="center" wrapText="1"/>
    </xf>
    <xf numFmtId="0" fontId="73" fillId="4" borderId="0" xfId="0" applyFont="1" applyFill="1" applyAlignment="1">
      <alignment wrapText="1"/>
    </xf>
    <xf numFmtId="0" fontId="34" fillId="0" borderId="0" xfId="0" applyFont="1" applyAlignment="1">
      <alignment vertical="center" wrapText="1"/>
    </xf>
    <xf numFmtId="0" fontId="34" fillId="4" borderId="0" xfId="0" applyFont="1" applyFill="1" applyAlignment="1">
      <alignment horizontal="center" vertical="center" wrapText="1"/>
    </xf>
    <xf numFmtId="0" fontId="22" fillId="4" borderId="0" xfId="0" applyFont="1" applyFill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170" fontId="73" fillId="5" borderId="10" xfId="0" applyNumberFormat="1" applyFont="1" applyFill="1" applyBorder="1" applyAlignment="1">
      <alignment horizontal="center" vertical="center" wrapText="1"/>
    </xf>
    <xf numFmtId="0" fontId="34" fillId="4" borderId="0" xfId="0" applyFont="1" applyFill="1" applyAlignment="1">
      <alignment vertical="center" wrapText="1"/>
    </xf>
    <xf numFmtId="0" fontId="73" fillId="5" borderId="8" xfId="0" applyFont="1" applyFill="1" applyBorder="1" applyAlignment="1">
      <alignment horizontal="center" vertical="center" wrapText="1"/>
    </xf>
    <xf numFmtId="0" fontId="73" fillId="5" borderId="1" xfId="0" applyFont="1" applyFill="1" applyBorder="1" applyAlignment="1">
      <alignment horizontal="center" vertical="center" wrapText="1"/>
    </xf>
    <xf numFmtId="0" fontId="22" fillId="4" borderId="18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vertical="center" wrapText="1"/>
    </xf>
    <xf numFmtId="167" fontId="73" fillId="0" borderId="1" xfId="0" applyNumberFormat="1" applyFont="1" applyBorder="1" applyAlignment="1">
      <alignment horizontal="center" vertical="center" wrapText="1"/>
    </xf>
    <xf numFmtId="0" fontId="97" fillId="0" borderId="10" xfId="0" applyFont="1" applyBorder="1" applyAlignment="1">
      <alignment horizontal="center" vertical="center" wrapText="1"/>
    </xf>
    <xf numFmtId="0" fontId="22" fillId="5" borderId="2" xfId="0" applyFont="1" applyFill="1" applyBorder="1" applyAlignment="1">
      <alignment horizontal="center" vertical="center" wrapText="1"/>
    </xf>
    <xf numFmtId="0" fontId="22" fillId="4" borderId="0" xfId="0" applyFont="1" applyFill="1" applyAlignment="1">
      <alignment vertical="center"/>
    </xf>
    <xf numFmtId="0" fontId="73" fillId="0" borderId="8" xfId="0" applyFont="1" applyBorder="1" applyAlignment="1">
      <alignment horizontal="right" vertical="center" wrapText="1"/>
    </xf>
    <xf numFmtId="0" fontId="73" fillId="0" borderId="10" xfId="0" applyFont="1" applyBorder="1" applyAlignment="1">
      <alignment horizontal="left" vertical="center" wrapText="1"/>
    </xf>
    <xf numFmtId="0" fontId="98" fillId="0" borderId="10" xfId="0" applyFont="1" applyBorder="1" applyAlignment="1">
      <alignment horizontal="center" vertical="center" wrapText="1"/>
    </xf>
    <xf numFmtId="0" fontId="11" fillId="4" borderId="0" xfId="0" applyFont="1" applyFill="1" applyAlignment="1">
      <alignment vertical="center"/>
    </xf>
    <xf numFmtId="0" fontId="11" fillId="0" borderId="0" xfId="0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73" fillId="0" borderId="4" xfId="0" applyFont="1" applyBorder="1" applyAlignment="1">
      <alignment horizontal="center" vertical="center" wrapText="1"/>
    </xf>
    <xf numFmtId="0" fontId="14" fillId="3" borderId="10" xfId="0" applyFont="1" applyFill="1" applyBorder="1" applyAlignment="1">
      <alignment horizontal="center" vertical="center"/>
    </xf>
    <xf numFmtId="0" fontId="14" fillId="11" borderId="10" xfId="0" applyFont="1" applyFill="1" applyBorder="1" applyAlignment="1">
      <alignment horizontal="center" vertical="center"/>
    </xf>
    <xf numFmtId="0" fontId="22" fillId="0" borderId="0" xfId="0" applyFont="1" applyAlignment="1">
      <alignment horizontal="center" wrapText="1"/>
    </xf>
    <xf numFmtId="0" fontId="11" fillId="4" borderId="0" xfId="0" applyFont="1" applyFill="1"/>
    <xf numFmtId="0" fontId="0" fillId="4" borderId="0" xfId="0" applyFill="1"/>
    <xf numFmtId="0" fontId="22" fillId="0" borderId="4" xfId="0" applyFont="1" applyBorder="1" applyAlignment="1">
      <alignment horizontal="center" vertical="center"/>
    </xf>
    <xf numFmtId="0" fontId="38" fillId="0" borderId="6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0" fillId="0" borderId="16" xfId="0" applyBorder="1"/>
    <xf numFmtId="0" fontId="38" fillId="0" borderId="6" xfId="0" applyFont="1" applyBorder="1" applyAlignment="1">
      <alignment horizontal="center" vertical="top" wrapText="1"/>
    </xf>
    <xf numFmtId="0" fontId="22" fillId="0" borderId="14" xfId="0" applyFont="1" applyBorder="1" applyAlignment="1">
      <alignment horizontal="center" vertical="center" wrapText="1"/>
    </xf>
    <xf numFmtId="0" fontId="38" fillId="0" borderId="0" xfId="0" applyFont="1" applyAlignment="1">
      <alignment horizontal="center" vertical="top" wrapText="1"/>
    </xf>
    <xf numFmtId="0" fontId="7" fillId="0" borderId="4" xfId="0" applyFont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wrapText="1"/>
    </xf>
    <xf numFmtId="0" fontId="0" fillId="4" borderId="0" xfId="0" applyFill="1" applyAlignment="1">
      <alignment horizontal="center" vertical="center"/>
    </xf>
    <xf numFmtId="0" fontId="10" fillId="4" borderId="0" xfId="0" applyFont="1" applyFill="1" applyAlignment="1">
      <alignment vertical="center"/>
    </xf>
    <xf numFmtId="0" fontId="22" fillId="4" borderId="0" xfId="0" applyFont="1" applyFill="1" applyAlignment="1">
      <alignment vertical="top" wrapText="1"/>
    </xf>
    <xf numFmtId="0" fontId="22" fillId="0" borderId="6" xfId="0" applyFont="1" applyBorder="1" applyAlignment="1">
      <alignment horizontal="center" wrapText="1"/>
    </xf>
    <xf numFmtId="0" fontId="101" fillId="0" borderId="6" xfId="0" applyFont="1" applyBorder="1" applyAlignment="1">
      <alignment vertical="top" wrapText="1"/>
    </xf>
    <xf numFmtId="166" fontId="22" fillId="0" borderId="6" xfId="0" applyNumberFormat="1" applyFont="1" applyBorder="1" applyAlignment="1">
      <alignment horizontal="center" vertical="top" wrapText="1"/>
    </xf>
    <xf numFmtId="0" fontId="46" fillId="0" borderId="6" xfId="0" applyFont="1" applyBorder="1" applyAlignment="1">
      <alignment horizontal="center" vertical="top" wrapText="1"/>
    </xf>
    <xf numFmtId="0" fontId="12" fillId="4" borderId="0" xfId="0" applyFont="1" applyFill="1" applyAlignment="1">
      <alignment vertical="top" wrapText="1"/>
    </xf>
    <xf numFmtId="0" fontId="22" fillId="5" borderId="6" xfId="0" applyFont="1" applyFill="1" applyBorder="1" applyAlignment="1">
      <alignment horizontal="center" vertical="center" wrapText="1"/>
    </xf>
    <xf numFmtId="9" fontId="10" fillId="0" borderId="10" xfId="0" applyNumberFormat="1" applyFont="1" applyBorder="1" applyAlignment="1">
      <alignment horizontal="center" vertical="center" wrapText="1"/>
    </xf>
    <xf numFmtId="9" fontId="22" fillId="0" borderId="10" xfId="0" applyNumberFormat="1" applyFont="1" applyBorder="1" applyAlignment="1">
      <alignment horizontal="center" vertical="center" wrapText="1"/>
    </xf>
    <xf numFmtId="0" fontId="22" fillId="0" borderId="11" xfId="0" applyFont="1" applyBorder="1" applyAlignment="1">
      <alignment horizontal="right" vertical="top" wrapText="1"/>
    </xf>
    <xf numFmtId="0" fontId="22" fillId="0" borderId="4" xfId="0" applyFont="1" applyBorder="1" applyAlignment="1">
      <alignment horizontal="right" vertical="top" wrapText="1"/>
    </xf>
    <xf numFmtId="0" fontId="1" fillId="0" borderId="11" xfId="0" applyFont="1" applyBorder="1" applyAlignment="1">
      <alignment horizontal="center" vertical="center" wrapText="1"/>
    </xf>
    <xf numFmtId="0" fontId="22" fillId="5" borderId="1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17" xfId="0" applyBorder="1" applyAlignment="1">
      <alignment horizontal="left"/>
    </xf>
    <xf numFmtId="0" fontId="0" fillId="5" borderId="0" xfId="0" applyFill="1"/>
    <xf numFmtId="0" fontId="22" fillId="0" borderId="0" xfId="0" applyFont="1" applyAlignment="1">
      <alignment horizontal="left" wrapText="1"/>
    </xf>
    <xf numFmtId="167" fontId="22" fillId="0" borderId="10" xfId="0" applyNumberFormat="1" applyFont="1" applyBorder="1" applyAlignment="1">
      <alignment horizontal="center" vertical="center" wrapText="1"/>
    </xf>
    <xf numFmtId="0" fontId="96" fillId="0" borderId="10" xfId="0" applyFont="1" applyBorder="1" applyAlignment="1">
      <alignment horizontal="center" vertical="center" wrapText="1"/>
    </xf>
    <xf numFmtId="14" fontId="22" fillId="0" borderId="10" xfId="0" applyNumberFormat="1" applyFont="1" applyBorder="1" applyAlignment="1">
      <alignment horizontal="center" vertical="center" wrapText="1"/>
    </xf>
    <xf numFmtId="0" fontId="74" fillId="0" borderId="10" xfId="0" applyFont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7" fontId="22" fillId="0" borderId="4" xfId="0" applyNumberFormat="1" applyFont="1" applyBorder="1" applyAlignment="1">
      <alignment horizontal="center" vertical="center" wrapText="1"/>
    </xf>
    <xf numFmtId="0" fontId="22" fillId="4" borderId="6" xfId="0" applyFont="1" applyFill="1" applyBorder="1" applyAlignment="1">
      <alignment horizontal="center" vertical="center" wrapText="1"/>
    </xf>
    <xf numFmtId="0" fontId="96" fillId="0" borderId="11" xfId="0" applyFont="1" applyBorder="1" applyAlignment="1">
      <alignment horizontal="center" vertical="center" wrapText="1"/>
    </xf>
    <xf numFmtId="0" fontId="22" fillId="4" borderId="11" xfId="0" applyFont="1" applyFill="1" applyBorder="1" applyAlignment="1">
      <alignment horizontal="center" vertical="center" wrapText="1"/>
    </xf>
    <xf numFmtId="14" fontId="22" fillId="0" borderId="11" xfId="0" applyNumberFormat="1" applyFont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22" fillId="4" borderId="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wrapText="1"/>
    </xf>
    <xf numFmtId="0" fontId="24" fillId="0" borderId="0" xfId="0" applyFont="1" applyAlignment="1">
      <alignment horizontal="left" wrapText="1"/>
    </xf>
    <xf numFmtId="167" fontId="11" fillId="0" borderId="0" xfId="0" applyNumberFormat="1" applyFont="1" applyAlignment="1">
      <alignment horizontal="left" wrapText="1"/>
    </xf>
    <xf numFmtId="0" fontId="10" fillId="0" borderId="0" xfId="0" applyFont="1" applyAlignment="1">
      <alignment horizontal="left"/>
    </xf>
    <xf numFmtId="0" fontId="12" fillId="4" borderId="0" xfId="0" applyFont="1" applyFill="1" applyAlignment="1">
      <alignment horizontal="left"/>
    </xf>
    <xf numFmtId="0" fontId="96" fillId="0" borderId="6" xfId="0" applyFont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0" fontId="11" fillId="0" borderId="0" xfId="0" applyFont="1" applyAlignment="1">
      <alignment horizontal="center" vertical="center" wrapText="1"/>
    </xf>
    <xf numFmtId="0" fontId="11" fillId="0" borderId="64" xfId="0" applyFont="1" applyBorder="1" applyAlignment="1">
      <alignment horizontal="center" vertical="center" wrapText="1"/>
    </xf>
    <xf numFmtId="0" fontId="22" fillId="5" borderId="0" xfId="0" applyFont="1" applyFill="1" applyAlignment="1">
      <alignment horizontal="center" vertical="center" wrapText="1"/>
    </xf>
    <xf numFmtId="11" fontId="22" fillId="0" borderId="0" xfId="0" applyNumberFormat="1" applyFont="1" applyAlignment="1">
      <alignment horizontal="center" vertical="center" wrapText="1"/>
    </xf>
    <xf numFmtId="0" fontId="102" fillId="0" borderId="0" xfId="0" applyFont="1" applyAlignment="1">
      <alignment horizontal="center" vertical="center" wrapText="1"/>
    </xf>
    <xf numFmtId="0" fontId="102" fillId="5" borderId="0" xfId="0" applyFont="1" applyFill="1" applyAlignment="1">
      <alignment horizontal="center" vertical="center" wrapText="1"/>
    </xf>
    <xf numFmtId="0" fontId="22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top" wrapText="1"/>
    </xf>
    <xf numFmtId="0" fontId="1" fillId="0" borderId="10" xfId="0" applyFont="1" applyBorder="1" applyAlignment="1">
      <alignment vertical="top" wrapText="1"/>
    </xf>
    <xf numFmtId="0" fontId="34" fillId="0" borderId="2" xfId="0" applyFont="1" applyBorder="1" applyAlignment="1">
      <alignment horizontal="center" vertical="top" wrapText="1"/>
    </xf>
    <xf numFmtId="0" fontId="34" fillId="0" borderId="2" xfId="0" applyFont="1" applyBorder="1" applyAlignment="1">
      <alignment horizontal="left" vertical="top" wrapText="1"/>
    </xf>
    <xf numFmtId="0" fontId="22" fillId="0" borderId="3" xfId="0" applyFont="1" applyBorder="1" applyAlignment="1">
      <alignment horizontal="left" vertical="top" wrapText="1"/>
    </xf>
    <xf numFmtId="0" fontId="22" fillId="5" borderId="8" xfId="0" applyFont="1" applyFill="1" applyBorder="1" applyAlignment="1">
      <alignment horizontal="center" vertical="top" wrapText="1"/>
    </xf>
    <xf numFmtId="0" fontId="22" fillId="5" borderId="1" xfId="0" applyFont="1" applyFill="1" applyBorder="1" applyAlignment="1">
      <alignment horizontal="center" vertical="center" wrapText="1"/>
    </xf>
    <xf numFmtId="0" fontId="43" fillId="5" borderId="4" xfId="0" applyFont="1" applyFill="1" applyBorder="1" applyAlignment="1">
      <alignment horizontal="center" vertical="center" wrapText="1"/>
    </xf>
    <xf numFmtId="0" fontId="103" fillId="5" borderId="4" xfId="0" applyFont="1" applyFill="1" applyBorder="1" applyAlignment="1">
      <alignment horizontal="center" vertical="center" wrapText="1"/>
    </xf>
    <xf numFmtId="0" fontId="11" fillId="5" borderId="0" xfId="0" applyFont="1" applyFill="1" applyAlignment="1">
      <alignment horizontal="left" vertical="top" wrapText="1"/>
    </xf>
    <xf numFmtId="0" fontId="11" fillId="5" borderId="0" xfId="0" applyFont="1" applyFill="1" applyAlignment="1">
      <alignment horizontal="left" vertical="top"/>
    </xf>
    <xf numFmtId="0" fontId="22" fillId="5" borderId="11" xfId="0" applyFont="1" applyFill="1" applyBorder="1" applyAlignment="1">
      <alignment horizontal="center" vertical="center"/>
    </xf>
    <xf numFmtId="0" fontId="43" fillId="5" borderId="2" xfId="0" applyFont="1" applyFill="1" applyBorder="1" applyAlignment="1">
      <alignment horizontal="center" vertical="center" wrapText="1"/>
    </xf>
    <xf numFmtId="0" fontId="103" fillId="5" borderId="2" xfId="0" applyFont="1" applyFill="1" applyBorder="1" applyAlignment="1">
      <alignment horizontal="center" vertical="center" wrapText="1"/>
    </xf>
    <xf numFmtId="0" fontId="11" fillId="5" borderId="0" xfId="0" applyFont="1" applyFill="1" applyAlignment="1">
      <alignment horizontal="left"/>
    </xf>
    <xf numFmtId="0" fontId="0" fillId="5" borderId="15" xfId="0" applyFill="1" applyBorder="1" applyAlignment="1">
      <alignment horizontal="center" vertical="center"/>
    </xf>
    <xf numFmtId="0" fontId="43" fillId="5" borderId="15" xfId="0" applyFont="1" applyFill="1" applyBorder="1" applyAlignment="1">
      <alignment horizontal="center" vertical="center" wrapText="1"/>
    </xf>
    <xf numFmtId="0" fontId="103" fillId="5" borderId="15" xfId="0" applyFont="1" applyFill="1" applyBorder="1" applyAlignment="1">
      <alignment horizontal="center" vertical="center" wrapText="1"/>
    </xf>
    <xf numFmtId="0" fontId="22" fillId="5" borderId="67" xfId="0" applyFont="1" applyFill="1" applyBorder="1" applyAlignment="1">
      <alignment horizontal="center" vertical="center" wrapText="1"/>
    </xf>
    <xf numFmtId="0" fontId="0" fillId="5" borderId="16" xfId="0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 wrapText="1"/>
    </xf>
    <xf numFmtId="0" fontId="26" fillId="0" borderId="68" xfId="0" applyFont="1" applyBorder="1" applyAlignment="1">
      <alignment horizontal="center" vertical="center" wrapText="1"/>
    </xf>
    <xf numFmtId="0" fontId="26" fillId="0" borderId="0" xfId="0" applyFont="1" applyAlignment="1">
      <alignment horizontal="left" vertical="top" wrapText="1"/>
    </xf>
    <xf numFmtId="0" fontId="4" fillId="5" borderId="0" xfId="0" applyFont="1" applyFill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5" borderId="40" xfId="0" applyFont="1" applyFill="1" applyBorder="1" applyAlignment="1">
      <alignment horizontal="center" vertical="center" wrapText="1"/>
    </xf>
    <xf numFmtId="0" fontId="4" fillId="0" borderId="66" xfId="0" applyFont="1" applyBorder="1" applyAlignment="1">
      <alignment horizontal="center" vertical="center" wrapText="1"/>
    </xf>
    <xf numFmtId="0" fontId="29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26" fillId="0" borderId="26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center" vertical="center" wrapText="1"/>
    </xf>
    <xf numFmtId="0" fontId="0" fillId="0" borderId="69" xfId="0" applyBorder="1" applyAlignment="1">
      <alignment horizontal="center" vertical="center" wrapText="1"/>
    </xf>
    <xf numFmtId="0" fontId="4" fillId="5" borderId="70" xfId="0" applyFont="1" applyFill="1" applyBorder="1" applyAlignment="1">
      <alignment horizontal="center" vertical="center" wrapText="1"/>
    </xf>
    <xf numFmtId="0" fontId="4" fillId="0" borderId="71" xfId="0" applyFont="1" applyBorder="1" applyAlignment="1">
      <alignment horizontal="center" vertical="center" wrapText="1"/>
    </xf>
    <xf numFmtId="0" fontId="26" fillId="0" borderId="72" xfId="0" applyFont="1" applyBorder="1" applyAlignment="1">
      <alignment horizontal="center" vertical="center" wrapText="1"/>
    </xf>
    <xf numFmtId="0" fontId="105" fillId="5" borderId="16" xfId="0" applyFont="1" applyFill="1" applyBorder="1" applyAlignment="1">
      <alignment horizontal="center" vertical="center"/>
    </xf>
    <xf numFmtId="0" fontId="67" fillId="5" borderId="58" xfId="0" applyFont="1" applyFill="1" applyBorder="1" applyAlignment="1">
      <alignment horizontal="center" vertical="center"/>
    </xf>
    <xf numFmtId="0" fontId="67" fillId="5" borderId="65" xfId="0" applyFont="1" applyFill="1" applyBorder="1" applyAlignment="1">
      <alignment horizontal="center" vertical="center"/>
    </xf>
    <xf numFmtId="0" fontId="67" fillId="5" borderId="73" xfId="0" applyFont="1" applyFill="1" applyBorder="1" applyAlignment="1">
      <alignment horizontal="center" vertical="center"/>
    </xf>
    <xf numFmtId="0" fontId="4" fillId="0" borderId="70" xfId="0" applyFont="1" applyBorder="1" applyAlignment="1">
      <alignment horizontal="center" vertical="center" wrapText="1"/>
    </xf>
    <xf numFmtId="0" fontId="4" fillId="5" borderId="15" xfId="0" applyFont="1" applyFill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53" fillId="5" borderId="15" xfId="0" applyFont="1" applyFill="1" applyBorder="1" applyAlignment="1">
      <alignment horizontal="left" vertical="center" wrapText="1"/>
    </xf>
    <xf numFmtId="0" fontId="104" fillId="5" borderId="15" xfId="0" applyFont="1" applyFill="1" applyBorder="1" applyAlignment="1">
      <alignment horizontal="center" vertical="top" wrapText="1"/>
    </xf>
    <xf numFmtId="0" fontId="4" fillId="5" borderId="8" xfId="0" applyFont="1" applyFill="1" applyBorder="1" applyAlignment="1">
      <alignment horizontal="left" vertical="top" wrapText="1"/>
    </xf>
    <xf numFmtId="0" fontId="4" fillId="0" borderId="18" xfId="0" applyFont="1" applyBorder="1" applyAlignment="1">
      <alignment horizontal="left" vertical="top" wrapText="1"/>
    </xf>
    <xf numFmtId="0" fontId="4" fillId="5" borderId="18" xfId="0" applyFont="1" applyFill="1" applyBorder="1" applyAlignment="1">
      <alignment horizontal="left" vertical="top" wrapText="1"/>
    </xf>
    <xf numFmtId="0" fontId="4" fillId="5" borderId="27" xfId="0" applyFont="1" applyFill="1" applyBorder="1" applyAlignment="1">
      <alignment horizontal="left" vertical="top" wrapText="1"/>
    </xf>
    <xf numFmtId="0" fontId="0" fillId="0" borderId="16" xfId="0" applyBorder="1" applyAlignment="1">
      <alignment horizontal="center" vertical="center" wrapText="1"/>
    </xf>
    <xf numFmtId="0" fontId="4" fillId="5" borderId="8" xfId="0" applyFont="1" applyFill="1" applyBorder="1" applyAlignment="1">
      <alignment horizontal="left" vertical="center" wrapText="1"/>
    </xf>
    <xf numFmtId="0" fontId="4" fillId="5" borderId="18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4" fillId="5" borderId="39" xfId="0" applyFont="1" applyFill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72" fillId="0" borderId="64" xfId="0" applyFont="1" applyBorder="1" applyAlignment="1">
      <alignment horizontal="center"/>
    </xf>
    <xf numFmtId="0" fontId="72" fillId="0" borderId="75" xfId="0" applyFont="1" applyBorder="1" applyAlignment="1">
      <alignment horizontal="center"/>
    </xf>
    <xf numFmtId="0" fontId="10" fillId="0" borderId="16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17" fontId="10" fillId="0" borderId="15" xfId="0" applyNumberFormat="1" applyFont="1" applyBorder="1" applyAlignment="1">
      <alignment horizontal="center" vertical="center"/>
    </xf>
    <xf numFmtId="0" fontId="43" fillId="5" borderId="14" xfId="0" applyFont="1" applyFill="1" applyBorder="1" applyAlignment="1">
      <alignment horizontal="center" vertical="center" wrapText="1"/>
    </xf>
    <xf numFmtId="0" fontId="22" fillId="5" borderId="76" xfId="0" applyFont="1" applyFill="1" applyBorder="1" applyAlignment="1">
      <alignment horizontal="center" vertical="center" wrapText="1"/>
    </xf>
    <xf numFmtId="17" fontId="10" fillId="0" borderId="0" xfId="0" applyNumberFormat="1" applyFont="1" applyAlignment="1">
      <alignment horizontal="center" vertical="center"/>
    </xf>
    <xf numFmtId="17" fontId="10" fillId="0" borderId="15" xfId="0" applyNumberFormat="1" applyFont="1" applyBorder="1" applyAlignment="1">
      <alignment horizontal="center" vertical="center"/>
    </xf>
    <xf numFmtId="0" fontId="43" fillId="5" borderId="20" xfId="0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/>
    </xf>
    <xf numFmtId="0" fontId="22" fillId="5" borderId="43" xfId="0" applyFont="1" applyFill="1" applyBorder="1" applyAlignment="1">
      <alignment horizontal="center" vertical="center" wrapText="1"/>
    </xf>
    <xf numFmtId="0" fontId="22" fillId="5" borderId="40" xfId="0" applyFont="1" applyFill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/>
    </xf>
    <xf numFmtId="0" fontId="22" fillId="5" borderId="18" xfId="0" applyFont="1" applyFill="1" applyBorder="1" applyAlignment="1">
      <alignment horizontal="center" vertical="center"/>
    </xf>
    <xf numFmtId="0" fontId="22" fillId="5" borderId="27" xfId="0" applyFont="1" applyFill="1" applyBorder="1" applyAlignment="1">
      <alignment horizontal="center" vertical="center" wrapText="1"/>
    </xf>
    <xf numFmtId="0" fontId="22" fillId="5" borderId="28" xfId="0" applyFont="1" applyFill="1" applyBorder="1" applyAlignment="1">
      <alignment horizontal="center" vertical="center"/>
    </xf>
    <xf numFmtId="0" fontId="105" fillId="0" borderId="16" xfId="0" applyFont="1" applyBorder="1" applyAlignment="1">
      <alignment horizontal="center"/>
    </xf>
    <xf numFmtId="0" fontId="0" fillId="0" borderId="65" xfId="0" applyBorder="1" applyAlignment="1">
      <alignment horizontal="center"/>
    </xf>
    <xf numFmtId="0" fontId="0" fillId="0" borderId="13" xfId="0" applyBorder="1" applyAlignment="1">
      <alignment horizontal="center"/>
    </xf>
    <xf numFmtId="0" fontId="10" fillId="0" borderId="75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73" fillId="0" borderId="0" xfId="0" applyFont="1" applyAlignment="1">
      <alignment vertical="top" wrapText="1"/>
    </xf>
    <xf numFmtId="0" fontId="106" fillId="0" borderId="2" xfId="0" applyFont="1" applyBorder="1" applyAlignment="1">
      <alignment horizontal="center" vertical="top" wrapText="1"/>
    </xf>
    <xf numFmtId="0" fontId="106" fillId="0" borderId="10" xfId="0" applyFont="1" applyBorder="1" applyAlignment="1">
      <alignment horizontal="center" vertical="top" wrapText="1"/>
    </xf>
    <xf numFmtId="0" fontId="106" fillId="0" borderId="8" xfId="0" applyFont="1" applyBorder="1" applyAlignment="1">
      <alignment horizontal="center" vertical="top" wrapText="1"/>
    </xf>
    <xf numFmtId="0" fontId="46" fillId="4" borderId="4" xfId="0" applyFont="1" applyFill="1" applyBorder="1" applyAlignment="1">
      <alignment horizontal="center" vertical="center" wrapText="1"/>
    </xf>
    <xf numFmtId="0" fontId="107" fillId="0" borderId="0" xfId="0" applyFont="1" applyAlignment="1">
      <alignment vertical="top"/>
    </xf>
    <xf numFmtId="0" fontId="4" fillId="0" borderId="1" xfId="0" applyFont="1" applyBorder="1" applyAlignment="1">
      <alignment horizontal="center" vertical="top" wrapText="1"/>
    </xf>
    <xf numFmtId="0" fontId="101" fillId="0" borderId="0" xfId="0" applyFont="1" applyAlignment="1">
      <alignment vertical="top" wrapText="1"/>
    </xf>
    <xf numFmtId="0" fontId="11" fillId="0" borderId="14" xfId="0" applyFont="1" applyBorder="1" applyAlignment="1">
      <alignment horizontal="left" vertical="top" wrapText="1"/>
    </xf>
    <xf numFmtId="0" fontId="22" fillId="0" borderId="4" xfId="0" applyFont="1" applyBorder="1" applyAlignment="1">
      <alignment vertical="top" wrapText="1"/>
    </xf>
    <xf numFmtId="0" fontId="22" fillId="5" borderId="0" xfId="0" applyFont="1" applyFill="1" applyAlignment="1">
      <alignment horizontal="center" vertical="top" wrapText="1"/>
    </xf>
    <xf numFmtId="0" fontId="11" fillId="5" borderId="4" xfId="0" applyFont="1" applyFill="1" applyBorder="1" applyAlignment="1">
      <alignment horizontal="center" vertical="top" wrapText="1"/>
    </xf>
    <xf numFmtId="0" fontId="22" fillId="5" borderId="4" xfId="0" applyFont="1" applyFill="1" applyBorder="1" applyAlignment="1">
      <alignment vertical="top" wrapText="1"/>
    </xf>
    <xf numFmtId="0" fontId="73" fillId="0" borderId="0" xfId="0" applyFont="1" applyAlignment="1">
      <alignment vertical="top"/>
    </xf>
    <xf numFmtId="0" fontId="22" fillId="5" borderId="2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0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22" fillId="4" borderId="2" xfId="0" applyFont="1" applyFill="1" applyBorder="1" applyAlignment="1">
      <alignment horizontal="center" vertical="top" wrapText="1"/>
    </xf>
    <xf numFmtId="0" fontId="22" fillId="4" borderId="11" xfId="0" applyFont="1" applyFill="1" applyBorder="1" applyAlignment="1">
      <alignment horizontal="center" vertical="top" wrapText="1"/>
    </xf>
    <xf numFmtId="0" fontId="22" fillId="0" borderId="9" xfId="0" applyFont="1" applyBorder="1" applyAlignment="1">
      <alignment horizontal="center" vertical="center" wrapText="1"/>
    </xf>
    <xf numFmtId="0" fontId="4" fillId="5" borderId="4" xfId="0" applyFont="1" applyFill="1" applyBorder="1" applyAlignment="1">
      <alignment horizontal="left" vertical="top" wrapText="1"/>
    </xf>
    <xf numFmtId="0" fontId="22" fillId="5" borderId="4" xfId="0" applyFont="1" applyFill="1" applyBorder="1" applyAlignment="1">
      <alignment horizontal="right" vertical="top" wrapText="1"/>
    </xf>
    <xf numFmtId="0" fontId="22" fillId="5" borderId="4" xfId="0" applyFont="1" applyFill="1" applyBorder="1" applyAlignment="1">
      <alignment vertical="center" wrapText="1"/>
    </xf>
    <xf numFmtId="0" fontId="22" fillId="5" borderId="18" xfId="0" applyFont="1" applyFill="1" applyBorder="1" applyAlignment="1">
      <alignment vertical="top" wrapText="1"/>
    </xf>
    <xf numFmtId="0" fontId="22" fillId="5" borderId="8" xfId="0" applyFont="1" applyFill="1" applyBorder="1" applyAlignment="1">
      <alignment vertical="top" wrapText="1"/>
    </xf>
    <xf numFmtId="0" fontId="68" fillId="5" borderId="4" xfId="0" applyFont="1" applyFill="1" applyBorder="1" applyAlignment="1">
      <alignment horizontal="center" vertical="top"/>
    </xf>
    <xf numFmtId="0" fontId="11" fillId="0" borderId="12" xfId="0" applyFont="1" applyBorder="1" applyAlignment="1">
      <alignment horizontal="center" vertical="center"/>
    </xf>
    <xf numFmtId="0" fontId="22" fillId="5" borderId="4" xfId="0" applyFont="1" applyFill="1" applyBorder="1" applyAlignment="1">
      <alignment horizontal="left" vertical="top"/>
    </xf>
    <xf numFmtId="0" fontId="22" fillId="5" borderId="4" xfId="0" applyFont="1" applyFill="1" applyBorder="1" applyAlignment="1">
      <alignment horizontal="right" vertical="top"/>
    </xf>
    <xf numFmtId="0" fontId="1" fillId="0" borderId="4" xfId="0" applyFont="1" applyBorder="1" applyAlignment="1">
      <alignment wrapText="1"/>
    </xf>
    <xf numFmtId="0" fontId="22" fillId="5" borderId="4" xfId="0" applyFont="1" applyFill="1" applyBorder="1" applyAlignment="1">
      <alignment vertical="center"/>
    </xf>
    <xf numFmtId="0" fontId="22" fillId="5" borderId="4" xfId="0" applyFont="1" applyFill="1" applyBorder="1" applyAlignment="1">
      <alignment vertical="top"/>
    </xf>
    <xf numFmtId="0" fontId="22" fillId="0" borderId="4" xfId="0" applyFont="1" applyBorder="1" applyAlignment="1">
      <alignment horizontal="left" vertical="center"/>
    </xf>
    <xf numFmtId="0" fontId="22" fillId="0" borderId="4" xfId="0" applyFont="1" applyBorder="1" applyAlignment="1">
      <alignment wrapText="1"/>
    </xf>
    <xf numFmtId="0" fontId="68" fillId="5" borderId="4" xfId="0" applyFont="1" applyFill="1" applyBorder="1" applyAlignment="1">
      <alignment vertical="top"/>
    </xf>
    <xf numFmtId="0" fontId="68" fillId="5" borderId="4" xfId="0" applyFont="1" applyFill="1" applyBorder="1" applyAlignment="1">
      <alignment horizontal="center" vertical="center"/>
    </xf>
    <xf numFmtId="0" fontId="68" fillId="5" borderId="4" xfId="0" applyFont="1" applyFill="1" applyBorder="1" applyAlignment="1">
      <alignment vertical="center" wrapText="1"/>
    </xf>
    <xf numFmtId="0" fontId="68" fillId="0" borderId="4" xfId="0" applyFont="1" applyBorder="1"/>
    <xf numFmtId="0" fontId="68" fillId="0" borderId="4" xfId="0" applyFont="1" applyBorder="1" applyAlignment="1">
      <alignment vertical="top"/>
    </xf>
    <xf numFmtId="0" fontId="68" fillId="5" borderId="4" xfId="0" applyFont="1" applyFill="1" applyBorder="1"/>
    <xf numFmtId="0" fontId="110" fillId="5" borderId="4" xfId="0" applyFont="1" applyFill="1" applyBorder="1" applyAlignment="1">
      <alignment horizontal="center" vertical="center"/>
    </xf>
    <xf numFmtId="0" fontId="100" fillId="0" borderId="4" xfId="0" applyFont="1" applyBorder="1" applyAlignment="1">
      <alignment horizontal="center" vertical="top"/>
    </xf>
    <xf numFmtId="0" fontId="68" fillId="0" borderId="4" xfId="0" applyFont="1" applyBorder="1" applyAlignment="1">
      <alignment horizontal="left"/>
    </xf>
    <xf numFmtId="0" fontId="12" fillId="0" borderId="0" xfId="0" applyFont="1" applyAlignment="1">
      <alignment horizontal="left"/>
    </xf>
    <xf numFmtId="0" fontId="67" fillId="0" borderId="0" xfId="0" applyFont="1" applyAlignment="1">
      <alignment horizontal="center" vertical="top"/>
    </xf>
    <xf numFmtId="0" fontId="1" fillId="0" borderId="6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22" fillId="0" borderId="10" xfId="0" applyFont="1" applyBorder="1" applyAlignment="1">
      <alignment horizontal="left" vertical="top"/>
    </xf>
    <xf numFmtId="0" fontId="34" fillId="0" borderId="4" xfId="0" applyFont="1" applyBorder="1" applyAlignment="1">
      <alignment horizontal="left" vertical="top"/>
    </xf>
    <xf numFmtId="0" fontId="22" fillId="0" borderId="11" xfId="0" applyFont="1" applyBorder="1" applyAlignment="1">
      <alignment horizontal="left" vertical="top" wrapText="1"/>
    </xf>
    <xf numFmtId="0" fontId="22" fillId="0" borderId="11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0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11" fillId="0" borderId="4" xfId="0" applyFont="1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11" fillId="5" borderId="18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top" wrapText="1"/>
    </xf>
    <xf numFmtId="0" fontId="11" fillId="0" borderId="10" xfId="0" applyFont="1" applyBorder="1" applyAlignment="1">
      <alignment horizontal="center" vertical="top"/>
    </xf>
    <xf numFmtId="0" fontId="24" fillId="0" borderId="10" xfId="0" applyFont="1" applyBorder="1" applyAlignment="1">
      <alignment horizontal="center" vertical="top" wrapText="1"/>
    </xf>
    <xf numFmtId="0" fontId="112" fillId="0" borderId="8" xfId="0" applyFont="1" applyBorder="1" applyAlignment="1">
      <alignment horizontal="center" vertical="top" wrapText="1"/>
    </xf>
    <xf numFmtId="0" fontId="11" fillId="0" borderId="10" xfId="0" applyFont="1" applyBorder="1" applyAlignment="1">
      <alignment vertical="top" wrapText="1"/>
    </xf>
    <xf numFmtId="0" fontId="113" fillId="0" borderId="10" xfId="0" applyFont="1" applyBorder="1" applyAlignment="1">
      <alignment horizontal="center" vertical="top" wrapText="1"/>
    </xf>
    <xf numFmtId="0" fontId="11" fillId="0" borderId="4" xfId="0" applyFont="1" applyBorder="1"/>
    <xf numFmtId="0" fontId="114" fillId="0" borderId="4" xfId="0" applyFont="1" applyBorder="1" applyAlignment="1">
      <alignment horizontal="center" vertical="top" wrapText="1"/>
    </xf>
    <xf numFmtId="12" fontId="11" fillId="0" borderId="4" xfId="0" applyNumberFormat="1" applyFont="1" applyBorder="1" applyAlignment="1">
      <alignment horizontal="center" vertical="top" wrapText="1"/>
    </xf>
    <xf numFmtId="0" fontId="18" fillId="0" borderId="0" xfId="0" applyFont="1" applyAlignment="1">
      <alignment vertical="top" wrapText="1"/>
    </xf>
    <xf numFmtId="0" fontId="11" fillId="0" borderId="4" xfId="0" applyFont="1" applyBorder="1" applyAlignment="1">
      <alignment vertical="top"/>
    </xf>
    <xf numFmtId="0" fontId="31" fillId="0" borderId="4" xfId="0" applyFont="1" applyBorder="1" applyAlignment="1">
      <alignment horizontal="center" vertical="top" wrapText="1"/>
    </xf>
    <xf numFmtId="0" fontId="1" fillId="6" borderId="15" xfId="0" applyFont="1" applyFill="1" applyBorder="1" applyAlignment="1">
      <alignment horizontal="left" vertical="center" wrapText="1"/>
    </xf>
    <xf numFmtId="0" fontId="12" fillId="6" borderId="4" xfId="0" applyFont="1" applyFill="1" applyBorder="1" applyAlignment="1">
      <alignment vertical="center" wrapText="1"/>
    </xf>
    <xf numFmtId="0" fontId="18" fillId="0" borderId="19" xfId="0" applyFont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left" vertical="top" wrapText="1"/>
    </xf>
    <xf numFmtId="0" fontId="18" fillId="0" borderId="0" xfId="0" applyFont="1" applyAlignment="1">
      <alignment horizontal="left" vertical="center" wrapText="1"/>
    </xf>
    <xf numFmtId="0" fontId="12" fillId="6" borderId="0" xfId="0" applyFont="1" applyFill="1" applyAlignment="1">
      <alignment vertical="center" wrapText="1"/>
    </xf>
    <xf numFmtId="0" fontId="10" fillId="6" borderId="77" xfId="0" applyFont="1" applyFill="1" applyBorder="1" applyAlignment="1">
      <alignment horizontal="left" vertical="top" wrapText="1"/>
    </xf>
    <xf numFmtId="0" fontId="115" fillId="6" borderId="0" xfId="0" applyFont="1" applyFill="1" applyAlignment="1">
      <alignment horizontal="left" vertical="center" wrapText="1"/>
    </xf>
    <xf numFmtId="0" fontId="1" fillId="6" borderId="15" xfId="0" applyFont="1" applyFill="1" applyBorder="1" applyAlignment="1">
      <alignment horizontal="center" vertical="center" wrapText="1"/>
    </xf>
    <xf numFmtId="0" fontId="18" fillId="6" borderId="0" xfId="0" applyFont="1" applyFill="1" applyAlignment="1">
      <alignment horizontal="center" vertical="center" wrapText="1"/>
    </xf>
    <xf numFmtId="0" fontId="115" fillId="5" borderId="24" xfId="0" applyFont="1" applyFill="1" applyBorder="1" applyAlignment="1">
      <alignment horizontal="left" vertical="top" wrapText="1"/>
    </xf>
    <xf numFmtId="0" fontId="116" fillId="0" borderId="4" xfId="0" applyFont="1" applyBorder="1" applyAlignment="1">
      <alignment horizontal="center" vertical="center" wrapText="1"/>
    </xf>
    <xf numFmtId="0" fontId="18" fillId="0" borderId="6" xfId="0" applyFont="1" applyBorder="1" applyAlignment="1">
      <alignment vertical="center" wrapText="1"/>
    </xf>
    <xf numFmtId="0" fontId="30" fillId="6" borderId="15" xfId="0" applyFont="1" applyFill="1" applyBorder="1" applyAlignment="1">
      <alignment horizontal="left" vertical="center" wrapText="1"/>
    </xf>
    <xf numFmtId="0" fontId="4" fillId="5" borderId="15" xfId="0" applyFont="1" applyFill="1" applyBorder="1" applyAlignment="1">
      <alignment horizontal="center" vertical="top" wrapText="1"/>
    </xf>
    <xf numFmtId="0" fontId="18" fillId="0" borderId="15" xfId="0" applyFont="1" applyBorder="1" applyAlignment="1">
      <alignment horizontal="left" vertical="center" wrapText="1"/>
    </xf>
    <xf numFmtId="0" fontId="10" fillId="6" borderId="0" xfId="0" applyFont="1" applyFill="1" applyAlignment="1">
      <alignment wrapText="1"/>
    </xf>
    <xf numFmtId="0" fontId="10" fillId="0" borderId="0" xfId="0" applyFont="1" applyAlignment="1">
      <alignment horizontal="center" wrapText="1"/>
    </xf>
    <xf numFmtId="0" fontId="10" fillId="0" borderId="7" xfId="0" applyFont="1" applyBorder="1" applyAlignment="1">
      <alignment wrapText="1"/>
    </xf>
    <xf numFmtId="0" fontId="4" fillId="5" borderId="9" xfId="0" applyFont="1" applyFill="1" applyBorder="1" applyAlignment="1">
      <alignment horizontal="center" vertical="top" wrapText="1"/>
    </xf>
    <xf numFmtId="0" fontId="72" fillId="0" borderId="0" xfId="0" applyFont="1"/>
    <xf numFmtId="0" fontId="60" fillId="0" borderId="0" xfId="0" applyFont="1" applyAlignment="1">
      <alignment vertical="top" wrapText="1"/>
    </xf>
    <xf numFmtId="0" fontId="61" fillId="0" borderId="0" xfId="0" applyFont="1" applyAlignment="1">
      <alignment vertical="top" wrapText="1"/>
    </xf>
    <xf numFmtId="0" fontId="16" fillId="0" borderId="18" xfId="0" applyFont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16" fillId="0" borderId="10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center" vertical="top" wrapText="1"/>
    </xf>
    <xf numFmtId="0" fontId="32" fillId="0" borderId="1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73" fillId="6" borderId="15" xfId="0" applyFont="1" applyFill="1" applyBorder="1" applyAlignment="1">
      <alignment horizontal="center" vertical="center" wrapText="1"/>
    </xf>
    <xf numFmtId="0" fontId="4" fillId="5" borderId="22" xfId="0" applyFont="1" applyFill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49" fontId="4" fillId="0" borderId="22" xfId="0" applyNumberFormat="1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167" fontId="4" fillId="0" borderId="35" xfId="0" applyNumberFormat="1" applyFont="1" applyBorder="1" applyAlignment="1">
      <alignment horizontal="center" vertical="center" wrapText="1"/>
    </xf>
    <xf numFmtId="0" fontId="10" fillId="0" borderId="22" xfId="0" applyFont="1" applyBorder="1" applyAlignment="1">
      <alignment horizontal="left" vertical="center" wrapText="1"/>
    </xf>
    <xf numFmtId="0" fontId="4" fillId="0" borderId="53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right" vertical="center" wrapText="1"/>
    </xf>
    <xf numFmtId="11" fontId="16" fillId="0" borderId="10" xfId="0" applyNumberFormat="1" applyFont="1" applyBorder="1" applyAlignment="1">
      <alignment horizontal="center" vertical="center" wrapText="1"/>
    </xf>
    <xf numFmtId="0" fontId="16" fillId="0" borderId="0" xfId="0" applyFont="1"/>
    <xf numFmtId="0" fontId="3" fillId="0" borderId="5" xfId="0" applyFont="1" applyBorder="1" applyAlignment="1">
      <alignment horizontal="center" vertical="center" wrapText="1"/>
    </xf>
    <xf numFmtId="49" fontId="117" fillId="0" borderId="4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49" fontId="16" fillId="0" borderId="4" xfId="0" applyNumberFormat="1" applyFont="1" applyBorder="1" applyAlignment="1">
      <alignment horizontal="center" vertical="center" wrapText="1"/>
    </xf>
    <xf numFmtId="49" fontId="118" fillId="0" borderId="4" xfId="0" applyNumberFormat="1" applyFont="1" applyBorder="1" applyAlignment="1">
      <alignment horizontal="center" vertical="center" wrapText="1"/>
    </xf>
    <xf numFmtId="0" fontId="119" fillId="0" borderId="6" xfId="0" applyFont="1" applyBorder="1" applyAlignment="1">
      <alignment horizontal="center" vertical="center"/>
    </xf>
    <xf numFmtId="0" fontId="120" fillId="0" borderId="6" xfId="0" applyFont="1" applyBorder="1" applyAlignment="1">
      <alignment horizontal="center" vertical="center" wrapText="1"/>
    </xf>
    <xf numFmtId="0" fontId="119" fillId="0" borderId="6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right" vertical="center" wrapText="1"/>
    </xf>
    <xf numFmtId="0" fontId="27" fillId="0" borderId="6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wrapText="1"/>
    </xf>
    <xf numFmtId="0" fontId="57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wrapText="1"/>
    </xf>
    <xf numFmtId="0" fontId="2" fillId="0" borderId="4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wrapText="1"/>
    </xf>
    <xf numFmtId="0" fontId="57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top" wrapText="1"/>
    </xf>
    <xf numFmtId="0" fontId="10" fillId="5" borderId="4" xfId="0" applyFont="1" applyFill="1" applyBorder="1" applyAlignment="1">
      <alignment horizontal="left" vertical="top" wrapText="1"/>
    </xf>
    <xf numFmtId="17" fontId="4" fillId="0" borderId="4" xfId="0" applyNumberFormat="1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0" fontId="10" fillId="4" borderId="4" xfId="0" applyFont="1" applyFill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56" fillId="0" borderId="0" xfId="0" applyFont="1" applyAlignment="1">
      <alignment horizontal="center" vertical="center"/>
    </xf>
    <xf numFmtId="0" fontId="121" fillId="0" borderId="0" xfId="0" applyFont="1"/>
    <xf numFmtId="0" fontId="3" fillId="0" borderId="8" xfId="0" applyFont="1" applyBorder="1" applyAlignment="1">
      <alignment horizontal="left" vertical="center" wrapText="1"/>
    </xf>
    <xf numFmtId="0" fontId="25" fillId="0" borderId="10" xfId="0" applyFont="1" applyBorder="1" applyAlignment="1">
      <alignment vertical="center" wrapText="1"/>
    </xf>
    <xf numFmtId="0" fontId="16" fillId="0" borderId="10" xfId="0" applyFont="1" applyBorder="1" applyAlignment="1">
      <alignment horizontal="center" wrapText="1"/>
    </xf>
    <xf numFmtId="0" fontId="16" fillId="0" borderId="10" xfId="0" applyFont="1" applyBorder="1" applyAlignment="1">
      <alignment vertical="top" wrapText="1"/>
    </xf>
    <xf numFmtId="0" fontId="16" fillId="0" borderId="8" xfId="0" applyFont="1" applyBorder="1" applyAlignment="1">
      <alignment wrapText="1"/>
    </xf>
    <xf numFmtId="0" fontId="16" fillId="0" borderId="1" xfId="0" applyFont="1" applyBorder="1" applyAlignment="1">
      <alignment horizontal="center" wrapText="1"/>
    </xf>
    <xf numFmtId="0" fontId="16" fillId="0" borderId="8" xfId="0" applyFont="1" applyBorder="1" applyAlignment="1">
      <alignment vertical="center" wrapText="1"/>
    </xf>
    <xf numFmtId="0" fontId="16" fillId="0" borderId="10" xfId="0" applyFont="1" applyBorder="1" applyAlignment="1">
      <alignment horizontal="center" vertical="center"/>
    </xf>
    <xf numFmtId="0" fontId="28" fillId="0" borderId="8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25" fillId="0" borderId="11" xfId="0" applyFont="1" applyBorder="1" applyAlignment="1">
      <alignment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wrapText="1"/>
    </xf>
    <xf numFmtId="0" fontId="16" fillId="0" borderId="18" xfId="0" applyFont="1" applyBorder="1" applyAlignment="1">
      <alignment vertical="center" wrapText="1"/>
    </xf>
    <xf numFmtId="0" fontId="16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25" fillId="0" borderId="4" xfId="0" applyFont="1" applyBorder="1" applyAlignment="1">
      <alignment vertical="center" wrapText="1"/>
    </xf>
    <xf numFmtId="0" fontId="16" fillId="0" borderId="4" xfId="0" applyFont="1" applyBorder="1" applyAlignment="1">
      <alignment horizontal="center" wrapText="1"/>
    </xf>
    <xf numFmtId="0" fontId="16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21" fillId="0" borderId="0" xfId="0" applyFont="1" applyAlignment="1">
      <alignment horizontal="center" wrapText="1"/>
    </xf>
    <xf numFmtId="0" fontId="67" fillId="0" borderId="0" xfId="0" applyFont="1" applyAlignment="1">
      <alignment horizontal="center"/>
    </xf>
    <xf numFmtId="0" fontId="22" fillId="4" borderId="0" xfId="0" applyFont="1" applyFill="1" applyAlignment="1">
      <alignment vertical="center" wrapText="1"/>
    </xf>
    <xf numFmtId="0" fontId="1" fillId="4" borderId="0" xfId="0" applyFont="1" applyFill="1" applyAlignment="1">
      <alignment horizontal="center" vertical="top" wrapText="1"/>
    </xf>
    <xf numFmtId="0" fontId="11" fillId="4" borderId="6" xfId="0" applyFont="1" applyFill="1" applyBorder="1" applyAlignment="1">
      <alignment horizontal="center" vertical="center" wrapText="1"/>
    </xf>
    <xf numFmtId="0" fontId="73" fillId="0" borderId="0" xfId="0" applyFont="1" applyAlignment="1">
      <alignment horizontal="center" vertical="center" wrapText="1"/>
    </xf>
    <xf numFmtId="0" fontId="22" fillId="4" borderId="8" xfId="0" applyFont="1" applyFill="1" applyBorder="1" applyAlignment="1">
      <alignment horizontal="center" vertical="top" wrapText="1"/>
    </xf>
    <xf numFmtId="0" fontId="0" fillId="3" borderId="0" xfId="0" applyFill="1"/>
    <xf numFmtId="0" fontId="31" fillId="4" borderId="4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31" fillId="4" borderId="2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wrapText="1"/>
    </xf>
    <xf numFmtId="49" fontId="122" fillId="0" borderId="15" xfId="0" applyNumberFormat="1" applyFont="1" applyBorder="1" applyAlignment="1">
      <alignment horizontal="left" wrapText="1"/>
    </xf>
    <xf numFmtId="0" fontId="107" fillId="0" borderId="15" xfId="0" applyFont="1" applyBorder="1" applyAlignment="1">
      <alignment wrapText="1"/>
    </xf>
    <xf numFmtId="0" fontId="11" fillId="4" borderId="6" xfId="0" applyFont="1" applyFill="1" applyBorder="1" applyAlignment="1">
      <alignment horizontal="center" vertical="top" wrapText="1"/>
    </xf>
    <xf numFmtId="0" fontId="0" fillId="4" borderId="15" xfId="0" applyFill="1" applyBorder="1" applyAlignment="1">
      <alignment wrapText="1"/>
    </xf>
    <xf numFmtId="0" fontId="11" fillId="4" borderId="8" xfId="0" applyFont="1" applyFill="1" applyBorder="1" applyAlignment="1">
      <alignment horizontal="center" vertical="center" wrapText="1"/>
    </xf>
    <xf numFmtId="0" fontId="31" fillId="4" borderId="8" xfId="0" applyFont="1" applyFill="1" applyBorder="1" applyAlignment="1">
      <alignment horizontal="center" wrapText="1"/>
    </xf>
    <xf numFmtId="0" fontId="11" fillId="4" borderId="12" xfId="0" applyFont="1" applyFill="1" applyBorder="1" applyAlignment="1">
      <alignment horizontal="center" wrapText="1"/>
    </xf>
    <xf numFmtId="0" fontId="11" fillId="4" borderId="15" xfId="0" applyFont="1" applyFill="1" applyBorder="1" applyAlignment="1">
      <alignment horizontal="center" vertical="top" wrapText="1"/>
    </xf>
    <xf numFmtId="0" fontId="34" fillId="4" borderId="8" xfId="0" applyFont="1" applyFill="1" applyBorder="1" applyAlignment="1">
      <alignment horizontal="center"/>
    </xf>
    <xf numFmtId="0" fontId="34" fillId="4" borderId="4" xfId="0" applyFont="1" applyFill="1" applyBorder="1" applyAlignment="1">
      <alignment horizontal="center"/>
    </xf>
    <xf numFmtId="0" fontId="122" fillId="4" borderId="4" xfId="0" applyFont="1" applyFill="1" applyBorder="1" applyAlignment="1">
      <alignment horizontal="left" wrapText="1"/>
    </xf>
    <xf numFmtId="0" fontId="22" fillId="4" borderId="4" xfId="0" applyFont="1" applyFill="1" applyBorder="1" applyAlignment="1">
      <alignment horizontal="left" wrapText="1"/>
    </xf>
    <xf numFmtId="0" fontId="22" fillId="13" borderId="4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  <xf numFmtId="0" fontId="123" fillId="4" borderId="4" xfId="0" applyFont="1" applyFill="1" applyBorder="1" applyAlignment="1">
      <alignment horizontal="left" vertical="center" wrapText="1"/>
    </xf>
    <xf numFmtId="0" fontId="11" fillId="13" borderId="4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wrapText="1"/>
    </xf>
    <xf numFmtId="0" fontId="22" fillId="4" borderId="18" xfId="0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wrapText="1"/>
    </xf>
    <xf numFmtId="0" fontId="22" fillId="0" borderId="21" xfId="0" applyFont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top" wrapText="1"/>
    </xf>
    <xf numFmtId="0" fontId="11" fillId="4" borderId="74" xfId="0" applyFont="1" applyFill="1" applyBorder="1" applyAlignment="1">
      <alignment horizontal="center" vertical="top" wrapText="1"/>
    </xf>
    <xf numFmtId="0" fontId="91" fillId="4" borderId="8" xfId="0" applyFont="1" applyFill="1" applyBorder="1" applyAlignment="1">
      <alignment horizontal="center" wrapText="1"/>
    </xf>
    <xf numFmtId="0" fontId="11" fillId="4" borderId="75" xfId="0" applyFont="1" applyFill="1" applyBorder="1" applyAlignment="1">
      <alignment horizontal="center" vertical="top" wrapText="1"/>
    </xf>
    <xf numFmtId="0" fontId="22" fillId="4" borderId="26" xfId="0" applyFont="1" applyFill="1" applyBorder="1" applyAlignment="1">
      <alignment horizontal="center" vertical="top" wrapText="1"/>
    </xf>
    <xf numFmtId="0" fontId="11" fillId="4" borderId="16" xfId="0" applyFont="1" applyFill="1" applyBorder="1" applyAlignment="1">
      <alignment horizontal="center" vertical="top" wrapText="1"/>
    </xf>
    <xf numFmtId="0" fontId="91" fillId="4" borderId="4" xfId="0" applyFont="1" applyFill="1" applyBorder="1" applyAlignment="1">
      <alignment horizontal="center" wrapText="1"/>
    </xf>
    <xf numFmtId="0" fontId="11" fillId="4" borderId="13" xfId="0" applyFont="1" applyFill="1" applyBorder="1" applyAlignment="1">
      <alignment horizontal="center" vertical="top" wrapText="1"/>
    </xf>
    <xf numFmtId="0" fontId="10" fillId="4" borderId="0" xfId="0" applyFont="1" applyFill="1" applyAlignment="1">
      <alignment horizontal="center" wrapText="1"/>
    </xf>
    <xf numFmtId="0" fontId="14" fillId="0" borderId="64" xfId="0" applyFont="1" applyBorder="1" applyAlignment="1">
      <alignment vertical="center" wrapText="1"/>
    </xf>
    <xf numFmtId="0" fontId="14" fillId="0" borderId="75" xfId="0" applyFont="1" applyBorder="1" applyAlignment="1">
      <alignment vertical="center" wrapText="1"/>
    </xf>
    <xf numFmtId="0" fontId="10" fillId="4" borderId="15" xfId="0" applyFont="1" applyFill="1" applyBorder="1" applyAlignment="1">
      <alignment vertical="center" wrapText="1"/>
    </xf>
    <xf numFmtId="0" fontId="10" fillId="4" borderId="15" xfId="0" applyFont="1" applyFill="1" applyBorder="1" applyAlignment="1">
      <alignment horizontal="center" vertical="center" wrapText="1"/>
    </xf>
    <xf numFmtId="49" fontId="10" fillId="4" borderId="15" xfId="0" applyNumberFormat="1" applyFont="1" applyFill="1" applyBorder="1" applyAlignment="1">
      <alignment horizontal="center" vertical="center" wrapText="1"/>
    </xf>
    <xf numFmtId="0" fontId="21" fillId="4" borderId="15" xfId="0" applyFont="1" applyFill="1" applyBorder="1" applyAlignment="1">
      <alignment vertical="center" wrapText="1"/>
    </xf>
    <xf numFmtId="0" fontId="10" fillId="4" borderId="58" xfId="0" applyFont="1" applyFill="1" applyBorder="1" applyAlignment="1">
      <alignment wrapText="1"/>
    </xf>
    <xf numFmtId="0" fontId="10" fillId="4" borderId="58" xfId="0" applyFont="1" applyFill="1" applyBorder="1" applyAlignment="1">
      <alignment vertical="center" wrapText="1"/>
    </xf>
    <xf numFmtId="0" fontId="10" fillId="4" borderId="58" xfId="0" applyFont="1" applyFill="1" applyBorder="1" applyAlignment="1">
      <alignment horizontal="center" vertical="center" wrapText="1"/>
    </xf>
    <xf numFmtId="49" fontId="10" fillId="4" borderId="58" xfId="0" applyNumberFormat="1" applyFont="1" applyFill="1" applyBorder="1" applyAlignment="1">
      <alignment horizontal="center" vertical="center" wrapText="1"/>
    </xf>
    <xf numFmtId="0" fontId="21" fillId="4" borderId="58" xfId="0" applyFont="1" applyFill="1" applyBorder="1" applyAlignment="1">
      <alignment wrapText="1"/>
    </xf>
    <xf numFmtId="0" fontId="10" fillId="4" borderId="0" xfId="0" applyFont="1" applyFill="1" applyAlignment="1">
      <alignment wrapText="1"/>
    </xf>
    <xf numFmtId="0" fontId="10" fillId="4" borderId="0" xfId="0" applyFont="1" applyFill="1" applyAlignment="1">
      <alignment vertical="center" wrapText="1"/>
    </xf>
    <xf numFmtId="0" fontId="10" fillId="4" borderId="0" xfId="0" applyFont="1" applyFill="1" applyAlignment="1">
      <alignment horizontal="center" vertical="center" wrapText="1"/>
    </xf>
    <xf numFmtId="0" fontId="10" fillId="5" borderId="0" xfId="0" applyFont="1" applyFill="1" applyAlignment="1">
      <alignment wrapText="1"/>
    </xf>
    <xf numFmtId="0" fontId="10" fillId="12" borderId="0" xfId="0" applyFont="1" applyFill="1" applyAlignment="1">
      <alignment wrapText="1"/>
    </xf>
    <xf numFmtId="0" fontId="0" fillId="12" borderId="0" xfId="0" applyFill="1"/>
    <xf numFmtId="0" fontId="22" fillId="0" borderId="4" xfId="0" applyFont="1" applyBorder="1" applyAlignment="1">
      <alignment vertical="center"/>
    </xf>
    <xf numFmtId="0" fontId="16" fillId="4" borderId="15" xfId="0" applyFont="1" applyFill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125" fillId="4" borderId="15" xfId="0" applyFont="1" applyFill="1" applyBorder="1" applyAlignment="1">
      <alignment vertical="center" wrapText="1"/>
    </xf>
    <xf numFmtId="0" fontId="3" fillId="4" borderId="15" xfId="0" applyFont="1" applyFill="1" applyBorder="1" applyAlignment="1">
      <alignment horizontal="center" vertical="top" wrapText="1"/>
    </xf>
    <xf numFmtId="0" fontId="3" fillId="5" borderId="15" xfId="0" applyFont="1" applyFill="1" applyBorder="1" applyAlignment="1">
      <alignment horizontal="center" vertical="center" wrapText="1"/>
    </xf>
    <xf numFmtId="0" fontId="72" fillId="0" borderId="15" xfId="0" applyFont="1" applyBorder="1" applyAlignment="1">
      <alignment wrapText="1"/>
    </xf>
    <xf numFmtId="0" fontId="16" fillId="4" borderId="0" xfId="0" applyFont="1" applyFill="1" applyAlignment="1">
      <alignment vertical="center" wrapText="1"/>
    </xf>
    <xf numFmtId="11" fontId="16" fillId="4" borderId="15" xfId="0" applyNumberFormat="1" applyFont="1" applyFill="1" applyBorder="1" applyAlignment="1">
      <alignment vertical="center" wrapText="1"/>
    </xf>
    <xf numFmtId="0" fontId="32" fillId="4" borderId="15" xfId="0" applyFont="1" applyFill="1" applyBorder="1" applyAlignment="1">
      <alignment vertical="center" wrapText="1"/>
    </xf>
    <xf numFmtId="0" fontId="125" fillId="0" borderId="15" xfId="0" applyFont="1" applyBorder="1" applyAlignment="1">
      <alignment vertical="center" wrapText="1"/>
    </xf>
    <xf numFmtId="0" fontId="16" fillId="0" borderId="15" xfId="0" applyFont="1" applyBorder="1" applyAlignment="1">
      <alignment vertical="center"/>
    </xf>
    <xf numFmtId="0" fontId="125" fillId="0" borderId="15" xfId="0" applyFont="1" applyBorder="1" applyAlignment="1">
      <alignment vertical="center"/>
    </xf>
    <xf numFmtId="0" fontId="27" fillId="4" borderId="15" xfId="0" applyFont="1" applyFill="1" applyBorder="1" applyAlignment="1">
      <alignment vertical="center" wrapText="1"/>
    </xf>
    <xf numFmtId="0" fontId="72" fillId="0" borderId="15" xfId="0" applyFont="1" applyBorder="1"/>
    <xf numFmtId="0" fontId="27" fillId="0" borderId="15" xfId="0" applyFont="1" applyBorder="1" applyAlignment="1">
      <alignment wrapText="1"/>
    </xf>
    <xf numFmtId="0" fontId="0" fillId="0" borderId="0" xfId="0" applyAlignment="1">
      <alignment horizontal="center" wrapText="1"/>
    </xf>
    <xf numFmtId="49" fontId="22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167" fontId="22" fillId="5" borderId="10" xfId="0" applyNumberFormat="1" applyFont="1" applyFill="1" applyBorder="1" applyAlignment="1">
      <alignment horizontal="center" vertical="center" wrapText="1"/>
    </xf>
    <xf numFmtId="0" fontId="100" fillId="0" borderId="0" xfId="0" applyFont="1" applyAlignment="1">
      <alignment horizontal="left" vertical="center" wrapText="1"/>
    </xf>
    <xf numFmtId="0" fontId="22" fillId="5" borderId="0" xfId="0" applyFont="1" applyFill="1" applyAlignment="1">
      <alignment horizontal="left" vertical="center" wrapText="1"/>
    </xf>
    <xf numFmtId="0" fontId="100" fillId="5" borderId="0" xfId="0" applyFont="1" applyFill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67" fontId="1" fillId="5" borderId="16" xfId="0" applyNumberFormat="1" applyFont="1" applyFill="1" applyBorder="1" applyAlignment="1">
      <alignment horizontal="center" vertical="center" wrapText="1"/>
    </xf>
    <xf numFmtId="0" fontId="0" fillId="0" borderId="65" xfId="0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center" wrapText="1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wrapText="1"/>
    </xf>
    <xf numFmtId="0" fontId="62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0" fontId="4" fillId="5" borderId="0" xfId="0" applyFont="1" applyFill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wrapText="1"/>
    </xf>
    <xf numFmtId="0" fontId="22" fillId="0" borderId="7" xfId="0" applyFont="1" applyBorder="1" applyAlignment="1">
      <alignment vertical="center" wrapText="1"/>
    </xf>
    <xf numFmtId="0" fontId="127" fillId="5" borderId="0" xfId="0" applyFont="1" applyFill="1"/>
    <xf numFmtId="0" fontId="18" fillId="5" borderId="8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24" fillId="4" borderId="10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wrapText="1"/>
    </xf>
    <xf numFmtId="0" fontId="34" fillId="5" borderId="0" xfId="0" applyFont="1" applyFill="1" applyAlignment="1">
      <alignment vertical="center" wrapText="1"/>
    </xf>
    <xf numFmtId="0" fontId="18" fillId="5" borderId="10" xfId="0" applyFont="1" applyFill="1" applyBorder="1" applyAlignment="1">
      <alignment horizontal="center" vertical="center" wrapText="1"/>
    </xf>
    <xf numFmtId="0" fontId="24" fillId="4" borderId="6" xfId="0" applyFont="1" applyFill="1" applyBorder="1" applyAlignment="1">
      <alignment horizontal="center" vertical="center" wrapText="1"/>
    </xf>
    <xf numFmtId="0" fontId="38" fillId="5" borderId="10" xfId="0" applyFont="1" applyFill="1" applyBorder="1" applyAlignment="1">
      <alignment horizontal="center" vertical="center" wrapText="1"/>
    </xf>
    <xf numFmtId="0" fontId="18" fillId="4" borderId="10" xfId="0" applyFont="1" applyFill="1" applyBorder="1" applyAlignment="1">
      <alignment horizontal="center" vertical="center" wrapText="1"/>
    </xf>
    <xf numFmtId="0" fontId="24" fillId="5" borderId="6" xfId="0" applyFont="1" applyFill="1" applyBorder="1" applyAlignment="1">
      <alignment horizontal="center" vertical="center" wrapText="1"/>
    </xf>
    <xf numFmtId="0" fontId="18" fillId="5" borderId="6" xfId="0" applyFont="1" applyFill="1" applyBorder="1" applyAlignment="1">
      <alignment horizontal="center" vertical="center" wrapText="1"/>
    </xf>
    <xf numFmtId="0" fontId="24" fillId="4" borderId="4" xfId="0" applyFont="1" applyFill="1" applyBorder="1" applyAlignment="1">
      <alignment horizontal="center" vertical="center" wrapText="1"/>
    </xf>
    <xf numFmtId="0" fontId="26" fillId="5" borderId="0" xfId="0" applyFont="1" applyFill="1" applyAlignment="1">
      <alignment vertical="center" wrapText="1"/>
    </xf>
    <xf numFmtId="0" fontId="46" fillId="5" borderId="10" xfId="0" applyFont="1" applyFill="1" applyBorder="1" applyAlignment="1">
      <alignment horizontal="center" vertical="center" wrapText="1"/>
    </xf>
    <xf numFmtId="0" fontId="38" fillId="4" borderId="10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128" fillId="5" borderId="10" xfId="0" applyFont="1" applyFill="1" applyBorder="1" applyAlignment="1">
      <alignment horizontal="center" vertical="center" wrapText="1"/>
    </xf>
    <xf numFmtId="0" fontId="24" fillId="4" borderId="0" xfId="0" applyFont="1" applyFill="1" applyAlignment="1">
      <alignment horizontal="center" vertical="center" wrapText="1"/>
    </xf>
    <xf numFmtId="0" fontId="11" fillId="5" borderId="7" xfId="0" applyFont="1" applyFill="1" applyBorder="1" applyAlignment="1">
      <alignment horizontal="center" vertical="center" wrapText="1"/>
    </xf>
    <xf numFmtId="0" fontId="38" fillId="4" borderId="0" xfId="0" applyFont="1" applyFill="1" applyAlignment="1">
      <alignment horizontal="center" vertical="center" wrapText="1"/>
    </xf>
    <xf numFmtId="11" fontId="11" fillId="4" borderId="10" xfId="0" applyNumberFormat="1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11" fontId="22" fillId="5" borderId="6" xfId="0" applyNumberFormat="1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vertical="top" wrapText="1"/>
    </xf>
    <xf numFmtId="0" fontId="0" fillId="0" borderId="1" xfId="0" applyBorder="1"/>
    <xf numFmtId="0" fontId="4" fillId="4" borderId="18" xfId="0" applyFont="1" applyFill="1" applyBorder="1" applyAlignment="1">
      <alignment horizontal="center" vertical="center" wrapText="1"/>
    </xf>
    <xf numFmtId="0" fontId="16" fillId="0" borderId="74" xfId="0" applyFont="1" applyBorder="1" applyAlignment="1">
      <alignment horizontal="center" vertical="center" wrapText="1"/>
    </xf>
    <xf numFmtId="0" fontId="129" fillId="0" borderId="4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130" fillId="0" borderId="4" xfId="1" applyFont="1" applyBorder="1" applyAlignment="1" applyProtection="1">
      <alignment horizontal="center" vertical="center" wrapText="1"/>
    </xf>
    <xf numFmtId="0" fontId="7" fillId="0" borderId="0" xfId="0" applyFont="1" applyAlignment="1">
      <alignment vertical="center" wrapText="1"/>
    </xf>
    <xf numFmtId="0" fontId="131" fillId="0" borderId="4" xfId="0" applyFont="1" applyBorder="1" applyAlignment="1">
      <alignment horizontal="center" vertical="center" wrapText="1"/>
    </xf>
    <xf numFmtId="0" fontId="132" fillId="0" borderId="5" xfId="0" applyFont="1" applyBorder="1" applyAlignment="1">
      <alignment vertical="center" wrapText="1"/>
    </xf>
    <xf numFmtId="0" fontId="133" fillId="0" borderId="12" xfId="0" applyFont="1" applyBorder="1" applyAlignment="1">
      <alignment horizontal="center" vertical="center" wrapText="1"/>
    </xf>
    <xf numFmtId="0" fontId="134" fillId="0" borderId="4" xfId="0" applyFont="1" applyBorder="1" applyAlignment="1">
      <alignment horizontal="center" vertical="center"/>
    </xf>
    <xf numFmtId="0" fontId="134" fillId="3" borderId="4" xfId="0" applyFont="1" applyFill="1" applyBorder="1" applyAlignment="1">
      <alignment horizontal="center" vertical="center"/>
    </xf>
    <xf numFmtId="0" fontId="100" fillId="0" borderId="0" xfId="0" applyFont="1" applyAlignment="1">
      <alignment horizontal="left"/>
    </xf>
    <xf numFmtId="0" fontId="16" fillId="0" borderId="0" xfId="0" applyFont="1" applyAlignment="1">
      <alignment vertical="top" wrapText="1"/>
    </xf>
    <xf numFmtId="0" fontId="12" fillId="0" borderId="20" xfId="0" applyFont="1" applyBorder="1" applyAlignment="1">
      <alignment vertical="top" wrapText="1"/>
    </xf>
    <xf numFmtId="0" fontId="12" fillId="0" borderId="20" xfId="0" applyFont="1" applyBorder="1" applyAlignment="1">
      <alignment horizontal="center" vertical="top" wrapText="1"/>
    </xf>
    <xf numFmtId="0" fontId="12" fillId="0" borderId="30" xfId="0" applyFont="1" applyBorder="1" applyAlignment="1">
      <alignment vertical="top" wrapText="1"/>
    </xf>
    <xf numFmtId="0" fontId="12" fillId="0" borderId="2" xfId="0" applyFont="1" applyBorder="1" applyAlignment="1">
      <alignment vertical="top" wrapText="1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wrapText="1"/>
    </xf>
    <xf numFmtId="0" fontId="16" fillId="0" borderId="8" xfId="0" applyFont="1" applyBorder="1" applyAlignment="1">
      <alignment horizontal="center" vertical="top" wrapText="1"/>
    </xf>
    <xf numFmtId="0" fontId="4" fillId="6" borderId="2" xfId="0" applyFont="1" applyFill="1" applyBorder="1" applyAlignment="1">
      <alignment vertical="center" wrapText="1"/>
    </xf>
    <xf numFmtId="0" fontId="18" fillId="6" borderId="10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8" fillId="6" borderId="15" xfId="0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4" fillId="6" borderId="8" xfId="0" applyFont="1" applyFill="1" applyBorder="1" applyAlignment="1">
      <alignment vertical="top" wrapText="1"/>
    </xf>
    <xf numFmtId="0" fontId="18" fillId="6" borderId="8" xfId="0" applyFont="1" applyFill="1" applyBorder="1" applyAlignment="1">
      <alignment horizontal="center" vertical="center" wrapText="1"/>
    </xf>
    <xf numFmtId="0" fontId="50" fillId="0" borderId="4" xfId="0" applyFont="1" applyBorder="1" applyAlignment="1">
      <alignment horizontal="center" vertical="center" wrapText="1"/>
    </xf>
    <xf numFmtId="0" fontId="42" fillId="0" borderId="0" xfId="0" applyFont="1" applyAlignment="1">
      <alignment horizontal="center" vertical="center" wrapText="1"/>
    </xf>
    <xf numFmtId="0" fontId="18" fillId="6" borderId="6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 wrapText="1"/>
    </xf>
    <xf numFmtId="1" fontId="11" fillId="0" borderId="4" xfId="0" applyNumberFormat="1" applyFont="1" applyBorder="1" applyAlignment="1">
      <alignment horizontal="center" vertical="center" wrapText="1"/>
    </xf>
    <xf numFmtId="0" fontId="11" fillId="0" borderId="15" xfId="0" applyFont="1" applyBorder="1" applyAlignment="1">
      <alignment wrapText="1"/>
    </xf>
    <xf numFmtId="0" fontId="4" fillId="0" borderId="8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0" fontId="10" fillId="0" borderId="0" xfId="0" applyFont="1" applyFill="1"/>
    <xf numFmtId="0" fontId="0" fillId="0" borderId="0" xfId="0" applyFill="1"/>
    <xf numFmtId="0" fontId="142" fillId="14" borderId="59" xfId="0" applyFont="1" applyFill="1" applyBorder="1" applyAlignment="1">
      <alignment horizontal="left" vertical="top" wrapText="1"/>
    </xf>
    <xf numFmtId="0" fontId="142" fillId="14" borderId="59" xfId="0" applyFont="1" applyFill="1" applyBorder="1" applyAlignment="1">
      <alignment horizontal="center" vertical="top" wrapText="1"/>
    </xf>
    <xf numFmtId="0" fontId="145" fillId="0" borderId="59" xfId="0" applyFont="1" applyBorder="1" applyAlignment="1">
      <alignment horizontal="center" vertical="center"/>
    </xf>
    <xf numFmtId="0" fontId="146" fillId="0" borderId="59" xfId="0" applyFont="1" applyBorder="1" applyAlignment="1">
      <alignment horizontal="left" vertical="top" wrapText="1"/>
    </xf>
    <xf numFmtId="0" fontId="147" fillId="0" borderId="59" xfId="0" applyFont="1" applyBorder="1" applyAlignment="1">
      <alignment horizontal="center" vertical="top" wrapText="1"/>
    </xf>
    <xf numFmtId="0" fontId="142" fillId="14" borderId="14" xfId="0" applyFont="1" applyFill="1" applyBorder="1" applyAlignment="1">
      <alignment horizontal="center" vertical="top" wrapText="1"/>
    </xf>
    <xf numFmtId="0" fontId="142" fillId="0" borderId="59" xfId="0" applyFont="1" applyBorder="1" applyAlignment="1">
      <alignment horizontal="left" vertical="top" wrapText="1"/>
    </xf>
    <xf numFmtId="0" fontId="142" fillId="0" borderId="59" xfId="0" applyFont="1" applyBorder="1" applyAlignment="1">
      <alignment horizontal="center" vertical="top" wrapText="1"/>
    </xf>
    <xf numFmtId="0" fontId="142" fillId="0" borderId="12" xfId="0" applyFont="1" applyBorder="1" applyAlignment="1">
      <alignment horizontal="center" vertical="top" wrapText="1"/>
    </xf>
    <xf numFmtId="0" fontId="142" fillId="0" borderId="6" xfId="0" applyFont="1" applyBorder="1" applyAlignment="1">
      <alignment horizontal="center" vertical="top" wrapText="1"/>
    </xf>
    <xf numFmtId="0" fontId="142" fillId="0" borderId="59" xfId="0" applyFont="1" applyBorder="1" applyAlignment="1">
      <alignment horizontal="center" vertical="center" wrapText="1"/>
    </xf>
    <xf numFmtId="0" fontId="142" fillId="14" borderId="12" xfId="0" applyFont="1" applyFill="1" applyBorder="1" applyAlignment="1">
      <alignment horizontal="center" vertical="top" wrapText="1"/>
    </xf>
    <xf numFmtId="0" fontId="142" fillId="14" borderId="6" xfId="0" applyFont="1" applyFill="1" applyBorder="1" applyAlignment="1">
      <alignment horizontal="center" vertical="top" wrapText="1"/>
    </xf>
    <xf numFmtId="0" fontId="142" fillId="14" borderId="59" xfId="0" applyFont="1" applyFill="1" applyBorder="1" applyAlignment="1">
      <alignment horizontal="center" vertical="center" wrapText="1"/>
    </xf>
    <xf numFmtId="0" fontId="142" fillId="14" borderId="12" xfId="0" applyFont="1" applyFill="1" applyBorder="1" applyAlignment="1">
      <alignment horizontal="center" vertical="center" wrapText="1"/>
    </xf>
    <xf numFmtId="0" fontId="142" fillId="14" borderId="6" xfId="0" applyFont="1" applyFill="1" applyBorder="1" applyAlignment="1">
      <alignment horizontal="center" vertical="center" wrapText="1"/>
    </xf>
    <xf numFmtId="0" fontId="144" fillId="0" borderId="59" xfId="0" applyFont="1" applyBorder="1" applyAlignment="1">
      <alignment horizontal="left" vertical="top" wrapText="1"/>
    </xf>
    <xf numFmtId="0" fontId="148" fillId="0" borderId="59" xfId="0" applyFont="1" applyBorder="1" applyAlignment="1">
      <alignment horizontal="left" vertical="top" wrapText="1"/>
    </xf>
    <xf numFmtId="0" fontId="53" fillId="14" borderId="59" xfId="0" applyFont="1" applyFill="1" applyBorder="1" applyAlignment="1">
      <alignment horizontal="center" vertical="top" wrapText="1"/>
    </xf>
    <xf numFmtId="0" fontId="149" fillId="0" borderId="59" xfId="0" applyFont="1" applyBorder="1" applyAlignment="1">
      <alignment horizontal="left" vertical="top" wrapText="1"/>
    </xf>
    <xf numFmtId="0" fontId="149" fillId="0" borderId="59" xfId="0" applyFont="1" applyBorder="1" applyAlignment="1">
      <alignment horizontal="center" vertical="center" wrapText="1"/>
    </xf>
    <xf numFmtId="0" fontId="150" fillId="0" borderId="59" xfId="0" applyFont="1" applyBorder="1" applyAlignment="1">
      <alignment horizontal="left" vertical="top" wrapText="1"/>
    </xf>
    <xf numFmtId="0" fontId="145" fillId="0" borderId="59" xfId="0" applyFont="1" applyBorder="1" applyAlignment="1">
      <alignment horizontal="left" vertical="top" wrapText="1"/>
    </xf>
    <xf numFmtId="0" fontId="11" fillId="0" borderId="20" xfId="0" applyFont="1" applyBorder="1" applyAlignment="1">
      <alignment vertical="center" wrapText="1"/>
    </xf>
    <xf numFmtId="0" fontId="11" fillId="2" borderId="59" xfId="0" applyFont="1" applyFill="1" applyBorder="1" applyAlignment="1">
      <alignment horizontal="center" vertical="center" wrapText="1"/>
    </xf>
    <xf numFmtId="0" fontId="16" fillId="4" borderId="59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top" wrapText="1"/>
    </xf>
    <xf numFmtId="0" fontId="83" fillId="0" borderId="59" xfId="0" applyFont="1" applyFill="1" applyBorder="1" applyAlignment="1">
      <alignment horizontal="center" vertical="top" wrapText="1"/>
    </xf>
    <xf numFmtId="0" fontId="83" fillId="0" borderId="60" xfId="0" applyFont="1" applyFill="1" applyBorder="1" applyAlignment="1">
      <alignment horizontal="center" vertical="top" wrapText="1"/>
    </xf>
    <xf numFmtId="0" fontId="83" fillId="0" borderId="60" xfId="0" applyFont="1" applyFill="1" applyBorder="1" applyAlignment="1">
      <alignment horizontal="left" vertical="top" wrapText="1"/>
    </xf>
    <xf numFmtId="0" fontId="26" fillId="0" borderId="60" xfId="0" applyFont="1" applyFill="1" applyBorder="1" applyAlignment="1">
      <alignment horizontal="left" vertical="top" wrapText="1"/>
    </xf>
    <xf numFmtId="0" fontId="26" fillId="0" borderId="61" xfId="0" applyFont="1" applyFill="1" applyBorder="1" applyAlignment="1">
      <alignment horizontal="left" vertical="top" wrapText="1"/>
    </xf>
    <xf numFmtId="0" fontId="83" fillId="0" borderId="62" xfId="0" applyFont="1" applyFill="1" applyBorder="1" applyAlignment="1">
      <alignment horizontal="center" vertical="top" wrapText="1"/>
    </xf>
    <xf numFmtId="0" fontId="34" fillId="0" borderId="60" xfId="0" applyFont="1" applyFill="1" applyBorder="1" applyAlignment="1">
      <alignment horizontal="left" vertical="top" wrapText="1"/>
    </xf>
    <xf numFmtId="0" fontId="11" fillId="0" borderId="4" xfId="0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left" wrapText="1"/>
    </xf>
    <xf numFmtId="0" fontId="22" fillId="0" borderId="1" xfId="0" applyFont="1" applyFill="1" applyBorder="1" applyAlignment="1">
      <alignment horizontal="center" vertical="top" wrapText="1"/>
    </xf>
    <xf numFmtId="0" fontId="22" fillId="0" borderId="8" xfId="0" applyFont="1" applyFill="1" applyBorder="1" applyAlignment="1">
      <alignment horizontal="center" vertical="top" wrapText="1"/>
    </xf>
    <xf numFmtId="0" fontId="22" fillId="0" borderId="10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wrapText="1"/>
    </xf>
    <xf numFmtId="0" fontId="0" fillId="0" borderId="0" xfId="0" applyFill="1" applyAlignment="1">
      <alignment horizontal="left"/>
    </xf>
    <xf numFmtId="0" fontId="22" fillId="0" borderId="4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64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1" fillId="0" borderId="2" xfId="1" applyFont="1" applyFill="1" applyBorder="1" applyAlignment="1" applyProtection="1">
      <alignment vertical="top"/>
    </xf>
    <xf numFmtId="0" fontId="22" fillId="0" borderId="7" xfId="0" applyFont="1" applyFill="1" applyBorder="1" applyAlignment="1">
      <alignment horizontal="center" vertical="center" wrapText="1"/>
    </xf>
    <xf numFmtId="0" fontId="46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wrapText="1"/>
    </xf>
    <xf numFmtId="0" fontId="11" fillId="0" borderId="4" xfId="0" applyFont="1" applyFill="1" applyBorder="1" applyAlignment="1">
      <alignment horizontal="center" vertical="center"/>
    </xf>
    <xf numFmtId="0" fontId="1" fillId="0" borderId="4" xfId="1" applyFont="1" applyFill="1" applyBorder="1" applyAlignment="1" applyProtection="1">
      <alignment vertical="top" wrapText="1"/>
    </xf>
    <xf numFmtId="0" fontId="22" fillId="5" borderId="59" xfId="0" applyFont="1" applyFill="1" applyBorder="1" applyAlignment="1">
      <alignment horizontal="center" vertical="top" wrapText="1"/>
    </xf>
    <xf numFmtId="0" fontId="22" fillId="0" borderId="59" xfId="0" applyFont="1" applyBorder="1" applyAlignment="1">
      <alignment horizontal="center" vertical="top" wrapText="1"/>
    </xf>
    <xf numFmtId="0" fontId="22" fillId="5" borderId="59" xfId="0" applyFont="1" applyFill="1" applyBorder="1" applyAlignment="1">
      <alignment vertical="top" wrapText="1"/>
    </xf>
    <xf numFmtId="0" fontId="1" fillId="0" borderId="59" xfId="0" applyFont="1" applyBorder="1" applyAlignment="1">
      <alignment horizontal="center" vertical="top" wrapText="1"/>
    </xf>
    <xf numFmtId="0" fontId="43" fillId="5" borderId="59" xfId="0" applyFont="1" applyFill="1" applyBorder="1" applyAlignment="1">
      <alignment horizontal="center" vertical="top" wrapText="1"/>
    </xf>
    <xf numFmtId="0" fontId="103" fillId="5" borderId="59" xfId="0" applyFont="1" applyFill="1" applyBorder="1" applyAlignment="1">
      <alignment horizontal="center" vertical="top" wrapText="1"/>
    </xf>
    <xf numFmtId="0" fontId="11" fillId="0" borderId="59" xfId="0" applyFont="1" applyBorder="1" applyAlignment="1">
      <alignment horizontal="center" vertical="top" wrapText="1"/>
    </xf>
    <xf numFmtId="0" fontId="11" fillId="5" borderId="59" xfId="0" applyFont="1" applyFill="1" applyBorder="1" applyAlignment="1">
      <alignment horizontal="center" vertical="top" wrapText="1"/>
    </xf>
    <xf numFmtId="0" fontId="1" fillId="5" borderId="59" xfId="0" applyFont="1" applyFill="1" applyBorder="1" applyAlignment="1">
      <alignment horizontal="center" vertical="top" wrapText="1"/>
    </xf>
    <xf numFmtId="0" fontId="0" fillId="0" borderId="59" xfId="0" applyBorder="1" applyAlignment="1">
      <alignment horizontal="center" vertical="top"/>
    </xf>
    <xf numFmtId="0" fontId="22" fillId="0" borderId="59" xfId="0" applyFont="1" applyBorder="1" applyAlignment="1">
      <alignment horizontal="center" vertical="center" wrapText="1"/>
    </xf>
    <xf numFmtId="0" fontId="1" fillId="0" borderId="59" xfId="0" applyFont="1" applyBorder="1" applyAlignment="1">
      <alignment vertical="top" wrapText="1"/>
    </xf>
    <xf numFmtId="0" fontId="22" fillId="5" borderId="59" xfId="0" applyFont="1" applyFill="1" applyBorder="1" applyAlignment="1">
      <alignment vertical="top"/>
    </xf>
    <xf numFmtId="0" fontId="22" fillId="5" borderId="59" xfId="0" applyFont="1" applyFill="1" applyBorder="1" applyAlignment="1">
      <alignment horizontal="center" vertical="top"/>
    </xf>
    <xf numFmtId="0" fontId="0" fillId="5" borderId="59" xfId="0" applyFill="1" applyBorder="1" applyAlignment="1">
      <alignment horizontal="center" vertical="top" wrapText="1"/>
    </xf>
    <xf numFmtId="0" fontId="22" fillId="0" borderId="59" xfId="0" applyFont="1" applyBorder="1" applyAlignment="1">
      <alignment vertical="top" wrapText="1"/>
    </xf>
    <xf numFmtId="0" fontId="0" fillId="0" borderId="59" xfId="0" applyBorder="1" applyAlignment="1">
      <alignment vertical="top" wrapText="1"/>
    </xf>
    <xf numFmtId="0" fontId="10" fillId="0" borderId="59" xfId="0" applyFont="1" applyBorder="1" applyAlignment="1">
      <alignment horizontal="center" vertical="top" wrapText="1"/>
    </xf>
    <xf numFmtId="0" fontId="10" fillId="0" borderId="59" xfId="0" applyFont="1" applyBorder="1" applyAlignment="1">
      <alignment vertical="top"/>
    </xf>
    <xf numFmtId="0" fontId="1" fillId="0" borderId="59" xfId="0" applyFont="1" applyBorder="1" applyAlignment="1">
      <alignment horizontal="center" vertical="top"/>
    </xf>
    <xf numFmtId="0" fontId="10" fillId="0" borderId="59" xfId="0" applyFont="1" applyBorder="1" applyAlignment="1">
      <alignment horizontal="center" vertical="top"/>
    </xf>
    <xf numFmtId="0" fontId="0" fillId="0" borderId="59" xfId="0" applyBorder="1" applyAlignment="1">
      <alignment vertical="top"/>
    </xf>
    <xf numFmtId="0" fontId="22" fillId="0" borderId="0" xfId="0" applyFont="1" applyFill="1" applyAlignment="1">
      <alignment vertical="top" wrapText="1"/>
    </xf>
    <xf numFmtId="0" fontId="11" fillId="0" borderId="0" xfId="0" applyFont="1" applyFill="1" applyAlignment="1">
      <alignment vertical="top" wrapText="1"/>
    </xf>
    <xf numFmtId="0" fontId="22" fillId="0" borderId="10" xfId="0" applyFont="1" applyFill="1" applyBorder="1" applyAlignment="1">
      <alignment horizontal="center" vertical="top" wrapText="1"/>
    </xf>
    <xf numFmtId="0" fontId="38" fillId="0" borderId="10" xfId="0" applyFont="1" applyFill="1" applyBorder="1" applyAlignment="1">
      <alignment horizontal="center" vertical="top" wrapText="1"/>
    </xf>
    <xf numFmtId="0" fontId="22" fillId="0" borderId="11" xfId="0" applyFont="1" applyFill="1" applyBorder="1" applyAlignment="1">
      <alignment horizontal="center" vertical="top" wrapText="1"/>
    </xf>
    <xf numFmtId="0" fontId="11" fillId="0" borderId="4" xfId="0" applyFont="1" applyFill="1" applyBorder="1" applyAlignment="1">
      <alignment wrapText="1"/>
    </xf>
    <xf numFmtId="0" fontId="22" fillId="0" borderId="5" xfId="0" applyFont="1" applyFill="1" applyBorder="1" applyAlignment="1">
      <alignment horizontal="center" vertical="top" wrapText="1"/>
    </xf>
    <xf numFmtId="0" fontId="46" fillId="0" borderId="10" xfId="0" applyFont="1" applyFill="1" applyBorder="1" applyAlignment="1">
      <alignment horizontal="center" vertical="top" wrapText="1"/>
    </xf>
    <xf numFmtId="0" fontId="22" fillId="0" borderId="4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horizontal="center" vertical="top" wrapText="1"/>
    </xf>
    <xf numFmtId="0" fontId="63" fillId="0" borderId="10" xfId="0" applyFont="1" applyFill="1" applyBorder="1" applyAlignment="1">
      <alignment vertical="top" wrapText="1"/>
    </xf>
    <xf numFmtId="0" fontId="124" fillId="0" borderId="1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top" wrapText="1"/>
    </xf>
    <xf numFmtId="17" fontId="11" fillId="0" borderId="4" xfId="0" applyNumberFormat="1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4" xfId="0" applyFont="1" applyBorder="1" applyAlignment="1">
      <alignment horizontal="center" vertical="top" wrapText="1"/>
    </xf>
    <xf numFmtId="0" fontId="72" fillId="0" borderId="0" xfId="0" applyFont="1" applyAlignment="1">
      <alignment horizontal="center" vertical="center"/>
    </xf>
    <xf numFmtId="0" fontId="11" fillId="9" borderId="59" xfId="0" applyFont="1" applyFill="1" applyBorder="1" applyAlignment="1">
      <alignment horizontal="center" vertical="center" wrapText="1"/>
    </xf>
    <xf numFmtId="0" fontId="22" fillId="9" borderId="0" xfId="0" applyFont="1" applyFill="1" applyAlignment="1">
      <alignment horizontal="center" vertical="center" wrapText="1"/>
    </xf>
    <xf numFmtId="0" fontId="22" fillId="9" borderId="59" xfId="0" applyFont="1" applyFill="1" applyBorder="1" applyAlignment="1">
      <alignment horizontal="center" vertical="center" wrapText="1"/>
    </xf>
    <xf numFmtId="0" fontId="11" fillId="6" borderId="59" xfId="0" applyFont="1" applyFill="1" applyBorder="1" applyAlignment="1">
      <alignment horizontal="center" vertical="center" wrapText="1"/>
    </xf>
    <xf numFmtId="0" fontId="22" fillId="6" borderId="59" xfId="0" applyFont="1" applyFill="1" applyBorder="1" applyAlignment="1">
      <alignment horizontal="center" vertical="center" wrapText="1"/>
    </xf>
    <xf numFmtId="0" fontId="4" fillId="15" borderId="6" xfId="0" applyFont="1" applyFill="1" applyBorder="1" applyAlignment="1">
      <alignment horizontal="center" vertical="center" wrapText="1"/>
    </xf>
    <xf numFmtId="0" fontId="4" fillId="15" borderId="59" xfId="0" applyFont="1" applyFill="1" applyBorder="1" applyAlignment="1">
      <alignment horizontal="center" vertical="center" wrapText="1"/>
    </xf>
    <xf numFmtId="0" fontId="0" fillId="0" borderId="0" xfId="0"/>
    <xf numFmtId="0" fontId="22" fillId="0" borderId="4" xfId="0" applyFont="1" applyBorder="1" applyAlignment="1">
      <alignment vertical="center" wrapText="1"/>
    </xf>
    <xf numFmtId="0" fontId="22" fillId="5" borderId="0" xfId="0" applyFont="1" applyFill="1" applyBorder="1" applyAlignment="1">
      <alignment horizontal="center" vertical="center" wrapText="1"/>
    </xf>
    <xf numFmtId="0" fontId="22" fillId="5" borderId="0" xfId="0" applyFont="1" applyFill="1" applyBorder="1" applyAlignment="1">
      <alignment horizontal="center" vertical="center"/>
    </xf>
    <xf numFmtId="0" fontId="43" fillId="5" borderId="0" xfId="0" applyFont="1" applyFill="1" applyBorder="1" applyAlignment="1">
      <alignment horizontal="center" vertical="center" wrapText="1"/>
    </xf>
    <xf numFmtId="0" fontId="103" fillId="5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18" fillId="0" borderId="64" xfId="0" applyFont="1" applyBorder="1" applyAlignment="1">
      <alignment horizontal="center" vertical="center" wrapText="1"/>
    </xf>
    <xf numFmtId="0" fontId="4" fillId="5" borderId="64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64" xfId="0" applyBorder="1" applyAlignment="1">
      <alignment horizontal="center" vertical="center" wrapText="1"/>
    </xf>
    <xf numFmtId="0" fontId="0" fillId="0" borderId="64" xfId="0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center" vertical="center" wrapText="1"/>
    </xf>
    <xf numFmtId="0" fontId="22" fillId="5" borderId="64" xfId="0" applyFont="1" applyFill="1" applyBorder="1" applyAlignment="1">
      <alignment horizontal="center" vertical="center" wrapText="1"/>
    </xf>
    <xf numFmtId="0" fontId="26" fillId="0" borderId="75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top" wrapText="1"/>
    </xf>
    <xf numFmtId="0" fontId="22" fillId="0" borderId="4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left" vertical="center" wrapText="1"/>
    </xf>
    <xf numFmtId="0" fontId="22" fillId="0" borderId="23" xfId="0" applyFont="1" applyBorder="1" applyAlignment="1">
      <alignment horizontal="left" vertical="center" wrapText="1"/>
    </xf>
    <xf numFmtId="0" fontId="22" fillId="0" borderId="6" xfId="0" applyFont="1" applyBorder="1" applyAlignment="1">
      <alignment horizontal="center" vertical="top" wrapText="1"/>
    </xf>
    <xf numFmtId="0" fontId="22" fillId="0" borderId="34" xfId="0" applyFont="1" applyBorder="1" applyAlignment="1">
      <alignment horizontal="left" vertical="center" wrapText="1"/>
    </xf>
    <xf numFmtId="0" fontId="22" fillId="0" borderId="34" xfId="0" applyFont="1" applyBorder="1" applyAlignment="1">
      <alignment horizontal="left" wrapText="1"/>
    </xf>
    <xf numFmtId="0" fontId="11" fillId="0" borderId="13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left" vertical="center" wrapText="1"/>
    </xf>
    <xf numFmtId="0" fontId="22" fillId="4" borderId="18" xfId="0" applyFont="1" applyFill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top" wrapText="1"/>
    </xf>
    <xf numFmtId="0" fontId="0" fillId="0" borderId="0" xfId="0" applyFill="1"/>
    <xf numFmtId="0" fontId="152" fillId="14" borderId="0" xfId="0" applyFont="1" applyFill="1" applyAlignment="1">
      <alignment vertical="top" wrapText="1"/>
    </xf>
    <xf numFmtId="0" fontId="11" fillId="0" borderId="59" xfId="0" applyFont="1" applyBorder="1" applyAlignment="1">
      <alignment horizontal="left" vertical="center" wrapText="1"/>
    </xf>
    <xf numFmtId="0" fontId="149" fillId="0" borderId="59" xfId="0" applyFont="1" applyBorder="1" applyAlignment="1">
      <alignment vertical="center" wrapText="1"/>
    </xf>
    <xf numFmtId="0" fontId="152" fillId="14" borderId="59" xfId="0" applyFont="1" applyFill="1" applyBorder="1" applyAlignment="1">
      <alignment vertical="top" wrapText="1"/>
    </xf>
    <xf numFmtId="0" fontId="153" fillId="0" borderId="0" xfId="0" applyFont="1" applyAlignment="1">
      <alignment vertical="center" wrapText="1"/>
    </xf>
    <xf numFmtId="0" fontId="153" fillId="0" borderId="59" xfId="0" applyFont="1" applyBorder="1" applyAlignment="1">
      <alignment vertical="center" wrapText="1"/>
    </xf>
    <xf numFmtId="0" fontId="22" fillId="4" borderId="59" xfId="0" applyFont="1" applyFill="1" applyBorder="1" applyAlignment="1">
      <alignment horizontal="center" vertical="top" wrapText="1"/>
    </xf>
    <xf numFmtId="0" fontId="153" fillId="0" borderId="59" xfId="0" applyFont="1" applyBorder="1" applyAlignment="1">
      <alignment horizontal="center" vertical="center" wrapText="1"/>
    </xf>
    <xf numFmtId="0" fontId="151" fillId="14" borderId="0" xfId="0" applyFont="1" applyFill="1" applyAlignment="1">
      <alignment horizontal="right" vertical="top"/>
    </xf>
    <xf numFmtId="0" fontId="152" fillId="14" borderId="59" xfId="0" applyFont="1" applyFill="1" applyBorder="1" applyAlignment="1">
      <alignment vertical="center" wrapText="1"/>
    </xf>
    <xf numFmtId="0" fontId="22" fillId="0" borderId="59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top" wrapText="1"/>
    </xf>
    <xf numFmtId="0" fontId="34" fillId="15" borderId="15" xfId="0" applyFont="1" applyFill="1" applyBorder="1" applyAlignment="1">
      <alignment horizontal="center" vertical="center" wrapText="1"/>
    </xf>
    <xf numFmtId="0" fontId="153" fillId="0" borderId="0" xfId="0" applyFont="1" applyAlignment="1">
      <alignment horizontal="center" vertical="center" wrapText="1"/>
    </xf>
    <xf numFmtId="0" fontId="143" fillId="14" borderId="59" xfId="1" applyFont="1" applyFill="1" applyBorder="1" applyProtection="1">
      <alignment vertical="top"/>
    </xf>
    <xf numFmtId="0" fontId="142" fillId="14" borderId="78" xfId="0" applyFont="1" applyFill="1" applyBorder="1" applyAlignment="1">
      <alignment horizontal="center" vertical="center" wrapText="1"/>
    </xf>
    <xf numFmtId="0" fontId="153" fillId="0" borderId="0" xfId="0" applyFont="1" applyAlignment="1">
      <alignment vertical="top" wrapText="1"/>
    </xf>
    <xf numFmtId="0" fontId="143" fillId="0" borderId="59" xfId="1" applyFont="1" applyBorder="1" applyProtection="1">
      <alignment vertical="top"/>
    </xf>
    <xf numFmtId="0" fontId="143" fillId="14" borderId="6" xfId="1" applyFont="1" applyFill="1" applyBorder="1" applyProtection="1">
      <alignment vertical="top"/>
    </xf>
    <xf numFmtId="0" fontId="11" fillId="0" borderId="59" xfId="0" applyFont="1" applyBorder="1" applyAlignment="1">
      <alignment horizontal="center" vertical="center" wrapText="1"/>
    </xf>
    <xf numFmtId="0" fontId="142" fillId="0" borderId="59" xfId="0" applyFont="1" applyBorder="1" applyAlignment="1">
      <alignment horizontal="center" wrapText="1"/>
    </xf>
    <xf numFmtId="0" fontId="142" fillId="14" borderId="59" xfId="0" applyFont="1" applyFill="1" applyBorder="1" applyAlignment="1">
      <alignment horizontal="center" wrapText="1"/>
    </xf>
    <xf numFmtId="0" fontId="142" fillId="15" borderId="59" xfId="0" applyFont="1" applyFill="1" applyBorder="1" applyAlignment="1">
      <alignment horizontal="center" vertical="center" wrapText="1"/>
    </xf>
    <xf numFmtId="0" fontId="142" fillId="0" borderId="59" xfId="0" applyFont="1" applyBorder="1" applyAlignment="1">
      <alignment horizontal="right" vertical="center" wrapText="1"/>
    </xf>
    <xf numFmtId="0" fontId="142" fillId="0" borderId="59" xfId="0" applyFont="1" applyBorder="1" applyAlignment="1">
      <alignment horizontal="left" vertical="center" wrapText="1"/>
    </xf>
    <xf numFmtId="0" fontId="142" fillId="14" borderId="59" xfId="0" applyFont="1" applyFill="1" applyBorder="1" applyAlignment="1">
      <alignment horizontal="left" vertical="center" wrapText="1"/>
    </xf>
    <xf numFmtId="0" fontId="142" fillId="14" borderId="59" xfId="0" applyFont="1" applyFill="1" applyBorder="1" applyAlignment="1">
      <alignment horizontal="right" vertical="center" wrapText="1"/>
    </xf>
    <xf numFmtId="0" fontId="96" fillId="0" borderId="59" xfId="0" applyFont="1" applyBorder="1" applyAlignment="1">
      <alignment horizontal="left" vertical="center" wrapText="1"/>
    </xf>
    <xf numFmtId="0" fontId="96" fillId="14" borderId="59" xfId="0" applyFont="1" applyFill="1" applyBorder="1" applyAlignment="1">
      <alignment horizontal="left" vertical="center" wrapText="1"/>
    </xf>
    <xf numFmtId="0" fontId="96" fillId="14" borderId="59" xfId="0" applyFont="1" applyFill="1" applyBorder="1" applyAlignment="1">
      <alignment horizontal="left" wrapText="1"/>
    </xf>
    <xf numFmtId="0" fontId="50" fillId="0" borderId="59" xfId="1" applyFont="1" applyBorder="1" applyAlignment="1" applyProtection="1">
      <alignment horizontal="center" vertical="center" wrapText="1"/>
    </xf>
    <xf numFmtId="0" fontId="50" fillId="14" borderId="59" xfId="1" applyFont="1" applyFill="1" applyBorder="1" applyAlignment="1" applyProtection="1">
      <alignment horizontal="center" vertical="center" wrapText="1"/>
    </xf>
    <xf numFmtId="0" fontId="22" fillId="0" borderId="59" xfId="0" applyFont="1" applyBorder="1" applyAlignment="1">
      <alignment horizontal="center" vertical="center" wrapText="1"/>
    </xf>
    <xf numFmtId="166" fontId="22" fillId="0" borderId="59" xfId="0" applyNumberFormat="1" applyFont="1" applyBorder="1" applyAlignment="1">
      <alignment horizontal="center" vertical="center" wrapText="1"/>
    </xf>
    <xf numFmtId="0" fontId="22" fillId="5" borderId="59" xfId="0" applyFont="1" applyFill="1" applyBorder="1" applyAlignment="1">
      <alignment horizontal="center" vertical="center" wrapText="1"/>
    </xf>
    <xf numFmtId="0" fontId="34" fillId="5" borderId="20" xfId="0" applyFont="1" applyFill="1" applyBorder="1" applyAlignment="1">
      <alignment horizontal="center" vertical="center" wrapText="1"/>
    </xf>
    <xf numFmtId="0" fontId="103" fillId="5" borderId="59" xfId="0" applyFont="1" applyFill="1" applyBorder="1" applyAlignment="1">
      <alignment horizontal="center" vertical="center" wrapText="1"/>
    </xf>
    <xf numFmtId="0" fontId="154" fillId="0" borderId="0" xfId="0" applyFont="1" applyAlignment="1">
      <alignment vertical="center" wrapText="1"/>
    </xf>
    <xf numFmtId="0" fontId="22" fillId="0" borderId="44" xfId="0" applyFont="1" applyBorder="1" applyAlignment="1">
      <alignment wrapText="1"/>
    </xf>
    <xf numFmtId="0" fontId="22" fillId="0" borderId="44" xfId="0" applyFont="1" applyBorder="1" applyAlignment="1">
      <alignment vertical="center" wrapText="1"/>
    </xf>
    <xf numFmtId="0" fontId="1" fillId="7" borderId="74" xfId="0" applyFont="1" applyFill="1" applyBorder="1" applyAlignment="1">
      <alignment horizontal="center" vertical="top" wrapText="1"/>
    </xf>
    <xf numFmtId="0" fontId="1" fillId="7" borderId="33" xfId="0" applyFont="1" applyFill="1" applyBorder="1" applyAlignment="1">
      <alignment horizontal="left" vertical="top" wrapText="1"/>
    </xf>
    <xf numFmtId="0" fontId="1" fillId="7" borderId="35" xfId="0" applyFont="1" applyFill="1" applyBorder="1" applyAlignment="1">
      <alignment horizontal="left" vertical="top" wrapText="1"/>
    </xf>
    <xf numFmtId="0" fontId="22" fillId="7" borderId="75" xfId="0" applyFont="1" applyFill="1" applyBorder="1" applyAlignment="1">
      <alignment horizontal="center" vertical="top" wrapText="1"/>
    </xf>
    <xf numFmtId="0" fontId="22" fillId="7" borderId="5" xfId="0" applyFont="1" applyFill="1" applyBorder="1" applyAlignment="1">
      <alignment horizontal="center" vertical="top" wrapText="1"/>
    </xf>
    <xf numFmtId="0" fontId="22" fillId="7" borderId="38" xfId="0" applyFont="1" applyFill="1" applyBorder="1" applyAlignment="1">
      <alignment horizontal="center" vertical="top" wrapText="1"/>
    </xf>
    <xf numFmtId="0" fontId="22" fillId="0" borderId="59" xfId="0" applyFont="1" applyFill="1" applyBorder="1" applyAlignment="1">
      <alignment horizontal="center" vertical="top" wrapText="1"/>
    </xf>
    <xf numFmtId="0" fontId="22" fillId="0" borderId="6" xfId="0" applyFont="1" applyFill="1" applyBorder="1" applyAlignment="1">
      <alignment horizontal="left" vertical="top" wrapText="1"/>
    </xf>
    <xf numFmtId="0" fontId="22" fillId="0" borderId="7" xfId="0" applyFont="1" applyFill="1" applyBorder="1" applyAlignment="1">
      <alignment horizontal="left" vertical="center" wrapText="1"/>
    </xf>
    <xf numFmtId="0" fontId="22" fillId="0" borderId="6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8" fillId="0" borderId="0" xfId="0" applyFont="1" applyFill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wrapText="1"/>
    </xf>
    <xf numFmtId="0" fontId="10" fillId="0" borderId="15" xfId="0" applyFont="1" applyFill="1" applyBorder="1" applyAlignment="1">
      <alignment horizontal="left" wrapText="1"/>
    </xf>
    <xf numFmtId="0" fontId="0" fillId="0" borderId="0" xfId="0" applyFill="1" applyAlignment="1">
      <alignment horizontal="center"/>
    </xf>
    <xf numFmtId="0" fontId="73" fillId="6" borderId="21" xfId="0" applyFont="1" applyFill="1" applyBorder="1" applyAlignment="1">
      <alignment horizontal="center" vertical="center" wrapText="1"/>
    </xf>
    <xf numFmtId="0" fontId="18" fillId="6" borderId="59" xfId="0" applyFont="1" applyFill="1" applyBorder="1" applyAlignment="1">
      <alignment horizontal="center" vertical="center" wrapText="1"/>
    </xf>
    <xf numFmtId="0" fontId="22" fillId="0" borderId="54" xfId="0" applyFont="1" applyBorder="1" applyAlignment="1">
      <alignment horizontal="center" vertical="center" wrapText="1"/>
    </xf>
    <xf numFmtId="0" fontId="0" fillId="0" borderId="57" xfId="0" applyBorder="1" applyAlignment="1">
      <alignment horizontal="center" vertical="center" wrapText="1"/>
    </xf>
    <xf numFmtId="0" fontId="142" fillId="14" borderId="59" xfId="0" applyFont="1" applyFill="1" applyBorder="1" applyAlignment="1">
      <alignment horizontal="center" vertical="center" wrapText="1"/>
    </xf>
    <xf numFmtId="0" fontId="155" fillId="0" borderId="59" xfId="0" applyFont="1" applyBorder="1" applyAlignment="1">
      <alignment horizontal="center" vertical="center" wrapText="1"/>
    </xf>
    <xf numFmtId="0" fontId="155" fillId="0" borderId="59" xfId="0" applyFont="1" applyBorder="1" applyAlignment="1">
      <alignment horizontal="left" vertical="center" wrapText="1"/>
    </xf>
    <xf numFmtId="0" fontId="22" fillId="0" borderId="20" xfId="0" applyFont="1" applyBorder="1" applyAlignment="1">
      <alignment horizontal="center" vertical="center" wrapText="1"/>
    </xf>
    <xf numFmtId="0" fontId="157" fillId="0" borderId="59" xfId="0" applyFont="1" applyBorder="1" applyAlignment="1">
      <alignment vertical="center" wrapText="1"/>
    </xf>
    <xf numFmtId="0" fontId="18" fillId="0" borderId="59" xfId="0" applyFont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11" fillId="5" borderId="12" xfId="0" applyFont="1" applyFill="1" applyBorder="1" applyAlignment="1">
      <alignment horizontal="center" vertical="center" wrapText="1"/>
    </xf>
    <xf numFmtId="0" fontId="22" fillId="5" borderId="5" xfId="0" applyFont="1" applyFill="1" applyBorder="1" applyAlignment="1">
      <alignment horizontal="center" vertical="center" wrapText="1"/>
    </xf>
    <xf numFmtId="0" fontId="11" fillId="5" borderId="59" xfId="0" applyFont="1" applyFill="1" applyBorder="1" applyAlignment="1">
      <alignment horizontal="center" vertical="center" wrapText="1"/>
    </xf>
    <xf numFmtId="0" fontId="156" fillId="0" borderId="59" xfId="0" applyFont="1" applyBorder="1" applyAlignment="1">
      <alignment wrapText="1"/>
    </xf>
    <xf numFmtId="0" fontId="156" fillId="0" borderId="59" xfId="0" applyFont="1" applyBorder="1" applyAlignment="1">
      <alignment vertical="center" wrapText="1"/>
    </xf>
    <xf numFmtId="0" fontId="11" fillId="4" borderId="59" xfId="0" applyFont="1" applyFill="1" applyBorder="1" applyAlignment="1">
      <alignment horizontal="center" vertical="center" wrapText="1"/>
    </xf>
    <xf numFmtId="0" fontId="156" fillId="15" borderId="59" xfId="0" applyFont="1" applyFill="1" applyBorder="1" applyAlignment="1">
      <alignment vertical="center" wrapText="1"/>
    </xf>
    <xf numFmtId="0" fontId="22" fillId="4" borderId="59" xfId="0" applyFont="1" applyFill="1" applyBorder="1" applyAlignment="1">
      <alignment horizontal="center" vertical="center" wrapText="1"/>
    </xf>
    <xf numFmtId="0" fontId="38" fillId="5" borderId="59" xfId="0" applyFont="1" applyFill="1" applyBorder="1" applyAlignment="1">
      <alignment horizontal="center" vertical="center" wrapText="1"/>
    </xf>
    <xf numFmtId="0" fontId="4" fillId="0" borderId="59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2" fillId="5" borderId="59" xfId="0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158" fillId="5" borderId="59" xfId="0" applyFont="1" applyFill="1" applyBorder="1" applyAlignment="1">
      <alignment horizontal="left" vertical="center" wrapText="1"/>
    </xf>
    <xf numFmtId="0" fontId="158" fillId="5" borderId="59" xfId="0" applyFont="1" applyFill="1" applyBorder="1" applyAlignment="1">
      <alignment horizontal="center" vertical="center" wrapText="1"/>
    </xf>
    <xf numFmtId="0" fontId="159" fillId="5" borderId="59" xfId="0" applyFont="1" applyFill="1" applyBorder="1" applyAlignment="1">
      <alignment horizontal="center" vertical="center" wrapText="1"/>
    </xf>
    <xf numFmtId="0" fontId="0" fillId="5" borderId="59" xfId="0" applyFill="1" applyBorder="1" applyAlignment="1">
      <alignment horizontal="center" vertical="center" wrapText="1"/>
    </xf>
    <xf numFmtId="0" fontId="158" fillId="0" borderId="59" xfId="0" applyFont="1" applyBorder="1" applyAlignment="1">
      <alignment horizontal="center" vertical="center" wrapText="1"/>
    </xf>
    <xf numFmtId="0" fontId="158" fillId="5" borderId="59" xfId="0" applyFont="1" applyFill="1" applyBorder="1" applyAlignment="1">
      <alignment horizontal="center" vertical="center"/>
    </xf>
    <xf numFmtId="0" fontId="160" fillId="5" borderId="59" xfId="0" applyFont="1" applyFill="1" applyBorder="1" applyAlignment="1">
      <alignment horizontal="center" vertical="center" wrapText="1"/>
    </xf>
    <xf numFmtId="0" fontId="158" fillId="6" borderId="59" xfId="0" applyFont="1" applyFill="1" applyBorder="1" applyAlignment="1">
      <alignment horizontal="center" vertical="center" wrapText="1"/>
    </xf>
    <xf numFmtId="0" fontId="69" fillId="5" borderId="59" xfId="0" applyFont="1" applyFill="1" applyBorder="1" applyAlignment="1">
      <alignment horizontal="center" vertical="center" wrapText="1"/>
    </xf>
    <xf numFmtId="0" fontId="158" fillId="6" borderId="59" xfId="0" applyFont="1" applyFill="1" applyBorder="1" applyAlignment="1">
      <alignment horizontal="left" vertical="center" wrapText="1"/>
    </xf>
    <xf numFmtId="0" fontId="161" fillId="5" borderId="59" xfId="0" applyFont="1" applyFill="1" applyBorder="1" applyAlignment="1">
      <alignment horizontal="center" vertical="center" wrapText="1"/>
    </xf>
    <xf numFmtId="0" fontId="158" fillId="0" borderId="59" xfId="0" applyFont="1" applyBorder="1" applyAlignment="1">
      <alignment horizontal="left" vertical="center" wrapText="1"/>
    </xf>
    <xf numFmtId="0" fontId="0" fillId="0" borderId="59" xfId="0" applyBorder="1" applyAlignment="1">
      <alignment horizontal="center" vertical="center" wrapText="1"/>
    </xf>
    <xf numFmtId="0" fontId="158" fillId="3" borderId="59" xfId="0" applyFont="1" applyFill="1" applyBorder="1" applyAlignment="1">
      <alignment horizontal="center" vertical="center" wrapText="1"/>
    </xf>
    <xf numFmtId="0" fontId="0" fillId="0" borderId="59" xfId="0" applyBorder="1" applyAlignment="1">
      <alignment horizontal="left" vertical="center" wrapText="1"/>
    </xf>
    <xf numFmtId="0" fontId="0" fillId="6" borderId="59" xfId="0" applyFill="1" applyBorder="1" applyAlignment="1">
      <alignment horizontal="left" vertical="center" wrapText="1"/>
    </xf>
    <xf numFmtId="0" fontId="0" fillId="6" borderId="59" xfId="0" applyFill="1" applyBorder="1" applyAlignment="1">
      <alignment horizontal="center" vertical="center" wrapText="1"/>
    </xf>
    <xf numFmtId="0" fontId="151" fillId="0" borderId="59" xfId="0" applyFont="1" applyBorder="1" applyAlignment="1">
      <alignment horizontal="center" vertical="center" wrapText="1"/>
    </xf>
    <xf numFmtId="0" fontId="10" fillId="5" borderId="59" xfId="0" applyFont="1" applyFill="1" applyBorder="1" applyAlignment="1">
      <alignment horizontal="center" vertical="top" wrapText="1"/>
    </xf>
    <xf numFmtId="0" fontId="33" fillId="0" borderId="59" xfId="0" applyFont="1" applyBorder="1" applyAlignment="1">
      <alignment vertical="center" wrapText="1"/>
    </xf>
    <xf numFmtId="0" fontId="11" fillId="5" borderId="16" xfId="0" applyFont="1" applyFill="1" applyBorder="1" applyAlignment="1">
      <alignment horizontal="center" vertical="center" wrapText="1"/>
    </xf>
    <xf numFmtId="0" fontId="22" fillId="5" borderId="16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5" borderId="0" xfId="0" applyFont="1" applyFill="1" applyBorder="1" applyAlignment="1">
      <alignment vertical="center" wrapText="1"/>
    </xf>
    <xf numFmtId="0" fontId="33" fillId="5" borderId="59" xfId="0" applyFont="1" applyFill="1" applyBorder="1" applyAlignment="1">
      <alignment horizontal="center" vertical="center" wrapText="1"/>
    </xf>
    <xf numFmtId="0" fontId="37" fillId="5" borderId="59" xfId="0" applyFont="1" applyFill="1" applyBorder="1" applyAlignment="1">
      <alignment horizontal="center" vertical="center" wrapText="1"/>
    </xf>
    <xf numFmtId="0" fontId="1" fillId="5" borderId="59" xfId="0" applyFont="1" applyFill="1" applyBorder="1" applyAlignment="1">
      <alignment horizontal="left" vertical="center" wrapText="1"/>
    </xf>
    <xf numFmtId="0" fontId="10" fillId="5" borderId="59" xfId="0" applyFont="1" applyFill="1" applyBorder="1" applyAlignment="1">
      <alignment horizontal="center" vertical="center" wrapText="1"/>
    </xf>
    <xf numFmtId="0" fontId="12" fillId="0" borderId="59" xfId="0" applyFont="1" applyBorder="1" applyAlignment="1">
      <alignment horizontal="center" vertical="center" wrapText="1"/>
    </xf>
    <xf numFmtId="0" fontId="34" fillId="5" borderId="59" xfId="0" applyFont="1" applyFill="1" applyBorder="1" applyAlignment="1">
      <alignment horizontal="center" vertical="center" wrapText="1"/>
    </xf>
    <xf numFmtId="0" fontId="34" fillId="0" borderId="59" xfId="0" applyFont="1" applyBorder="1" applyAlignment="1">
      <alignment horizontal="center" vertical="center" wrapText="1"/>
    </xf>
    <xf numFmtId="0" fontId="33" fillId="5" borderId="59" xfId="0" applyFont="1" applyFill="1" applyBorder="1" applyAlignment="1">
      <alignment horizontal="center" vertical="top" wrapText="1"/>
    </xf>
    <xf numFmtId="0" fontId="1" fillId="5" borderId="59" xfId="0" applyFont="1" applyFill="1" applyBorder="1" applyAlignment="1">
      <alignment horizontal="center" vertical="center" wrapText="1"/>
    </xf>
    <xf numFmtId="4" fontId="33" fillId="5" borderId="59" xfId="0" applyNumberFormat="1" applyFont="1" applyFill="1" applyBorder="1" applyAlignment="1">
      <alignment horizontal="center" vertical="center" wrapText="1"/>
    </xf>
    <xf numFmtId="0" fontId="45" fillId="5" borderId="59" xfId="0" applyFont="1" applyFill="1" applyBorder="1" applyAlignment="1">
      <alignment horizontal="center" vertical="center" wrapText="1"/>
    </xf>
    <xf numFmtId="0" fontId="45" fillId="5" borderId="59" xfId="0" applyFont="1" applyFill="1" applyBorder="1" applyAlignment="1">
      <alignment horizontal="center" vertical="top" wrapText="1"/>
    </xf>
    <xf numFmtId="0" fontId="33" fillId="15" borderId="59" xfId="0" applyFont="1" applyFill="1" applyBorder="1" applyAlignment="1">
      <alignment horizontal="center" vertical="top" wrapText="1"/>
    </xf>
    <xf numFmtId="0" fontId="10" fillId="15" borderId="59" xfId="0" applyFont="1" applyFill="1" applyBorder="1" applyAlignment="1">
      <alignment horizontal="center" vertical="top" wrapText="1"/>
    </xf>
    <xf numFmtId="0" fontId="37" fillId="15" borderId="59" xfId="0" applyFont="1" applyFill="1" applyBorder="1" applyAlignment="1">
      <alignment horizontal="center" vertical="top" wrapText="1"/>
    </xf>
    <xf numFmtId="0" fontId="1" fillId="15" borderId="59" xfId="0" applyFont="1" applyFill="1" applyBorder="1" applyAlignment="1">
      <alignment horizontal="center" vertical="top" wrapText="1"/>
    </xf>
    <xf numFmtId="0" fontId="33" fillId="15" borderId="59" xfId="0" applyFont="1" applyFill="1" applyBorder="1" applyAlignment="1">
      <alignment horizontal="center" vertical="center" wrapText="1"/>
    </xf>
    <xf numFmtId="0" fontId="34" fillId="15" borderId="59" xfId="0" applyFont="1" applyFill="1" applyBorder="1" applyAlignment="1">
      <alignment horizontal="center" vertical="center" wrapText="1"/>
    </xf>
    <xf numFmtId="0" fontId="12" fillId="15" borderId="59" xfId="0" applyFont="1" applyFill="1" applyBorder="1" applyAlignment="1">
      <alignment horizontal="center" vertical="center" wrapText="1"/>
    </xf>
    <xf numFmtId="0" fontId="152" fillId="15" borderId="59" xfId="0" applyFont="1" applyFill="1" applyBorder="1" applyAlignment="1">
      <alignment horizontal="center" vertical="center" wrapText="1"/>
    </xf>
    <xf numFmtId="0" fontId="45" fillId="15" borderId="59" xfId="0" applyFont="1" applyFill="1" applyBorder="1" applyAlignment="1">
      <alignment horizontal="center" vertical="top" wrapText="1"/>
    </xf>
    <xf numFmtId="0" fontId="10" fillId="15" borderId="59" xfId="0" applyFont="1" applyFill="1" applyBorder="1" applyAlignment="1">
      <alignment horizontal="center" vertical="center" wrapText="1"/>
    </xf>
    <xf numFmtId="0" fontId="36" fillId="15" borderId="59" xfId="0" applyFont="1" applyFill="1" applyBorder="1" applyAlignment="1">
      <alignment horizontal="center" vertical="top" wrapText="1"/>
    </xf>
    <xf numFmtId="0" fontId="57" fillId="15" borderId="59" xfId="0" applyFont="1" applyFill="1" applyBorder="1" applyAlignment="1">
      <alignment horizontal="center" vertical="top" wrapText="1"/>
    </xf>
    <xf numFmtId="0" fontId="37" fillId="5" borderId="59" xfId="0" applyFont="1" applyFill="1" applyBorder="1" applyAlignment="1">
      <alignment horizontal="center" vertical="top" wrapText="1"/>
    </xf>
    <xf numFmtId="0" fontId="36" fillId="5" borderId="59" xfId="0" applyFont="1" applyFill="1" applyBorder="1" applyAlignment="1">
      <alignment horizontal="center" vertical="top" wrapText="1"/>
    </xf>
    <xf numFmtId="0" fontId="58" fillId="5" borderId="59" xfId="0" applyFont="1" applyFill="1" applyBorder="1" applyAlignment="1">
      <alignment horizontal="center" vertical="center" wrapText="1"/>
    </xf>
    <xf numFmtId="0" fontId="36" fillId="5" borderId="59" xfId="0" applyFont="1" applyFill="1" applyBorder="1" applyAlignment="1">
      <alignment horizontal="center" vertical="center" wrapText="1"/>
    </xf>
    <xf numFmtId="0" fontId="57" fillId="5" borderId="59" xfId="0" applyFont="1" applyFill="1" applyBorder="1" applyAlignment="1">
      <alignment horizontal="center" vertical="center" wrapText="1"/>
    </xf>
    <xf numFmtId="0" fontId="57" fillId="5" borderId="59" xfId="0" applyFont="1" applyFill="1" applyBorder="1" applyAlignment="1">
      <alignment horizontal="center" vertical="top" wrapText="1"/>
    </xf>
    <xf numFmtId="0" fontId="59" fillId="5" borderId="59" xfId="0" applyFont="1" applyFill="1" applyBorder="1" applyAlignment="1">
      <alignment horizontal="center" vertical="center" wrapText="1"/>
    </xf>
    <xf numFmtId="0" fontId="60" fillId="5" borderId="59" xfId="0" applyFont="1" applyFill="1" applyBorder="1" applyAlignment="1">
      <alignment horizontal="center" vertical="top" wrapText="1"/>
    </xf>
    <xf numFmtId="0" fontId="12" fillId="5" borderId="59" xfId="0" applyFont="1" applyFill="1" applyBorder="1" applyAlignment="1">
      <alignment horizontal="center" vertical="center" wrapText="1"/>
    </xf>
    <xf numFmtId="0" fontId="33" fillId="0" borderId="59" xfId="0" applyFont="1" applyBorder="1" applyAlignment="1">
      <alignment horizontal="center" vertical="center" wrapText="1"/>
    </xf>
    <xf numFmtId="11" fontId="33" fillId="0" borderId="59" xfId="0" applyNumberFormat="1" applyFont="1" applyBorder="1" applyAlignment="1">
      <alignment vertical="center" wrapText="1"/>
    </xf>
    <xf numFmtId="0" fontId="1" fillId="0" borderId="59" xfId="0" applyFont="1" applyBorder="1" applyAlignment="1">
      <alignment vertical="center" wrapText="1"/>
    </xf>
    <xf numFmtId="0" fontId="10" fillId="0" borderId="59" xfId="0" applyFont="1" applyBorder="1" applyAlignment="1">
      <alignment horizontal="center" vertical="center" wrapText="1"/>
    </xf>
    <xf numFmtId="49" fontId="33" fillId="15" borderId="59" xfId="0" applyNumberFormat="1" applyFont="1" applyFill="1" applyBorder="1" applyAlignment="1">
      <alignment horizontal="center" vertical="center" wrapText="1"/>
    </xf>
    <xf numFmtId="0" fontId="1" fillId="15" borderId="59" xfId="0" applyFont="1" applyFill="1" applyBorder="1" applyAlignment="1">
      <alignment horizontal="center" vertical="center" wrapText="1"/>
    </xf>
    <xf numFmtId="0" fontId="36" fillId="15" borderId="59" xfId="0" applyFont="1" applyFill="1" applyBorder="1" applyAlignment="1">
      <alignment horizontal="center" vertical="center" wrapText="1"/>
    </xf>
    <xf numFmtId="0" fontId="37" fillId="6" borderId="59" xfId="0" applyFont="1" applyFill="1" applyBorder="1" applyAlignment="1">
      <alignment horizontal="center" vertical="center" wrapText="1"/>
    </xf>
    <xf numFmtId="0" fontId="37" fillId="0" borderId="59" xfId="0" applyFont="1" applyBorder="1" applyAlignment="1">
      <alignment horizontal="center" vertical="center" wrapText="1"/>
    </xf>
    <xf numFmtId="0" fontId="1" fillId="0" borderId="59" xfId="0" applyFont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22" fillId="6" borderId="18" xfId="0" applyFont="1" applyFill="1" applyBorder="1" applyAlignment="1">
      <alignment horizontal="center" vertical="top" wrapText="1"/>
    </xf>
    <xf numFmtId="0" fontId="33" fillId="0" borderId="15" xfId="0" applyFont="1" applyFill="1" applyBorder="1" applyAlignment="1">
      <alignment horizontal="center" vertical="top" wrapText="1"/>
    </xf>
    <xf numFmtId="0" fontId="10" fillId="2" borderId="59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4" fillId="2" borderId="10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167" fontId="22" fillId="2" borderId="10" xfId="0" applyNumberFormat="1" applyFont="1" applyFill="1" applyBorder="1" applyAlignment="1">
      <alignment horizontal="center" vertical="center" wrapText="1"/>
    </xf>
    <xf numFmtId="0" fontId="22" fillId="2" borderId="62" xfId="0" applyFont="1" applyFill="1" applyBorder="1" applyAlignment="1">
      <alignment horizontal="center" vertical="center" wrapText="1"/>
    </xf>
    <xf numFmtId="0" fontId="22" fillId="2" borderId="59" xfId="0" applyFont="1" applyFill="1" applyBorder="1" applyAlignment="1">
      <alignment horizontal="center" vertical="center" wrapText="1"/>
    </xf>
    <xf numFmtId="0" fontId="64" fillId="2" borderId="10" xfId="0" applyFont="1" applyFill="1" applyBorder="1" applyAlignment="1">
      <alignment horizontal="center" vertical="center" wrapText="1"/>
    </xf>
    <xf numFmtId="0" fontId="22" fillId="6" borderId="10" xfId="0" applyFont="1" applyFill="1" applyBorder="1" applyAlignment="1">
      <alignment horizontal="center" vertical="center" wrapText="1"/>
    </xf>
    <xf numFmtId="0" fontId="12" fillId="2" borderId="59" xfId="0" applyFont="1" applyFill="1" applyBorder="1" applyAlignment="1">
      <alignment horizontal="center" vertical="center" wrapText="1"/>
    </xf>
    <xf numFmtId="0" fontId="111" fillId="2" borderId="59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6" fillId="2" borderId="15" xfId="0" applyFont="1" applyFill="1" applyBorder="1" applyAlignment="1">
      <alignment horizontal="center" vertical="center" wrapText="1"/>
    </xf>
    <xf numFmtId="0" fontId="22" fillId="5" borderId="62" xfId="0" applyFont="1" applyFill="1" applyBorder="1" applyAlignment="1">
      <alignment horizontal="center" vertical="center" wrapText="1"/>
    </xf>
    <xf numFmtId="0" fontId="0" fillId="6" borderId="15" xfId="0" applyFill="1" applyBorder="1" applyAlignment="1">
      <alignment horizontal="center" vertical="center" wrapText="1"/>
    </xf>
    <xf numFmtId="0" fontId="12" fillId="6" borderId="15" xfId="0" applyFont="1" applyFill="1" applyBorder="1" applyAlignment="1">
      <alignment horizontal="center" vertical="center" wrapText="1"/>
    </xf>
    <xf numFmtId="0" fontId="18" fillId="0" borderId="62" xfId="0" applyFont="1" applyBorder="1" applyAlignment="1">
      <alignment horizontal="center" vertical="center" wrapText="1"/>
    </xf>
    <xf numFmtId="0" fontId="22" fillId="0" borderId="62" xfId="0" applyFont="1" applyFill="1" applyBorder="1" applyAlignment="1">
      <alignment horizontal="center" vertical="center" wrapText="1"/>
    </xf>
    <xf numFmtId="0" fontId="46" fillId="0" borderId="10" xfId="0" applyFont="1" applyFill="1" applyBorder="1" applyAlignment="1">
      <alignment horizontal="center" vertical="center" wrapText="1"/>
    </xf>
    <xf numFmtId="0" fontId="11" fillId="0" borderId="59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167" fontId="22" fillId="0" borderId="10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horizontal="left" vertical="center" wrapText="1"/>
    </xf>
    <xf numFmtId="0" fontId="100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22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0" fillId="0" borderId="0" xfId="0"/>
    <xf numFmtId="0" fontId="10" fillId="0" borderId="8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top" wrapText="1"/>
    </xf>
    <xf numFmtId="0" fontId="10" fillId="0" borderId="6" xfId="0" applyFont="1" applyBorder="1"/>
    <xf numFmtId="0" fontId="10" fillId="0" borderId="5" xfId="0" applyFont="1" applyBorder="1"/>
    <xf numFmtId="0" fontId="9" fillId="0" borderId="4" xfId="0" applyFont="1" applyBorder="1" applyAlignment="1">
      <alignment horizontal="center" vertical="top" wrapText="1"/>
    </xf>
    <xf numFmtId="0" fontId="10" fillId="0" borderId="4" xfId="0" applyFont="1" applyBorder="1"/>
    <xf numFmtId="0" fontId="11" fillId="0" borderId="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10" fillId="0" borderId="8" xfId="0" applyFont="1" applyBorder="1"/>
    <xf numFmtId="0" fontId="7" fillId="0" borderId="3" xfId="0" applyFont="1" applyBorder="1" applyAlignment="1">
      <alignment horizontal="center" vertical="center" wrapText="1"/>
    </xf>
    <xf numFmtId="0" fontId="10" fillId="0" borderId="9" xfId="0" applyFont="1" applyBorder="1"/>
    <xf numFmtId="0" fontId="8" fillId="0" borderId="4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1" fillId="0" borderId="18" xfId="0" applyFont="1" applyBorder="1" applyAlignment="1">
      <alignment wrapText="1"/>
    </xf>
    <xf numFmtId="0" fontId="22" fillId="0" borderId="29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wrapText="1"/>
    </xf>
    <xf numFmtId="0" fontId="10" fillId="0" borderId="18" xfId="0" applyFont="1" applyBorder="1"/>
    <xf numFmtId="0" fontId="22" fillId="0" borderId="2" xfId="0" applyFont="1" applyBorder="1" applyAlignment="1">
      <alignment horizontal="center" vertical="top" wrapText="1"/>
    </xf>
    <xf numFmtId="0" fontId="22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0" fontId="4" fillId="0" borderId="2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0" fillId="0" borderId="10" xfId="0" applyFont="1" applyBorder="1" applyAlignment="1">
      <alignment vertical="center"/>
    </xf>
    <xf numFmtId="0" fontId="16" fillId="0" borderId="0" xfId="0" applyFont="1" applyAlignment="1">
      <alignment horizontal="center" vertical="center" wrapText="1"/>
    </xf>
    <xf numFmtId="0" fontId="0" fillId="0" borderId="0" xfId="0"/>
    <xf numFmtId="0" fontId="14" fillId="0" borderId="0" xfId="0" applyFont="1" applyAlignment="1">
      <alignment horizontal="center" vertical="center" wrapText="1"/>
    </xf>
    <xf numFmtId="0" fontId="10" fillId="0" borderId="0" xfId="0" applyFont="1"/>
    <xf numFmtId="0" fontId="22" fillId="0" borderId="15" xfId="0" applyFont="1" applyBorder="1" applyAlignment="1">
      <alignment horizontal="center" vertical="center" wrapText="1"/>
    </xf>
    <xf numFmtId="0" fontId="10" fillId="0" borderId="15" xfId="0" applyFont="1" applyBorder="1"/>
    <xf numFmtId="0" fontId="10" fillId="0" borderId="20" xfId="0" applyFont="1" applyBorder="1"/>
    <xf numFmtId="0" fontId="22" fillId="0" borderId="7" xfId="0" applyFont="1" applyBorder="1" applyAlignment="1">
      <alignment horizontal="center" vertical="center" wrapText="1"/>
    </xf>
    <xf numFmtId="0" fontId="10" fillId="0" borderId="11" xfId="0" applyFont="1" applyBorder="1"/>
    <xf numFmtId="0" fontId="2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0" fillId="0" borderId="14" xfId="0" applyFont="1" applyBorder="1" applyAlignment="1">
      <alignment vertical="center"/>
    </xf>
    <xf numFmtId="0" fontId="16" fillId="0" borderId="0" xfId="0" applyFont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16" fillId="0" borderId="2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10" fillId="0" borderId="8" xfId="0" applyFont="1" applyBorder="1" applyAlignment="1">
      <alignment vertical="center"/>
    </xf>
    <xf numFmtId="0" fontId="16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22" fillId="0" borderId="18" xfId="0" applyFont="1" applyBorder="1" applyAlignment="1">
      <alignment horizontal="center" vertical="top" wrapText="1"/>
    </xf>
    <xf numFmtId="0" fontId="22" fillId="0" borderId="5" xfId="0" applyFont="1" applyBorder="1" applyAlignment="1">
      <alignment horizontal="center" vertical="top" wrapText="1"/>
    </xf>
    <xf numFmtId="0" fontId="4" fillId="0" borderId="20" xfId="0" applyFont="1" applyBorder="1" applyAlignment="1">
      <alignment horizontal="center" vertical="center" wrapText="1"/>
    </xf>
    <xf numFmtId="0" fontId="57" fillId="0" borderId="41" xfId="0" applyFont="1" applyBorder="1" applyAlignment="1">
      <alignment vertical="center" wrapText="1"/>
    </xf>
    <xf numFmtId="0" fontId="67" fillId="0" borderId="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57" fillId="0" borderId="8" xfId="0" applyFont="1" applyBorder="1" applyAlignment="1">
      <alignment vertical="center"/>
    </xf>
    <xf numFmtId="0" fontId="22" fillId="0" borderId="46" xfId="0" applyFont="1" applyBorder="1" applyAlignment="1">
      <alignment horizontal="left" vertical="center" wrapText="1"/>
    </xf>
    <xf numFmtId="0" fontId="22" fillId="0" borderId="47" xfId="0" applyFont="1" applyBorder="1" applyAlignment="1">
      <alignment horizontal="left" vertical="center" wrapText="1"/>
    </xf>
    <xf numFmtId="0" fontId="22" fillId="0" borderId="48" xfId="0" applyFont="1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50" xfId="0" applyBorder="1" applyAlignment="1">
      <alignment horizontal="left" vertical="center" wrapText="1"/>
    </xf>
    <xf numFmtId="0" fontId="0" fillId="0" borderId="51" xfId="0" applyBorder="1" applyAlignment="1">
      <alignment horizontal="left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left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left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50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53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55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11" fillId="0" borderId="2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5" borderId="3" xfId="0" applyFont="1" applyFill="1" applyBorder="1" applyAlignment="1">
      <alignment horizontal="center" vertical="center" wrapText="1"/>
    </xf>
    <xf numFmtId="0" fontId="22" fillId="0" borderId="9" xfId="0" applyFont="1" applyBorder="1" applyAlignment="1">
      <alignment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22" fillId="0" borderId="4" xfId="0" applyFont="1" applyBorder="1" applyAlignment="1">
      <alignment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left" vertical="top" wrapText="1"/>
    </xf>
    <xf numFmtId="0" fontId="22" fillId="0" borderId="2" xfId="0" applyFont="1" applyBorder="1" applyAlignment="1">
      <alignment horizontal="left" vertical="top" wrapText="1"/>
    </xf>
    <xf numFmtId="0" fontId="22" fillId="0" borderId="6" xfId="0" applyFont="1" applyBorder="1" applyAlignment="1">
      <alignment horizontal="center" vertical="top" wrapText="1"/>
    </xf>
    <xf numFmtId="0" fontId="22" fillId="0" borderId="15" xfId="0" applyFont="1" applyBorder="1" applyAlignment="1">
      <alignment horizontal="center" vertical="top" wrapText="1"/>
    </xf>
    <xf numFmtId="0" fontId="10" fillId="0" borderId="20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2" fillId="0" borderId="11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2" fillId="0" borderId="1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top" wrapText="1"/>
    </xf>
    <xf numFmtId="0" fontId="26" fillId="0" borderId="18" xfId="0" applyFont="1" applyBorder="1" applyAlignment="1">
      <alignment horizontal="center" vertical="top" wrapText="1"/>
    </xf>
    <xf numFmtId="0" fontId="26" fillId="0" borderId="11" xfId="0" applyFont="1" applyBorder="1" applyAlignment="1">
      <alignment horizontal="center" vertical="top" wrapText="1"/>
    </xf>
    <xf numFmtId="0" fontId="10" fillId="0" borderId="10" xfId="0" applyFont="1" applyBorder="1"/>
    <xf numFmtId="0" fontId="26" fillId="0" borderId="0" xfId="0" applyFont="1" applyAlignment="1">
      <alignment horizontal="center" vertical="top" wrapText="1"/>
    </xf>
    <xf numFmtId="0" fontId="26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vertical="center"/>
    </xf>
    <xf numFmtId="0" fontId="94" fillId="0" borderId="1" xfId="0" applyFont="1" applyBorder="1" applyAlignment="1">
      <alignment horizontal="center" vertical="top" wrapText="1"/>
    </xf>
    <xf numFmtId="0" fontId="22" fillId="0" borderId="8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right" vertical="center" wrapText="1"/>
    </xf>
    <xf numFmtId="0" fontId="22" fillId="0" borderId="8" xfId="0" applyFont="1" applyBorder="1" applyAlignment="1">
      <alignment horizontal="right" vertical="center" wrapText="1"/>
    </xf>
    <xf numFmtId="0" fontId="22" fillId="0" borderId="34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34" xfId="0" applyFont="1" applyBorder="1" applyAlignment="1">
      <alignment horizontal="left" vertical="center" wrapText="1"/>
    </xf>
    <xf numFmtId="0" fontId="43" fillId="5" borderId="23" xfId="0" applyFont="1" applyFill="1" applyBorder="1" applyAlignment="1">
      <alignment horizontal="left" vertical="center" wrapText="1"/>
    </xf>
    <xf numFmtId="0" fontId="43" fillId="5" borderId="34" xfId="0" applyFont="1" applyFill="1" applyBorder="1" applyAlignment="1">
      <alignment horizontal="left" vertical="center" wrapText="1"/>
    </xf>
    <xf numFmtId="0" fontId="22" fillId="0" borderId="34" xfId="0" applyFont="1" applyBorder="1" applyAlignment="1">
      <alignment horizontal="center" vertical="center" wrapText="1"/>
    </xf>
    <xf numFmtId="0" fontId="22" fillId="0" borderId="63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0" fillId="0" borderId="23" xfId="0" applyBorder="1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22" fillId="0" borderId="23" xfId="0" applyFont="1" applyBorder="1" applyAlignment="1">
      <alignment horizontal="left" wrapText="1"/>
    </xf>
    <xf numFmtId="0" fontId="22" fillId="0" borderId="34" xfId="0" applyFont="1" applyBorder="1" applyAlignment="1">
      <alignment horizontal="left" wrapText="1"/>
    </xf>
    <xf numFmtId="0" fontId="1" fillId="0" borderId="2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left" wrapText="1"/>
    </xf>
    <xf numFmtId="0" fontId="1" fillId="0" borderId="34" xfId="0" applyFont="1" applyBorder="1" applyAlignment="1">
      <alignment horizontal="left" wrapText="1"/>
    </xf>
    <xf numFmtId="0" fontId="22" fillId="0" borderId="23" xfId="0" applyFont="1" applyBorder="1" applyAlignment="1">
      <alignment horizontal="center" wrapText="1"/>
    </xf>
    <xf numFmtId="0" fontId="22" fillId="0" borderId="34" xfId="0" applyFont="1" applyBorder="1" applyAlignment="1">
      <alignment horizontal="center" wrapText="1"/>
    </xf>
    <xf numFmtId="17" fontId="22" fillId="0" borderId="23" xfId="0" applyNumberFormat="1" applyFont="1" applyBorder="1" applyAlignment="1">
      <alignment horizontal="center" wrapText="1"/>
    </xf>
    <xf numFmtId="17" fontId="22" fillId="0" borderId="34" xfId="0" applyNumberFormat="1" applyFont="1" applyBorder="1" applyAlignment="1">
      <alignment horizontal="center" wrapText="1"/>
    </xf>
    <xf numFmtId="0" fontId="45" fillId="0" borderId="23" xfId="0" applyFont="1" applyBorder="1" applyAlignment="1">
      <alignment horizontal="right" wrapText="1"/>
    </xf>
    <xf numFmtId="0" fontId="45" fillId="0" borderId="34" xfId="0" applyFont="1" applyBorder="1" applyAlignment="1">
      <alignment horizontal="right" wrapText="1"/>
    </xf>
    <xf numFmtId="0" fontId="22" fillId="0" borderId="23" xfId="0" applyFont="1" applyBorder="1" applyAlignment="1">
      <alignment horizontal="right" vertical="center" wrapText="1"/>
    </xf>
    <xf numFmtId="0" fontId="22" fillId="0" borderId="34" xfId="0" applyFont="1" applyBorder="1" applyAlignment="1">
      <alignment horizontal="right" vertical="center" wrapText="1"/>
    </xf>
    <xf numFmtId="0" fontId="22" fillId="0" borderId="55" xfId="0" applyFont="1" applyBorder="1" applyAlignment="1">
      <alignment horizontal="left" wrapText="1"/>
    </xf>
    <xf numFmtId="0" fontId="45" fillId="0" borderId="23" xfId="0" applyFont="1" applyBorder="1" applyAlignment="1">
      <alignment horizontal="left" wrapText="1"/>
    </xf>
    <xf numFmtId="0" fontId="45" fillId="0" borderId="34" xfId="0" applyFont="1" applyBorder="1" applyAlignment="1">
      <alignment horizontal="left" wrapText="1"/>
    </xf>
    <xf numFmtId="0" fontId="16" fillId="0" borderId="23" xfId="0" applyFont="1" applyBorder="1" applyAlignment="1">
      <alignment horizontal="left" wrapText="1"/>
    </xf>
    <xf numFmtId="0" fontId="16" fillId="0" borderId="34" xfId="0" applyFont="1" applyBorder="1" applyAlignment="1">
      <alignment horizontal="left" wrapText="1"/>
    </xf>
    <xf numFmtId="0" fontId="99" fillId="0" borderId="17" xfId="0" applyFont="1" applyBorder="1" applyAlignment="1">
      <alignment horizontal="center" vertical="center"/>
    </xf>
    <xf numFmtId="0" fontId="99" fillId="0" borderId="7" xfId="0" applyFont="1" applyBorder="1" applyAlignment="1">
      <alignment horizontal="center" vertical="center"/>
    </xf>
    <xf numFmtId="0" fontId="100" fillId="4" borderId="14" xfId="0" applyFont="1" applyFill="1" applyBorder="1" applyAlignment="1">
      <alignment horizontal="center" vertical="top" wrapText="1"/>
    </xf>
    <xf numFmtId="0" fontId="100" fillId="4" borderId="0" xfId="0" applyFont="1" applyFill="1" applyAlignment="1">
      <alignment horizontal="center" vertical="top" wrapText="1"/>
    </xf>
    <xf numFmtId="0" fontId="22" fillId="0" borderId="1" xfId="0" applyFont="1" applyBorder="1" applyAlignment="1">
      <alignment horizontal="center" vertical="top" wrapText="1"/>
    </xf>
    <xf numFmtId="0" fontId="22" fillId="0" borderId="0" xfId="0" applyFont="1" applyAlignment="1">
      <alignment horizontal="center" vertical="center" wrapText="1"/>
    </xf>
    <xf numFmtId="0" fontId="22" fillId="0" borderId="59" xfId="0" applyFont="1" applyBorder="1" applyAlignment="1">
      <alignment horizontal="center" vertical="center" wrapText="1"/>
    </xf>
    <xf numFmtId="0" fontId="22" fillId="5" borderId="59" xfId="0" applyFont="1" applyFill="1" applyBorder="1" applyAlignment="1">
      <alignment horizontal="center" vertical="center" wrapText="1"/>
    </xf>
    <xf numFmtId="11" fontId="22" fillId="0" borderId="59" xfId="0" applyNumberFormat="1" applyFont="1" applyBorder="1" applyAlignment="1">
      <alignment horizontal="center" vertical="center" wrapText="1"/>
    </xf>
    <xf numFmtId="0" fontId="11" fillId="0" borderId="65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04" fillId="5" borderId="16" xfId="0" applyFont="1" applyFill="1" applyBorder="1" applyAlignment="1">
      <alignment horizontal="center" vertical="center" wrapText="1"/>
    </xf>
    <xf numFmtId="0" fontId="104" fillId="5" borderId="65" xfId="0" applyFont="1" applyFill="1" applyBorder="1" applyAlignment="1">
      <alignment horizontal="center" vertical="center" wrapText="1"/>
    </xf>
    <xf numFmtId="0" fontId="104" fillId="5" borderId="16" xfId="0" applyFont="1" applyFill="1" applyBorder="1" applyAlignment="1">
      <alignment horizontal="center" vertical="top" wrapText="1"/>
    </xf>
    <xf numFmtId="0" fontId="104" fillId="5" borderId="65" xfId="0" applyFont="1" applyFill="1" applyBorder="1" applyAlignment="1">
      <alignment horizontal="center" vertical="top" wrapText="1"/>
    </xf>
    <xf numFmtId="0" fontId="104" fillId="5" borderId="13" xfId="0" applyFont="1" applyFill="1" applyBorder="1" applyAlignment="1">
      <alignment horizontal="center" vertical="top" wrapText="1"/>
    </xf>
    <xf numFmtId="0" fontId="141" fillId="0" borderId="74" xfId="0" applyFont="1" applyBorder="1" applyAlignment="1">
      <alignment horizontal="center"/>
    </xf>
    <xf numFmtId="0" fontId="141" fillId="0" borderId="64" xfId="0" applyFont="1" applyBorder="1" applyAlignment="1">
      <alignment horizontal="center"/>
    </xf>
    <xf numFmtId="0" fontId="106" fillId="0" borderId="2" xfId="0" applyFont="1" applyBorder="1" applyAlignment="1">
      <alignment horizontal="center" vertical="top" wrapText="1"/>
    </xf>
    <xf numFmtId="0" fontId="106" fillId="0" borderId="18" xfId="0" applyFont="1" applyBorder="1" applyAlignment="1">
      <alignment horizontal="center" vertical="top" wrapText="1"/>
    </xf>
    <xf numFmtId="0" fontId="106" fillId="0" borderId="5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08" fillId="0" borderId="0" xfId="0" applyFont="1" applyAlignment="1">
      <alignment horizontal="center" vertical="top" wrapText="1"/>
    </xf>
    <xf numFmtId="0" fontId="109" fillId="0" borderId="0" xfId="0" applyFont="1"/>
    <xf numFmtId="0" fontId="10" fillId="0" borderId="18" xfId="0" applyFont="1" applyBorder="1" applyAlignment="1">
      <alignment horizontal="center"/>
    </xf>
    <xf numFmtId="0" fontId="22" fillId="4" borderId="5" xfId="0" applyFont="1" applyFill="1" applyBorder="1" applyAlignment="1">
      <alignment horizontal="center" vertical="top" wrapText="1"/>
    </xf>
    <xf numFmtId="0" fontId="10" fillId="4" borderId="5" xfId="0" applyFont="1" applyFill="1" applyBorder="1"/>
    <xf numFmtId="0" fontId="10" fillId="4" borderId="6" xfId="0" applyFont="1" applyFill="1" applyBorder="1"/>
    <xf numFmtId="0" fontId="22" fillId="4" borderId="2" xfId="0" applyFont="1" applyFill="1" applyBorder="1" applyAlignment="1">
      <alignment horizontal="center" vertical="top" wrapText="1"/>
    </xf>
    <xf numFmtId="0" fontId="10" fillId="4" borderId="18" xfId="0" applyFont="1" applyFill="1" applyBorder="1"/>
    <xf numFmtId="0" fontId="22" fillId="4" borderId="2" xfId="0" applyFont="1" applyFill="1" applyBorder="1" applyAlignment="1">
      <alignment horizontal="center" vertical="center" wrapText="1"/>
    </xf>
    <xf numFmtId="0" fontId="22" fillId="4" borderId="18" xfId="0" applyFont="1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vertical="center"/>
    </xf>
    <xf numFmtId="0" fontId="22" fillId="0" borderId="4" xfId="0" applyFont="1" applyBorder="1" applyAlignment="1">
      <alignment horizontal="center" vertical="top"/>
    </xf>
    <xf numFmtId="0" fontId="22" fillId="0" borderId="4" xfId="0" applyFont="1" applyBorder="1" applyAlignment="1">
      <alignment horizontal="left" vertical="center" wrapText="1"/>
    </xf>
    <xf numFmtId="0" fontId="1" fillId="0" borderId="4" xfId="1" applyFont="1" applyBorder="1" applyAlignment="1" applyProtection="1">
      <alignment vertical="top"/>
    </xf>
    <xf numFmtId="0" fontId="22" fillId="0" borderId="4" xfId="0" applyFont="1" applyBorder="1" applyAlignment="1">
      <alignment vertical="top" wrapText="1"/>
    </xf>
    <xf numFmtId="0" fontId="22" fillId="5" borderId="4" xfId="0" applyFont="1" applyFill="1" applyBorder="1" applyAlignment="1">
      <alignment vertical="top" wrapText="1"/>
    </xf>
    <xf numFmtId="0" fontId="4" fillId="5" borderId="4" xfId="0" applyFont="1" applyFill="1" applyBorder="1" applyAlignment="1">
      <alignment horizontal="left" vertical="top" wrapText="1"/>
    </xf>
    <xf numFmtId="0" fontId="22" fillId="5" borderId="4" xfId="0" applyFont="1" applyFill="1" applyBorder="1" applyAlignment="1">
      <alignment horizontal="left" vertical="top" wrapText="1"/>
    </xf>
    <xf numFmtId="0" fontId="22" fillId="5" borderId="4" xfId="0" applyFont="1" applyFill="1" applyBorder="1" applyAlignment="1">
      <alignment vertical="center" wrapText="1"/>
    </xf>
    <xf numFmtId="0" fontId="22" fillId="5" borderId="4" xfId="0" applyFont="1" applyFill="1" applyBorder="1" applyAlignment="1">
      <alignment horizontal="center" vertical="top" wrapText="1"/>
    </xf>
    <xf numFmtId="0" fontId="22" fillId="5" borderId="2" xfId="0" applyFont="1" applyFill="1" applyBorder="1" applyAlignment="1">
      <alignment horizontal="center" vertical="center" wrapText="1"/>
    </xf>
    <xf numFmtId="0" fontId="22" fillId="5" borderId="1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top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vertical="center"/>
    </xf>
    <xf numFmtId="0" fontId="72" fillId="0" borderId="0" xfId="0" applyFont="1"/>
    <xf numFmtId="0" fontId="56" fillId="0" borderId="1" xfId="0" applyFont="1" applyBorder="1"/>
    <xf numFmtId="0" fontId="16" fillId="0" borderId="2" xfId="0" applyFont="1" applyBorder="1" applyAlignment="1">
      <alignment horizontal="center" vertical="top" wrapText="1"/>
    </xf>
    <xf numFmtId="0" fontId="56" fillId="0" borderId="8" xfId="0" applyFont="1" applyBorder="1"/>
    <xf numFmtId="0" fontId="16" fillId="0" borderId="18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56" fillId="0" borderId="5" xfId="0" applyFont="1" applyBorder="1"/>
    <xf numFmtId="0" fontId="56" fillId="0" borderId="6" xfId="0" applyFont="1" applyBorder="1"/>
    <xf numFmtId="0" fontId="56" fillId="0" borderId="8" xfId="0" applyFont="1" applyBorder="1" applyAlignment="1">
      <alignment vertical="center"/>
    </xf>
    <xf numFmtId="0" fontId="21" fillId="0" borderId="1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top" wrapText="1"/>
    </xf>
    <xf numFmtId="0" fontId="22" fillId="4" borderId="0" xfId="0" applyFont="1" applyFill="1" applyAlignment="1">
      <alignment horizontal="center" vertical="top" wrapText="1"/>
    </xf>
    <xf numFmtId="0" fontId="0" fillId="4" borderId="0" xfId="0" applyFill="1"/>
    <xf numFmtId="0" fontId="7" fillId="4" borderId="0" xfId="0" applyFont="1" applyFill="1" applyAlignment="1">
      <alignment horizontal="center" vertical="top" wrapText="1"/>
    </xf>
    <xf numFmtId="0" fontId="10" fillId="4" borderId="8" xfId="0" applyFont="1" applyFill="1" applyBorder="1"/>
    <xf numFmtId="0" fontId="22" fillId="4" borderId="12" xfId="0" applyFont="1" applyFill="1" applyBorder="1" applyAlignment="1">
      <alignment horizontal="center" vertical="top" wrapText="1"/>
    </xf>
    <xf numFmtId="0" fontId="10" fillId="4" borderId="8" xfId="0" applyFont="1" applyFill="1" applyBorder="1" applyAlignment="1">
      <alignment vertical="center"/>
    </xf>
    <xf numFmtId="0" fontId="15" fillId="4" borderId="12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0" fontId="14" fillId="0" borderId="74" xfId="0" applyFont="1" applyBorder="1" applyAlignment="1">
      <alignment horizontal="center" vertical="center" wrapText="1"/>
    </xf>
    <xf numFmtId="0" fontId="14" fillId="0" borderId="64" xfId="0" applyFont="1" applyBorder="1" applyAlignment="1">
      <alignment horizontal="center" vertical="center" wrapText="1"/>
    </xf>
    <xf numFmtId="0" fontId="22" fillId="0" borderId="0" xfId="0" applyFont="1" applyFill="1" applyAlignment="1">
      <alignment horizontal="center" vertical="top" wrapText="1"/>
    </xf>
    <xf numFmtId="0" fontId="0" fillId="0" borderId="0" xfId="0" applyFill="1"/>
    <xf numFmtId="0" fontId="22" fillId="0" borderId="2" xfId="0" applyFont="1" applyFill="1" applyBorder="1" applyAlignment="1">
      <alignment horizontal="center" vertical="top" wrapText="1"/>
    </xf>
    <xf numFmtId="0" fontId="10" fillId="0" borderId="8" xfId="0" applyFont="1" applyFill="1" applyBorder="1"/>
    <xf numFmtId="0" fontId="22" fillId="0" borderId="18" xfId="0" applyFont="1" applyFill="1" applyBorder="1" applyAlignment="1">
      <alignment horizontal="center" vertical="top" wrapText="1"/>
    </xf>
    <xf numFmtId="0" fontId="22" fillId="0" borderId="5" xfId="0" applyFont="1" applyFill="1" applyBorder="1" applyAlignment="1">
      <alignment horizontal="center" vertical="top" wrapText="1"/>
    </xf>
    <xf numFmtId="0" fontId="10" fillId="0" borderId="5" xfId="0" applyFont="1" applyFill="1" applyBorder="1"/>
    <xf numFmtId="0" fontId="10" fillId="0" borderId="6" xfId="0" applyFont="1" applyFill="1" applyBorder="1"/>
    <xf numFmtId="0" fontId="10" fillId="0" borderId="18" xfId="0" applyFont="1" applyBorder="1" applyAlignment="1">
      <alignment vertical="center"/>
    </xf>
    <xf numFmtId="0" fontId="100" fillId="0" borderId="0" xfId="0" applyFont="1" applyAlignment="1">
      <alignment horizontal="center" wrapText="1"/>
    </xf>
    <xf numFmtId="0" fontId="162" fillId="0" borderId="0" xfId="0" applyFont="1" applyAlignment="1">
      <alignment wrapText="1"/>
    </xf>
    <xf numFmtId="0" fontId="162" fillId="0" borderId="0" xfId="0" applyFont="1" applyAlignment="1">
      <alignment horizontal="center" wrapText="1"/>
    </xf>
    <xf numFmtId="0" fontId="62" fillId="0" borderId="64" xfId="0" applyFont="1" applyBorder="1" applyAlignment="1">
      <alignment horizontal="center" wrapText="1"/>
    </xf>
    <xf numFmtId="0" fontId="4" fillId="5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0" fillId="0" borderId="14" xfId="0" applyFont="1" applyBorder="1"/>
    <xf numFmtId="0" fontId="22" fillId="0" borderId="4" xfId="0" applyFont="1" applyBorder="1" applyAlignment="1">
      <alignment horizontal="center" vertical="top" wrapText="1"/>
    </xf>
    <xf numFmtId="0" fontId="14" fillId="0" borderId="14" xfId="0" applyFont="1" applyBorder="1" applyAlignment="1">
      <alignment horizontal="center" vertical="center" wrapText="1"/>
    </xf>
    <xf numFmtId="0" fontId="132" fillId="0" borderId="17" xfId="0" applyFont="1" applyBorder="1" applyAlignment="1">
      <alignment horizontal="center" vertical="center" wrapText="1"/>
    </xf>
    <xf numFmtId="0" fontId="100" fillId="0" borderId="2" xfId="0" applyFont="1" applyBorder="1" applyAlignment="1">
      <alignment horizontal="center" vertical="center" wrapText="1"/>
    </xf>
    <xf numFmtId="0" fontId="100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1" name="Таблица1_32" displayName="Таблица1_32" ref="W2:Z3">
  <tableColumns count="4">
    <tableColumn id="1" name="1 смена"/>
    <tableColumn id="2" name="2 смена"/>
    <tableColumn id="3" name="3 смена"/>
    <tableColumn id="4" name="4 смена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mutschool.ucoz.ru/" TargetMode="External"/><Relationship Id="rId13" Type="http://schemas.openxmlformats.org/officeDocument/2006/relationships/hyperlink" Target="https://dushnam.obr.sakha.gov.ru/" TargetMode="External"/><Relationship Id="rId18" Type="http://schemas.openxmlformats.org/officeDocument/2006/relationships/hyperlink" Target="http://zdnttnyurba.ru/" TargetMode="External"/><Relationship Id="rId26" Type="http://schemas.openxmlformats.org/officeDocument/2006/relationships/hyperlink" Target="https://tatt-bs.obr.sakha.gov.ru/id/lager-mandar-kyhata" TargetMode="External"/><Relationship Id="rId39" Type="http://schemas.openxmlformats.org/officeDocument/2006/relationships/hyperlink" Target="http://sosnovybor-ykt.ru/" TargetMode="External"/><Relationship Id="rId3" Type="http://schemas.openxmlformats.org/officeDocument/2006/relationships/hyperlink" Target="http://amga-dusch.ru/" TargetMode="External"/><Relationship Id="rId21" Type="http://schemas.openxmlformats.org/officeDocument/2006/relationships/hyperlink" Target="https://dush-charoit.sakhaschool.ru/" TargetMode="External"/><Relationship Id="rId34" Type="http://schemas.openxmlformats.org/officeDocument/2006/relationships/hyperlink" Target="http://school2.yaguo.ru/" TargetMode="External"/><Relationship Id="rId42" Type="http://schemas.openxmlformats.org/officeDocument/2006/relationships/hyperlink" Target="http://rskshi5vida.ru/" TargetMode="External"/><Relationship Id="rId7" Type="http://schemas.openxmlformats.org/officeDocument/2006/relationships/hyperlink" Target="http://vil2.sakhaschool.ru/" TargetMode="External"/><Relationship Id="rId12" Type="http://schemas.openxmlformats.org/officeDocument/2006/relationships/hyperlink" Target="http://namdush.ucoz.net/" TargetMode="External"/><Relationship Id="rId17" Type="http://schemas.openxmlformats.org/officeDocument/2006/relationships/hyperlink" Target="https://nyr-1kans.obr.sakha.gov.ru/" TargetMode="External"/><Relationship Id="rId25" Type="http://schemas.openxmlformats.org/officeDocument/2006/relationships/hyperlink" Target="http://cherkscool.ru/" TargetMode="External"/><Relationship Id="rId33" Type="http://schemas.openxmlformats.org/officeDocument/2006/relationships/hyperlink" Target="http://school21.yaguo.ru/" TargetMode="External"/><Relationship Id="rId38" Type="http://schemas.openxmlformats.org/officeDocument/2006/relationships/hyperlink" Target="http://sosnovybor-ykt.ru/" TargetMode="External"/><Relationship Id="rId46" Type="http://schemas.openxmlformats.org/officeDocument/2006/relationships/printerSettings" Target="../printerSettings/printerSettings2.bin"/><Relationship Id="rId2" Type="http://schemas.openxmlformats.org/officeDocument/2006/relationships/hyperlink" Target="https://specschool8vida.obr.sakha.gov.ru/" TargetMode="External"/><Relationship Id="rId16" Type="http://schemas.openxmlformats.org/officeDocument/2006/relationships/hyperlink" Target="http://malysosh.nur.sakha.school/" TargetMode="External"/><Relationship Id="rId20" Type="http://schemas.openxmlformats.org/officeDocument/2006/relationships/hyperlink" Target="http://orduc.sakhaschool.ru/" TargetMode="External"/><Relationship Id="rId29" Type="http://schemas.openxmlformats.org/officeDocument/2006/relationships/hyperlink" Target="https://uar-bs.obr.sakha.gov.ru/" TargetMode="External"/><Relationship Id="rId41" Type="http://schemas.openxmlformats.org/officeDocument/2006/relationships/hyperlink" Target="http://sakhaedu.ru/" TargetMode="External"/><Relationship Id="rId1" Type="http://schemas.openxmlformats.org/officeDocument/2006/relationships/hyperlink" Target="https://www.&#1073;&#1077;&#1088;&#1077;&#1075;-&#1076;&#1088;&#1091;&#1078;&#1073;&#1099;.&#1088;&#1092;/" TargetMode="External"/><Relationship Id="rId6" Type="http://schemas.openxmlformats.org/officeDocument/2006/relationships/hyperlink" Target="http://vil2.sakhaschool.ru/" TargetMode="External"/><Relationship Id="rId11" Type="http://schemas.openxmlformats.org/officeDocument/2006/relationships/hyperlink" Target="https://serge.lnk.sakha.school/home/" TargetMode="External"/><Relationship Id="rId24" Type="http://schemas.openxmlformats.org/officeDocument/2006/relationships/hyperlink" Target="https://ustiesosh.obr.sakha.gov.ru/" TargetMode="External"/><Relationship Id="rId32" Type="http://schemas.openxmlformats.org/officeDocument/2006/relationships/hyperlink" Target="https://cdt-radost.sakhaschool.ru/" TargetMode="External"/><Relationship Id="rId37" Type="http://schemas.openxmlformats.org/officeDocument/2006/relationships/hyperlink" Target="http://rostok14.ru/" TargetMode="External"/><Relationship Id="rId40" Type="http://schemas.openxmlformats.org/officeDocument/2006/relationships/hyperlink" Target="http://sosnovybor-ykt.ru/" TargetMode="External"/><Relationship Id="rId45" Type="http://schemas.openxmlformats.org/officeDocument/2006/relationships/hyperlink" Target="https://shorxotoy.obr.sakha.gov.ru/" TargetMode="External"/><Relationship Id="rId5" Type="http://schemas.openxmlformats.org/officeDocument/2006/relationships/hyperlink" Target="http://dalyr-school.ukit.me/" TargetMode="External"/><Relationship Id="rId15" Type="http://schemas.openxmlformats.org/officeDocument/2006/relationships/hyperlink" Target="http://malysosh.nur.sakha.school/" TargetMode="External"/><Relationship Id="rId23" Type="http://schemas.openxmlformats.org/officeDocument/2006/relationships/hyperlink" Target="http://snosh.ucoz.ru/" TargetMode="External"/><Relationship Id="rId28" Type="http://schemas.openxmlformats.org/officeDocument/2006/relationships/hyperlink" Target="https://ua-dussh.obr.sakha.gov.ru/" TargetMode="External"/><Relationship Id="rId36" Type="http://schemas.openxmlformats.org/officeDocument/2006/relationships/hyperlink" Target="http://school14.yaguo.ru/" TargetMode="External"/><Relationship Id="rId10" Type="http://schemas.openxmlformats.org/officeDocument/2006/relationships/hyperlink" Target="https://serge.lnk.sakha.school/home/" TargetMode="External"/><Relationship Id="rId19" Type="http://schemas.openxmlformats.org/officeDocument/2006/relationships/hyperlink" Target="http://orduc.sakhaschool.ru/" TargetMode="External"/><Relationship Id="rId31" Type="http://schemas.openxmlformats.org/officeDocument/2006/relationships/hyperlink" Target="https://cdt-radost.sakhaschool.ru/" TargetMode="External"/><Relationship Id="rId44" Type="http://schemas.openxmlformats.org/officeDocument/2006/relationships/hyperlink" Target="https://vk.com/orlyonok_mirniy" TargetMode="External"/><Relationship Id="rId4" Type="http://schemas.openxmlformats.org/officeDocument/2006/relationships/hyperlink" Target="https://amr-al.obr.sakha.gov.ru/" TargetMode="External"/><Relationship Id="rId9" Type="http://schemas.openxmlformats.org/officeDocument/2006/relationships/hyperlink" Target="http://mutschool.ucoz.ru/" TargetMode="External"/><Relationship Id="rId14" Type="http://schemas.openxmlformats.org/officeDocument/2006/relationships/hyperlink" Target="http://zdnttnyurba.ru/" TargetMode="External"/><Relationship Id="rId22" Type="http://schemas.openxmlformats.org/officeDocument/2006/relationships/hyperlink" Target="https://dush-charoit.sakhaschool.ru/" TargetMode="External"/><Relationship Id="rId27" Type="http://schemas.openxmlformats.org/officeDocument/2006/relationships/hyperlink" Target="https://tatt-chsk.obr.sakha.gov.ru/vospitatelnaja-dejatelnost/lager" TargetMode="External"/><Relationship Id="rId30" Type="http://schemas.openxmlformats.org/officeDocument/2006/relationships/hyperlink" Target="https://hu-ps1.obr.sakha.gov.ru/" TargetMode="External"/><Relationship Id="rId35" Type="http://schemas.openxmlformats.org/officeDocument/2006/relationships/hyperlink" Target="http://sosh31.sakha.school/" TargetMode="External"/><Relationship Id="rId43" Type="http://schemas.openxmlformats.org/officeDocument/2006/relationships/hyperlink" Target="https://vk.com/orlyonok_mirniy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mku-tehs.obr.sakha.gov.ru/" TargetMode="External"/><Relationship Id="rId13" Type="http://schemas.openxmlformats.org/officeDocument/2006/relationships/hyperlink" Target="https://tatt-iks2.obr.sakha.gov.ru/" TargetMode="External"/><Relationship Id="rId18" Type="http://schemas.openxmlformats.org/officeDocument/2006/relationships/hyperlink" Target="http://legosh@yandex.ru/" TargetMode="External"/><Relationship Id="rId26" Type="http://schemas.openxmlformats.org/officeDocument/2006/relationships/hyperlink" Target="http://gymn.churap.ru/" TargetMode="External"/><Relationship Id="rId3" Type="http://schemas.openxmlformats.org/officeDocument/2006/relationships/hyperlink" Target="mailto:sangm2@mail.ru" TargetMode="External"/><Relationship Id="rId21" Type="http://schemas.openxmlformats.org/officeDocument/2006/relationships/hyperlink" Target="https://chur-dirs.obr.sakha.gov.ru/" TargetMode="External"/><Relationship Id="rId7" Type="http://schemas.openxmlformats.org/officeDocument/2006/relationships/hyperlink" Target="https://mku-nbs2.obr.sakha.gov.ru/" TargetMode="External"/><Relationship Id="rId12" Type="http://schemas.openxmlformats.org/officeDocument/2006/relationships/hyperlink" Target="https://tatt-iks2.obr.sakha.gov.ru/" TargetMode="External"/><Relationship Id="rId17" Type="http://schemas.openxmlformats.org/officeDocument/2006/relationships/hyperlink" Target="https://uar-sots.obr.sakha.gov.ru/" TargetMode="External"/><Relationship Id="rId25" Type="http://schemas.openxmlformats.org/officeDocument/2006/relationships/hyperlink" Target="http://gymn.churap.ru/" TargetMode="External"/><Relationship Id="rId2" Type="http://schemas.openxmlformats.org/officeDocument/2006/relationships/hyperlink" Target="https://moma-mns.obr.sakha.gov.ru/" TargetMode="External"/><Relationship Id="rId16" Type="http://schemas.openxmlformats.org/officeDocument/2006/relationships/hyperlink" Target="https://uar-dyps.obr.sakha.gov.ru/" TargetMode="External"/><Relationship Id="rId20" Type="http://schemas.openxmlformats.org/officeDocument/2006/relationships/hyperlink" Target="https://ua-muc.obr.sakha.gov.ru/" TargetMode="External"/><Relationship Id="rId29" Type="http://schemas.openxmlformats.org/officeDocument/2006/relationships/hyperlink" Target="http://vvr-vli.obr.sakha.gov.ru/" TargetMode="External"/><Relationship Id="rId1" Type="http://schemas.openxmlformats.org/officeDocument/2006/relationships/hyperlink" Target="https://vvr-borulah.obr.sakha.gov.ru/" TargetMode="External"/><Relationship Id="rId6" Type="http://schemas.openxmlformats.org/officeDocument/2006/relationships/hyperlink" Target="https://vk.com/away.php?to=https%3A%2F%2Fnacharaschool.obr.sakha.gov.ru&amp;cc_key=" TargetMode="External"/><Relationship Id="rId11" Type="http://schemas.openxmlformats.org/officeDocument/2006/relationships/hyperlink" Target="https://tyungyulyu.obr.sakha.gov.ru/leto" TargetMode="External"/><Relationship Id="rId24" Type="http://schemas.openxmlformats.org/officeDocument/2006/relationships/hyperlink" Target="mailto:solovss2013@mail.ru" TargetMode="External"/><Relationship Id="rId5" Type="http://schemas.openxmlformats.org/officeDocument/2006/relationships/hyperlink" Target="https://mayaschool.obr.sakha.gov.ru/letnij-otdyh" TargetMode="External"/><Relationship Id="rId15" Type="http://schemas.openxmlformats.org/officeDocument/2006/relationships/hyperlink" Target="https://chimnaischool.obr.sakha.gov.ru/lager" TargetMode="External"/><Relationship Id="rId23" Type="http://schemas.openxmlformats.org/officeDocument/2006/relationships/hyperlink" Target="https://chur-dirs.obr.sakha.gov.ru/" TargetMode="External"/><Relationship Id="rId28" Type="http://schemas.openxmlformats.org/officeDocument/2006/relationships/hyperlink" Target="https://sosh21.obr.sakha.gov.ru/" TargetMode="External"/><Relationship Id="rId10" Type="http://schemas.openxmlformats.org/officeDocument/2006/relationships/hyperlink" Target="https://tcdytt.obr.sakha.gov.ru/" TargetMode="External"/><Relationship Id="rId19" Type="http://schemas.openxmlformats.org/officeDocument/2006/relationships/hyperlink" Target="https://uar-legs.obr.sakha.gov.ru/" TargetMode="External"/><Relationship Id="rId4" Type="http://schemas.openxmlformats.org/officeDocument/2006/relationships/hyperlink" Target="https://mayaschool.obr.sakha.gov.ru/letnij-otdyh" TargetMode="External"/><Relationship Id="rId9" Type="http://schemas.openxmlformats.org/officeDocument/2006/relationships/hyperlink" Target="http://https/khorobut.obr.sakha.gov.ru" TargetMode="External"/><Relationship Id="rId14" Type="http://schemas.openxmlformats.org/officeDocument/2006/relationships/hyperlink" Target="http://litstat.ru/" TargetMode="External"/><Relationship Id="rId22" Type="http://schemas.openxmlformats.org/officeDocument/2006/relationships/hyperlink" Target="https://chur-dirs.obr.sakha.gov.ru/" TargetMode="External"/><Relationship Id="rId27" Type="http://schemas.openxmlformats.org/officeDocument/2006/relationships/hyperlink" Target="https://ykt-spl.obr.sakha.gov.ru/" TargetMode="External"/><Relationship Id="rId30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moma-is.obr.sakha.gov.ru/" TargetMode="External"/><Relationship Id="rId13" Type="http://schemas.openxmlformats.org/officeDocument/2006/relationships/hyperlink" Target="https://mku-mjs.obr.sakha.gov.ru/leto" TargetMode="External"/><Relationship Id="rId18" Type="http://schemas.openxmlformats.org/officeDocument/2006/relationships/hyperlink" Target="http://www.ucdod.ru/" TargetMode="External"/><Relationship Id="rId26" Type="http://schemas.openxmlformats.org/officeDocument/2006/relationships/hyperlink" Target="https://kuokunu.obr.sakha.gov.ru/" TargetMode="External"/><Relationship Id="rId3" Type="http://schemas.openxmlformats.org/officeDocument/2006/relationships/hyperlink" Target="https://arysosh.vrh.sakha.school/" TargetMode="External"/><Relationship Id="rId21" Type="http://schemas.openxmlformats.org/officeDocument/2006/relationships/hyperlink" Target="https://ou-tsk.obr.sakha.gov.ru/" TargetMode="External"/><Relationship Id="rId7" Type="http://schemas.openxmlformats.org/officeDocument/2006/relationships/hyperlink" Target="http://vvr-boronuk.obr.sakha.gov.ru/" TargetMode="External"/><Relationship Id="rId12" Type="http://schemas.openxmlformats.org/officeDocument/2006/relationships/hyperlink" Target="https://mayalyceum.obr.sakha.gov.ru/" TargetMode="External"/><Relationship Id="rId17" Type="http://schemas.openxmlformats.org/officeDocument/2006/relationships/hyperlink" Target="http://centernadezhda.ru/" TargetMode="External"/><Relationship Id="rId25" Type="http://schemas.openxmlformats.org/officeDocument/2006/relationships/hyperlink" Target="http://khatassy.yaguo.ru/" TargetMode="External"/><Relationship Id="rId2" Type="http://schemas.openxmlformats.org/officeDocument/2006/relationships/hyperlink" Target="https://vvr-uts.obr.sakha.gov.ru/" TargetMode="External"/><Relationship Id="rId16" Type="http://schemas.openxmlformats.org/officeDocument/2006/relationships/hyperlink" Target="http://mkousosh6.ucoz.com/" TargetMode="External"/><Relationship Id="rId20" Type="http://schemas.openxmlformats.org/officeDocument/2006/relationships/hyperlink" Target="http://cdodmir.ru/" TargetMode="External"/><Relationship Id="rId1" Type="http://schemas.openxmlformats.org/officeDocument/2006/relationships/hyperlink" Target="https://vvu-aas.obr.sakha.gov.ru/letniotdih/erel" TargetMode="External"/><Relationship Id="rId6" Type="http://schemas.openxmlformats.org/officeDocument/2006/relationships/hyperlink" Target="https://cdute.vrh.sakha.school/" TargetMode="External"/><Relationship Id="rId11" Type="http://schemas.openxmlformats.org/officeDocument/2006/relationships/hyperlink" Target="https://tyllyma.obr.sakha.gov.ru/letniy-otdih" TargetMode="External"/><Relationship Id="rId24" Type="http://schemas.openxmlformats.org/officeDocument/2006/relationships/hyperlink" Target="http://tulagino.yaguo.ru/" TargetMode="External"/><Relationship Id="rId5" Type="http://schemas.openxmlformats.org/officeDocument/2006/relationships/hyperlink" Target="https://vvr-borulah.obr.sakha.gov.ru/" TargetMode="External"/><Relationship Id="rId15" Type="http://schemas.openxmlformats.org/officeDocument/2006/relationships/hyperlink" Target="http://mir-s4.obr.sakha.gov.ru/" TargetMode="External"/><Relationship Id="rId23" Type="http://schemas.openxmlformats.org/officeDocument/2006/relationships/hyperlink" Target="http://&#1086;&#1081;&#1084;&#1103;&#1082;&#1086;&#1085;-&#1086;&#1073;&#1088;.&#1088;&#1092;/" TargetMode="External"/><Relationship Id="rId28" Type="http://schemas.openxmlformats.org/officeDocument/2006/relationships/hyperlink" Target="https://3d-fox.nethouse.ru/3d_fox" TargetMode="External"/><Relationship Id="rId10" Type="http://schemas.openxmlformats.org/officeDocument/2006/relationships/hyperlink" Target="https://moma-uchs.obr.sakha.gov.ru/" TargetMode="External"/><Relationship Id="rId19" Type="http://schemas.openxmlformats.org/officeDocument/2006/relationships/hyperlink" Target="http://cdodmir.ru/" TargetMode="External"/><Relationship Id="rId4" Type="http://schemas.openxmlformats.org/officeDocument/2006/relationships/hyperlink" Target="https://vyr-sars.obr.sakha.gov.ru/" TargetMode="External"/><Relationship Id="rId9" Type="http://schemas.openxmlformats.org/officeDocument/2006/relationships/hyperlink" Target="https://moma-ss.obr.sakha.gov.ru/" TargetMode="External"/><Relationship Id="rId14" Type="http://schemas.openxmlformats.org/officeDocument/2006/relationships/hyperlink" Target="http://cdod-tvorchestvo.ru/" TargetMode="External"/><Relationship Id="rId22" Type="http://schemas.openxmlformats.org/officeDocument/2006/relationships/hyperlink" Target="https://ou-us.obr.sakha.gov.ru/" TargetMode="External"/><Relationship Id="rId27" Type="http://schemas.openxmlformats.org/officeDocument/2006/relationships/hyperlink" Target="http://www.60.41163.3535.ru/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ykt-s17.obr.sakha.gov.ru/" TargetMode="External"/><Relationship Id="rId18" Type="http://schemas.openxmlformats.org/officeDocument/2006/relationships/hyperlink" Target="https://ykt-s23.obr.sakha.gov.ru/" TargetMode="External"/><Relationship Id="rId26" Type="http://schemas.openxmlformats.org/officeDocument/2006/relationships/hyperlink" Target="https://ykt-s32.obr.sakha.gov.ru/" TargetMode="External"/><Relationship Id="rId39" Type="http://schemas.openxmlformats.org/officeDocument/2006/relationships/hyperlink" Target="https://ykt-ftl.obr.sakha.gov.ru/" TargetMode="External"/><Relationship Id="rId21" Type="http://schemas.openxmlformats.org/officeDocument/2006/relationships/hyperlink" Target="https://ykt-s26.obr.sakha.gov.ru/" TargetMode="External"/><Relationship Id="rId34" Type="http://schemas.openxmlformats.org/officeDocument/2006/relationships/hyperlink" Target="https://ykt-ms2.obr.sakha.gov.ru/" TargetMode="External"/><Relationship Id="rId42" Type="http://schemas.openxmlformats.org/officeDocument/2006/relationships/hyperlink" Target="https://dod-dpc.obr.sakha.gov.ru/" TargetMode="External"/><Relationship Id="rId47" Type="http://schemas.openxmlformats.org/officeDocument/2006/relationships/hyperlink" Target="http://ddt-khatassy.obr.sakha.gov.ru/" TargetMode="External"/><Relationship Id="rId50" Type="http://schemas.openxmlformats.org/officeDocument/2006/relationships/hyperlink" Target="https://ykt-ks4.obr.sakha.gov.ru/" TargetMode="External"/><Relationship Id="rId55" Type="http://schemas.openxmlformats.org/officeDocument/2006/relationships/hyperlink" Target="https://ykt-hs.obr.sakha.gov.ru/" TargetMode="External"/><Relationship Id="rId63" Type="http://schemas.openxmlformats.org/officeDocument/2006/relationships/hyperlink" Target="https://ykt-spl.obr.sakha.gov.ru/" TargetMode="External"/><Relationship Id="rId7" Type="http://schemas.openxmlformats.org/officeDocument/2006/relationships/hyperlink" Target="https://ykt-s9.obr.sakha.gov.ru/" TargetMode="External"/><Relationship Id="rId2" Type="http://schemas.openxmlformats.org/officeDocument/2006/relationships/hyperlink" Target="https://ykt-s2.obr.sakha.gov.ru/" TargetMode="External"/><Relationship Id="rId16" Type="http://schemas.openxmlformats.org/officeDocument/2006/relationships/hyperlink" Target="https://ykt-s20.obr.sakha.gov.ru/" TargetMode="External"/><Relationship Id="rId20" Type="http://schemas.openxmlformats.org/officeDocument/2006/relationships/hyperlink" Target="https://ykt-s25.obr.sakha.gov.ru/" TargetMode="External"/><Relationship Id="rId29" Type="http://schemas.openxmlformats.org/officeDocument/2006/relationships/hyperlink" Target="https://ykt-s35.obr.sakha.gov.ru/" TargetMode="External"/><Relationship Id="rId41" Type="http://schemas.openxmlformats.org/officeDocument/2006/relationships/hyperlink" Target="https://ykt-cgo.obr.sakha.gov.ru/" TargetMode="External"/><Relationship Id="rId54" Type="http://schemas.openxmlformats.org/officeDocument/2006/relationships/hyperlink" Target="https://ykt-sg.obr.sakha.gov.ru/" TargetMode="External"/><Relationship Id="rId62" Type="http://schemas.openxmlformats.org/officeDocument/2006/relationships/hyperlink" Target="https://ykt-hs.obr.sakha.gov.ru/" TargetMode="External"/><Relationship Id="rId1" Type="http://schemas.openxmlformats.org/officeDocument/2006/relationships/hyperlink" Target="https://ykt-s1.obr.sakha.gov.ru/" TargetMode="External"/><Relationship Id="rId6" Type="http://schemas.openxmlformats.org/officeDocument/2006/relationships/hyperlink" Target="https://ykt-s7.obr.sakha.gov.ru/" TargetMode="External"/><Relationship Id="rId11" Type="http://schemas.openxmlformats.org/officeDocument/2006/relationships/hyperlink" Target="https://ykt-s15.obr.sakha.gov.ru/" TargetMode="External"/><Relationship Id="rId24" Type="http://schemas.openxmlformats.org/officeDocument/2006/relationships/hyperlink" Target="https://ykt-s30.obr.sakha.gov.ru/" TargetMode="External"/><Relationship Id="rId32" Type="http://schemas.openxmlformats.org/officeDocument/2006/relationships/hyperlink" Target="https://ykt-kangs.obr.sakha.gov.ru/" TargetMode="External"/><Relationship Id="rId37" Type="http://schemas.openxmlformats.org/officeDocument/2006/relationships/hyperlink" Target="https://ykt-ak.obr.sakha.gov.ru/" TargetMode="External"/><Relationship Id="rId40" Type="http://schemas.openxmlformats.org/officeDocument/2006/relationships/hyperlink" Target="https://ykt-ygl.obr.sakha.gov.ru/" TargetMode="External"/><Relationship Id="rId45" Type="http://schemas.openxmlformats.org/officeDocument/2006/relationships/hyperlink" Target="https://ctt-yakutsk.obr.sakha.gov.ru/" TargetMode="External"/><Relationship Id="rId53" Type="http://schemas.openxmlformats.org/officeDocument/2006/relationships/hyperlink" Target="https://magan.obr.sakha.gov.ru/" TargetMode="External"/><Relationship Id="rId58" Type="http://schemas.openxmlformats.org/officeDocument/2006/relationships/hyperlink" Target="http://school2.yaguo.ru/" TargetMode="External"/><Relationship Id="rId5" Type="http://schemas.openxmlformats.org/officeDocument/2006/relationships/hyperlink" Target="https://ykt-s6.obr.sakha.gov.ru/" TargetMode="External"/><Relationship Id="rId15" Type="http://schemas.openxmlformats.org/officeDocument/2006/relationships/hyperlink" Target="https://ykt-s19.obr.sakha.gov.ru/" TargetMode="External"/><Relationship Id="rId23" Type="http://schemas.openxmlformats.org/officeDocument/2006/relationships/hyperlink" Target="https://ykt-s29.obr.sakha.gov.ru/" TargetMode="External"/><Relationship Id="rId28" Type="http://schemas.openxmlformats.org/officeDocument/2006/relationships/hyperlink" Target="http://ykt-ks34.obr.sakha.gov.ru/" TargetMode="External"/><Relationship Id="rId36" Type="http://schemas.openxmlformats.org/officeDocument/2006/relationships/hyperlink" Target="https://ykt-gkg.obr.sakha.gov.ru/" TargetMode="External"/><Relationship Id="rId49" Type="http://schemas.openxmlformats.org/officeDocument/2006/relationships/hyperlink" Target="https://ykt-ks22.obr.sakha.gov.ru/" TargetMode="External"/><Relationship Id="rId57" Type="http://schemas.openxmlformats.org/officeDocument/2006/relationships/hyperlink" Target="https://sosh21.obr.sakha.gov.ru/" TargetMode="External"/><Relationship Id="rId61" Type="http://schemas.openxmlformats.org/officeDocument/2006/relationships/hyperlink" Target="https://ykt-tuls.obr.sakha.gov.ru/" TargetMode="External"/><Relationship Id="rId10" Type="http://schemas.openxmlformats.org/officeDocument/2006/relationships/hyperlink" Target="https://ykt-s13.obr.sakha.gov.ru/" TargetMode="External"/><Relationship Id="rId19" Type="http://schemas.openxmlformats.org/officeDocument/2006/relationships/hyperlink" Target="https://ykt-s24.obr.sakha.gov.ru/" TargetMode="External"/><Relationship Id="rId31" Type="http://schemas.openxmlformats.org/officeDocument/2006/relationships/hyperlink" Target="https://ykt-s39.obr.sakha.gov.ru/" TargetMode="External"/><Relationship Id="rId44" Type="http://schemas.openxmlformats.org/officeDocument/2006/relationships/hyperlink" Target="https://ddt.obr.sakha.gov.ru/" TargetMode="External"/><Relationship Id="rId52" Type="http://schemas.openxmlformats.org/officeDocument/2006/relationships/hyperlink" Target="https://ykt-tabaga.obr.sakha.gov.ru/" TargetMode="External"/><Relationship Id="rId60" Type="http://schemas.openxmlformats.org/officeDocument/2006/relationships/hyperlink" Target="https://ykt-spl.obr.sakha.gov.ru/" TargetMode="External"/><Relationship Id="rId4" Type="http://schemas.openxmlformats.org/officeDocument/2006/relationships/hyperlink" Target="https://ykt-s5.obr.sakha.gov.ru/" TargetMode="External"/><Relationship Id="rId9" Type="http://schemas.openxmlformats.org/officeDocument/2006/relationships/hyperlink" Target="https://ykt-s12.obr.sakha.gov.ru/" TargetMode="External"/><Relationship Id="rId14" Type="http://schemas.openxmlformats.org/officeDocument/2006/relationships/hyperlink" Target="https://ykt-s18.obr.sakha.gov.ru/" TargetMode="External"/><Relationship Id="rId22" Type="http://schemas.openxmlformats.org/officeDocument/2006/relationships/hyperlink" Target="https://ykt-s27.obr.sakha.gov.ru/" TargetMode="External"/><Relationship Id="rId27" Type="http://schemas.openxmlformats.org/officeDocument/2006/relationships/hyperlink" Target="https://ykt-s33.obr.sakha.gov.ru/" TargetMode="External"/><Relationship Id="rId30" Type="http://schemas.openxmlformats.org/officeDocument/2006/relationships/hyperlink" Target="https://ykt-s38.obr.sakha.gov.ru/" TargetMode="External"/><Relationship Id="rId35" Type="http://schemas.openxmlformats.org/officeDocument/2006/relationships/hyperlink" Target="https://ykt-tuls.obr.sakha.gov.ru/" TargetMode="External"/><Relationship Id="rId43" Type="http://schemas.openxmlformats.org/officeDocument/2006/relationships/hyperlink" Target="https://ddt.obr.sakha.gov.ru/" TargetMode="External"/><Relationship Id="rId48" Type="http://schemas.openxmlformats.org/officeDocument/2006/relationships/hyperlink" Target="https://cpmss.obr.sakha.gov.ru/" TargetMode="External"/><Relationship Id="rId56" Type="http://schemas.openxmlformats.org/officeDocument/2006/relationships/hyperlink" Target="https://ykt-tl.obr.sakha.gov.ru/" TargetMode="External"/><Relationship Id="rId64" Type="http://schemas.openxmlformats.org/officeDocument/2006/relationships/hyperlink" Target="https://sosh21.obr.sakha.gov.ru/" TargetMode="External"/><Relationship Id="rId8" Type="http://schemas.openxmlformats.org/officeDocument/2006/relationships/hyperlink" Target="https://ykt-s10.obr.sakha.gov.ru/" TargetMode="External"/><Relationship Id="rId51" Type="http://schemas.openxmlformats.org/officeDocument/2006/relationships/hyperlink" Target="https://ykt-ks28.obr.sakha.gov.ru/" TargetMode="External"/><Relationship Id="rId3" Type="http://schemas.openxmlformats.org/officeDocument/2006/relationships/hyperlink" Target="https://ykt-s3.obr.sakha.gov.ru/" TargetMode="External"/><Relationship Id="rId12" Type="http://schemas.openxmlformats.org/officeDocument/2006/relationships/hyperlink" Target="https://ykt-s16.obr.sakha.gov.ru/" TargetMode="External"/><Relationship Id="rId17" Type="http://schemas.openxmlformats.org/officeDocument/2006/relationships/hyperlink" Target="https://sosh21.obr.sakha.gov.ru/" TargetMode="External"/><Relationship Id="rId25" Type="http://schemas.openxmlformats.org/officeDocument/2006/relationships/hyperlink" Target="https://ykt-s31.obr.sakha.gov.ru/" TargetMode="External"/><Relationship Id="rId33" Type="http://schemas.openxmlformats.org/officeDocument/2006/relationships/hyperlink" Target="https://ykt-ms1.obr.sakha.gov.ru/" TargetMode="External"/><Relationship Id="rId38" Type="http://schemas.openxmlformats.org/officeDocument/2006/relationships/hyperlink" Target="https://ykt-sks.obr.sakha.gov.ru/" TargetMode="External"/><Relationship Id="rId46" Type="http://schemas.openxmlformats.org/officeDocument/2006/relationships/hyperlink" Target="https://ctt-yakutsk.obr.sakha.gov.ru/" TargetMode="External"/><Relationship Id="rId59" Type="http://schemas.openxmlformats.org/officeDocument/2006/relationships/hyperlink" Target="http://sosh31.sakha.school/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uososh.obr.sakha.gov.ru/" TargetMode="External"/><Relationship Id="rId7" Type="http://schemas.openxmlformats.org/officeDocument/2006/relationships/hyperlink" Target="https://mug-ssh.obr.sakha.gov.ru/" TargetMode="External"/><Relationship Id="rId2" Type="http://schemas.openxmlformats.org/officeDocument/2006/relationships/hyperlink" Target="https://belgymn.obr.sakha.gov.ru/" TargetMode="External"/><Relationship Id="rId1" Type="http://schemas.openxmlformats.org/officeDocument/2006/relationships/hyperlink" Target="https://schabiy.obr.sakha.gov.ru/svedobrorg" TargetMode="External"/><Relationship Id="rId6" Type="http://schemas.openxmlformats.org/officeDocument/2006/relationships/hyperlink" Target="https://bsosh.obr.sakha.gov.ru/" TargetMode="External"/><Relationship Id="rId5" Type="http://schemas.openxmlformats.org/officeDocument/2006/relationships/hyperlink" Target="https://maiorskaya.sakhaschool.ru/" TargetMode="External"/><Relationship Id="rId4" Type="http://schemas.openxmlformats.org/officeDocument/2006/relationships/hyperlink" Target="https://urasch.obr.sakha.gov.ru/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school9aldan.obr.sakha.gov.ru/" TargetMode="External"/><Relationship Id="rId13" Type="http://schemas.openxmlformats.org/officeDocument/2006/relationships/hyperlink" Target="http://https/ar-s36.obr.sakha.gov.ru" TargetMode="External"/><Relationship Id="rId18" Type="http://schemas.openxmlformats.org/officeDocument/2006/relationships/hyperlink" Target="https://aldan-cdod.sakha.muzkult.ru/" TargetMode="External"/><Relationship Id="rId3" Type="http://schemas.openxmlformats.org/officeDocument/2006/relationships/hyperlink" Target="http://ar-s4.obr.sakha.gov.ru/" TargetMode="External"/><Relationship Id="rId21" Type="http://schemas.openxmlformats.org/officeDocument/2006/relationships/hyperlink" Target="https://dusshhatistir.obr.sakha.gov.ru/" TargetMode="External"/><Relationship Id="rId7" Type="http://schemas.openxmlformats.org/officeDocument/2006/relationships/hyperlink" Target="http://wwwschool8.saha.eduru.ru/" TargetMode="External"/><Relationship Id="rId12" Type="http://schemas.openxmlformats.org/officeDocument/2006/relationships/hyperlink" Target="https://school25-ald.obr.sakha.gov.ru/letnjaja-zanjatost-uchaschihsja" TargetMode="External"/><Relationship Id="rId17" Type="http://schemas.openxmlformats.org/officeDocument/2006/relationships/hyperlink" Target="https://ar-as.obr.sakha.gov.ru/" TargetMode="External"/><Relationship Id="rId2" Type="http://schemas.openxmlformats.org/officeDocument/2006/relationships/hyperlink" Target="https://ar-as2.obr.sakha.gov.ru/news/front/view/id/3161043" TargetMode="External"/><Relationship Id="rId16" Type="http://schemas.openxmlformats.org/officeDocument/2006/relationships/hyperlink" Target="http://ar-qa.obr.sakha.gov.ru/" TargetMode="External"/><Relationship Id="rId20" Type="http://schemas.openxmlformats.org/officeDocument/2006/relationships/hyperlink" Target="https://specschool8vida.obr.sakha.gov.ru/" TargetMode="External"/><Relationship Id="rId1" Type="http://schemas.openxmlformats.org/officeDocument/2006/relationships/hyperlink" Target="https://ar-as1.obr.sakha.gov.ru/" TargetMode="External"/><Relationship Id="rId6" Type="http://schemas.openxmlformats.org/officeDocument/2006/relationships/hyperlink" Target="http://school7kutana.ucoz.net/" TargetMode="External"/><Relationship Id="rId11" Type="http://schemas.openxmlformats.org/officeDocument/2006/relationships/hyperlink" Target="https://school20.obr.sakha.gov.ru/" TargetMode="External"/><Relationship Id="rId5" Type="http://schemas.openxmlformats.org/officeDocument/2006/relationships/hyperlink" Target="https://ar-ts.obr.sakha.gov.ru/" TargetMode="External"/><Relationship Id="rId15" Type="http://schemas.openxmlformats.org/officeDocument/2006/relationships/hyperlink" Target="https://ar-kg.obr.sakha.gov.ru/" TargetMode="External"/><Relationship Id="rId10" Type="http://schemas.openxmlformats.org/officeDocument/2006/relationships/hyperlink" Target="https://school13.obr.sakha.gov.ru/" TargetMode="External"/><Relationship Id="rId19" Type="http://schemas.openxmlformats.org/officeDocument/2006/relationships/hyperlink" Target="https://www.&#1073;&#1077;&#1088;&#1077;&#1075;-&#1076;&#1088;&#1091;&#1078;&#1073;&#1099;.&#1088;&#1092;/" TargetMode="External"/><Relationship Id="rId4" Type="http://schemas.openxmlformats.org/officeDocument/2006/relationships/hyperlink" Target="https://ar-as5.obr.sakha.gov.ru/" TargetMode="External"/><Relationship Id="rId9" Type="http://schemas.openxmlformats.org/officeDocument/2006/relationships/hyperlink" Target="http://school10aldan.ucoz.ru/" TargetMode="External"/><Relationship Id="rId14" Type="http://schemas.openxmlformats.org/officeDocument/2006/relationships/hyperlink" Target="http://school37aldan.edusite.ru/" TargetMode="External"/><Relationship Id="rId22" Type="http://schemas.openxmlformats.org/officeDocument/2006/relationships/hyperlink" Target="https://aldan-cdod.sakha.muzkult.ru/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s://anu-ag.obr.sakha.gov.ru/letnij-otdyh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s://abs.obr.sakha.gov.ru/" TargetMode="External"/><Relationship Id="rId13" Type="http://schemas.openxmlformats.org/officeDocument/2006/relationships/hyperlink" Target="https://au-chso.obr.sakha.gov.ru/" TargetMode="External"/><Relationship Id="rId18" Type="http://schemas.openxmlformats.org/officeDocument/2006/relationships/hyperlink" Target="http://amga-dusch.ru/" TargetMode="External"/><Relationship Id="rId3" Type="http://schemas.openxmlformats.org/officeDocument/2006/relationships/hyperlink" Target="https://amr-al.obr.sakha.gov.ru/" TargetMode="External"/><Relationship Id="rId7" Type="http://schemas.openxmlformats.org/officeDocument/2006/relationships/hyperlink" Target="https://amr-bs.obr.sakha.gov.ru/" TargetMode="External"/><Relationship Id="rId12" Type="http://schemas.openxmlformats.org/officeDocument/2006/relationships/hyperlink" Target="https://serge-bes.obr.sakha.gov.ru/" TargetMode="External"/><Relationship Id="rId17" Type="http://schemas.openxmlformats.org/officeDocument/2006/relationships/hyperlink" Target="http://amga-dusch.ru/" TargetMode="External"/><Relationship Id="rId2" Type="http://schemas.openxmlformats.org/officeDocument/2006/relationships/hyperlink" Target="https://amga-sch2.obr.sakha.gov.ru/" TargetMode="External"/><Relationship Id="rId16" Type="http://schemas.openxmlformats.org/officeDocument/2006/relationships/hyperlink" Target="http://amgasyun.ru/" TargetMode="External"/><Relationship Id="rId1" Type="http://schemas.openxmlformats.org/officeDocument/2006/relationships/hyperlink" Target="https://amgasch1.obr.sakha.gov.ru/" TargetMode="External"/><Relationship Id="rId6" Type="http://schemas.openxmlformats.org/officeDocument/2006/relationships/hyperlink" Target="https://au-als.obr.sakha.gov.ru/" TargetMode="External"/><Relationship Id="rId11" Type="http://schemas.openxmlformats.org/officeDocument/2006/relationships/hyperlink" Target="https://somorsun.obr.sakha.gov.ru/" TargetMode="External"/><Relationship Id="rId5" Type="http://schemas.openxmlformats.org/officeDocument/2006/relationships/hyperlink" Target="https://amr-ams.obr.sakha.gov.ru/" TargetMode="External"/><Relationship Id="rId15" Type="http://schemas.openxmlformats.org/officeDocument/2006/relationships/hyperlink" Target="http://amga-syt.ru/" TargetMode="External"/><Relationship Id="rId10" Type="http://schemas.openxmlformats.org/officeDocument/2006/relationships/hyperlink" Target="https://mendigi.obr.sakha.gov.ru/" TargetMode="External"/><Relationship Id="rId4" Type="http://schemas.openxmlformats.org/officeDocument/2006/relationships/hyperlink" Target="https://abagaschool.obr.sakha.gov.ru/" TargetMode="External"/><Relationship Id="rId9" Type="http://schemas.openxmlformats.org/officeDocument/2006/relationships/hyperlink" Target="https://amr-ms.obr.sakha.gov.ru/" TargetMode="External"/><Relationship Id="rId14" Type="http://schemas.openxmlformats.org/officeDocument/2006/relationships/hyperlink" Target="https://chschool.obr.sakha.gov.ru/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alr-ru.obr.sakha.gov.ru/" TargetMode="External"/><Relationship Id="rId2" Type="http://schemas.openxmlformats.org/officeDocument/2006/relationships/hyperlink" Target="https://alr-os.obr.sakha.gov.ru/" TargetMode="External"/><Relationship Id="rId1" Type="http://schemas.openxmlformats.org/officeDocument/2006/relationships/hyperlink" Target="https://alu-chs.obr.sakha.gov.ru/" TargetMode="External"/><Relationship Id="rId4" Type="http://schemas.openxmlformats.org/officeDocument/2006/relationships/hyperlink" Target="https://alr-bns.obr.sakha.gov.ru/" TargetMode="Externa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hyperlink" Target="https://vvr-vs2.obr.sakha.gov.ru/" TargetMode="External"/><Relationship Id="rId13" Type="http://schemas.openxmlformats.org/officeDocument/2006/relationships/hyperlink" Target="http://vvr-vli.obr.sakha.gov.ru/" TargetMode="External"/><Relationship Id="rId3" Type="http://schemas.openxmlformats.org/officeDocument/2006/relationships/hyperlink" Target="http://tamalschool.jimdo.com/" TargetMode="External"/><Relationship Id="rId7" Type="http://schemas.openxmlformats.org/officeDocument/2006/relationships/hyperlink" Target="https://vvr-ks.obr.sakha.gov.ru/" TargetMode="External"/><Relationship Id="rId12" Type="http://schemas.openxmlformats.org/officeDocument/2006/relationships/hyperlink" Target="http://vvr-vli.obr.sakha.gov.ru/" TargetMode="External"/><Relationship Id="rId2" Type="http://schemas.openxmlformats.org/officeDocument/2006/relationships/hyperlink" Target="http://vvr-ds.obr.sakha.gov.ru/" TargetMode="External"/><Relationship Id="rId1" Type="http://schemas.openxmlformats.org/officeDocument/2006/relationships/hyperlink" Target="http://dalyr-school.ukit.me/" TargetMode="External"/><Relationship Id="rId6" Type="http://schemas.openxmlformats.org/officeDocument/2006/relationships/hyperlink" Target="https://dsch.obr.sakha.gov.ru/" TargetMode="External"/><Relationship Id="rId11" Type="http://schemas.openxmlformats.org/officeDocument/2006/relationships/hyperlink" Target="https://vvr-vs1.obr.sakha.gov.ru/" TargetMode="External"/><Relationship Id="rId5" Type="http://schemas.openxmlformats.org/officeDocument/2006/relationships/hyperlink" Target="https://vervil-horososh.obr.sakha.gov.ru/" TargetMode="External"/><Relationship Id="rId10" Type="http://schemas.openxmlformats.org/officeDocument/2006/relationships/hyperlink" Target="http://verv1sch@mail.ru/" TargetMode="External"/><Relationship Id="rId4" Type="http://schemas.openxmlformats.org/officeDocument/2006/relationships/hyperlink" Target="https://sportvervil.wordpress.com/" TargetMode="External"/><Relationship Id="rId9" Type="http://schemas.openxmlformats.org/officeDocument/2006/relationships/hyperlink" Target="https://vvr-ns.obr.sakha.gov.ru/" TargetMode="External"/><Relationship Id="rId14" Type="http://schemas.openxmlformats.org/officeDocument/2006/relationships/table" Target="../tables/table1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vlr-ts.obr.sakha.gov.ru/" TargetMode="External"/><Relationship Id="rId13" Type="http://schemas.openxmlformats.org/officeDocument/2006/relationships/hyperlink" Target="https://betung.sakhaschool.ru/" TargetMode="External"/><Relationship Id="rId18" Type="http://schemas.openxmlformats.org/officeDocument/2006/relationships/hyperlink" Target="https://vlu-tus.obr.sakha.gov.ru/" TargetMode="External"/><Relationship Id="rId3" Type="http://schemas.openxmlformats.org/officeDocument/2006/relationships/hyperlink" Target="https://vlr-vs2.obr.sakha.gov.ru/" TargetMode="External"/><Relationship Id="rId7" Type="http://schemas.openxmlformats.org/officeDocument/2006/relationships/hyperlink" Target="https://hampaschool.obr.sakha.gov.ru/" TargetMode="External"/><Relationship Id="rId12" Type="http://schemas.openxmlformats.org/officeDocument/2006/relationships/hyperlink" Target="http://vilborogonsosh.edusite.ru/" TargetMode="External"/><Relationship Id="rId17" Type="http://schemas.openxmlformats.org/officeDocument/2006/relationships/hyperlink" Target="http://1kuletschool.obr.sakha.gov.ru/" TargetMode="External"/><Relationship Id="rId2" Type="http://schemas.openxmlformats.org/officeDocument/2006/relationships/hyperlink" Target="https://vlr-vs1.obr.sakha.gov.ru/" TargetMode="External"/><Relationship Id="rId16" Type="http://schemas.openxmlformats.org/officeDocument/2006/relationships/hyperlink" Target="https://vlu-msm.obr.sakha.gov.ru/" TargetMode="External"/><Relationship Id="rId20" Type="http://schemas.openxmlformats.org/officeDocument/2006/relationships/hyperlink" Target="https://vlu-2ks.obr.sakha.gov.ru/" TargetMode="External"/><Relationship Id="rId1" Type="http://schemas.openxmlformats.org/officeDocument/2006/relationships/hyperlink" Target="https://vlr-vns1.obr.sakha.gov.ru/" TargetMode="External"/><Relationship Id="rId6" Type="http://schemas.openxmlformats.org/officeDocument/2006/relationships/hyperlink" Target="https://vlr-cers.obr.sakha.gov.ru/" TargetMode="External"/><Relationship Id="rId11" Type="http://schemas.openxmlformats.org/officeDocument/2006/relationships/hyperlink" Target="https://vlu-tgs.obr.sakha.gov.ru/sveden/osnovnye-svedenija1" TargetMode="External"/><Relationship Id="rId5" Type="http://schemas.openxmlformats.org/officeDocument/2006/relationships/hyperlink" Target="https://7vlu-est.obr.sakha.gov.ru/" TargetMode="External"/><Relationship Id="rId15" Type="http://schemas.openxmlformats.org/officeDocument/2006/relationships/hyperlink" Target="https://hagin-school.obr.sakha.gov.ru/" TargetMode="External"/><Relationship Id="rId10" Type="http://schemas.openxmlformats.org/officeDocument/2006/relationships/hyperlink" Target="https://kysyl-sir.sakhaschool.ru/" TargetMode="External"/><Relationship Id="rId19" Type="http://schemas.openxmlformats.org/officeDocument/2006/relationships/hyperlink" Target="https://kysyl-sir.sakhaschool.ru/" TargetMode="External"/><Relationship Id="rId4" Type="http://schemas.openxmlformats.org/officeDocument/2006/relationships/hyperlink" Target="https://vlu-vs3.obr.sakha.gov.ru/" TargetMode="External"/><Relationship Id="rId9" Type="http://schemas.openxmlformats.org/officeDocument/2006/relationships/hyperlink" Target="https://vlr-kss.obr.sakha.gov.ru/" TargetMode="External"/><Relationship Id="rId14" Type="http://schemas.openxmlformats.org/officeDocument/2006/relationships/hyperlink" Target="https://vlu-usya.obr.sakha.gov.ru/" TargetMode="Externa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hyperlink" Target="https://vvr-elg.obr.sakha.gov.ru/" TargetMode="External"/><Relationship Id="rId13" Type="http://schemas.openxmlformats.org/officeDocument/2006/relationships/hyperlink" Target="https://vyr-sars.obr.sakha.gov.ru/" TargetMode="External"/><Relationship Id="rId3" Type="http://schemas.openxmlformats.org/officeDocument/2006/relationships/hyperlink" Target="https://vvr-borulah.obr.sakha.gov.ru/" TargetMode="External"/><Relationship Id="rId7" Type="http://schemas.openxmlformats.org/officeDocument/2006/relationships/hyperlink" Target="https://eginschool.obr.sakha.gov.ru/" TargetMode="External"/><Relationship Id="rId12" Type="http://schemas.openxmlformats.org/officeDocument/2006/relationships/hyperlink" Target="https://arysosh.vrh.sakha.school/" TargetMode="External"/><Relationship Id="rId17" Type="http://schemas.openxmlformats.org/officeDocument/2006/relationships/hyperlink" Target="https://vvr-borulah.obr.sakha.gov.ru/" TargetMode="External"/><Relationship Id="rId2" Type="http://schemas.openxmlformats.org/officeDocument/2006/relationships/hyperlink" Target="http://vvr-boronuk.obr.sakha.gov.ru/" TargetMode="External"/><Relationship Id="rId16" Type="http://schemas.openxmlformats.org/officeDocument/2006/relationships/hyperlink" Target="http://vvr-boronuk.obr.sakha.gov.ru/" TargetMode="External"/><Relationship Id="rId1" Type="http://schemas.openxmlformats.org/officeDocument/2006/relationships/hyperlink" Target="https://vyr-bs.obr.sakha.gov.ru/" TargetMode="External"/><Relationship Id="rId6" Type="http://schemas.openxmlformats.org/officeDocument/2006/relationships/hyperlink" Target="https://vvr-tabs.obr.sakha.gov.ru/" TargetMode="External"/><Relationship Id="rId11" Type="http://schemas.openxmlformats.org/officeDocument/2006/relationships/hyperlink" Target="https://vvr-uts.obr.sakha.gov.ru/" TargetMode="External"/><Relationship Id="rId5" Type="http://schemas.openxmlformats.org/officeDocument/2006/relationships/hyperlink" Target="https://vvr-dsk.obr.sakha.gov.ru/organizatsija-letnego-otdyha" TargetMode="External"/><Relationship Id="rId15" Type="http://schemas.openxmlformats.org/officeDocument/2006/relationships/hyperlink" Target="https://cdute.vrh.sakha.school/" TargetMode="External"/><Relationship Id="rId10" Type="http://schemas.openxmlformats.org/officeDocument/2006/relationships/hyperlink" Target="https://borul.vrh.detsad.center/" TargetMode="External"/><Relationship Id="rId4" Type="http://schemas.openxmlformats.org/officeDocument/2006/relationships/hyperlink" Target="https://vyr-vs.obr.sakha.gov.ru/" TargetMode="External"/><Relationship Id="rId9" Type="http://schemas.openxmlformats.org/officeDocument/2006/relationships/hyperlink" Target="https://vvr-adychads.obr.sakha.gov.ru/" TargetMode="External"/><Relationship Id="rId14" Type="http://schemas.openxmlformats.org/officeDocument/2006/relationships/hyperlink" Target="https://vvr-borulah.obr.sakha.gov.ru/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hyperlink" Target="http://zyrschool.ucoz.ru/" TargetMode="External"/><Relationship Id="rId2" Type="http://schemas.openxmlformats.org/officeDocument/2006/relationships/hyperlink" Target="https://vvu-aas.obr.sakha.gov.ru/letniotdih/erel" TargetMode="External"/><Relationship Id="rId1" Type="http://schemas.openxmlformats.org/officeDocument/2006/relationships/hyperlink" Target="https://vvu-aas.obr.sakha.gov.ru/letniotdih/kencheeri" TargetMode="External"/><Relationship Id="rId5" Type="http://schemas.openxmlformats.org/officeDocument/2006/relationships/hyperlink" Target="https://ugolninskaya-shkola.nubex.ru/" TargetMode="External"/><Relationship Id="rId4" Type="http://schemas.openxmlformats.org/officeDocument/2006/relationships/hyperlink" Target="http://nsosh-to.ucoz.ru/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http://sosh-nayba.saha.eduru.ru/" TargetMode="External"/><Relationship Id="rId2" Type="http://schemas.openxmlformats.org/officeDocument/2006/relationships/hyperlink" Target="https://borsosh.bul.sakha.school/" TargetMode="External"/><Relationship Id="rId1" Type="http://schemas.openxmlformats.org/officeDocument/2006/relationships/hyperlink" Target="http://www.kusursosh.edusite.ru/" TargetMode="External"/><Relationship Id="rId6" Type="http://schemas.openxmlformats.org/officeDocument/2006/relationships/hyperlink" Target="http://bykov-shkola.ru/" TargetMode="External"/><Relationship Id="rId5" Type="http://schemas.openxmlformats.org/officeDocument/2006/relationships/hyperlink" Target="https://ag-tiksi.ru/" TargetMode="External"/><Relationship Id="rId4" Type="http://schemas.openxmlformats.org/officeDocument/2006/relationships/hyperlink" Target="http://tajjmylyrsos-rf.1gb.ru/" TargetMode="Externa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hyperlink" Target="https://jr-jigs.obr.sakha.gov.ru/" TargetMode="External"/><Relationship Id="rId2" Type="http://schemas.openxmlformats.org/officeDocument/2006/relationships/hyperlink" Target="https://21291.obr.sakha.gov.ru/" TargetMode="External"/><Relationship Id="rId1" Type="http://schemas.openxmlformats.org/officeDocument/2006/relationships/hyperlink" Target="https://jr-ls.obr.sakha.gov.ru/" TargetMode="External"/><Relationship Id="rId5" Type="http://schemas.openxmlformats.org/officeDocument/2006/relationships/hyperlink" Target="https://jr-ks.obr.sakha.gov.ru/" TargetMode="External"/><Relationship Id="rId4" Type="http://schemas.openxmlformats.org/officeDocument/2006/relationships/hyperlink" Target="https://bmoosh.obr.sakha.gov.ru/" TargetMode="External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hyperlink" Target="http://ortoschool.wixsite.com/" TargetMode="External"/><Relationship Id="rId13" Type="http://schemas.openxmlformats.org/officeDocument/2006/relationships/hyperlink" Target="http://magarass.ucoz.ru/" TargetMode="External"/><Relationship Id="rId3" Type="http://schemas.openxmlformats.org/officeDocument/2006/relationships/hyperlink" Target="https://spdschool.obr.sakha.gov.ru/" TargetMode="External"/><Relationship Id="rId7" Type="http://schemas.openxmlformats.org/officeDocument/2006/relationships/hyperlink" Target="http://ortoschool.wixsite.com/" TargetMode="External"/><Relationship Id="rId12" Type="http://schemas.openxmlformats.org/officeDocument/2006/relationships/hyperlink" Target="http://kepschool.ucoz.ru/" TargetMode="External"/><Relationship Id="rId17" Type="http://schemas.openxmlformats.org/officeDocument/2006/relationships/hyperlink" Target="http://mutschool.ucoz.ru/" TargetMode="External"/><Relationship Id="rId2" Type="http://schemas.openxmlformats.org/officeDocument/2006/relationships/hyperlink" Target="http://cdodberd.jimdofree.com/" TargetMode="External"/><Relationship Id="rId16" Type="http://schemas.openxmlformats.org/officeDocument/2006/relationships/hyperlink" Target="http://mutschool.ucoz.ru/" TargetMode="External"/><Relationship Id="rId1" Type="http://schemas.openxmlformats.org/officeDocument/2006/relationships/hyperlink" Target="http://gumber.ucoz.ru/" TargetMode="External"/><Relationship Id="rId6" Type="http://schemas.openxmlformats.org/officeDocument/2006/relationships/hyperlink" Target="http://ertschool.ucoz.ru/" TargetMode="External"/><Relationship Id="rId11" Type="http://schemas.openxmlformats.org/officeDocument/2006/relationships/hyperlink" Target="http://kepschool.ucoz.ru/" TargetMode="External"/><Relationship Id="rId5" Type="http://schemas.openxmlformats.org/officeDocument/2006/relationships/hyperlink" Target="http://ertschool.ucoz.ru/" TargetMode="External"/><Relationship Id="rId15" Type="http://schemas.openxmlformats.org/officeDocument/2006/relationships/hyperlink" Target="http://mutschool.ucoz.ru/" TargetMode="External"/><Relationship Id="rId10" Type="http://schemas.openxmlformats.org/officeDocument/2006/relationships/hyperlink" Target="mailto:kerschool@ya.ru" TargetMode="External"/><Relationship Id="rId4" Type="http://schemas.openxmlformats.org/officeDocument/2006/relationships/hyperlink" Target="https://dusshgorny.ucoz.net/" TargetMode="External"/><Relationship Id="rId9" Type="http://schemas.openxmlformats.org/officeDocument/2006/relationships/hyperlink" Target="mailto:kerschool@ya.ru" TargetMode="External"/><Relationship Id="rId14" Type="http://schemas.openxmlformats.org/officeDocument/2006/relationships/hyperlink" Target="http://mutschool.ucoz.ru/" TargetMode="External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hyperlink" Target="https://mku-nbs2.obr.sakha.gov.ru/" TargetMode="External"/><Relationship Id="rId13" Type="http://schemas.openxmlformats.org/officeDocument/2006/relationships/hyperlink" Target="https://tyungyulyu.obr.sakha.gov.ru/leto" TargetMode="External"/><Relationship Id="rId18" Type="http://schemas.openxmlformats.org/officeDocument/2006/relationships/hyperlink" Target="https://mkdyssh.obr.sakha.gov.ru/" TargetMode="External"/><Relationship Id="rId26" Type="http://schemas.openxmlformats.org/officeDocument/2006/relationships/hyperlink" Target="https://tyungyulyu.obr.sakha.gov.ru/leto" TargetMode="External"/><Relationship Id="rId3" Type="http://schemas.openxmlformats.org/officeDocument/2006/relationships/hyperlink" Target="https://mayalyceum.obr.sakha.gov.ru/" TargetMode="External"/><Relationship Id="rId21" Type="http://schemas.openxmlformats.org/officeDocument/2006/relationships/hyperlink" Target="https://vk.com/away.php?to=https%3A%2F%2Fnacharaschool.obr.sakha.gov.ru&amp;cc_key=" TargetMode="External"/><Relationship Id="rId7" Type="http://schemas.openxmlformats.org/officeDocument/2006/relationships/hyperlink" Target="https://mku-mjs.obr.sakha.gov.ru/leto" TargetMode="External"/><Relationship Id="rId12" Type="http://schemas.openxmlformats.org/officeDocument/2006/relationships/hyperlink" Target="https://tyllyma.obr.sakha.gov.ru/letniy-otdih" TargetMode="External"/><Relationship Id="rId17" Type="http://schemas.openxmlformats.org/officeDocument/2006/relationships/hyperlink" Target="https://cdod-kereli.obr.sakha.gov.ru/letnij-otdyh" TargetMode="External"/><Relationship Id="rId25" Type="http://schemas.openxmlformats.org/officeDocument/2006/relationships/hyperlink" Target="https://tcdytt.obr.sakha.gov.ru/" TargetMode="External"/><Relationship Id="rId2" Type="http://schemas.openxmlformats.org/officeDocument/2006/relationships/hyperlink" Target="https://butsosh.obr.sakha.gov.ru/letnij-otdyh-detej" TargetMode="External"/><Relationship Id="rId16" Type="http://schemas.openxmlformats.org/officeDocument/2006/relationships/hyperlink" Target="http://https/khorobut.obr.sakha.gov.ru" TargetMode="External"/><Relationship Id="rId20" Type="http://schemas.openxmlformats.org/officeDocument/2006/relationships/hyperlink" Target="https://mayaschool.obr.sakha.gov.ru/letnij-otdyh" TargetMode="External"/><Relationship Id="rId29" Type="http://schemas.openxmlformats.org/officeDocument/2006/relationships/hyperlink" Target="https://tyllyma.obr.sakha.gov.ru/letniy-otdih" TargetMode="External"/><Relationship Id="rId1" Type="http://schemas.openxmlformats.org/officeDocument/2006/relationships/hyperlink" Target="https://batara2.obr.sakha.gov.ru/lager" TargetMode="External"/><Relationship Id="rId6" Type="http://schemas.openxmlformats.org/officeDocument/2006/relationships/hyperlink" Target="https://matta.obr.sakha.gov.ru/letnij-lager" TargetMode="External"/><Relationship Id="rId11" Type="http://schemas.openxmlformats.org/officeDocument/2006/relationships/hyperlink" Target="https://mku-tehs.obr.sakha.gov.ru/" TargetMode="External"/><Relationship Id="rId24" Type="http://schemas.openxmlformats.org/officeDocument/2006/relationships/hyperlink" Target="http://https/khorobut.obr.sakha.gov.ru" TargetMode="External"/><Relationship Id="rId32" Type="http://schemas.openxmlformats.org/officeDocument/2006/relationships/hyperlink" Target="https://3d-fox.nethouse.ru/3d_fox" TargetMode="External"/><Relationship Id="rId5" Type="http://schemas.openxmlformats.org/officeDocument/2006/relationships/hyperlink" Target="https://msosh2.obr.sakha.gov.ru/" TargetMode="External"/><Relationship Id="rId15" Type="http://schemas.openxmlformats.org/officeDocument/2006/relationships/hyperlink" Target="http://haptagaischool.obr.sacha.gov.ru/" TargetMode="External"/><Relationship Id="rId23" Type="http://schemas.openxmlformats.org/officeDocument/2006/relationships/hyperlink" Target="http://mku-tehs.obr.sakha.gov.ru/" TargetMode="External"/><Relationship Id="rId28" Type="http://schemas.openxmlformats.org/officeDocument/2006/relationships/hyperlink" Target="http://shkolanoragana@mail.ru/" TargetMode="External"/><Relationship Id="rId10" Type="http://schemas.openxmlformats.org/officeDocument/2006/relationships/hyperlink" Target="https://rassoloda.obr.sakha.gov.ru/letnij-otdyh" TargetMode="External"/><Relationship Id="rId19" Type="http://schemas.openxmlformats.org/officeDocument/2006/relationships/hyperlink" Target="https://mayaschool.obr.sakha.gov.ru/letnij-otdyh" TargetMode="External"/><Relationship Id="rId31" Type="http://schemas.openxmlformats.org/officeDocument/2006/relationships/hyperlink" Target="https://mku-mjs.obr.sakha.gov.ru/leto" TargetMode="External"/><Relationship Id="rId4" Type="http://schemas.openxmlformats.org/officeDocument/2006/relationships/hyperlink" Target="https://mayaschool.obr.sakha.gov.ru/letnij-otdyh" TargetMode="External"/><Relationship Id="rId9" Type="http://schemas.openxmlformats.org/officeDocument/2006/relationships/hyperlink" Target="https://mku-ps.obr.sakha.gov.ru/letnij-ozdorovitelnyj-lager-brigantina" TargetMode="External"/><Relationship Id="rId14" Type="http://schemas.openxmlformats.org/officeDocument/2006/relationships/hyperlink" Target="https://harasport.obr.sakha.gov.ru/" TargetMode="External"/><Relationship Id="rId22" Type="http://schemas.openxmlformats.org/officeDocument/2006/relationships/hyperlink" Target="https://mku-nbs2.obr.sakha.gov.ru/" TargetMode="External"/><Relationship Id="rId27" Type="http://schemas.openxmlformats.org/officeDocument/2006/relationships/hyperlink" Target="https://anoragana.obr.sakha.gov.ru/" TargetMode="External"/><Relationship Id="rId30" Type="http://schemas.openxmlformats.org/officeDocument/2006/relationships/hyperlink" Target="https://mayalyceum.obr.sakha.gov.ru/" TargetMode="External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hyperlink" Target="https://lr-s5.obr.sakha.gov.ru/" TargetMode="External"/><Relationship Id="rId13" Type="http://schemas.openxmlformats.org/officeDocument/2006/relationships/hyperlink" Target="http://vitim-school.edusite.ru/" TargetMode="External"/><Relationship Id="rId18" Type="http://schemas.openxmlformats.org/officeDocument/2006/relationships/hyperlink" Target="https://serge.lnk.sakha.school/home/" TargetMode="External"/><Relationship Id="rId26" Type="http://schemas.openxmlformats.org/officeDocument/2006/relationships/hyperlink" Target="https://serge.lnk.sakha.school/home/" TargetMode="External"/><Relationship Id="rId3" Type="http://schemas.openxmlformats.org/officeDocument/2006/relationships/hyperlink" Target="https://lr-s3.obr.sakha.gov.ru/" TargetMode="External"/><Relationship Id="rId21" Type="http://schemas.openxmlformats.org/officeDocument/2006/relationships/hyperlink" Target="http://www.tolonschool.ru/" TargetMode="External"/><Relationship Id="rId7" Type="http://schemas.openxmlformats.org/officeDocument/2006/relationships/hyperlink" Target="https://lr-s5.obr.sakha.gov.ru/" TargetMode="External"/><Relationship Id="rId12" Type="http://schemas.openxmlformats.org/officeDocument/2006/relationships/hyperlink" Target="http://peleduy-school.ru/" TargetMode="External"/><Relationship Id="rId17" Type="http://schemas.openxmlformats.org/officeDocument/2006/relationships/hyperlink" Target="https://bechencha.obr.sakha.gov.ru/" TargetMode="External"/><Relationship Id="rId25" Type="http://schemas.openxmlformats.org/officeDocument/2006/relationships/hyperlink" Target="https://lr-s1.obr.sakha.gov.ru/" TargetMode="External"/><Relationship Id="rId2" Type="http://schemas.openxmlformats.org/officeDocument/2006/relationships/hyperlink" Target="http://sch2-lensk.edusite.ru/" TargetMode="External"/><Relationship Id="rId16" Type="http://schemas.openxmlformats.org/officeDocument/2006/relationships/hyperlink" Target="https://bechencha.obr.sakha.gov.ru/" TargetMode="External"/><Relationship Id="rId20" Type="http://schemas.openxmlformats.org/officeDocument/2006/relationships/hyperlink" Target="http://www.tolonschool.ru/" TargetMode="External"/><Relationship Id="rId1" Type="http://schemas.openxmlformats.org/officeDocument/2006/relationships/hyperlink" Target="http://sch2-lensk.edusite.ru/" TargetMode="External"/><Relationship Id="rId6" Type="http://schemas.openxmlformats.org/officeDocument/2006/relationships/hyperlink" Target="http://s4-lensk.ru/" TargetMode="External"/><Relationship Id="rId11" Type="http://schemas.openxmlformats.org/officeDocument/2006/relationships/hyperlink" Target="http://peleduy-school.ru/" TargetMode="External"/><Relationship Id="rId24" Type="http://schemas.openxmlformats.org/officeDocument/2006/relationships/hyperlink" Target="https://lr-s1.obr.sakha.gov.ru/" TargetMode="External"/><Relationship Id="rId5" Type="http://schemas.openxmlformats.org/officeDocument/2006/relationships/hyperlink" Target="http://s4-lensk.ru/" TargetMode="External"/><Relationship Id="rId15" Type="http://schemas.openxmlformats.org/officeDocument/2006/relationships/hyperlink" Target="http://&#1085;&#1102;&#1103;-&#1096;&#1082;&#1086;&#1083;&#1072;.&#1083;&#1077;&#1085;&#1089;&#1082;-&#1086;&#1073;&#1088;.&#1088;&#1092;/" TargetMode="External"/><Relationship Id="rId23" Type="http://schemas.openxmlformats.org/officeDocument/2006/relationships/hyperlink" Target="https://natorashkola.obr.sakha.gov.ru/" TargetMode="External"/><Relationship Id="rId10" Type="http://schemas.openxmlformats.org/officeDocument/2006/relationships/hyperlink" Target="https://moysoch.obr.sakha.gov.ru/" TargetMode="External"/><Relationship Id="rId19" Type="http://schemas.openxmlformats.org/officeDocument/2006/relationships/hyperlink" Target="https://serge.lnk.sakha.school/home/" TargetMode="External"/><Relationship Id="rId4" Type="http://schemas.openxmlformats.org/officeDocument/2006/relationships/hyperlink" Target="https://lr-s3.obr.sakha.gov.ru/" TargetMode="External"/><Relationship Id="rId9" Type="http://schemas.openxmlformats.org/officeDocument/2006/relationships/hyperlink" Target="https://moysoch.obr.sakha.gov.ru/" TargetMode="External"/><Relationship Id="rId14" Type="http://schemas.openxmlformats.org/officeDocument/2006/relationships/hyperlink" Target="http://vitim-school.edusite.ru/" TargetMode="External"/><Relationship Id="rId22" Type="http://schemas.openxmlformats.org/officeDocument/2006/relationships/hyperlink" Target="https://natorashkola.obr.sakha.gov.ru/" TargetMode="External"/><Relationship Id="rId27" Type="http://schemas.openxmlformats.org/officeDocument/2006/relationships/hyperlink" Target="https://serge.lnk.sakha.school/home/" TargetMode="External"/></Relationships>
</file>

<file path=xl/worksheets/_rels/sheet21.xml.rels><?xml version="1.0" encoding="UTF-8" standalone="yes"?>
<Relationships xmlns="http://schemas.openxmlformats.org/package/2006/relationships"><Relationship Id="rId8" Type="http://schemas.openxmlformats.org/officeDocument/2006/relationships/hyperlink" Target="https://moma-mns.obr.sakha.gov.ru/" TargetMode="External"/><Relationship Id="rId3" Type="http://schemas.openxmlformats.org/officeDocument/2006/relationships/hyperlink" Target="https://moma-tos.obr.sakha.gov.ru/" TargetMode="External"/><Relationship Id="rId7" Type="http://schemas.openxmlformats.org/officeDocument/2006/relationships/hyperlink" Target="https://moma-uchs.obr.sakha.gov.ru/" TargetMode="External"/><Relationship Id="rId2" Type="http://schemas.openxmlformats.org/officeDocument/2006/relationships/hyperlink" Target="https://moma-mns.obr.sakha.gov.ru/" TargetMode="External"/><Relationship Id="rId1" Type="http://schemas.openxmlformats.org/officeDocument/2006/relationships/hyperlink" Target="https://moma-ms.obr.sakha.gov.ru/" TargetMode="External"/><Relationship Id="rId6" Type="http://schemas.openxmlformats.org/officeDocument/2006/relationships/hyperlink" Target="https://moma-ss.obr.sakha.gov.ru/" TargetMode="External"/><Relationship Id="rId5" Type="http://schemas.openxmlformats.org/officeDocument/2006/relationships/hyperlink" Target="https://moma-is.obr.sakha.gov.ru/" TargetMode="External"/><Relationship Id="rId4" Type="http://schemas.openxmlformats.org/officeDocument/2006/relationships/hyperlink" Target="https://moma-ods.obr.sakha.gov.ru/" TargetMode="External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hyperlink" Target="http://mir-s8.obr.sakha.gov.ru/" TargetMode="External"/><Relationship Id="rId13" Type="http://schemas.openxmlformats.org/officeDocument/2006/relationships/hyperlink" Target="http://mir-s19.obr.sakha.gov.ru/" TargetMode="External"/><Relationship Id="rId18" Type="http://schemas.openxmlformats.org/officeDocument/2006/relationships/hyperlink" Target="http://mkousosh6.ucoz.com/" TargetMode="External"/><Relationship Id="rId26" Type="http://schemas.openxmlformats.org/officeDocument/2006/relationships/hyperlink" Target="http://pg-mir.ru/letniy-ozdorovitelnyy-lager-elicy/" TargetMode="External"/><Relationship Id="rId3" Type="http://schemas.openxmlformats.org/officeDocument/2006/relationships/hyperlink" Target="http://mir-s3.obr.sakha.gov.ru/" TargetMode="External"/><Relationship Id="rId21" Type="http://schemas.openxmlformats.org/officeDocument/2006/relationships/hyperlink" Target="http://cdodmir.ru/" TargetMode="External"/><Relationship Id="rId7" Type="http://schemas.openxmlformats.org/officeDocument/2006/relationships/hyperlink" Target="http://mir-s7.obr.sakha.gov.ru/" TargetMode="External"/><Relationship Id="rId12" Type="http://schemas.openxmlformats.org/officeDocument/2006/relationships/hyperlink" Target="http://mir-s15.obr.sakha.gov.ru/" TargetMode="External"/><Relationship Id="rId17" Type="http://schemas.openxmlformats.org/officeDocument/2006/relationships/hyperlink" Target="http://mir-s4.obr.sakha.gov.ru/" TargetMode="External"/><Relationship Id="rId25" Type="http://schemas.openxmlformats.org/officeDocument/2006/relationships/hyperlink" Target="http://pg-mir.ru/letniy-ozdorovitelnyy-lager-elicy/" TargetMode="External"/><Relationship Id="rId2" Type="http://schemas.openxmlformats.org/officeDocument/2006/relationships/hyperlink" Target="http://mir-pl.obr.sakha.gov.ru/" TargetMode="External"/><Relationship Id="rId16" Type="http://schemas.openxmlformats.org/officeDocument/2006/relationships/hyperlink" Target="http://cdod-tvorchestvo.ru/" TargetMode="External"/><Relationship Id="rId20" Type="http://schemas.openxmlformats.org/officeDocument/2006/relationships/hyperlink" Target="http://www.ucdod.ru/" TargetMode="External"/><Relationship Id="rId1" Type="http://schemas.openxmlformats.org/officeDocument/2006/relationships/hyperlink" Target="http://mir-s1.obr.sakha.gov.ru/" TargetMode="External"/><Relationship Id="rId6" Type="http://schemas.openxmlformats.org/officeDocument/2006/relationships/hyperlink" Target="http://mir-s6.obr.sakha.gov.ru/" TargetMode="External"/><Relationship Id="rId11" Type="http://schemas.openxmlformats.org/officeDocument/2006/relationships/hyperlink" Target="http://mir-12.obr.sakha.gov.ru/" TargetMode="External"/><Relationship Id="rId24" Type="http://schemas.openxmlformats.org/officeDocument/2006/relationships/hyperlink" Target="https://vk.com/orlyonok_mirniy" TargetMode="External"/><Relationship Id="rId5" Type="http://schemas.openxmlformats.org/officeDocument/2006/relationships/hyperlink" Target="http://mir-s5.obr.sakha.gov.ru/" TargetMode="External"/><Relationship Id="rId15" Type="http://schemas.openxmlformats.org/officeDocument/2006/relationships/hyperlink" Target="http://mir-s26.obr.sakha.gov.ru/" TargetMode="External"/><Relationship Id="rId23" Type="http://schemas.openxmlformats.org/officeDocument/2006/relationships/hyperlink" Target="https://vk.com/orlyonok_mirniy" TargetMode="External"/><Relationship Id="rId10" Type="http://schemas.openxmlformats.org/officeDocument/2006/relationships/hyperlink" Target="http://mir-s10.obr.sakha.gov.ru/" TargetMode="External"/><Relationship Id="rId19" Type="http://schemas.openxmlformats.org/officeDocument/2006/relationships/hyperlink" Target="http://centernadezhda.ru/" TargetMode="External"/><Relationship Id="rId4" Type="http://schemas.openxmlformats.org/officeDocument/2006/relationships/hyperlink" Target="http://mir-s4.obr.sakha.gov.ru/" TargetMode="External"/><Relationship Id="rId9" Type="http://schemas.openxmlformats.org/officeDocument/2006/relationships/hyperlink" Target="http://mir-s9.obr.sakha.gov.ru/" TargetMode="External"/><Relationship Id="rId14" Type="http://schemas.openxmlformats.org/officeDocument/2006/relationships/hyperlink" Target="http://mir-s24.obr.sakha.gov.ru/" TargetMode="External"/><Relationship Id="rId22" Type="http://schemas.openxmlformats.org/officeDocument/2006/relationships/hyperlink" Target="http://cdodmir.ru/" TargetMode="Externa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hyperlink" Target="http://24.ru/" TargetMode="External"/><Relationship Id="rId2" Type="http://schemas.openxmlformats.org/officeDocument/2006/relationships/hyperlink" Target="http://sh01nerungri.edu.ru/" TargetMode="External"/><Relationship Id="rId1" Type="http://schemas.openxmlformats.org/officeDocument/2006/relationships/hyperlink" Target="http://sh01nerungri.edu.ru/" TargetMode="External"/><Relationship Id="rId4" Type="http://schemas.openxmlformats.org/officeDocument/2006/relationships/printerSettings" Target="../printerSettings/printerSettings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hyperlink" Target="https://nkr-as.obr.sakha.gov.ru/" TargetMode="External"/><Relationship Id="rId2" Type="http://schemas.openxmlformats.org/officeDocument/2006/relationships/hyperlink" Target="https://nkr-cs.obr.sakha.gov.ru/" TargetMode="External"/><Relationship Id="rId1" Type="http://schemas.openxmlformats.org/officeDocument/2006/relationships/hyperlink" Target="https://internat-cher.obr.sakha.gov.ru/" TargetMode="External"/><Relationship Id="rId5" Type="http://schemas.openxmlformats.org/officeDocument/2006/relationships/hyperlink" Target="https://pohodsk-school.obr.sakha.gov.ru/" TargetMode="External"/><Relationship Id="rId4" Type="http://schemas.openxmlformats.org/officeDocument/2006/relationships/hyperlink" Target="https://nkr-ks.obr.sakha.gov.ru/" TargetMode="Externa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hyperlink" Target="https://ou-ys.obr.sakha.gov.ru/" TargetMode="External"/><Relationship Id="rId7" Type="http://schemas.openxmlformats.org/officeDocument/2006/relationships/hyperlink" Target="https://ou-ys.obr.sakha.gov.ru/" TargetMode="External"/><Relationship Id="rId2" Type="http://schemas.openxmlformats.org/officeDocument/2006/relationships/hyperlink" Target="https://terutschool.ru/" TargetMode="External"/><Relationship Id="rId1" Type="http://schemas.openxmlformats.org/officeDocument/2006/relationships/hyperlink" Target="https://ou-ys.obr.sakha.gov.ru/" TargetMode="External"/><Relationship Id="rId6" Type="http://schemas.openxmlformats.org/officeDocument/2006/relationships/hyperlink" Target="https://ou-tsk.obr.sakha.gov.ru/" TargetMode="External"/><Relationship Id="rId5" Type="http://schemas.openxmlformats.org/officeDocument/2006/relationships/hyperlink" Target="http://&#1086;&#1081;&#1084;&#1103;&#1082;&#1086;&#1085;-&#1086;&#1073;&#1088;.&#1088;&#1092;/" TargetMode="External"/><Relationship Id="rId4" Type="http://schemas.openxmlformats.org/officeDocument/2006/relationships/hyperlink" Target="https://ou-as.obr.sakha.gov.ru/" TargetMode="External"/></Relationships>
</file>

<file path=xl/worksheets/_rels/sheet30.xml.rels><?xml version="1.0" encoding="UTF-8" standalone="yes"?>
<Relationships xmlns="http://schemas.openxmlformats.org/package/2006/relationships"><Relationship Id="rId8" Type="http://schemas.openxmlformats.org/officeDocument/2006/relationships/hyperlink" Target="https://dush14tompo.ru/" TargetMode="External"/><Relationship Id="rId3" Type="http://schemas.openxmlformats.org/officeDocument/2006/relationships/hyperlink" Target="http://tomp-jkhs.obr.sakha.gov.ru/" TargetMode="External"/><Relationship Id="rId7" Type="http://schemas.openxmlformats.org/officeDocument/2006/relationships/hyperlink" Target="http://tomp-kkhs.obr.sakha.gov.ru/" TargetMode="External"/><Relationship Id="rId2" Type="http://schemas.openxmlformats.org/officeDocument/2006/relationships/hyperlink" Target="https://tomp-ts.obr.sakha.gov.ru/" TargetMode="External"/><Relationship Id="rId1" Type="http://schemas.openxmlformats.org/officeDocument/2006/relationships/hyperlink" Target="http://&#1101;&#1082;&#1086;&#1094;&#1077;&#1085;&#1090;&#1088;.&#1090;&#1086;&#1084;&#1087;&#1086;-&#1086;&#1073;&#1088;.&#1088;&#1092;/" TargetMode="External"/><Relationship Id="rId6" Type="http://schemas.openxmlformats.org/officeDocument/2006/relationships/hyperlink" Target="http://tomp-tmg.obr.sakha.gov.ru/" TargetMode="External"/><Relationship Id="rId11" Type="http://schemas.openxmlformats.org/officeDocument/2006/relationships/hyperlink" Target="https://sasosh.tom.sakha.school/" TargetMode="External"/><Relationship Id="rId5" Type="http://schemas.openxmlformats.org/officeDocument/2006/relationships/hyperlink" Target="http://khs.obr.sakha.gov.ru/" TargetMode="External"/><Relationship Id="rId10" Type="http://schemas.openxmlformats.org/officeDocument/2006/relationships/hyperlink" Target="http://tomp-es.obr.sakha.gov.ru/" TargetMode="External"/><Relationship Id="rId4" Type="http://schemas.openxmlformats.org/officeDocument/2006/relationships/hyperlink" Target="https://tomp-mas.obr.sakha.gov.ru/" TargetMode="External"/><Relationship Id="rId9" Type="http://schemas.openxmlformats.org/officeDocument/2006/relationships/hyperlink" Target="http://&#1072;&#1083;&#1088;&#1086;&#1089;&#1072;.&#1090;&#1086;&#1084;&#1087;&#1086;-&#1086;&#1073;&#1088;.&#1088;&#1092;/" TargetMode="Externa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hyperlink" Target="https://olen-es.obr.sakha.gov.ru/" TargetMode="External"/><Relationship Id="rId2" Type="http://schemas.openxmlformats.org/officeDocument/2006/relationships/hyperlink" Target="https://olen-js.obr.sakha.gov.ru/" TargetMode="External"/><Relationship Id="rId1" Type="http://schemas.openxmlformats.org/officeDocument/2006/relationships/hyperlink" Target="https://olen-khs.obr.sakha.gov.ru/" TargetMode="External"/><Relationship Id="rId4" Type="http://schemas.openxmlformats.org/officeDocument/2006/relationships/hyperlink" Target="https://olen-os.obr.sakha.gov.ru/" TargetMode="External"/></Relationships>
</file>

<file path=xl/worksheets/_rels/sheet32.xml.rels><?xml version="1.0" encoding="UTF-8" standalone="yes"?>
<Relationships xmlns="http://schemas.openxmlformats.org/package/2006/relationships"><Relationship Id="rId8" Type="http://schemas.openxmlformats.org/officeDocument/2006/relationships/hyperlink" Target="https://sred-sug.obr.sakha.gov.ru/letnij-otdyh" TargetMode="External"/><Relationship Id="rId3" Type="http://schemas.openxmlformats.org/officeDocument/2006/relationships/hyperlink" Target="http://alazeyaschool.ru/" TargetMode="External"/><Relationship Id="rId7" Type="http://schemas.openxmlformats.org/officeDocument/2006/relationships/hyperlink" Target="https://sred-sils.obr.sakha.gov.ru/" TargetMode="External"/><Relationship Id="rId12" Type="http://schemas.openxmlformats.org/officeDocument/2006/relationships/hyperlink" Target="http://yandex.ru/" TargetMode="External"/><Relationship Id="rId2" Type="http://schemas.openxmlformats.org/officeDocument/2006/relationships/hyperlink" Target="http://alazeyaschool.ru/" TargetMode="External"/><Relationship Id="rId1" Type="http://schemas.openxmlformats.org/officeDocument/2006/relationships/hyperlink" Target="https://sred-aks.obr.sakha.gov.ru/" TargetMode="External"/><Relationship Id="rId6" Type="http://schemas.openxmlformats.org/officeDocument/2006/relationships/hyperlink" Target="https://svasosh.srk.sakha.school/" TargetMode="External"/><Relationship Id="rId11" Type="http://schemas.openxmlformats.org/officeDocument/2006/relationships/hyperlink" Target="https://dyssh.srk.sakha.school/" TargetMode="External"/><Relationship Id="rId5" Type="http://schemas.openxmlformats.org/officeDocument/2006/relationships/hyperlink" Target="https://nalsosh.srk.sakha.school/" TargetMode="External"/><Relationship Id="rId10" Type="http://schemas.openxmlformats.org/officeDocument/2006/relationships/hyperlink" Target="https://obr.sakha.gov.ru/" TargetMode="External"/><Relationship Id="rId4" Type="http://schemas.openxmlformats.org/officeDocument/2006/relationships/hyperlink" Target="https://sred-alas.obr.sakha.gov.ru/" TargetMode="External"/><Relationship Id="rId9" Type="http://schemas.openxmlformats.org/officeDocument/2006/relationships/hyperlink" Target="https://hatsosh.srk.sakha.school/" TargetMode="External"/></Relationships>
</file>

<file path=xl/worksheets/_rels/sheet33.xml.rels><?xml version="1.0" encoding="UTF-8" standalone="yes"?>
<Relationships xmlns="http://schemas.openxmlformats.org/package/2006/relationships"><Relationship Id="rId8" Type="http://schemas.openxmlformats.org/officeDocument/2006/relationships/hyperlink" Target="https://tatt-js.obr.sakha.gov.ru/letnij-lager-neejis" TargetMode="External"/><Relationship Id="rId13" Type="http://schemas.openxmlformats.org/officeDocument/2006/relationships/hyperlink" Target="https://pervaya.obr.sakha.gov.ru/" TargetMode="External"/><Relationship Id="rId18" Type="http://schemas.openxmlformats.org/officeDocument/2006/relationships/hyperlink" Target="https://yksosh1.edu.ru/" TargetMode="External"/><Relationship Id="rId3" Type="http://schemas.openxmlformats.org/officeDocument/2006/relationships/hyperlink" Target="https://chimnaischool.obr.sakha.gov.ru/lager" TargetMode="External"/><Relationship Id="rId21" Type="http://schemas.openxmlformats.org/officeDocument/2006/relationships/hyperlink" Target="https://chimnaischool.obr.sakha.gov.ru/lager" TargetMode="External"/><Relationship Id="rId7" Type="http://schemas.openxmlformats.org/officeDocument/2006/relationships/hyperlink" Target="http://harasosh.obr.sakha.gov.ru/" TargetMode="External"/><Relationship Id="rId12" Type="http://schemas.openxmlformats.org/officeDocument/2006/relationships/hyperlink" Target="http://litstat.ru/" TargetMode="External"/><Relationship Id="rId17" Type="http://schemas.openxmlformats.org/officeDocument/2006/relationships/hyperlink" Target="https://tatt-bs.obr.sakha.gov.ru/id/lager-mandar-kyhata" TargetMode="External"/><Relationship Id="rId2" Type="http://schemas.openxmlformats.org/officeDocument/2006/relationships/hyperlink" Target="https://tatt-is.obr.sakha.gov.ru/uchebno-vospitatelnaja-dejatelnost/letnie-kanikuly" TargetMode="External"/><Relationship Id="rId16" Type="http://schemas.openxmlformats.org/officeDocument/2006/relationships/hyperlink" Target="https://tatt-iks2.obr.sakha.gov.ru/" TargetMode="External"/><Relationship Id="rId20" Type="http://schemas.openxmlformats.org/officeDocument/2006/relationships/hyperlink" Target="http://litstat.ru/" TargetMode="External"/><Relationship Id="rId1" Type="http://schemas.openxmlformats.org/officeDocument/2006/relationships/hyperlink" Target="https://tat-dasosh.obr.sakha.gov.ru/letnie-ozdorovitelnye-uchrezhdenie" TargetMode="External"/><Relationship Id="rId6" Type="http://schemas.openxmlformats.org/officeDocument/2006/relationships/hyperlink" Target="https://tatt-ts.obr.sakha.gov.ru/vospitatelnaja-rabota/letnij-lager" TargetMode="External"/><Relationship Id="rId11" Type="http://schemas.openxmlformats.org/officeDocument/2006/relationships/hyperlink" Target="http://litstat.ru/" TargetMode="External"/><Relationship Id="rId24" Type="http://schemas.openxmlformats.org/officeDocument/2006/relationships/hyperlink" Target="https://tatt-chsk.obr.sakha.gov.ru/vospitatelnaja-dejatelnost/lager" TargetMode="External"/><Relationship Id="rId5" Type="http://schemas.openxmlformats.org/officeDocument/2006/relationships/hyperlink" Target="mailto:tschool_ytyk@mail.ru" TargetMode="External"/><Relationship Id="rId15" Type="http://schemas.openxmlformats.org/officeDocument/2006/relationships/hyperlink" Target="https://tatt-uos.obr.sakha.gov.ru/" TargetMode="External"/><Relationship Id="rId23" Type="http://schemas.openxmlformats.org/officeDocument/2006/relationships/hyperlink" Target="https://tatt-bs.obr.sakha.gov.ru/id/lager-mandar-kyhata" TargetMode="External"/><Relationship Id="rId10" Type="http://schemas.openxmlformats.org/officeDocument/2006/relationships/hyperlink" Target="http://utschool2011.ucoz.ru/" TargetMode="External"/><Relationship Id="rId19" Type="http://schemas.openxmlformats.org/officeDocument/2006/relationships/hyperlink" Target="https://yksosh1.edu.ru/" TargetMode="External"/><Relationship Id="rId4" Type="http://schemas.openxmlformats.org/officeDocument/2006/relationships/hyperlink" Target="http://tyorakuel.saha.eduru.ru/" TargetMode="External"/><Relationship Id="rId9" Type="http://schemas.openxmlformats.org/officeDocument/2006/relationships/hyperlink" Target="https://tatt-chsk.obr.sakha.gov.ru/vospitatelnaja-dejatelnost/lager" TargetMode="External"/><Relationship Id="rId14" Type="http://schemas.openxmlformats.org/officeDocument/2006/relationships/hyperlink" Target="https://pervaya.obr.sakha.gov.ru/" TargetMode="External"/><Relationship Id="rId22" Type="http://schemas.openxmlformats.org/officeDocument/2006/relationships/hyperlink" Target="http://cherkscool.ru/" TargetMode="External"/></Relationships>
</file>

<file path=xl/worksheets/_rels/sheet34.xml.rels><?xml version="1.0" encoding="UTF-8" standalone="yes"?>
<Relationships xmlns="http://schemas.openxmlformats.org/package/2006/relationships"><Relationship Id="rId8" Type="http://schemas.openxmlformats.org/officeDocument/2006/relationships/hyperlink" Target="https://pptli.sun.sakha.school/" TargetMode="External"/><Relationship Id="rId13" Type="http://schemas.openxmlformats.org/officeDocument/2006/relationships/hyperlink" Target="https://toibohoi.obr.sakha.gov.ru/" TargetMode="External"/><Relationship Id="rId3" Type="http://schemas.openxmlformats.org/officeDocument/2006/relationships/hyperlink" Target="https://sunt-tjs.obr.sakha.gov.ru/osnovnye-svedenija" TargetMode="External"/><Relationship Id="rId7" Type="http://schemas.openxmlformats.org/officeDocument/2006/relationships/hyperlink" Target="http://snosh.ucoz.ru/" TargetMode="External"/><Relationship Id="rId12" Type="http://schemas.openxmlformats.org/officeDocument/2006/relationships/hyperlink" Target="https://krestyax.obr.sakha.gov.ru/" TargetMode="External"/><Relationship Id="rId17" Type="http://schemas.openxmlformats.org/officeDocument/2006/relationships/hyperlink" Target="https://sakhaedu.ru/" TargetMode="External"/><Relationship Id="rId2" Type="http://schemas.openxmlformats.org/officeDocument/2006/relationships/hyperlink" Target="https://sunt-bors.obr.sakha.gov.ru/" TargetMode="External"/><Relationship Id="rId16" Type="http://schemas.openxmlformats.org/officeDocument/2006/relationships/hyperlink" Target="https://sunsport.obr.sakha.gov.ru/" TargetMode="External"/><Relationship Id="rId1" Type="http://schemas.openxmlformats.org/officeDocument/2006/relationships/hyperlink" Target="https://sunt-sns.obr.sakha.gov.ru/" TargetMode="External"/><Relationship Id="rId6" Type="http://schemas.openxmlformats.org/officeDocument/2006/relationships/hyperlink" Target="https://sunt-s2.obr.sakha.gov.ru/" TargetMode="External"/><Relationship Id="rId11" Type="http://schemas.openxmlformats.org/officeDocument/2006/relationships/hyperlink" Target="https://ustiesosh.obr.sakha.gov.ru/" TargetMode="External"/><Relationship Id="rId5" Type="http://schemas.openxmlformats.org/officeDocument/2006/relationships/hyperlink" Target="http://sosh1.sun.sakha.school/" TargetMode="External"/><Relationship Id="rId15" Type="http://schemas.openxmlformats.org/officeDocument/2006/relationships/hyperlink" Target="https://vli-sun.obr.sakha.gov.ru/" TargetMode="External"/><Relationship Id="rId10" Type="http://schemas.openxmlformats.org/officeDocument/2006/relationships/hyperlink" Target="https://suntesosh.obr.sakha.gov.ru/" TargetMode="External"/><Relationship Id="rId4" Type="http://schemas.openxmlformats.org/officeDocument/2006/relationships/hyperlink" Target="https://kuokunu.obr.sakha.gov.ru/" TargetMode="External"/><Relationship Id="rId9" Type="http://schemas.openxmlformats.org/officeDocument/2006/relationships/hyperlink" Target="https://sosh3-sun.obr.sakha.gov.ru/" TargetMode="External"/><Relationship Id="rId14" Type="http://schemas.openxmlformats.org/officeDocument/2006/relationships/hyperlink" Target="https://sunt-skochi.obr.sakha.gov.ru/" TargetMode="External"/></Relationships>
</file>

<file path=xl/worksheets/_rels/sheet35.xml.rels><?xml version="1.0" encoding="UTF-8" standalone="yes"?>
<Relationships xmlns="http://schemas.openxmlformats.org/package/2006/relationships"><Relationship Id="rId8" Type="http://schemas.openxmlformats.org/officeDocument/2006/relationships/hyperlink" Target="http://uyasosh.ucoz.ru/" TargetMode="External"/><Relationship Id="rId3" Type="http://schemas.openxmlformats.org/officeDocument/2006/relationships/hyperlink" Target="mailto:silennjach@mail.ru" TargetMode="External"/><Relationship Id="rId7" Type="http://schemas.openxmlformats.org/officeDocument/2006/relationships/hyperlink" Target="http://omoloy.jimdo.com/" TargetMode="External"/><Relationship Id="rId2" Type="http://schemas.openxmlformats.org/officeDocument/2006/relationships/hyperlink" Target="http://kazsosh.ru/" TargetMode="External"/><Relationship Id="rId1" Type="http://schemas.openxmlformats.org/officeDocument/2006/relationships/hyperlink" Target="http://kuygaschool.jimdo.com/" TargetMode="External"/><Relationship Id="rId6" Type="http://schemas.openxmlformats.org/officeDocument/2006/relationships/hyperlink" Target="http://www.tumatschool.ru/" TargetMode="External"/><Relationship Id="rId5" Type="http://schemas.openxmlformats.org/officeDocument/2006/relationships/hyperlink" Target="http://silsosh.edusite.ru/" TargetMode="External"/><Relationship Id="rId4" Type="http://schemas.openxmlformats.org/officeDocument/2006/relationships/hyperlink" Target="mailto:silennjach@mail.ru" TargetMode="External"/></Relationships>
</file>

<file path=xl/worksheets/_rels/sheet36.xml.rels><?xml version="1.0" encoding="UTF-8" standalone="yes"?>
<Relationships xmlns="http://schemas.openxmlformats.org/package/2006/relationships"><Relationship Id="rId8" Type="http://schemas.openxmlformats.org/officeDocument/2006/relationships/hyperlink" Target="https://tandaschool.obr.sakha.gov.ru/" TargetMode="External"/><Relationship Id="rId13" Type="http://schemas.openxmlformats.org/officeDocument/2006/relationships/hyperlink" Target="https://ua-muc.obr.sakha.gov.ru/" TargetMode="External"/><Relationship Id="rId18" Type="http://schemas.openxmlformats.org/officeDocument/2006/relationships/hyperlink" Target="https://ua-dussh.obr.sakha.gov.ru/" TargetMode="External"/><Relationship Id="rId3" Type="http://schemas.openxmlformats.org/officeDocument/2006/relationships/hyperlink" Target="https://uar-sots.obr.sakha.gov.ru/" TargetMode="External"/><Relationship Id="rId21" Type="http://schemas.openxmlformats.org/officeDocument/2006/relationships/hyperlink" Target="https://shorborogon.obr.sakha.gov.ru/" TargetMode="External"/><Relationship Id="rId7" Type="http://schemas.openxmlformats.org/officeDocument/2006/relationships/hyperlink" Target="https://uar-syrs.obr.sakha.gov.ru/" TargetMode="External"/><Relationship Id="rId12" Type="http://schemas.openxmlformats.org/officeDocument/2006/relationships/hyperlink" Target="https://uo-ustald.obr.sakha.gov.ru/" TargetMode="External"/><Relationship Id="rId17" Type="http://schemas.openxmlformats.org/officeDocument/2006/relationships/hyperlink" Target="https://uar-legs.obr.sakha.gov.ru/" TargetMode="External"/><Relationship Id="rId2" Type="http://schemas.openxmlformats.org/officeDocument/2006/relationships/hyperlink" Target="https://uar-legs.obr.sakha.gov.ru/" TargetMode="External"/><Relationship Id="rId16" Type="http://schemas.openxmlformats.org/officeDocument/2006/relationships/hyperlink" Target="http://legosh@yandex.ru/" TargetMode="External"/><Relationship Id="rId20" Type="http://schemas.openxmlformats.org/officeDocument/2006/relationships/hyperlink" Target="https://shorborogon.obr.sakha.gov.ru/" TargetMode="External"/><Relationship Id="rId1" Type="http://schemas.openxmlformats.org/officeDocument/2006/relationships/hyperlink" Target="https://uar-kso.obr.sakha.gov.ru/vospitatelnaja-rabota/letnjaja-zanjatost" TargetMode="External"/><Relationship Id="rId6" Type="http://schemas.openxmlformats.org/officeDocument/2006/relationships/hyperlink" Target="https://ust-murun.obr.sakha.gov.ru/" TargetMode="External"/><Relationship Id="rId11" Type="http://schemas.openxmlformats.org/officeDocument/2006/relationships/hyperlink" Target="https://ua-sdod.obr.sakha.gov.ru/" TargetMode="External"/><Relationship Id="rId5" Type="http://schemas.openxmlformats.org/officeDocument/2006/relationships/hyperlink" Target="https://uar-mur2.obr.sakha.gov.ru/" TargetMode="External"/><Relationship Id="rId15" Type="http://schemas.openxmlformats.org/officeDocument/2006/relationships/hyperlink" Target="https://uar-sots.obr.sakha.gov.ru/" TargetMode="External"/><Relationship Id="rId10" Type="http://schemas.openxmlformats.org/officeDocument/2006/relationships/hyperlink" Target="https://uar-chas.obr.sakha.gov.ru/" TargetMode="External"/><Relationship Id="rId19" Type="http://schemas.openxmlformats.org/officeDocument/2006/relationships/hyperlink" Target="https://uar-bs.obr.sakha.gov.ru/" TargetMode="External"/><Relationship Id="rId4" Type="http://schemas.openxmlformats.org/officeDocument/2006/relationships/hyperlink" Target="https://uar-ms1.obr.sakha.gov.ru/" TargetMode="External"/><Relationship Id="rId9" Type="http://schemas.openxmlformats.org/officeDocument/2006/relationships/hyperlink" Target="https://uo-ustald.obr.sakha.gov.ru/" TargetMode="External"/><Relationship Id="rId14" Type="http://schemas.openxmlformats.org/officeDocument/2006/relationships/hyperlink" Target="https://uar-dyps.obr.sakha.gov.ru/" TargetMode="External"/></Relationships>
</file>

<file path=xl/worksheets/_rels/sheet37.xml.rels><?xml version="1.0" encoding="UTF-8" standalone="yes"?>
<Relationships xmlns="http://schemas.openxmlformats.org/package/2006/relationships"><Relationship Id="rId3" Type="http://schemas.openxmlformats.org/officeDocument/2006/relationships/hyperlink" Target="http://ssoshalyta.my1.ru/" TargetMode="External"/><Relationship Id="rId2" Type="http://schemas.openxmlformats.org/officeDocument/2006/relationships/hyperlink" Target="https://jargalah2010.wixsite.com/jargalahschool" TargetMode="External"/><Relationship Id="rId1" Type="http://schemas.openxmlformats.org/officeDocument/2006/relationships/hyperlink" Target="http://kustur-scool.ucoz.ru/" TargetMode="External"/></Relationships>
</file>

<file path=xl/worksheets/_rels/sheet38.xml.rels><?xml version="1.0" encoding="UTF-8" standalone="yes"?>
<Relationships xmlns="http://schemas.openxmlformats.org/package/2006/relationships"><Relationship Id="rId8" Type="http://schemas.openxmlformats.org/officeDocument/2006/relationships/hyperlink" Target="https://belkosh.obr.sakha.gov.ru/" TargetMode="External"/><Relationship Id="rId3" Type="http://schemas.openxmlformats.org/officeDocument/2006/relationships/hyperlink" Target="http://umr-ps.obr.sakha.gov.ru/" TargetMode="External"/><Relationship Id="rId7" Type="http://schemas.openxmlformats.org/officeDocument/2006/relationships/hyperlink" Target="http://ums.obr.sakha.gov.ru/" TargetMode="External"/><Relationship Id="rId2" Type="http://schemas.openxmlformats.org/officeDocument/2006/relationships/hyperlink" Target="https://umu-esk.obr.sakha.gov.ru/" TargetMode="External"/><Relationship Id="rId1" Type="http://schemas.openxmlformats.org/officeDocument/2006/relationships/hyperlink" Target="http://umu-esa.obr.sakha.gov.ru/" TargetMode="External"/><Relationship Id="rId6" Type="http://schemas.openxmlformats.org/officeDocument/2006/relationships/hyperlink" Target="http://ust-solsh.obr.sakha.gov.ru/" TargetMode="External"/><Relationship Id="rId5" Type="http://schemas.openxmlformats.org/officeDocument/2006/relationships/hyperlink" Target="http://umosh.obr.sakha.gov.ru/" TargetMode="External"/><Relationship Id="rId4" Type="http://schemas.openxmlformats.org/officeDocument/2006/relationships/hyperlink" Target="http://kypsosh.obr.sakha.gov.ru/" TargetMode="External"/><Relationship Id="rId9" Type="http://schemas.openxmlformats.org/officeDocument/2006/relationships/printerSettings" Target="../printerSettings/printerSettings6.bin"/></Relationships>
</file>

<file path=xl/worksheets/_rels/sheet39.xml.rels><?xml version="1.0" encoding="UTF-8" standalone="yes"?>
<Relationships xmlns="http://schemas.openxmlformats.org/package/2006/relationships"><Relationship Id="rId8" Type="http://schemas.openxmlformats.org/officeDocument/2006/relationships/hyperlink" Target="about:blank" TargetMode="External"/><Relationship Id="rId13" Type="http://schemas.openxmlformats.org/officeDocument/2006/relationships/hyperlink" Target="http://edaysch.ru/" TargetMode="External"/><Relationship Id="rId18" Type="http://schemas.openxmlformats.org/officeDocument/2006/relationships/hyperlink" Target="https://hu-ps1.obr.sakha.gov.ru/" TargetMode="External"/><Relationship Id="rId3" Type="http://schemas.openxmlformats.org/officeDocument/2006/relationships/hyperlink" Target="https://hu-ps1.obr.sakha.gov.ru/" TargetMode="External"/><Relationship Id="rId21" Type="http://schemas.openxmlformats.org/officeDocument/2006/relationships/hyperlink" Target="https://hu-os.obr.sakha.gov.ru/?ysclid=lsl8zzd552376970595" TargetMode="External"/><Relationship Id="rId7" Type="http://schemas.openxmlformats.org/officeDocument/2006/relationships/hyperlink" Target="https://psosh3.ru/pitanie-obuchayushchikhsya" TargetMode="External"/><Relationship Id="rId12" Type="http://schemas.openxmlformats.org/officeDocument/2006/relationships/hyperlink" Target="https://hu-ss.obr.sakha.gov.ru/" TargetMode="External"/><Relationship Id="rId17" Type="http://schemas.openxmlformats.org/officeDocument/2006/relationships/hyperlink" Target="https://&#1073;&#1091;&#1083;&#1091;&#1089;.&#1093;&#1072;&#1085;&#1072;&#1083;&#1072;&#1089;.&#1088;&#1092;/" TargetMode="External"/><Relationship Id="rId2" Type="http://schemas.openxmlformats.org/officeDocument/2006/relationships/hyperlink" Target="https://hu-ps1.obr.sakha.gov.ru/" TargetMode="External"/><Relationship Id="rId16" Type="http://schemas.openxmlformats.org/officeDocument/2006/relationships/hyperlink" Target="http://2jemsch.ru/" TargetMode="External"/><Relationship Id="rId20" Type="http://schemas.openxmlformats.org/officeDocument/2006/relationships/hyperlink" Target="https://hu-okts.obr.sakha.gov.ru/" TargetMode="External"/><Relationship Id="rId1" Type="http://schemas.openxmlformats.org/officeDocument/2006/relationships/hyperlink" Target="https://shorxotoy.obr.sakha.gov.ru/" TargetMode="External"/><Relationship Id="rId6" Type="http://schemas.openxmlformats.org/officeDocument/2006/relationships/hyperlink" Target="https://psosh3.ru/" TargetMode="External"/><Relationship Id="rId11" Type="http://schemas.openxmlformats.org/officeDocument/2006/relationships/hyperlink" Target="https://hu-ss.obr.sakha.gov.ru/" TargetMode="External"/><Relationship Id="rId5" Type="http://schemas.openxmlformats.org/officeDocument/2006/relationships/hyperlink" Target="https://pokrsch2.ru/" TargetMode="External"/><Relationship Id="rId15" Type="http://schemas.openxmlformats.org/officeDocument/2006/relationships/hyperlink" Target="https://hu-bgs.obr.sakha.gov.ru/" TargetMode="External"/><Relationship Id="rId23" Type="http://schemas.openxmlformats.org/officeDocument/2006/relationships/hyperlink" Target="https://shorxotoy.obr.sakha.gov.ru/" TargetMode="External"/><Relationship Id="rId10" Type="http://schemas.openxmlformats.org/officeDocument/2006/relationships/hyperlink" Target="https://hu-okts.obr.sakha.gov.ru/" TargetMode="External"/><Relationship Id="rId19" Type="http://schemas.openxmlformats.org/officeDocument/2006/relationships/hyperlink" Target="https://hu-onoc.obr.sakha.gov.ru/" TargetMode="External"/><Relationship Id="rId4" Type="http://schemas.openxmlformats.org/officeDocument/2006/relationships/hyperlink" Target="https://pokrsch2.ru/" TargetMode="External"/><Relationship Id="rId9" Type="http://schemas.openxmlformats.org/officeDocument/2006/relationships/hyperlink" Target="about:blank" TargetMode="External"/><Relationship Id="rId14" Type="http://schemas.openxmlformats.org/officeDocument/2006/relationships/hyperlink" Target="http://edaysch.ru/" TargetMode="External"/><Relationship Id="rId22" Type="http://schemas.openxmlformats.org/officeDocument/2006/relationships/hyperlink" Target="https://hu-ps4.obr.sakha.gov.ru/" TargetMode="External"/></Relationships>
</file>

<file path=xl/worksheets/_rels/sheet40.xml.rels><?xml version="1.0" encoding="UTF-8" standalone="yes"?>
<Relationships xmlns="http://schemas.openxmlformats.org/package/2006/relationships"><Relationship Id="rId13" Type="http://schemas.openxmlformats.org/officeDocument/2006/relationships/hyperlink" Target="http://amga.sakhaschool.ru/" TargetMode="External"/><Relationship Id="rId18" Type="http://schemas.openxmlformats.org/officeDocument/2006/relationships/hyperlink" Target="https://boltogo.sakhaschool.ru/" TargetMode="External"/><Relationship Id="rId26" Type="http://schemas.openxmlformats.org/officeDocument/2006/relationships/hyperlink" Target="https://xayaxss.obr.sakha.gov.ru/" TargetMode="External"/><Relationship Id="rId39" Type="http://schemas.openxmlformats.org/officeDocument/2006/relationships/hyperlink" Target="https://chur-dirs.obr.sakha.gov.ru/" TargetMode="External"/><Relationship Id="rId3" Type="http://schemas.openxmlformats.org/officeDocument/2006/relationships/hyperlink" Target="http://hatylyn.sakhaschool.ru/" TargetMode="External"/><Relationship Id="rId21" Type="http://schemas.openxmlformats.org/officeDocument/2006/relationships/hyperlink" Target="http://pavlovsosh.churap.ru/" TargetMode="External"/><Relationship Id="rId34" Type="http://schemas.openxmlformats.org/officeDocument/2006/relationships/hyperlink" Target="http://chakss.churap.ru/" TargetMode="External"/><Relationship Id="rId42" Type="http://schemas.openxmlformats.org/officeDocument/2006/relationships/hyperlink" Target="http://gymn.churap.ru/" TargetMode="External"/><Relationship Id="rId47" Type="http://schemas.openxmlformats.org/officeDocument/2006/relationships/hyperlink" Target="https://cdt-radost.sakhaschool.ru/" TargetMode="External"/><Relationship Id="rId7" Type="http://schemas.openxmlformats.org/officeDocument/2006/relationships/hyperlink" Target="https://chur-ojs.obr.sakha.gov.ru/" TargetMode="External"/><Relationship Id="rId12" Type="http://schemas.openxmlformats.org/officeDocument/2006/relationships/hyperlink" Target="http://baxsy.sakhaschool.ru/" TargetMode="External"/><Relationship Id="rId17" Type="http://schemas.openxmlformats.org/officeDocument/2006/relationships/hyperlink" Target="https://boltogo.sakhaschool.ru/" TargetMode="External"/><Relationship Id="rId25" Type="http://schemas.openxmlformats.org/officeDocument/2006/relationships/hyperlink" Target="https://xayaxss.obr.sakha.gov.ru/" TargetMode="External"/><Relationship Id="rId33" Type="http://schemas.openxmlformats.org/officeDocument/2006/relationships/hyperlink" Target="https://chur-kits.obr.sakha.gov.ru/" TargetMode="External"/><Relationship Id="rId38" Type="http://schemas.openxmlformats.org/officeDocument/2006/relationships/hyperlink" Target="https://chur-dirs.obr.sakha.gov.ru/" TargetMode="External"/><Relationship Id="rId46" Type="http://schemas.openxmlformats.org/officeDocument/2006/relationships/hyperlink" Target="https://cdt-radost.sakhaschool.ru/" TargetMode="External"/><Relationship Id="rId2" Type="http://schemas.openxmlformats.org/officeDocument/2006/relationships/hyperlink" Target="http://gymn.churap.ru/" TargetMode="External"/><Relationship Id="rId16" Type="http://schemas.openxmlformats.org/officeDocument/2006/relationships/hyperlink" Target="http://arylaxss.churap.ru/" TargetMode="External"/><Relationship Id="rId20" Type="http://schemas.openxmlformats.org/officeDocument/2006/relationships/hyperlink" Target="https://chur-sils.obr.sakha.gov.ru/" TargetMode="External"/><Relationship Id="rId29" Type="http://schemas.openxmlformats.org/officeDocument/2006/relationships/hyperlink" Target="http://domupk@mail.ru/" TargetMode="External"/><Relationship Id="rId41" Type="http://schemas.openxmlformats.org/officeDocument/2006/relationships/hyperlink" Target="https://solovss.obr.sakha.gov.ru/" TargetMode="External"/><Relationship Id="rId1" Type="http://schemas.openxmlformats.org/officeDocument/2006/relationships/hyperlink" Target="http://gymn.churap.ru/" TargetMode="External"/><Relationship Id="rId6" Type="http://schemas.openxmlformats.org/officeDocument/2006/relationships/hyperlink" Target="http://darkhankyhata.ru/" TargetMode="External"/><Relationship Id="rId11" Type="http://schemas.openxmlformats.org/officeDocument/2006/relationships/hyperlink" Target="http://baxsy.sakhaschool.ru/" TargetMode="External"/><Relationship Id="rId24" Type="http://schemas.openxmlformats.org/officeDocument/2006/relationships/hyperlink" Target="https://alagar.obr.sakha.gov.ru/" TargetMode="External"/><Relationship Id="rId32" Type="http://schemas.openxmlformats.org/officeDocument/2006/relationships/hyperlink" Target="https://chur-kits.obr.sakha.gov.ru/" TargetMode="External"/><Relationship Id="rId37" Type="http://schemas.openxmlformats.org/officeDocument/2006/relationships/hyperlink" Target="https://flegontov.sakhaschool.ru/" TargetMode="External"/><Relationship Id="rId40" Type="http://schemas.openxmlformats.org/officeDocument/2006/relationships/hyperlink" Target="mailto:solovss2013@mail.ru" TargetMode="External"/><Relationship Id="rId45" Type="http://schemas.openxmlformats.org/officeDocument/2006/relationships/hyperlink" Target="http://mugudayss_churap@mail.ru/" TargetMode="External"/><Relationship Id="rId5" Type="http://schemas.openxmlformats.org/officeDocument/2006/relationships/hyperlink" Target="http://darkhankyhata.ru/" TargetMode="External"/><Relationship Id="rId15" Type="http://schemas.openxmlformats.org/officeDocument/2006/relationships/hyperlink" Target="http://arylaxss.churap.ru/" TargetMode="External"/><Relationship Id="rId23" Type="http://schemas.openxmlformats.org/officeDocument/2006/relationships/hyperlink" Target="https://alagar.obr.sakha.gov.ru/" TargetMode="External"/><Relationship Id="rId28" Type="http://schemas.openxmlformats.org/officeDocument/2006/relationships/hyperlink" Target="https://chur-dirs.obr.sakha.gov.ru/" TargetMode="External"/><Relationship Id="rId36" Type="http://schemas.openxmlformats.org/officeDocument/2006/relationships/hyperlink" Target="https://flegontov.sakhaschool.ru/" TargetMode="External"/><Relationship Id="rId49" Type="http://schemas.openxmlformats.org/officeDocument/2006/relationships/hyperlink" Target="https://ukelns.obr.sakha.gov.ru/" TargetMode="External"/><Relationship Id="rId10" Type="http://schemas.openxmlformats.org/officeDocument/2006/relationships/hyperlink" Target="https://teleyss.sakhaschool.ru/" TargetMode="External"/><Relationship Id="rId19" Type="http://schemas.openxmlformats.org/officeDocument/2006/relationships/hyperlink" Target="https://chur-sils.obr.sakha.gov.ru/" TargetMode="External"/><Relationship Id="rId31" Type="http://schemas.openxmlformats.org/officeDocument/2006/relationships/hyperlink" Target="mailto:89627379381nastyakytanax@mail.ru" TargetMode="External"/><Relationship Id="rId44" Type="http://schemas.openxmlformats.org/officeDocument/2006/relationships/hyperlink" Target="https://mugudayss.obr.sakha.gov.ru/" TargetMode="External"/><Relationship Id="rId4" Type="http://schemas.openxmlformats.org/officeDocument/2006/relationships/hyperlink" Target="http://hatylyn.sakhaschool.ru/" TargetMode="External"/><Relationship Id="rId9" Type="http://schemas.openxmlformats.org/officeDocument/2006/relationships/hyperlink" Target="https://teleyss.sakhaschool.ru/" TargetMode="External"/><Relationship Id="rId14" Type="http://schemas.openxmlformats.org/officeDocument/2006/relationships/hyperlink" Target="http://amga.sakhaschool.ru/" TargetMode="External"/><Relationship Id="rId22" Type="http://schemas.openxmlformats.org/officeDocument/2006/relationships/hyperlink" Target="http://pavlovsosh.churap.ru/" TargetMode="External"/><Relationship Id="rId27" Type="http://schemas.openxmlformats.org/officeDocument/2006/relationships/hyperlink" Target="https://chur-dirs.obr.sakha.gov.ru/" TargetMode="External"/><Relationship Id="rId30" Type="http://schemas.openxmlformats.org/officeDocument/2006/relationships/hyperlink" Target="http://domupk@mail.ru/" TargetMode="External"/><Relationship Id="rId35" Type="http://schemas.openxmlformats.org/officeDocument/2006/relationships/hyperlink" Target="http://chakss.churap.ru/" TargetMode="External"/><Relationship Id="rId43" Type="http://schemas.openxmlformats.org/officeDocument/2006/relationships/hyperlink" Target="http://gymn.churap.ru/" TargetMode="External"/><Relationship Id="rId48" Type="http://schemas.openxmlformats.org/officeDocument/2006/relationships/hyperlink" Target="https://ukelns.obr.sakha.gov.ru/" TargetMode="External"/><Relationship Id="rId8" Type="http://schemas.openxmlformats.org/officeDocument/2006/relationships/hyperlink" Target="https://chur-ojs.obr.sakha.gov.ru/" TargetMode="External"/></Relationships>
</file>

<file path=xl/worksheets/_rels/sheet41.xml.rels><?xml version="1.0" encoding="UTF-8" standalone="yes"?>
<Relationships xmlns="http://schemas.openxmlformats.org/package/2006/relationships"><Relationship Id="rId8" Type="http://schemas.openxmlformats.org/officeDocument/2006/relationships/hyperlink" Target="http://vvr-vli.obr.sakha.gov.ru/" TargetMode="External"/><Relationship Id="rId3" Type="http://schemas.openxmlformats.org/officeDocument/2006/relationships/hyperlink" Target="http://sosnovybor-ykt.ru/" TargetMode="External"/><Relationship Id="rId7" Type="http://schemas.openxmlformats.org/officeDocument/2006/relationships/hyperlink" Target="https://3d-fox.nethouse.ru/3d_fox" TargetMode="External"/><Relationship Id="rId2" Type="http://schemas.openxmlformats.org/officeDocument/2006/relationships/hyperlink" Target="http://sosnovybor-ykt.ru/" TargetMode="External"/><Relationship Id="rId1" Type="http://schemas.openxmlformats.org/officeDocument/2006/relationships/hyperlink" Target="http://sosnovybor-ykt.ru/" TargetMode="External"/><Relationship Id="rId6" Type="http://schemas.openxmlformats.org/officeDocument/2006/relationships/hyperlink" Target="http://rskshi5vida.ru/" TargetMode="External"/><Relationship Id="rId5" Type="http://schemas.openxmlformats.org/officeDocument/2006/relationships/hyperlink" Target="https://nam-npt.obr.sakha.gov.ru/" TargetMode="External"/><Relationship Id="rId4" Type="http://schemas.openxmlformats.org/officeDocument/2006/relationships/hyperlink" Target="http://sakhaedu.ru/" TargetMode="External"/><Relationship Id="rId9" Type="http://schemas.openxmlformats.org/officeDocument/2006/relationships/hyperlink" Target="http://vvr-vli.obr.sakha.gov.ru/" TargetMode="Externa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hyperlink" Target="https://shorxotoy.obr.sakha.gov.ru/" TargetMode="External"/></Relationships>
</file>

<file path=xl/worksheets/_rels/sheet44.xml.rels><?xml version="1.0" encoding="UTF-8" standalone="yes"?>
<Relationships xmlns="http://schemas.openxmlformats.org/package/2006/relationships"><Relationship Id="rId3" Type="http://schemas.openxmlformats.org/officeDocument/2006/relationships/hyperlink" Target="http://pg-mir.ru/letniy-ozdorovitelnyy-lager-elicy/" TargetMode="External"/><Relationship Id="rId2" Type="http://schemas.openxmlformats.org/officeDocument/2006/relationships/hyperlink" Target="https://vk.com/orlyonok_mirniy" TargetMode="External"/><Relationship Id="rId1" Type="http://schemas.openxmlformats.org/officeDocument/2006/relationships/hyperlink" Target="https://vk.com/orlyonok_mirniy" TargetMode="External"/><Relationship Id="rId4" Type="http://schemas.openxmlformats.org/officeDocument/2006/relationships/hyperlink" Target="http://pg-mir.ru/letniy-ozdorovitelnyy-lager-elic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998"/>
  <sheetViews>
    <sheetView tabSelected="1" view="pageBreakPreview" workbookViewId="0">
      <pane ySplit="6" topLeftCell="A40" activePane="bottomLeft" state="frozen"/>
      <selection activeCell="A7" sqref="A7"/>
      <selection pane="bottomLeft" activeCell="L33" sqref="L33"/>
    </sheetView>
  </sheetViews>
  <sheetFormatPr defaultColWidth="12.5703125" defaultRowHeight="15" customHeight="1"/>
  <cols>
    <col min="1" max="1" width="6.140625" customWidth="1"/>
    <col min="2" max="2" width="32" customWidth="1"/>
    <col min="3" max="3" width="10.42578125" style="1" customWidth="1"/>
    <col min="4" max="4" width="7.42578125" customWidth="1"/>
    <col min="5" max="5" width="10" customWidth="1"/>
    <col min="6" max="6" width="8.5703125" customWidth="1"/>
    <col min="7" max="7" width="9.5703125" customWidth="1"/>
    <col min="8" max="8" width="7.85546875" customWidth="1"/>
    <col min="9" max="9" width="7.28515625" customWidth="1"/>
    <col min="10" max="10" width="7.42578125" customWidth="1"/>
    <col min="11" max="11" width="8.5703125" customWidth="1"/>
    <col min="12" max="12" width="8" customWidth="1"/>
    <col min="13" max="13" width="9" customWidth="1"/>
    <col min="14" max="14" width="11.7109375" style="2" customWidth="1"/>
    <col min="15" max="18" width="11" customWidth="1"/>
  </cols>
  <sheetData>
    <row r="1" spans="1:19" s="1" customFormat="1" ht="15" customHeight="1">
      <c r="H1" s="3" t="s">
        <v>0</v>
      </c>
      <c r="J1" s="3"/>
      <c r="K1" s="3"/>
      <c r="L1" s="3"/>
      <c r="M1" s="3"/>
      <c r="N1" s="3"/>
    </row>
    <row r="2" spans="1:19" s="1" customFormat="1" ht="15" customHeight="1">
      <c r="I2" s="3" t="s">
        <v>1</v>
      </c>
      <c r="J2" s="3"/>
      <c r="K2" s="3"/>
      <c r="L2" s="3"/>
      <c r="M2" s="3"/>
      <c r="N2" s="3"/>
    </row>
    <row r="3" spans="1:19" ht="32.25" customHeight="1">
      <c r="A3" s="4"/>
      <c r="B3" s="5" t="s">
        <v>2</v>
      </c>
      <c r="C3" s="6"/>
      <c r="D3" s="6"/>
      <c r="E3" s="6"/>
      <c r="F3" s="6"/>
      <c r="G3" s="6"/>
      <c r="H3" s="6"/>
      <c r="I3" s="6"/>
      <c r="J3" s="6"/>
      <c r="K3" s="6"/>
      <c r="L3" s="6"/>
      <c r="M3" s="7"/>
    </row>
    <row r="4" spans="1:19" ht="26.25" customHeight="1">
      <c r="A4" s="1822" t="s">
        <v>3</v>
      </c>
      <c r="B4" s="1824" t="s">
        <v>4</v>
      </c>
      <c r="C4" s="1826" t="s">
        <v>5</v>
      </c>
      <c r="D4" s="1826" t="s">
        <v>6</v>
      </c>
      <c r="E4" s="1826" t="s">
        <v>7</v>
      </c>
      <c r="F4" s="1815" t="s">
        <v>8</v>
      </c>
      <c r="G4" s="1816"/>
      <c r="H4" s="1815" t="s">
        <v>9</v>
      </c>
      <c r="I4" s="1816"/>
      <c r="J4" s="1815" t="s">
        <v>10</v>
      </c>
      <c r="K4" s="1817"/>
      <c r="L4" s="1818" t="s">
        <v>11</v>
      </c>
      <c r="M4" s="1819"/>
      <c r="N4" s="1820" t="s">
        <v>12</v>
      </c>
      <c r="O4" s="9"/>
    </row>
    <row r="5" spans="1:19" ht="30.75" customHeight="1">
      <c r="A5" s="1823"/>
      <c r="B5" s="1825"/>
      <c r="C5" s="1819"/>
      <c r="D5" s="1819"/>
      <c r="E5" s="1819"/>
      <c r="F5" s="10" t="s">
        <v>13</v>
      </c>
      <c r="G5" s="10" t="s">
        <v>14</v>
      </c>
      <c r="H5" s="10" t="s">
        <v>13</v>
      </c>
      <c r="I5" s="10" t="s">
        <v>14</v>
      </c>
      <c r="J5" s="10" t="s">
        <v>13</v>
      </c>
      <c r="K5" s="11" t="s">
        <v>14</v>
      </c>
      <c r="L5" s="12" t="s">
        <v>13</v>
      </c>
      <c r="M5" s="8" t="s">
        <v>14</v>
      </c>
      <c r="N5" s="1821"/>
      <c r="O5" s="9"/>
    </row>
    <row r="6" spans="1:19" ht="15.75" customHeight="1">
      <c r="A6" s="14"/>
      <c r="B6" s="15" t="s">
        <v>15</v>
      </c>
      <c r="C6" s="16">
        <f>SUM(C7:C19)</f>
        <v>9470</v>
      </c>
      <c r="D6" s="17">
        <f t="shared" ref="D6:D19" si="0">F6+H6+J6+L6</f>
        <v>90</v>
      </c>
      <c r="E6" s="18">
        <f t="shared" ref="E6:M6" si="1">SUM(E7:E19)</f>
        <v>3978</v>
      </c>
      <c r="F6" s="18">
        <f t="shared" si="1"/>
        <v>76</v>
      </c>
      <c r="G6" s="18">
        <f t="shared" si="1"/>
        <v>3540</v>
      </c>
      <c r="H6" s="18">
        <f t="shared" si="1"/>
        <v>0</v>
      </c>
      <c r="I6" s="18">
        <f t="shared" si="1"/>
        <v>0</v>
      </c>
      <c r="J6" s="18">
        <f t="shared" si="1"/>
        <v>12</v>
      </c>
      <c r="K6" s="19">
        <f t="shared" si="1"/>
        <v>353</v>
      </c>
      <c r="L6" s="20">
        <f t="shared" si="1"/>
        <v>2</v>
      </c>
      <c r="M6" s="20">
        <f t="shared" si="1"/>
        <v>85</v>
      </c>
      <c r="N6" s="21">
        <f t="shared" ref="N6:N43" si="2">E6*100/C6</f>
        <v>42.006335797254486</v>
      </c>
      <c r="O6" s="1"/>
      <c r="P6" s="1"/>
      <c r="Q6" s="1"/>
      <c r="R6" s="1"/>
      <c r="S6" s="1"/>
    </row>
    <row r="7" spans="1:19" ht="30" customHeight="1">
      <c r="A7" s="14">
        <v>1</v>
      </c>
      <c r="B7" s="22" t="s">
        <v>16</v>
      </c>
      <c r="C7" s="23">
        <v>488</v>
      </c>
      <c r="D7" s="17">
        <f t="shared" si="0"/>
        <v>7</v>
      </c>
      <c r="E7" s="24">
        <v>240</v>
      </c>
      <c r="F7" s="25">
        <v>7</v>
      </c>
      <c r="G7" s="25">
        <v>240</v>
      </c>
      <c r="H7" s="25">
        <v>0</v>
      </c>
      <c r="I7" s="25">
        <v>0</v>
      </c>
      <c r="J7" s="25">
        <v>0</v>
      </c>
      <c r="K7" s="26">
        <v>0</v>
      </c>
      <c r="L7" s="27">
        <v>0</v>
      </c>
      <c r="M7" s="25">
        <v>0</v>
      </c>
      <c r="N7" s="28">
        <f t="shared" si="2"/>
        <v>49.180327868852459</v>
      </c>
      <c r="O7" s="1"/>
      <c r="P7" s="1"/>
      <c r="Q7" s="1"/>
      <c r="R7" s="1"/>
      <c r="S7" s="1"/>
    </row>
    <row r="8" spans="1:19" s="1" customFormat="1" ht="32.25" customHeight="1">
      <c r="A8" s="14">
        <v>2</v>
      </c>
      <c r="B8" s="29" t="s">
        <v>17</v>
      </c>
      <c r="C8" s="30">
        <v>344</v>
      </c>
      <c r="D8" s="17">
        <f t="shared" si="0"/>
        <v>4</v>
      </c>
      <c r="E8" s="24">
        <f t="shared" ref="E8:E15" si="3">G8+I8+K8+M8</f>
        <v>185</v>
      </c>
      <c r="F8" s="25">
        <v>4</v>
      </c>
      <c r="G8" s="25">
        <v>185</v>
      </c>
      <c r="H8" s="25"/>
      <c r="I8" s="25"/>
      <c r="J8" s="25"/>
      <c r="K8" s="26"/>
      <c r="L8" s="27"/>
      <c r="M8" s="25"/>
      <c r="N8" s="28">
        <f t="shared" si="2"/>
        <v>53.779069767441861</v>
      </c>
    </row>
    <row r="9" spans="1:19" ht="49.5" customHeight="1">
      <c r="A9" s="31">
        <v>3</v>
      </c>
      <c r="B9" s="22" t="s">
        <v>18</v>
      </c>
      <c r="C9" s="23">
        <v>547</v>
      </c>
      <c r="D9" s="17">
        <f t="shared" si="0"/>
        <v>2</v>
      </c>
      <c r="E9" s="32">
        <f t="shared" si="3"/>
        <v>335</v>
      </c>
      <c r="F9" s="27">
        <v>2</v>
      </c>
      <c r="G9" s="27">
        <v>335</v>
      </c>
      <c r="H9" s="27">
        <v>0</v>
      </c>
      <c r="I9" s="27">
        <v>0</v>
      </c>
      <c r="J9" s="27">
        <v>0</v>
      </c>
      <c r="K9" s="33">
        <v>0</v>
      </c>
      <c r="L9" s="27">
        <v>0</v>
      </c>
      <c r="M9" s="34">
        <v>0</v>
      </c>
      <c r="N9" s="28">
        <f t="shared" si="2"/>
        <v>61.243144424131629</v>
      </c>
      <c r="O9" s="35"/>
      <c r="P9" s="35"/>
      <c r="Q9" s="35"/>
      <c r="R9" s="35"/>
      <c r="S9" s="1"/>
    </row>
    <row r="10" spans="1:19" ht="24.75" customHeight="1">
      <c r="A10" s="14">
        <v>4</v>
      </c>
      <c r="B10" s="29" t="s">
        <v>19</v>
      </c>
      <c r="C10" s="30">
        <v>1080</v>
      </c>
      <c r="D10" s="17">
        <v>6</v>
      </c>
      <c r="E10" s="24">
        <v>300</v>
      </c>
      <c r="F10" s="25">
        <v>6</v>
      </c>
      <c r="G10" s="25">
        <v>300</v>
      </c>
      <c r="H10" s="25">
        <v>0</v>
      </c>
      <c r="I10" s="25">
        <v>0</v>
      </c>
      <c r="J10" s="25">
        <v>0</v>
      </c>
      <c r="K10" s="26">
        <v>0</v>
      </c>
      <c r="L10" s="27">
        <v>0</v>
      </c>
      <c r="M10" s="25">
        <v>0</v>
      </c>
      <c r="N10" s="28">
        <f t="shared" si="2"/>
        <v>27.777777777777779</v>
      </c>
      <c r="O10" s="1"/>
      <c r="P10" s="1"/>
      <c r="Q10" s="1"/>
      <c r="R10" s="1"/>
      <c r="S10" s="1"/>
    </row>
    <row r="11" spans="1:19" ht="45" customHeight="1">
      <c r="A11" s="14">
        <v>5</v>
      </c>
      <c r="B11" s="29" t="s">
        <v>20</v>
      </c>
      <c r="C11" s="30">
        <v>439</v>
      </c>
      <c r="D11" s="17">
        <f t="shared" si="0"/>
        <v>6</v>
      </c>
      <c r="E11" s="24">
        <f t="shared" si="3"/>
        <v>272</v>
      </c>
      <c r="F11" s="25">
        <v>5</v>
      </c>
      <c r="G11" s="25">
        <v>259</v>
      </c>
      <c r="H11" s="25"/>
      <c r="I11" s="25"/>
      <c r="J11" s="25">
        <v>1</v>
      </c>
      <c r="K11" s="26">
        <v>13</v>
      </c>
      <c r="L11" s="27"/>
      <c r="M11" s="25"/>
      <c r="N11" s="28">
        <f t="shared" si="2"/>
        <v>61.958997722095674</v>
      </c>
      <c r="O11" s="1"/>
      <c r="P11" s="1"/>
      <c r="Q11" s="1"/>
      <c r="R11" s="1"/>
      <c r="S11" s="1"/>
    </row>
    <row r="12" spans="1:19" ht="21.75" customHeight="1">
      <c r="A12" s="14">
        <v>6</v>
      </c>
      <c r="B12" s="29" t="s">
        <v>21</v>
      </c>
      <c r="C12" s="30">
        <v>1595</v>
      </c>
      <c r="D12" s="17">
        <f t="shared" si="0"/>
        <v>18</v>
      </c>
      <c r="E12" s="24">
        <f t="shared" si="3"/>
        <v>510</v>
      </c>
      <c r="F12" s="25">
        <v>10</v>
      </c>
      <c r="G12" s="25">
        <v>265</v>
      </c>
      <c r="H12" s="25"/>
      <c r="I12" s="25"/>
      <c r="J12" s="25">
        <v>7</v>
      </c>
      <c r="K12" s="26">
        <v>210</v>
      </c>
      <c r="L12" s="27">
        <v>1</v>
      </c>
      <c r="M12" s="25">
        <v>35</v>
      </c>
      <c r="N12" s="28">
        <f t="shared" si="2"/>
        <v>31.974921630094045</v>
      </c>
      <c r="O12" s="1"/>
      <c r="P12" s="1"/>
      <c r="Q12" s="1"/>
      <c r="R12" s="1"/>
      <c r="S12" s="1"/>
    </row>
    <row r="13" spans="1:19" ht="56.25" customHeight="1">
      <c r="A13" s="31">
        <v>7</v>
      </c>
      <c r="B13" s="22" t="s">
        <v>22</v>
      </c>
      <c r="C13" s="23">
        <v>646</v>
      </c>
      <c r="D13" s="17">
        <f t="shared" si="0"/>
        <v>6</v>
      </c>
      <c r="E13" s="32">
        <f t="shared" si="3"/>
        <v>208</v>
      </c>
      <c r="F13" s="34">
        <v>6</v>
      </c>
      <c r="G13" s="34">
        <v>208</v>
      </c>
      <c r="H13" s="34">
        <v>0</v>
      </c>
      <c r="I13" s="34">
        <v>0</v>
      </c>
      <c r="J13" s="34">
        <v>0</v>
      </c>
      <c r="K13" s="36">
        <v>0</v>
      </c>
      <c r="L13" s="27">
        <v>0</v>
      </c>
      <c r="M13" s="34">
        <v>0</v>
      </c>
      <c r="N13" s="28">
        <f t="shared" si="2"/>
        <v>32.198142414860683</v>
      </c>
      <c r="O13" s="1"/>
      <c r="P13" s="1"/>
      <c r="Q13" s="1"/>
      <c r="R13" s="1"/>
      <c r="S13" s="1"/>
    </row>
    <row r="14" spans="1:19" ht="15.75" customHeight="1">
      <c r="A14" s="14">
        <v>8</v>
      </c>
      <c r="B14" s="29" t="s">
        <v>23</v>
      </c>
      <c r="C14" s="30">
        <v>680</v>
      </c>
      <c r="D14" s="17">
        <f t="shared" si="0"/>
        <v>8</v>
      </c>
      <c r="E14" s="24">
        <f t="shared" si="3"/>
        <v>330</v>
      </c>
      <c r="F14" s="37">
        <v>4</v>
      </c>
      <c r="G14" s="37">
        <v>190</v>
      </c>
      <c r="H14" s="37"/>
      <c r="I14" s="37"/>
      <c r="J14" s="37">
        <v>3</v>
      </c>
      <c r="K14" s="38">
        <v>90</v>
      </c>
      <c r="L14" s="27">
        <v>1</v>
      </c>
      <c r="M14" s="25">
        <v>50</v>
      </c>
      <c r="N14" s="28">
        <f t="shared" si="2"/>
        <v>48.529411764705884</v>
      </c>
      <c r="O14" s="1"/>
      <c r="P14" s="1"/>
      <c r="Q14" s="1"/>
      <c r="R14" s="1"/>
      <c r="S14" s="1"/>
    </row>
    <row r="15" spans="1:19" ht="25.5" customHeight="1">
      <c r="A15" s="14">
        <v>9</v>
      </c>
      <c r="B15" s="29" t="s">
        <v>24</v>
      </c>
      <c r="C15" s="30">
        <v>571</v>
      </c>
      <c r="D15" s="17">
        <f t="shared" si="0"/>
        <v>5</v>
      </c>
      <c r="E15" s="24">
        <f t="shared" si="3"/>
        <v>200</v>
      </c>
      <c r="F15" s="37">
        <v>5</v>
      </c>
      <c r="G15" s="37">
        <v>200</v>
      </c>
      <c r="H15" s="37">
        <v>0</v>
      </c>
      <c r="I15" s="37">
        <v>0</v>
      </c>
      <c r="J15" s="37">
        <v>0</v>
      </c>
      <c r="K15" s="38">
        <v>0</v>
      </c>
      <c r="L15" s="27">
        <v>0</v>
      </c>
      <c r="M15" s="25">
        <v>0</v>
      </c>
      <c r="N15" s="28">
        <f t="shared" si="2"/>
        <v>35.026269702276707</v>
      </c>
      <c r="O15" s="1"/>
      <c r="P15" s="1"/>
      <c r="Q15" s="1"/>
      <c r="R15" s="1"/>
      <c r="S15" s="1"/>
    </row>
    <row r="16" spans="1:19" ht="33.75" customHeight="1">
      <c r="A16" s="14">
        <v>10</v>
      </c>
      <c r="B16" s="29" t="s">
        <v>25</v>
      </c>
      <c r="C16" s="30">
        <v>698</v>
      </c>
      <c r="D16" s="17">
        <f t="shared" si="0"/>
        <v>6</v>
      </c>
      <c r="E16" s="32">
        <v>566</v>
      </c>
      <c r="F16" s="34">
        <v>6</v>
      </c>
      <c r="G16" s="34">
        <v>566</v>
      </c>
      <c r="H16" s="34"/>
      <c r="I16" s="34"/>
      <c r="J16" s="34"/>
      <c r="K16" s="36"/>
      <c r="L16" s="27"/>
      <c r="M16" s="27"/>
      <c r="N16" s="28">
        <f t="shared" si="2"/>
        <v>81.088825214899714</v>
      </c>
      <c r="O16" s="1"/>
      <c r="P16" s="1"/>
      <c r="Q16" s="1"/>
      <c r="R16" s="1"/>
      <c r="S16" s="1"/>
    </row>
    <row r="17" spans="1:19" ht="34.5" customHeight="1">
      <c r="A17" s="14">
        <v>11</v>
      </c>
      <c r="B17" s="29" t="s">
        <v>26</v>
      </c>
      <c r="C17" s="30">
        <v>1119</v>
      </c>
      <c r="D17" s="17">
        <f t="shared" si="0"/>
        <v>12</v>
      </c>
      <c r="E17" s="32">
        <v>367</v>
      </c>
      <c r="F17" s="34">
        <v>11</v>
      </c>
      <c r="G17" s="34">
        <v>327</v>
      </c>
      <c r="H17" s="34">
        <v>0</v>
      </c>
      <c r="I17" s="34">
        <v>0</v>
      </c>
      <c r="J17" s="34">
        <v>1</v>
      </c>
      <c r="K17" s="36">
        <v>40</v>
      </c>
      <c r="L17" s="27">
        <v>0</v>
      </c>
      <c r="M17" s="27">
        <v>0</v>
      </c>
      <c r="N17" s="28">
        <f t="shared" si="2"/>
        <v>32.797140303842717</v>
      </c>
      <c r="O17" s="1"/>
      <c r="P17" s="1"/>
      <c r="Q17" s="1"/>
      <c r="R17" s="1"/>
      <c r="S17" s="1"/>
    </row>
    <row r="18" spans="1:19" ht="29.25" customHeight="1">
      <c r="A18" s="14">
        <v>12</v>
      </c>
      <c r="B18" s="22" t="s">
        <v>27</v>
      </c>
      <c r="C18" s="23">
        <v>874</v>
      </c>
      <c r="D18" s="17">
        <f t="shared" si="0"/>
        <v>7</v>
      </c>
      <c r="E18" s="39">
        <f t="shared" ref="E18:E46" si="4">G18+I18+K18+M18</f>
        <v>355</v>
      </c>
      <c r="F18" s="34">
        <v>7</v>
      </c>
      <c r="G18" s="34">
        <v>355</v>
      </c>
      <c r="H18" s="37"/>
      <c r="I18" s="37"/>
      <c r="J18" s="37"/>
      <c r="K18" s="38"/>
      <c r="L18" s="27"/>
      <c r="M18" s="37"/>
      <c r="N18" s="28">
        <f t="shared" si="2"/>
        <v>40.617848970251714</v>
      </c>
      <c r="O18" s="1"/>
      <c r="P18" s="1"/>
      <c r="Q18" s="1"/>
      <c r="R18" s="1"/>
      <c r="S18" s="1"/>
    </row>
    <row r="19" spans="1:19" ht="36" customHeight="1">
      <c r="A19" s="14">
        <v>13</v>
      </c>
      <c r="B19" s="22" t="s">
        <v>28</v>
      </c>
      <c r="C19" s="23">
        <v>389</v>
      </c>
      <c r="D19" s="17">
        <f t="shared" si="0"/>
        <v>3</v>
      </c>
      <c r="E19" s="39">
        <f t="shared" si="4"/>
        <v>110</v>
      </c>
      <c r="F19" s="34">
        <v>3</v>
      </c>
      <c r="G19" s="34">
        <v>110</v>
      </c>
      <c r="H19" s="34">
        <v>0</v>
      </c>
      <c r="I19" s="34">
        <v>0</v>
      </c>
      <c r="J19" s="34">
        <v>0</v>
      </c>
      <c r="K19" s="36">
        <v>0</v>
      </c>
      <c r="L19" s="27">
        <v>0</v>
      </c>
      <c r="M19" s="37">
        <v>0</v>
      </c>
      <c r="N19" s="28">
        <f t="shared" si="2"/>
        <v>28.277634961439588</v>
      </c>
      <c r="O19" s="1"/>
      <c r="P19" s="1"/>
      <c r="Q19" s="1"/>
      <c r="R19" s="1"/>
      <c r="S19" s="1"/>
    </row>
    <row r="20" spans="1:19" ht="26.25" customHeight="1">
      <c r="A20" s="14"/>
      <c r="B20" s="40" t="s">
        <v>29</v>
      </c>
      <c r="C20" s="41">
        <f>SUM(C21:C46)</f>
        <v>144083</v>
      </c>
      <c r="D20" s="42">
        <f>F20+H20+J20+L20</f>
        <v>465</v>
      </c>
      <c r="E20" s="17">
        <f>G20+I20+K20+M20</f>
        <v>51517</v>
      </c>
      <c r="F20" s="43">
        <f>SUM(F21:F46)</f>
        <v>358</v>
      </c>
      <c r="G20" s="43">
        <f>SUM(G21:G46)</f>
        <v>37608</v>
      </c>
      <c r="H20" s="43">
        <f>SUM(H21:H46)</f>
        <v>48</v>
      </c>
      <c r="I20" s="43">
        <f t="shared" ref="I20:M20" si="5">SUM(I21:I46)</f>
        <v>10570</v>
      </c>
      <c r="J20" s="43">
        <f>SUM(J21:J46)</f>
        <v>31</v>
      </c>
      <c r="K20" s="44">
        <f t="shared" si="5"/>
        <v>2233</v>
      </c>
      <c r="L20" s="17">
        <f>SUM(L21:L46)</f>
        <v>28</v>
      </c>
      <c r="M20" s="17">
        <f t="shared" si="5"/>
        <v>1106</v>
      </c>
      <c r="N20" s="21">
        <f t="shared" si="2"/>
        <v>35.75508561037735</v>
      </c>
      <c r="O20" s="1"/>
      <c r="P20" s="1"/>
      <c r="Q20" s="1"/>
      <c r="R20" s="1"/>
      <c r="S20" s="1"/>
    </row>
    <row r="21" spans="1:19" ht="21.75" customHeight="1">
      <c r="A21" s="14">
        <v>14</v>
      </c>
      <c r="B21" s="29" t="s">
        <v>30</v>
      </c>
      <c r="C21" s="30">
        <v>5021</v>
      </c>
      <c r="D21" s="42">
        <f t="shared" ref="D21:D46" si="6">F21+H21+J21+L21</f>
        <v>24</v>
      </c>
      <c r="E21" s="17">
        <f t="shared" si="4"/>
        <v>2047</v>
      </c>
      <c r="F21" s="45">
        <v>21</v>
      </c>
      <c r="G21" s="45">
        <v>1192</v>
      </c>
      <c r="H21" s="45">
        <v>3</v>
      </c>
      <c r="I21" s="45">
        <v>855</v>
      </c>
      <c r="J21" s="45"/>
      <c r="K21" s="45"/>
      <c r="L21" s="27">
        <v>0</v>
      </c>
      <c r="M21" s="25">
        <v>0</v>
      </c>
      <c r="N21" s="28">
        <f t="shared" si="2"/>
        <v>40.768771161123283</v>
      </c>
      <c r="O21" s="1"/>
      <c r="P21" s="1"/>
      <c r="Q21" s="1"/>
      <c r="R21" s="1"/>
      <c r="S21" s="1"/>
    </row>
    <row r="22" spans="1:19" ht="27" customHeight="1">
      <c r="A22" s="14">
        <v>15</v>
      </c>
      <c r="B22" s="29" t="s">
        <v>31</v>
      </c>
      <c r="C22" s="30">
        <v>2998</v>
      </c>
      <c r="D22" s="42">
        <f t="shared" si="6"/>
        <v>20</v>
      </c>
      <c r="E22" s="17">
        <f t="shared" si="4"/>
        <v>1375</v>
      </c>
      <c r="F22" s="45">
        <v>17</v>
      </c>
      <c r="G22" s="45">
        <v>1165</v>
      </c>
      <c r="H22" s="45">
        <v>3</v>
      </c>
      <c r="I22" s="45">
        <v>210</v>
      </c>
      <c r="J22" s="45">
        <v>0</v>
      </c>
      <c r="K22" s="45">
        <v>0</v>
      </c>
      <c r="L22" s="34">
        <v>0</v>
      </c>
      <c r="M22" s="25">
        <v>0</v>
      </c>
      <c r="N22" s="28">
        <f t="shared" si="2"/>
        <v>45.863909272848566</v>
      </c>
      <c r="O22" s="1"/>
      <c r="P22" s="1"/>
      <c r="Q22" s="1"/>
      <c r="R22" s="1"/>
      <c r="S22" s="1"/>
    </row>
    <row r="23" spans="1:19" s="1477" customFormat="1" ht="30" customHeight="1">
      <c r="A23" s="1468">
        <v>16</v>
      </c>
      <c r="B23" s="1469" t="s">
        <v>32</v>
      </c>
      <c r="C23" s="1470">
        <v>3209</v>
      </c>
      <c r="D23" s="1471">
        <v>10</v>
      </c>
      <c r="E23" s="1472">
        <v>930</v>
      </c>
      <c r="F23" s="1473">
        <v>10</v>
      </c>
      <c r="G23" s="1473">
        <v>810</v>
      </c>
      <c r="H23" s="1473">
        <v>1</v>
      </c>
      <c r="I23" s="1473">
        <v>120</v>
      </c>
      <c r="J23" s="1473"/>
      <c r="K23" s="1473"/>
      <c r="L23" s="1474">
        <v>1</v>
      </c>
      <c r="M23" s="1474">
        <v>25</v>
      </c>
      <c r="N23" s="1475">
        <f t="shared" si="2"/>
        <v>28.980990962916795</v>
      </c>
      <c r="O23" s="1476"/>
      <c r="P23" s="1476"/>
      <c r="Q23" s="1476"/>
      <c r="R23" s="1476"/>
    </row>
    <row r="24" spans="1:19" ht="30" customHeight="1">
      <c r="A24" s="14">
        <v>17</v>
      </c>
      <c r="B24" s="22" t="s">
        <v>33</v>
      </c>
      <c r="C24" s="23">
        <v>4134</v>
      </c>
      <c r="D24" s="42">
        <v>20</v>
      </c>
      <c r="E24" s="17">
        <v>757</v>
      </c>
      <c r="F24" s="47">
        <v>18</v>
      </c>
      <c r="G24" s="47">
        <v>732</v>
      </c>
      <c r="H24" s="47">
        <v>1</v>
      </c>
      <c r="I24" s="47">
        <v>25</v>
      </c>
      <c r="J24" s="47">
        <v>0</v>
      </c>
      <c r="K24" s="47">
        <v>0</v>
      </c>
      <c r="L24" s="34">
        <v>0</v>
      </c>
      <c r="M24" s="27">
        <v>0</v>
      </c>
      <c r="N24" s="48">
        <f t="shared" si="2"/>
        <v>18.311562651185291</v>
      </c>
      <c r="O24" s="1"/>
      <c r="P24" s="1"/>
      <c r="Q24" s="1"/>
      <c r="R24" s="1"/>
      <c r="S24" s="1"/>
    </row>
    <row r="25" spans="1:19" ht="18.75" customHeight="1">
      <c r="A25" s="14">
        <v>18</v>
      </c>
      <c r="B25" s="22" t="s">
        <v>34</v>
      </c>
      <c r="C25" s="23">
        <v>2399</v>
      </c>
      <c r="D25" s="42">
        <f t="shared" si="6"/>
        <v>15</v>
      </c>
      <c r="E25" s="17">
        <f t="shared" si="4"/>
        <v>830</v>
      </c>
      <c r="F25" s="45">
        <v>13</v>
      </c>
      <c r="G25" s="45">
        <v>680</v>
      </c>
      <c r="H25" s="45">
        <v>2</v>
      </c>
      <c r="I25" s="45">
        <v>150</v>
      </c>
      <c r="J25" s="45"/>
      <c r="K25" s="45"/>
      <c r="L25" s="34"/>
      <c r="M25" s="37"/>
      <c r="N25" s="28">
        <f t="shared" si="2"/>
        <v>34.597749062109209</v>
      </c>
      <c r="O25" s="1"/>
      <c r="P25" s="1"/>
      <c r="Q25" s="1"/>
      <c r="R25" s="1"/>
      <c r="S25" s="1"/>
    </row>
    <row r="26" spans="1:19" ht="24.75" customHeight="1">
      <c r="A26" s="14">
        <v>19</v>
      </c>
      <c r="B26" s="22" t="s">
        <v>35</v>
      </c>
      <c r="C26" s="23">
        <v>1843</v>
      </c>
      <c r="D26" s="42">
        <f t="shared" si="6"/>
        <v>16</v>
      </c>
      <c r="E26" s="17">
        <f t="shared" si="4"/>
        <v>1025</v>
      </c>
      <c r="F26" s="49">
        <v>14</v>
      </c>
      <c r="G26" s="49">
        <v>965</v>
      </c>
      <c r="H26" s="49">
        <v>0</v>
      </c>
      <c r="I26" s="49">
        <v>0</v>
      </c>
      <c r="J26" s="49">
        <v>1</v>
      </c>
      <c r="K26" s="49">
        <v>20</v>
      </c>
      <c r="L26" s="34">
        <v>1</v>
      </c>
      <c r="M26" s="37">
        <v>40</v>
      </c>
      <c r="N26" s="28">
        <f t="shared" si="2"/>
        <v>55.615843733043953</v>
      </c>
      <c r="O26" s="1"/>
      <c r="P26" s="1"/>
      <c r="Q26" s="1"/>
      <c r="R26" s="1"/>
      <c r="S26" s="1"/>
    </row>
    <row r="27" spans="1:19" ht="21.75" customHeight="1">
      <c r="A27" s="14">
        <v>20</v>
      </c>
      <c r="B27" s="29" t="s">
        <v>36</v>
      </c>
      <c r="C27" s="30">
        <v>4604</v>
      </c>
      <c r="D27" s="42">
        <f t="shared" si="6"/>
        <v>14</v>
      </c>
      <c r="E27" s="17">
        <f t="shared" si="4"/>
        <v>1482</v>
      </c>
      <c r="F27" s="49">
        <v>13</v>
      </c>
      <c r="G27" s="49">
        <v>852</v>
      </c>
      <c r="H27" s="49">
        <v>1</v>
      </c>
      <c r="I27" s="49">
        <v>630</v>
      </c>
      <c r="J27" s="49"/>
      <c r="K27" s="49"/>
      <c r="L27" s="34"/>
      <c r="M27" s="25"/>
      <c r="N27" s="28">
        <f t="shared" si="2"/>
        <v>32.18940052128584</v>
      </c>
      <c r="O27" s="1"/>
      <c r="P27" s="1"/>
      <c r="Q27" s="1"/>
      <c r="R27" s="1"/>
      <c r="S27" s="1"/>
    </row>
    <row r="28" spans="1:19" ht="30" customHeight="1">
      <c r="A28" s="14">
        <v>21</v>
      </c>
      <c r="B28" s="29" t="s">
        <v>37</v>
      </c>
      <c r="C28" s="30">
        <v>6035</v>
      </c>
      <c r="D28" s="42">
        <f t="shared" si="6"/>
        <v>30</v>
      </c>
      <c r="E28" s="17">
        <f t="shared" si="4"/>
        <v>1910</v>
      </c>
      <c r="F28" s="49">
        <v>15</v>
      </c>
      <c r="G28" s="49">
        <v>1110</v>
      </c>
      <c r="H28" s="49">
        <v>1</v>
      </c>
      <c r="I28" s="49">
        <v>75</v>
      </c>
      <c r="J28" s="49">
        <v>6</v>
      </c>
      <c r="K28" s="49">
        <v>500</v>
      </c>
      <c r="L28" s="34">
        <v>8</v>
      </c>
      <c r="M28" s="25">
        <v>225</v>
      </c>
      <c r="N28" s="28">
        <f t="shared" si="2"/>
        <v>31.648715824357911</v>
      </c>
      <c r="O28" s="1"/>
      <c r="P28" s="1"/>
      <c r="Q28" s="1"/>
      <c r="R28" s="1"/>
      <c r="S28" s="1"/>
    </row>
    <row r="29" spans="1:19" ht="21" customHeight="1">
      <c r="A29" s="14">
        <v>22</v>
      </c>
      <c r="B29" s="29" t="s">
        <v>38</v>
      </c>
      <c r="C29" s="30">
        <v>10270</v>
      </c>
      <c r="D29" s="42">
        <f t="shared" si="6"/>
        <v>29</v>
      </c>
      <c r="E29" s="17">
        <f t="shared" si="4"/>
        <v>3862</v>
      </c>
      <c r="F29" s="49">
        <v>18</v>
      </c>
      <c r="G29" s="49">
        <v>2275</v>
      </c>
      <c r="H29" s="49">
        <v>1</v>
      </c>
      <c r="I29" s="49">
        <v>702</v>
      </c>
      <c r="J29" s="49">
        <v>9</v>
      </c>
      <c r="K29" s="49">
        <v>840</v>
      </c>
      <c r="L29" s="34">
        <v>1</v>
      </c>
      <c r="M29" s="25">
        <v>45</v>
      </c>
      <c r="N29" s="28">
        <f t="shared" si="2"/>
        <v>37.604673807205451</v>
      </c>
      <c r="O29" s="1"/>
      <c r="P29" s="1"/>
      <c r="Q29" s="1"/>
      <c r="R29" s="1"/>
      <c r="S29" s="1"/>
    </row>
    <row r="30" spans="1:19" ht="21" customHeight="1">
      <c r="A30" s="14">
        <v>23</v>
      </c>
      <c r="B30" s="22" t="s">
        <v>39</v>
      </c>
      <c r="C30" s="23">
        <v>4365</v>
      </c>
      <c r="D30" s="42">
        <v>25</v>
      </c>
      <c r="E30" s="17">
        <v>1459</v>
      </c>
      <c r="F30" s="49">
        <v>18</v>
      </c>
      <c r="G30" s="49">
        <v>823</v>
      </c>
      <c r="H30" s="49">
        <v>1</v>
      </c>
      <c r="I30" s="49">
        <v>90</v>
      </c>
      <c r="J30" s="49">
        <v>6</v>
      </c>
      <c r="K30" s="49">
        <v>546</v>
      </c>
      <c r="L30" s="34">
        <v>0</v>
      </c>
      <c r="M30" s="37">
        <v>0</v>
      </c>
      <c r="N30" s="28">
        <f t="shared" si="2"/>
        <v>33.424971363115695</v>
      </c>
      <c r="O30" s="1"/>
      <c r="P30" s="1"/>
      <c r="Q30" s="1"/>
      <c r="R30" s="1"/>
      <c r="S30" s="1"/>
    </row>
    <row r="31" spans="1:19" ht="23.25" customHeight="1">
      <c r="A31" s="14">
        <v>24</v>
      </c>
      <c r="B31" s="29" t="s">
        <v>40</v>
      </c>
      <c r="C31" s="30">
        <v>9254</v>
      </c>
      <c r="D31" s="42">
        <v>16</v>
      </c>
      <c r="E31" s="42">
        <v>2676</v>
      </c>
      <c r="F31" s="50">
        <v>16</v>
      </c>
      <c r="G31" s="51">
        <v>2676</v>
      </c>
      <c r="H31" s="51">
        <v>0</v>
      </c>
      <c r="I31" s="50">
        <v>0</v>
      </c>
      <c r="J31" s="50">
        <v>0</v>
      </c>
      <c r="K31" s="50">
        <v>0</v>
      </c>
      <c r="L31" s="52">
        <v>0</v>
      </c>
      <c r="M31" s="52">
        <v>0</v>
      </c>
      <c r="N31" s="21">
        <f>E31*100/C31</f>
        <v>28.917224983790792</v>
      </c>
      <c r="O31" s="1"/>
      <c r="P31" s="1"/>
      <c r="Q31" s="1"/>
      <c r="R31" s="1"/>
      <c r="S31" s="1"/>
    </row>
    <row r="32" spans="1:19" ht="18" customHeight="1">
      <c r="A32" s="14">
        <v>25</v>
      </c>
      <c r="B32" s="29" t="s">
        <v>41</v>
      </c>
      <c r="C32" s="30">
        <v>4279</v>
      </c>
      <c r="D32" s="42">
        <v>15</v>
      </c>
      <c r="E32" s="17">
        <v>756</v>
      </c>
      <c r="F32" s="49">
        <v>8</v>
      </c>
      <c r="G32" s="49">
        <v>542</v>
      </c>
      <c r="H32" s="49">
        <v>2</v>
      </c>
      <c r="I32" s="49">
        <v>60</v>
      </c>
      <c r="J32" s="49">
        <v>2</v>
      </c>
      <c r="K32" s="49">
        <v>80</v>
      </c>
      <c r="L32" s="34">
        <v>3</v>
      </c>
      <c r="M32" s="37">
        <v>74</v>
      </c>
      <c r="N32" s="28">
        <f t="shared" si="2"/>
        <v>17.667679364337463</v>
      </c>
      <c r="O32" s="46"/>
      <c r="P32" s="46"/>
      <c r="Q32" s="46"/>
      <c r="R32" s="46"/>
      <c r="S32" s="1"/>
    </row>
    <row r="33" spans="1:19" ht="41.25" customHeight="1">
      <c r="A33" s="14">
        <v>26</v>
      </c>
      <c r="B33" s="22" t="s">
        <v>42</v>
      </c>
      <c r="C33" s="30">
        <v>968</v>
      </c>
      <c r="D33" s="42">
        <f t="shared" si="6"/>
        <v>12</v>
      </c>
      <c r="E33" s="17">
        <f t="shared" si="4"/>
        <v>380</v>
      </c>
      <c r="F33" s="47">
        <v>8</v>
      </c>
      <c r="G33" s="47">
        <v>318</v>
      </c>
      <c r="H33" s="47"/>
      <c r="I33" s="47"/>
      <c r="J33" s="47">
        <v>4</v>
      </c>
      <c r="K33" s="47">
        <v>62</v>
      </c>
      <c r="L33" s="27"/>
      <c r="M33" s="27"/>
      <c r="N33" s="48">
        <f t="shared" si="2"/>
        <v>39.256198347107436</v>
      </c>
      <c r="O33" s="1"/>
      <c r="P33" s="1"/>
      <c r="Q33" s="1"/>
      <c r="R33" s="1"/>
      <c r="S33" s="1"/>
    </row>
    <row r="34" spans="1:19" ht="23.25" customHeight="1">
      <c r="A34" s="53">
        <v>27</v>
      </c>
      <c r="B34" s="22" t="s">
        <v>43</v>
      </c>
      <c r="C34" s="23">
        <v>3231</v>
      </c>
      <c r="D34" s="42">
        <v>17</v>
      </c>
      <c r="E34" s="17">
        <v>810</v>
      </c>
      <c r="F34" s="49">
        <v>15</v>
      </c>
      <c r="G34" s="49">
        <v>540</v>
      </c>
      <c r="H34" s="49">
        <v>2</v>
      </c>
      <c r="I34" s="49">
        <v>270</v>
      </c>
      <c r="J34" s="49">
        <v>0</v>
      </c>
      <c r="K34" s="49">
        <v>0</v>
      </c>
      <c r="L34" s="34">
        <v>0</v>
      </c>
      <c r="M34" s="37">
        <v>0</v>
      </c>
      <c r="N34" s="28">
        <f>E34*100/C34</f>
        <v>25.069637883008358</v>
      </c>
      <c r="O34" s="1"/>
      <c r="P34" s="1"/>
      <c r="Q34" s="1"/>
      <c r="R34" s="1"/>
      <c r="S34" s="1"/>
    </row>
    <row r="35" spans="1:19" ht="26.25" customHeight="1">
      <c r="A35" s="14">
        <v>28</v>
      </c>
      <c r="B35" s="29" t="s">
        <v>44</v>
      </c>
      <c r="C35" s="30">
        <v>4103</v>
      </c>
      <c r="D35" s="42">
        <f>F35+H35+J35+L35</f>
        <v>21</v>
      </c>
      <c r="E35" s="17">
        <f>G35+I35+K35+M35</f>
        <v>953</v>
      </c>
      <c r="F35" s="49">
        <v>15</v>
      </c>
      <c r="G35" s="49">
        <v>635</v>
      </c>
      <c r="H35" s="49">
        <v>5</v>
      </c>
      <c r="I35" s="49">
        <v>243</v>
      </c>
      <c r="J35" s="49">
        <v>1</v>
      </c>
      <c r="K35" s="49">
        <v>75</v>
      </c>
      <c r="L35" s="34">
        <v>0</v>
      </c>
      <c r="M35" s="25">
        <v>0</v>
      </c>
      <c r="N35" s="28">
        <f t="shared" si="2"/>
        <v>23.226907141116257</v>
      </c>
      <c r="O35" s="1"/>
      <c r="P35" s="1"/>
      <c r="Q35" s="1"/>
      <c r="R35" s="1"/>
      <c r="S35" s="1"/>
    </row>
    <row r="36" spans="1:19" ht="22.5" customHeight="1">
      <c r="A36" s="14">
        <v>29</v>
      </c>
      <c r="B36" s="22" t="s">
        <v>45</v>
      </c>
      <c r="C36" s="23">
        <v>2836</v>
      </c>
      <c r="D36" s="42">
        <f t="shared" si="6"/>
        <v>23</v>
      </c>
      <c r="E36" s="17">
        <f t="shared" si="4"/>
        <v>880</v>
      </c>
      <c r="F36" s="49">
        <v>16</v>
      </c>
      <c r="G36" s="49">
        <v>728</v>
      </c>
      <c r="H36" s="49">
        <v>3</v>
      </c>
      <c r="I36" s="49">
        <v>100</v>
      </c>
      <c r="J36" s="49">
        <v>0</v>
      </c>
      <c r="K36" s="49">
        <v>0</v>
      </c>
      <c r="L36" s="34">
        <v>4</v>
      </c>
      <c r="M36" s="37">
        <v>52</v>
      </c>
      <c r="N36" s="28">
        <f t="shared" si="2"/>
        <v>31.029619181946405</v>
      </c>
      <c r="O36" s="1"/>
      <c r="P36" s="1"/>
      <c r="Q36" s="1"/>
      <c r="R36" s="1"/>
      <c r="S36" s="1"/>
    </row>
    <row r="37" spans="1:19" ht="26.25" customHeight="1">
      <c r="A37" s="14">
        <v>30</v>
      </c>
      <c r="B37" s="29" t="s">
        <v>46</v>
      </c>
      <c r="C37" s="30">
        <v>1668</v>
      </c>
      <c r="D37" s="42">
        <f t="shared" si="6"/>
        <v>11</v>
      </c>
      <c r="E37" s="17">
        <f t="shared" si="4"/>
        <v>580</v>
      </c>
      <c r="F37" s="51">
        <v>11</v>
      </c>
      <c r="G37" s="51">
        <v>580</v>
      </c>
      <c r="H37" s="51">
        <v>0</v>
      </c>
      <c r="I37" s="51">
        <v>0</v>
      </c>
      <c r="J37" s="51">
        <v>0</v>
      </c>
      <c r="K37" s="51">
        <v>0</v>
      </c>
      <c r="L37" s="34">
        <v>0</v>
      </c>
      <c r="M37" s="25">
        <v>0</v>
      </c>
      <c r="N37" s="28">
        <f t="shared" si="2"/>
        <v>34.772182254196643</v>
      </c>
      <c r="O37" s="1"/>
      <c r="P37" s="1"/>
      <c r="Q37" s="1"/>
      <c r="R37" s="1"/>
      <c r="S37" s="1"/>
    </row>
    <row r="38" spans="1:19" ht="25.5" customHeight="1">
      <c r="A38" s="14">
        <v>31</v>
      </c>
      <c r="B38" s="22" t="s">
        <v>47</v>
      </c>
      <c r="C38" s="23">
        <v>3562</v>
      </c>
      <c r="D38" s="42">
        <f t="shared" si="6"/>
        <v>23</v>
      </c>
      <c r="E38" s="17">
        <f t="shared" si="4"/>
        <v>1150</v>
      </c>
      <c r="F38" s="49">
        <v>15</v>
      </c>
      <c r="G38" s="49">
        <v>675</v>
      </c>
      <c r="H38" s="49">
        <v>4</v>
      </c>
      <c r="I38" s="49">
        <v>300</v>
      </c>
      <c r="J38" s="49">
        <v>0</v>
      </c>
      <c r="K38" s="49">
        <v>0</v>
      </c>
      <c r="L38" s="34">
        <v>4</v>
      </c>
      <c r="M38" s="37">
        <v>175</v>
      </c>
      <c r="N38" s="28">
        <f t="shared" si="2"/>
        <v>32.285233015160024</v>
      </c>
      <c r="O38" s="1"/>
      <c r="P38" s="1"/>
      <c r="Q38" s="1"/>
      <c r="R38" s="1"/>
      <c r="S38" s="1"/>
    </row>
    <row r="39" spans="1:19" ht="18.75" customHeight="1">
      <c r="A39" s="14">
        <v>32</v>
      </c>
      <c r="B39" s="29" t="s">
        <v>48</v>
      </c>
      <c r="C39" s="30">
        <v>940</v>
      </c>
      <c r="D39" s="42">
        <f t="shared" si="6"/>
        <v>8</v>
      </c>
      <c r="E39" s="17">
        <f t="shared" si="4"/>
        <v>385</v>
      </c>
      <c r="F39" s="49">
        <v>8</v>
      </c>
      <c r="G39" s="49">
        <v>385</v>
      </c>
      <c r="H39" s="49"/>
      <c r="I39" s="49"/>
      <c r="J39" s="49"/>
      <c r="K39" s="49"/>
      <c r="L39" s="34"/>
      <c r="M39" s="25"/>
      <c r="N39" s="28">
        <f t="shared" si="2"/>
        <v>40.957446808510639</v>
      </c>
      <c r="O39" s="1"/>
      <c r="P39" s="1"/>
      <c r="Q39" s="1"/>
      <c r="R39" s="1"/>
      <c r="S39" s="1"/>
    </row>
    <row r="40" spans="1:19" ht="24" customHeight="1">
      <c r="A40" s="14">
        <v>33</v>
      </c>
      <c r="B40" s="29" t="s">
        <v>49</v>
      </c>
      <c r="C40" s="30">
        <v>5051</v>
      </c>
      <c r="D40" s="42">
        <f t="shared" si="6"/>
        <v>18</v>
      </c>
      <c r="E40" s="17">
        <f t="shared" si="4"/>
        <v>1885</v>
      </c>
      <c r="F40" s="51">
        <v>13</v>
      </c>
      <c r="G40" s="54">
        <v>1140</v>
      </c>
      <c r="H40" s="54">
        <v>5</v>
      </c>
      <c r="I40" s="54">
        <v>745</v>
      </c>
      <c r="J40" s="54">
        <v>0</v>
      </c>
      <c r="K40" s="54">
        <v>0</v>
      </c>
      <c r="L40" s="27">
        <v>0</v>
      </c>
      <c r="M40" s="27">
        <v>0</v>
      </c>
      <c r="N40" s="28">
        <f t="shared" si="2"/>
        <v>37.319342704414964</v>
      </c>
      <c r="O40" s="1"/>
      <c r="P40" s="1"/>
      <c r="Q40" s="1"/>
      <c r="R40" s="1"/>
      <c r="S40" s="1"/>
    </row>
    <row r="41" spans="1:19" ht="21" customHeight="1">
      <c r="A41" s="14">
        <v>34</v>
      </c>
      <c r="B41" s="29" t="s">
        <v>50</v>
      </c>
      <c r="C41" s="30">
        <v>3510</v>
      </c>
      <c r="D41" s="1471">
        <f t="shared" si="6"/>
        <v>24</v>
      </c>
      <c r="E41" s="17">
        <f t="shared" si="4"/>
        <v>1865</v>
      </c>
      <c r="F41" s="1473">
        <v>18</v>
      </c>
      <c r="G41" s="55">
        <v>1185</v>
      </c>
      <c r="H41" s="55">
        <v>2</v>
      </c>
      <c r="I41" s="55">
        <v>420</v>
      </c>
      <c r="J41" s="55">
        <v>0</v>
      </c>
      <c r="K41" s="56">
        <v>0</v>
      </c>
      <c r="L41" s="57">
        <v>4</v>
      </c>
      <c r="M41" s="57">
        <v>260</v>
      </c>
      <c r="N41" s="28">
        <f t="shared" si="2"/>
        <v>53.133903133903132</v>
      </c>
      <c r="O41" s="1"/>
      <c r="P41" s="1"/>
      <c r="Q41" s="1"/>
      <c r="R41" s="1"/>
      <c r="S41" s="1"/>
    </row>
    <row r="42" spans="1:19" ht="22.5" customHeight="1">
      <c r="A42" s="14">
        <v>35</v>
      </c>
      <c r="B42" s="29" t="s">
        <v>51</v>
      </c>
      <c r="C42" s="30">
        <v>54881</v>
      </c>
      <c r="D42" s="42">
        <f>F42+H42+J42+L42</f>
        <v>65</v>
      </c>
      <c r="E42" s="17">
        <f>G42+I42+K42+M42</f>
        <v>18910</v>
      </c>
      <c r="F42" s="51">
        <v>57</v>
      </c>
      <c r="G42" s="51">
        <v>17540</v>
      </c>
      <c r="H42" s="51">
        <v>4</v>
      </c>
      <c r="I42" s="51">
        <v>1050</v>
      </c>
      <c r="J42" s="51">
        <v>2</v>
      </c>
      <c r="K42" s="51">
        <v>110</v>
      </c>
      <c r="L42" s="34">
        <v>2</v>
      </c>
      <c r="M42" s="25">
        <v>210</v>
      </c>
      <c r="N42" s="28">
        <f>E42*100/C42</f>
        <v>34.456369235254456</v>
      </c>
      <c r="O42" s="1"/>
      <c r="P42" s="1"/>
      <c r="Q42" s="1"/>
      <c r="R42" s="1"/>
      <c r="S42" s="1"/>
    </row>
    <row r="43" spans="1:19" ht="22.5" customHeight="1">
      <c r="A43" s="14">
        <v>36</v>
      </c>
      <c r="B43" s="22" t="s">
        <v>52</v>
      </c>
      <c r="C43" s="23">
        <v>1165</v>
      </c>
      <c r="D43" s="42">
        <f t="shared" si="6"/>
        <v>2</v>
      </c>
      <c r="E43" s="17">
        <f t="shared" si="4"/>
        <v>360</v>
      </c>
      <c r="F43" s="49">
        <v>1</v>
      </c>
      <c r="G43" s="49">
        <v>60</v>
      </c>
      <c r="H43" s="49">
        <v>1</v>
      </c>
      <c r="I43" s="49">
        <v>300</v>
      </c>
      <c r="J43" s="49"/>
      <c r="K43" s="49"/>
      <c r="L43" s="34"/>
      <c r="M43" s="37"/>
      <c r="N43" s="28">
        <f t="shared" si="2"/>
        <v>30.901287553648068</v>
      </c>
      <c r="O43" s="1"/>
      <c r="P43" s="1"/>
      <c r="Q43" s="1"/>
      <c r="R43" s="1"/>
      <c r="S43" s="1"/>
    </row>
    <row r="44" spans="1:19" ht="22.5" customHeight="1">
      <c r="A44" s="14">
        <v>37</v>
      </c>
      <c r="B44" s="22" t="s">
        <v>53</v>
      </c>
      <c r="C44" s="23">
        <v>2759</v>
      </c>
      <c r="D44" s="42">
        <f t="shared" si="6"/>
        <v>3</v>
      </c>
      <c r="E44" s="17">
        <f t="shared" si="4"/>
        <v>3345</v>
      </c>
      <c r="F44" s="49">
        <v>0</v>
      </c>
      <c r="G44" s="49">
        <v>0</v>
      </c>
      <c r="H44" s="49">
        <v>3</v>
      </c>
      <c r="I44" s="49">
        <v>3345</v>
      </c>
      <c r="J44" s="49"/>
      <c r="K44" s="49"/>
      <c r="L44" s="34"/>
      <c r="M44" s="37"/>
      <c r="N44" s="28"/>
      <c r="O44" s="1"/>
      <c r="P44" s="1"/>
      <c r="Q44" s="1"/>
      <c r="R44" s="1"/>
      <c r="S44" s="1"/>
    </row>
    <row r="45" spans="1:19" ht="30.75" customHeight="1">
      <c r="A45" s="58">
        <v>39</v>
      </c>
      <c r="B45" s="59" t="s">
        <v>54</v>
      </c>
      <c r="C45" s="23">
        <v>220</v>
      </c>
      <c r="D45" s="42">
        <f t="shared" si="6"/>
        <v>2</v>
      </c>
      <c r="E45" s="17">
        <f t="shared" si="4"/>
        <v>580</v>
      </c>
      <c r="F45" s="60">
        <v>0</v>
      </c>
      <c r="G45" s="60">
        <v>0</v>
      </c>
      <c r="H45" s="60">
        <v>2</v>
      </c>
      <c r="I45" s="60">
        <v>580</v>
      </c>
      <c r="J45" s="60">
        <v>0</v>
      </c>
      <c r="K45" s="60">
        <v>0</v>
      </c>
      <c r="L45" s="34">
        <v>0</v>
      </c>
      <c r="M45" s="37">
        <v>0</v>
      </c>
      <c r="N45" s="28"/>
      <c r="O45" s="1"/>
      <c r="P45" s="1"/>
      <c r="Q45" s="1"/>
      <c r="R45" s="1"/>
      <c r="S45" s="1"/>
    </row>
    <row r="46" spans="1:19" ht="30" customHeight="1">
      <c r="A46" s="14">
        <v>40</v>
      </c>
      <c r="B46" s="61" t="s">
        <v>55</v>
      </c>
      <c r="C46" s="23">
        <v>778</v>
      </c>
      <c r="D46" s="42">
        <f t="shared" si="6"/>
        <v>1</v>
      </c>
      <c r="E46" s="17">
        <f t="shared" si="4"/>
        <v>300</v>
      </c>
      <c r="F46" s="37">
        <v>0</v>
      </c>
      <c r="G46" s="37">
        <v>0</v>
      </c>
      <c r="H46" s="37">
        <v>1</v>
      </c>
      <c r="I46" s="37">
        <v>300</v>
      </c>
      <c r="J46" s="37"/>
      <c r="K46" s="38"/>
      <c r="L46" s="34"/>
      <c r="M46" s="37"/>
      <c r="N46" s="28"/>
      <c r="O46" s="1"/>
      <c r="P46" s="1"/>
      <c r="Q46" s="1"/>
      <c r="R46" s="1"/>
      <c r="S46" s="1"/>
    </row>
    <row r="47" spans="1:19" ht="21.75" customHeight="1">
      <c r="A47" s="62"/>
      <c r="B47" s="63" t="s">
        <v>56</v>
      </c>
      <c r="C47" s="41">
        <f>C6+C20</f>
        <v>153553</v>
      </c>
      <c r="D47" s="43">
        <f>D6+D20</f>
        <v>555</v>
      </c>
      <c r="E47" s="64">
        <f>E6+E20</f>
        <v>55495</v>
      </c>
      <c r="F47" s="64">
        <f>F6+F20</f>
        <v>434</v>
      </c>
      <c r="G47" s="64">
        <f t="shared" ref="G47:M47" si="7">G6+G20</f>
        <v>41148</v>
      </c>
      <c r="H47" s="64">
        <f t="shared" si="7"/>
        <v>48</v>
      </c>
      <c r="I47" s="64">
        <f t="shared" si="7"/>
        <v>10570</v>
      </c>
      <c r="J47" s="64">
        <f>J6+J20</f>
        <v>43</v>
      </c>
      <c r="K47" s="65">
        <f t="shared" si="7"/>
        <v>2586</v>
      </c>
      <c r="L47" s="66">
        <f t="shared" si="7"/>
        <v>30</v>
      </c>
      <c r="M47" s="66">
        <f t="shared" si="7"/>
        <v>1191</v>
      </c>
      <c r="N47" s="67">
        <f>E47*100/C47</f>
        <v>36.140615943680686</v>
      </c>
      <c r="O47" s="1"/>
      <c r="P47" s="1"/>
      <c r="Q47" s="1"/>
      <c r="R47" s="1"/>
      <c r="S47" s="1"/>
    </row>
    <row r="48" spans="1:19" ht="114" customHeight="1">
      <c r="A48" s="1814" t="s">
        <v>5680</v>
      </c>
      <c r="B48" s="1814"/>
      <c r="C48" s="1814"/>
      <c r="D48" s="1814"/>
      <c r="E48" s="1814"/>
      <c r="F48" s="1814"/>
      <c r="G48" s="1814"/>
      <c r="H48" s="1814"/>
      <c r="I48" s="1814"/>
      <c r="J48" s="1814"/>
      <c r="K48" s="1814"/>
      <c r="L48" s="1814"/>
      <c r="M48" s="1814"/>
      <c r="N48" s="1814"/>
    </row>
    <row r="49" spans="1:13" ht="15.75" customHeight="1">
      <c r="A49" s="68"/>
      <c r="B49" s="69"/>
      <c r="C49" s="69"/>
      <c r="D49" s="68"/>
      <c r="E49" s="68"/>
      <c r="F49" s="68"/>
      <c r="G49" s="68"/>
      <c r="H49" s="68"/>
      <c r="I49" s="68"/>
      <c r="J49" s="68"/>
      <c r="K49" s="68"/>
      <c r="L49" s="70"/>
      <c r="M49" s="68"/>
    </row>
    <row r="50" spans="1:13" ht="15.75" customHeight="1">
      <c r="A50" s="68"/>
      <c r="B50" s="69"/>
      <c r="C50" s="69"/>
      <c r="D50" s="68"/>
      <c r="E50" s="68"/>
      <c r="F50" s="68"/>
      <c r="G50" s="68"/>
      <c r="H50" s="68"/>
      <c r="I50" s="68"/>
      <c r="J50" s="68"/>
      <c r="K50" s="68"/>
      <c r="L50" s="70"/>
      <c r="M50" s="68"/>
    </row>
    <row r="51" spans="1:13" ht="15.75" customHeight="1">
      <c r="B51" s="71"/>
      <c r="C51" s="71"/>
      <c r="K51" t="s">
        <v>57</v>
      </c>
      <c r="L51" s="72"/>
    </row>
    <row r="52" spans="1:13" ht="15.75" customHeight="1">
      <c r="B52" s="71"/>
      <c r="C52" s="71"/>
      <c r="L52" s="72"/>
    </row>
    <row r="53" spans="1:13" ht="15.75" customHeight="1">
      <c r="B53" s="71"/>
      <c r="C53" s="71"/>
      <c r="L53" s="72"/>
    </row>
    <row r="54" spans="1:13" ht="15.75" customHeight="1">
      <c r="B54" s="71"/>
      <c r="C54" s="71"/>
      <c r="L54" s="72"/>
    </row>
    <row r="55" spans="1:13" ht="15.75" customHeight="1">
      <c r="B55" s="71"/>
      <c r="C55" s="71"/>
      <c r="L55" s="72"/>
    </row>
    <row r="56" spans="1:13" ht="15.75" customHeight="1">
      <c r="B56" s="71"/>
      <c r="C56" s="71"/>
      <c r="L56" s="72"/>
    </row>
    <row r="57" spans="1:13" ht="15.75" customHeight="1">
      <c r="B57" s="71"/>
      <c r="C57" s="71"/>
      <c r="L57" s="72"/>
    </row>
    <row r="58" spans="1:13" ht="15.75" customHeight="1">
      <c r="B58" s="71"/>
      <c r="C58" s="71"/>
      <c r="L58" s="72"/>
    </row>
    <row r="59" spans="1:13" ht="15.75" customHeight="1">
      <c r="B59" s="71"/>
      <c r="C59" s="71"/>
      <c r="L59" s="72"/>
    </row>
    <row r="60" spans="1:13" ht="15.75" customHeight="1">
      <c r="B60" s="71"/>
      <c r="C60" s="71"/>
      <c r="L60" s="72"/>
    </row>
    <row r="61" spans="1:13" ht="15.75" customHeight="1">
      <c r="B61" s="71"/>
      <c r="C61" s="71"/>
      <c r="L61" s="72"/>
    </row>
    <row r="62" spans="1:13" ht="15.75" customHeight="1">
      <c r="B62" s="71"/>
      <c r="C62" s="71"/>
      <c r="L62" s="72"/>
    </row>
    <row r="63" spans="1:13" ht="15.75" customHeight="1">
      <c r="B63" s="71"/>
      <c r="C63" s="71"/>
      <c r="L63" s="72"/>
    </row>
    <row r="64" spans="1:13" ht="15.75" customHeight="1">
      <c r="B64" s="71"/>
      <c r="C64" s="71"/>
      <c r="L64" s="72"/>
    </row>
    <row r="65" spans="2:12" ht="15.75" customHeight="1">
      <c r="B65" s="71"/>
      <c r="C65" s="71"/>
      <c r="L65" s="72"/>
    </row>
    <row r="66" spans="2:12" ht="15.75" customHeight="1">
      <c r="B66" s="71"/>
      <c r="C66" s="71"/>
      <c r="L66" s="72"/>
    </row>
    <row r="67" spans="2:12" ht="15.75" customHeight="1">
      <c r="B67" s="71"/>
      <c r="C67" s="71"/>
      <c r="L67" s="72"/>
    </row>
    <row r="68" spans="2:12" ht="15.75" customHeight="1">
      <c r="B68" s="71"/>
      <c r="C68" s="71"/>
      <c r="L68" s="72"/>
    </row>
    <row r="69" spans="2:12" ht="15.75" customHeight="1">
      <c r="B69" s="71"/>
      <c r="C69" s="71"/>
      <c r="L69" s="72"/>
    </row>
    <row r="70" spans="2:12" ht="15.75" customHeight="1">
      <c r="B70" s="71"/>
      <c r="C70" s="71"/>
      <c r="L70" s="72"/>
    </row>
    <row r="71" spans="2:12" ht="15.75" customHeight="1">
      <c r="B71" s="71"/>
      <c r="C71" s="71"/>
      <c r="L71" s="72"/>
    </row>
    <row r="72" spans="2:12" ht="15.75" customHeight="1">
      <c r="B72" s="71"/>
      <c r="C72" s="71"/>
      <c r="L72" s="72"/>
    </row>
    <row r="73" spans="2:12" ht="15.75" customHeight="1">
      <c r="B73" s="71"/>
      <c r="C73" s="71"/>
      <c r="L73" s="72"/>
    </row>
    <row r="74" spans="2:12" ht="15.75" customHeight="1">
      <c r="B74" s="71"/>
      <c r="C74" s="71"/>
      <c r="L74" s="72"/>
    </row>
    <row r="75" spans="2:12" ht="15.75" customHeight="1">
      <c r="B75" s="71"/>
      <c r="C75" s="71"/>
      <c r="L75" s="72"/>
    </row>
    <row r="76" spans="2:12" ht="15.75" customHeight="1">
      <c r="B76" s="71"/>
      <c r="C76" s="71"/>
      <c r="L76" s="72"/>
    </row>
    <row r="77" spans="2:12" ht="15.75" customHeight="1">
      <c r="B77" s="71"/>
      <c r="C77" s="71"/>
      <c r="L77" s="72"/>
    </row>
    <row r="78" spans="2:12" ht="15.75" customHeight="1">
      <c r="B78" s="71"/>
      <c r="C78" s="71"/>
      <c r="L78" s="72"/>
    </row>
    <row r="79" spans="2:12" ht="15.75" customHeight="1">
      <c r="B79" s="71"/>
      <c r="C79" s="71"/>
      <c r="L79" s="72"/>
    </row>
    <row r="80" spans="2:12" ht="15.75" customHeight="1">
      <c r="B80" s="71"/>
      <c r="C80" s="71"/>
      <c r="L80" s="72"/>
    </row>
    <row r="81" spans="2:12" ht="15.75" customHeight="1">
      <c r="B81" s="71"/>
      <c r="C81" s="71"/>
      <c r="L81" s="72"/>
    </row>
    <row r="82" spans="2:12" ht="15.75" customHeight="1">
      <c r="B82" s="71"/>
      <c r="C82" s="71"/>
      <c r="L82" s="72"/>
    </row>
    <row r="83" spans="2:12" ht="15.75" customHeight="1">
      <c r="B83" s="71"/>
      <c r="C83" s="71"/>
      <c r="L83" s="72"/>
    </row>
    <row r="84" spans="2:12" ht="15.75" customHeight="1">
      <c r="B84" s="71"/>
      <c r="C84" s="71"/>
      <c r="L84" s="72"/>
    </row>
    <row r="85" spans="2:12" ht="15.75" customHeight="1">
      <c r="B85" s="71"/>
      <c r="C85" s="71"/>
      <c r="L85" s="72"/>
    </row>
    <row r="86" spans="2:12" ht="15.75" customHeight="1">
      <c r="B86" s="71"/>
      <c r="C86" s="71"/>
      <c r="L86" s="72"/>
    </row>
    <row r="87" spans="2:12" ht="15.75" customHeight="1">
      <c r="B87" s="71"/>
      <c r="C87" s="71"/>
      <c r="L87" s="72"/>
    </row>
    <row r="88" spans="2:12" ht="15.75" customHeight="1">
      <c r="B88" s="71"/>
      <c r="C88" s="71"/>
      <c r="L88" s="72"/>
    </row>
    <row r="89" spans="2:12" ht="15.75" customHeight="1">
      <c r="B89" s="71"/>
      <c r="C89" s="71"/>
      <c r="L89" s="72"/>
    </row>
    <row r="90" spans="2:12" ht="15.75" customHeight="1">
      <c r="B90" s="71"/>
      <c r="C90" s="71"/>
      <c r="L90" s="72"/>
    </row>
    <row r="91" spans="2:12" ht="15.75" customHeight="1">
      <c r="B91" s="71"/>
      <c r="C91" s="71"/>
      <c r="L91" s="72"/>
    </row>
    <row r="92" spans="2:12" ht="15.75" customHeight="1">
      <c r="B92" s="71"/>
      <c r="C92" s="71"/>
      <c r="L92" s="72"/>
    </row>
    <row r="93" spans="2:12" ht="15.75" customHeight="1">
      <c r="B93" s="71"/>
      <c r="C93" s="71"/>
      <c r="L93" s="72"/>
    </row>
    <row r="94" spans="2:12" ht="15.75" customHeight="1">
      <c r="B94" s="71"/>
      <c r="C94" s="71"/>
      <c r="L94" s="72"/>
    </row>
    <row r="95" spans="2:12" ht="15.75" customHeight="1">
      <c r="B95" s="71"/>
      <c r="C95" s="71"/>
      <c r="L95" s="72"/>
    </row>
    <row r="96" spans="2:12" ht="15.75" customHeight="1">
      <c r="B96" s="71"/>
      <c r="C96" s="71"/>
      <c r="L96" s="72"/>
    </row>
    <row r="97" spans="2:12" ht="15.75" customHeight="1">
      <c r="B97" s="71"/>
      <c r="C97" s="71"/>
      <c r="L97" s="72"/>
    </row>
    <row r="98" spans="2:12" ht="15.75" customHeight="1">
      <c r="B98" s="71"/>
      <c r="C98" s="71"/>
      <c r="L98" s="72"/>
    </row>
    <row r="99" spans="2:12" ht="15.75" customHeight="1">
      <c r="B99" s="71"/>
      <c r="C99" s="71"/>
      <c r="L99" s="72"/>
    </row>
    <row r="100" spans="2:12" ht="15.75" customHeight="1">
      <c r="B100" s="71"/>
      <c r="C100" s="71"/>
      <c r="L100" s="72"/>
    </row>
    <row r="101" spans="2:12" ht="15.75" customHeight="1">
      <c r="B101" s="71"/>
      <c r="C101" s="71"/>
      <c r="L101" s="72"/>
    </row>
    <row r="102" spans="2:12" ht="15.75" customHeight="1">
      <c r="B102" s="71"/>
      <c r="C102" s="71"/>
      <c r="L102" s="72"/>
    </row>
    <row r="103" spans="2:12" ht="15.75" customHeight="1">
      <c r="B103" s="71"/>
      <c r="C103" s="71"/>
      <c r="L103" s="72"/>
    </row>
    <row r="104" spans="2:12" ht="15.75" customHeight="1">
      <c r="B104" s="71"/>
      <c r="C104" s="71"/>
      <c r="L104" s="72"/>
    </row>
    <row r="105" spans="2:12" ht="15.75" customHeight="1">
      <c r="B105" s="71"/>
      <c r="C105" s="71"/>
      <c r="L105" s="72"/>
    </row>
    <row r="106" spans="2:12" ht="15.75" customHeight="1">
      <c r="B106" s="71"/>
      <c r="C106" s="71"/>
      <c r="L106" s="72"/>
    </row>
    <row r="107" spans="2:12" ht="15.75" customHeight="1">
      <c r="B107" s="71"/>
      <c r="C107" s="71"/>
      <c r="L107" s="72"/>
    </row>
    <row r="108" spans="2:12" ht="15.75" customHeight="1">
      <c r="B108" s="71"/>
      <c r="C108" s="71"/>
      <c r="L108" s="72"/>
    </row>
    <row r="109" spans="2:12" ht="15.75" customHeight="1">
      <c r="B109" s="71"/>
      <c r="C109" s="71"/>
      <c r="L109" s="72"/>
    </row>
    <row r="110" spans="2:12" ht="15.75" customHeight="1">
      <c r="B110" s="71"/>
      <c r="C110" s="71"/>
      <c r="L110" s="72"/>
    </row>
    <row r="111" spans="2:12" ht="15.75" customHeight="1">
      <c r="B111" s="71"/>
      <c r="C111" s="71"/>
      <c r="L111" s="72"/>
    </row>
    <row r="112" spans="2:12" ht="15.75" customHeight="1">
      <c r="B112" s="71"/>
      <c r="C112" s="71"/>
      <c r="L112" s="72"/>
    </row>
    <row r="113" spans="2:12" ht="15.75" customHeight="1">
      <c r="B113" s="71"/>
      <c r="C113" s="71"/>
      <c r="L113" s="72"/>
    </row>
    <row r="114" spans="2:12" ht="15.75" customHeight="1">
      <c r="B114" s="71"/>
      <c r="C114" s="71"/>
      <c r="L114" s="72"/>
    </row>
    <row r="115" spans="2:12" ht="15.75" customHeight="1">
      <c r="B115" s="71"/>
      <c r="C115" s="71"/>
      <c r="L115" s="72"/>
    </row>
    <row r="116" spans="2:12" ht="15.75" customHeight="1">
      <c r="B116" s="71"/>
      <c r="C116" s="71"/>
      <c r="L116" s="72"/>
    </row>
    <row r="117" spans="2:12" ht="15.75" customHeight="1">
      <c r="B117" s="71"/>
      <c r="C117" s="71"/>
      <c r="L117" s="72"/>
    </row>
    <row r="118" spans="2:12" ht="15.75" customHeight="1">
      <c r="B118" s="71"/>
      <c r="C118" s="71"/>
      <c r="L118" s="72"/>
    </row>
    <row r="119" spans="2:12" ht="15.75" customHeight="1">
      <c r="B119" s="71"/>
      <c r="C119" s="71"/>
      <c r="L119" s="72"/>
    </row>
    <row r="120" spans="2:12" ht="15.75" customHeight="1">
      <c r="B120" s="71"/>
      <c r="C120" s="71"/>
      <c r="L120" s="72"/>
    </row>
    <row r="121" spans="2:12" ht="15.75" customHeight="1">
      <c r="B121" s="71"/>
      <c r="C121" s="71"/>
      <c r="L121" s="72"/>
    </row>
    <row r="122" spans="2:12" ht="15.75" customHeight="1">
      <c r="B122" s="71"/>
      <c r="C122" s="71"/>
      <c r="L122" s="72"/>
    </row>
    <row r="123" spans="2:12" ht="15.75" customHeight="1">
      <c r="B123" s="71"/>
      <c r="C123" s="71"/>
      <c r="L123" s="72"/>
    </row>
    <row r="124" spans="2:12" ht="15.75" customHeight="1">
      <c r="B124" s="71"/>
      <c r="C124" s="71"/>
      <c r="L124" s="72"/>
    </row>
    <row r="125" spans="2:12" ht="15.75" customHeight="1">
      <c r="B125" s="71"/>
      <c r="C125" s="71"/>
      <c r="L125" s="72"/>
    </row>
    <row r="126" spans="2:12" ht="15.75" customHeight="1">
      <c r="B126" s="71"/>
      <c r="C126" s="71"/>
      <c r="L126" s="72"/>
    </row>
    <row r="127" spans="2:12" ht="15.75" customHeight="1">
      <c r="B127" s="71"/>
      <c r="C127" s="71"/>
      <c r="L127" s="72"/>
    </row>
    <row r="128" spans="2:12" ht="15.75" customHeight="1">
      <c r="B128" s="71"/>
      <c r="C128" s="71"/>
      <c r="L128" s="72"/>
    </row>
    <row r="129" spans="2:12" ht="15.75" customHeight="1">
      <c r="B129" s="71"/>
      <c r="C129" s="71"/>
      <c r="L129" s="72"/>
    </row>
    <row r="130" spans="2:12" ht="15.75" customHeight="1">
      <c r="B130" s="71"/>
      <c r="C130" s="71"/>
      <c r="L130" s="72"/>
    </row>
    <row r="131" spans="2:12" ht="15.75" customHeight="1">
      <c r="B131" s="71"/>
      <c r="C131" s="71"/>
      <c r="L131" s="72"/>
    </row>
    <row r="132" spans="2:12" ht="15.75" customHeight="1">
      <c r="B132" s="71"/>
      <c r="C132" s="71"/>
      <c r="L132" s="72"/>
    </row>
    <row r="133" spans="2:12" ht="15.75" customHeight="1">
      <c r="B133" s="71"/>
      <c r="C133" s="71"/>
      <c r="L133" s="72"/>
    </row>
    <row r="134" spans="2:12" ht="15.75" customHeight="1">
      <c r="B134" s="71"/>
      <c r="C134" s="71"/>
      <c r="L134" s="72"/>
    </row>
    <row r="135" spans="2:12" ht="15.75" customHeight="1">
      <c r="B135" s="71"/>
      <c r="C135" s="71"/>
      <c r="L135" s="72"/>
    </row>
    <row r="136" spans="2:12" ht="15.75" customHeight="1">
      <c r="B136" s="71"/>
      <c r="C136" s="71"/>
      <c r="L136" s="72"/>
    </row>
    <row r="137" spans="2:12" ht="15.75" customHeight="1">
      <c r="B137" s="71"/>
      <c r="C137" s="71"/>
      <c r="L137" s="72"/>
    </row>
    <row r="138" spans="2:12" ht="15.75" customHeight="1">
      <c r="B138" s="71"/>
      <c r="C138" s="71"/>
      <c r="L138" s="72"/>
    </row>
    <row r="139" spans="2:12" ht="15.75" customHeight="1">
      <c r="B139" s="71"/>
      <c r="C139" s="71"/>
      <c r="L139" s="72"/>
    </row>
    <row r="140" spans="2:12" ht="15.75" customHeight="1">
      <c r="B140" s="71"/>
      <c r="C140" s="71"/>
      <c r="L140" s="72"/>
    </row>
    <row r="141" spans="2:12" ht="15.75" customHeight="1">
      <c r="B141" s="71"/>
      <c r="C141" s="71"/>
      <c r="L141" s="72"/>
    </row>
    <row r="142" spans="2:12" ht="15.75" customHeight="1">
      <c r="B142" s="71"/>
      <c r="C142" s="71"/>
      <c r="L142" s="72"/>
    </row>
    <row r="143" spans="2:12" ht="15.75" customHeight="1">
      <c r="B143" s="71"/>
      <c r="C143" s="71"/>
      <c r="L143" s="72"/>
    </row>
    <row r="144" spans="2:12" ht="15.75" customHeight="1">
      <c r="B144" s="71"/>
      <c r="C144" s="71"/>
      <c r="L144" s="72"/>
    </row>
    <row r="145" spans="2:12" ht="15.75" customHeight="1">
      <c r="B145" s="71"/>
      <c r="C145" s="71"/>
      <c r="L145" s="72"/>
    </row>
    <row r="146" spans="2:12" ht="15.75" customHeight="1">
      <c r="B146" s="71"/>
      <c r="C146" s="71"/>
      <c r="L146" s="72"/>
    </row>
    <row r="147" spans="2:12" ht="15.75" customHeight="1">
      <c r="B147" s="71"/>
      <c r="C147" s="71"/>
      <c r="L147" s="72"/>
    </row>
    <row r="148" spans="2:12" ht="15.75" customHeight="1">
      <c r="B148" s="71"/>
      <c r="C148" s="71"/>
      <c r="L148" s="72"/>
    </row>
    <row r="149" spans="2:12" ht="15.75" customHeight="1">
      <c r="B149" s="71"/>
      <c r="C149" s="71"/>
      <c r="L149" s="72"/>
    </row>
    <row r="150" spans="2:12" ht="15.75" customHeight="1">
      <c r="B150" s="71"/>
      <c r="C150" s="71"/>
      <c r="L150" s="72"/>
    </row>
    <row r="151" spans="2:12" ht="15.75" customHeight="1">
      <c r="B151" s="71"/>
      <c r="C151" s="71"/>
      <c r="L151" s="72"/>
    </row>
    <row r="152" spans="2:12" ht="15.75" customHeight="1">
      <c r="B152" s="71"/>
      <c r="C152" s="71"/>
      <c r="L152" s="72"/>
    </row>
    <row r="153" spans="2:12" ht="15.75" customHeight="1">
      <c r="B153" s="71"/>
      <c r="C153" s="71"/>
      <c r="L153" s="72"/>
    </row>
    <row r="154" spans="2:12" ht="15.75" customHeight="1">
      <c r="B154" s="71"/>
      <c r="C154" s="71"/>
      <c r="L154" s="72"/>
    </row>
    <row r="155" spans="2:12" ht="15.75" customHeight="1">
      <c r="B155" s="71"/>
      <c r="C155" s="71"/>
      <c r="L155" s="72"/>
    </row>
    <row r="156" spans="2:12" ht="15.75" customHeight="1">
      <c r="B156" s="71"/>
      <c r="C156" s="71"/>
      <c r="L156" s="72"/>
    </row>
    <row r="157" spans="2:12" ht="15.75" customHeight="1">
      <c r="B157" s="71"/>
      <c r="C157" s="71"/>
      <c r="L157" s="72"/>
    </row>
    <row r="158" spans="2:12" ht="15.75" customHeight="1">
      <c r="B158" s="71"/>
      <c r="C158" s="71"/>
      <c r="L158" s="72"/>
    </row>
    <row r="159" spans="2:12" ht="15.75" customHeight="1">
      <c r="B159" s="71"/>
      <c r="C159" s="71"/>
      <c r="L159" s="72"/>
    </row>
    <row r="160" spans="2:12" ht="15.75" customHeight="1">
      <c r="B160" s="71"/>
      <c r="C160" s="71"/>
      <c r="L160" s="72"/>
    </row>
    <row r="161" spans="2:12" ht="15.75" customHeight="1">
      <c r="B161" s="71"/>
      <c r="C161" s="71"/>
      <c r="L161" s="72"/>
    </row>
    <row r="162" spans="2:12" ht="15.75" customHeight="1">
      <c r="B162" s="71"/>
      <c r="C162" s="71"/>
      <c r="L162" s="72"/>
    </row>
    <row r="163" spans="2:12" ht="15.75" customHeight="1">
      <c r="B163" s="71"/>
      <c r="C163" s="71"/>
      <c r="L163" s="72"/>
    </row>
    <row r="164" spans="2:12" ht="15.75" customHeight="1">
      <c r="B164" s="71"/>
      <c r="C164" s="71"/>
      <c r="L164" s="72"/>
    </row>
    <row r="165" spans="2:12" ht="15.75" customHeight="1">
      <c r="B165" s="71"/>
      <c r="C165" s="71"/>
      <c r="L165" s="72"/>
    </row>
    <row r="166" spans="2:12" ht="15.75" customHeight="1">
      <c r="B166" s="71"/>
      <c r="C166" s="71"/>
      <c r="L166" s="72"/>
    </row>
    <row r="167" spans="2:12" ht="15.75" customHeight="1">
      <c r="B167" s="71"/>
      <c r="C167" s="71"/>
      <c r="L167" s="72"/>
    </row>
    <row r="168" spans="2:12" ht="15.75" customHeight="1">
      <c r="B168" s="71"/>
      <c r="C168" s="71"/>
      <c r="L168" s="72"/>
    </row>
    <row r="169" spans="2:12" ht="15.75" customHeight="1">
      <c r="B169" s="71"/>
      <c r="C169" s="71"/>
      <c r="L169" s="72"/>
    </row>
    <row r="170" spans="2:12" ht="15.75" customHeight="1">
      <c r="B170" s="71"/>
      <c r="C170" s="71"/>
      <c r="L170" s="72"/>
    </row>
    <row r="171" spans="2:12" ht="15.75" customHeight="1">
      <c r="B171" s="71"/>
      <c r="C171" s="71"/>
      <c r="L171" s="72"/>
    </row>
    <row r="172" spans="2:12" ht="15.75" customHeight="1">
      <c r="B172" s="71"/>
      <c r="C172" s="71"/>
      <c r="L172" s="72"/>
    </row>
    <row r="173" spans="2:12" ht="15.75" customHeight="1">
      <c r="B173" s="71"/>
      <c r="C173" s="71"/>
      <c r="L173" s="72"/>
    </row>
    <row r="174" spans="2:12" ht="15.75" customHeight="1">
      <c r="B174" s="71"/>
      <c r="C174" s="71"/>
      <c r="L174" s="72"/>
    </row>
    <row r="175" spans="2:12" ht="15.75" customHeight="1">
      <c r="B175" s="71"/>
      <c r="C175" s="71"/>
      <c r="L175" s="72"/>
    </row>
    <row r="176" spans="2:12" ht="15.75" customHeight="1">
      <c r="B176" s="71"/>
      <c r="C176" s="71"/>
      <c r="L176" s="72"/>
    </row>
    <row r="177" spans="2:12" ht="15.75" customHeight="1">
      <c r="B177" s="71"/>
      <c r="C177" s="71"/>
      <c r="L177" s="72"/>
    </row>
    <row r="178" spans="2:12" ht="15.75" customHeight="1">
      <c r="B178" s="71"/>
      <c r="C178" s="71"/>
      <c r="L178" s="72"/>
    </row>
    <row r="179" spans="2:12" ht="15.75" customHeight="1">
      <c r="B179" s="71"/>
      <c r="C179" s="71"/>
      <c r="L179" s="72"/>
    </row>
    <row r="180" spans="2:12" ht="15.75" customHeight="1">
      <c r="B180" s="71"/>
      <c r="C180" s="71"/>
      <c r="L180" s="72"/>
    </row>
    <row r="181" spans="2:12" ht="15.75" customHeight="1">
      <c r="B181" s="71"/>
      <c r="C181" s="71"/>
      <c r="L181" s="72"/>
    </row>
    <row r="182" spans="2:12" ht="15.75" customHeight="1">
      <c r="B182" s="71"/>
      <c r="C182" s="71"/>
      <c r="L182" s="72"/>
    </row>
    <row r="183" spans="2:12" ht="15.75" customHeight="1">
      <c r="B183" s="71"/>
      <c r="C183" s="71"/>
      <c r="L183" s="72"/>
    </row>
    <row r="184" spans="2:12" ht="15.75" customHeight="1">
      <c r="B184" s="71"/>
      <c r="C184" s="71"/>
      <c r="L184" s="72"/>
    </row>
    <row r="185" spans="2:12" ht="15.75" customHeight="1">
      <c r="B185" s="71"/>
      <c r="C185" s="71"/>
      <c r="L185" s="72"/>
    </row>
    <row r="186" spans="2:12" ht="15.75" customHeight="1">
      <c r="B186" s="71"/>
      <c r="C186" s="71"/>
      <c r="L186" s="72"/>
    </row>
    <row r="187" spans="2:12" ht="15.75" customHeight="1">
      <c r="B187" s="71"/>
      <c r="C187" s="71"/>
      <c r="L187" s="72"/>
    </row>
    <row r="188" spans="2:12" ht="15.75" customHeight="1">
      <c r="B188" s="71"/>
      <c r="C188" s="71"/>
      <c r="L188" s="72"/>
    </row>
    <row r="189" spans="2:12" ht="15.75" customHeight="1">
      <c r="B189" s="71"/>
      <c r="C189" s="71"/>
      <c r="L189" s="72"/>
    </row>
    <row r="190" spans="2:12" ht="15.75" customHeight="1">
      <c r="B190" s="71"/>
      <c r="C190" s="71"/>
      <c r="L190" s="72"/>
    </row>
    <row r="191" spans="2:12" ht="15.75" customHeight="1">
      <c r="B191" s="71"/>
      <c r="C191" s="71"/>
      <c r="L191" s="72"/>
    </row>
    <row r="192" spans="2:12" ht="15.75" customHeight="1">
      <c r="B192" s="71"/>
      <c r="C192" s="71"/>
      <c r="L192" s="72"/>
    </row>
    <row r="193" spans="2:12" ht="15.75" customHeight="1">
      <c r="B193" s="71"/>
      <c r="C193" s="71"/>
      <c r="L193" s="72"/>
    </row>
    <row r="194" spans="2:12" ht="15.75" customHeight="1">
      <c r="B194" s="71"/>
      <c r="C194" s="71"/>
      <c r="L194" s="72"/>
    </row>
    <row r="195" spans="2:12" ht="15.75" customHeight="1">
      <c r="B195" s="71"/>
      <c r="C195" s="71"/>
      <c r="L195" s="72"/>
    </row>
    <row r="196" spans="2:12" ht="15.75" customHeight="1">
      <c r="B196" s="71"/>
      <c r="C196" s="71"/>
      <c r="L196" s="72"/>
    </row>
    <row r="197" spans="2:12" ht="15.75" customHeight="1">
      <c r="B197" s="71"/>
      <c r="C197" s="71"/>
      <c r="L197" s="72"/>
    </row>
    <row r="198" spans="2:12" ht="15.75" customHeight="1">
      <c r="B198" s="71"/>
      <c r="C198" s="71"/>
      <c r="L198" s="72"/>
    </row>
    <row r="199" spans="2:12" ht="15.75" customHeight="1">
      <c r="B199" s="71"/>
      <c r="C199" s="71"/>
      <c r="L199" s="72"/>
    </row>
    <row r="200" spans="2:12" ht="15.75" customHeight="1">
      <c r="B200" s="71"/>
      <c r="C200" s="71"/>
      <c r="L200" s="72"/>
    </row>
    <row r="201" spans="2:12" ht="15.75" customHeight="1">
      <c r="B201" s="71"/>
      <c r="C201" s="71"/>
      <c r="L201" s="72"/>
    </row>
    <row r="202" spans="2:12" ht="15.75" customHeight="1">
      <c r="B202" s="71"/>
      <c r="C202" s="71"/>
      <c r="L202" s="72"/>
    </row>
    <row r="203" spans="2:12" ht="15.75" customHeight="1">
      <c r="B203" s="71"/>
      <c r="C203" s="71"/>
      <c r="L203" s="72"/>
    </row>
    <row r="204" spans="2:12" ht="15.75" customHeight="1">
      <c r="B204" s="71"/>
      <c r="C204" s="71"/>
      <c r="L204" s="72"/>
    </row>
    <row r="205" spans="2:12" ht="15.75" customHeight="1">
      <c r="B205" s="71"/>
      <c r="C205" s="71"/>
      <c r="L205" s="72"/>
    </row>
    <row r="206" spans="2:12" ht="15.75" customHeight="1">
      <c r="B206" s="71"/>
      <c r="C206" s="71"/>
      <c r="L206" s="72"/>
    </row>
    <row r="207" spans="2:12" ht="15.75" customHeight="1">
      <c r="B207" s="71"/>
      <c r="C207" s="71"/>
      <c r="L207" s="72"/>
    </row>
    <row r="208" spans="2:12" ht="15.75" customHeight="1">
      <c r="B208" s="71"/>
      <c r="C208" s="71"/>
      <c r="L208" s="72"/>
    </row>
    <row r="209" spans="2:12" ht="15.75" customHeight="1">
      <c r="B209" s="71"/>
      <c r="C209" s="71"/>
      <c r="L209" s="72"/>
    </row>
    <row r="210" spans="2:12" ht="15.75" customHeight="1">
      <c r="B210" s="71"/>
      <c r="C210" s="71"/>
      <c r="L210" s="72"/>
    </row>
    <row r="211" spans="2:12" ht="15.75" customHeight="1">
      <c r="B211" s="71"/>
      <c r="C211" s="71"/>
      <c r="L211" s="72"/>
    </row>
    <row r="212" spans="2:12" ht="15.75" customHeight="1">
      <c r="B212" s="71"/>
      <c r="C212" s="71"/>
      <c r="L212" s="72"/>
    </row>
    <row r="213" spans="2:12" ht="15.75" customHeight="1">
      <c r="B213" s="71"/>
      <c r="C213" s="71"/>
      <c r="L213" s="72"/>
    </row>
    <row r="214" spans="2:12" ht="15.75" customHeight="1">
      <c r="B214" s="71"/>
      <c r="C214" s="71"/>
      <c r="L214" s="72"/>
    </row>
    <row r="215" spans="2:12" ht="15.75" customHeight="1">
      <c r="B215" s="71"/>
      <c r="C215" s="71"/>
      <c r="L215" s="72"/>
    </row>
    <row r="216" spans="2:12" ht="15.75" customHeight="1">
      <c r="B216" s="71"/>
      <c r="C216" s="71"/>
      <c r="L216" s="72"/>
    </row>
    <row r="217" spans="2:12" ht="15.75" customHeight="1">
      <c r="B217" s="71"/>
      <c r="C217" s="71"/>
      <c r="L217" s="72"/>
    </row>
    <row r="218" spans="2:12" ht="15.75" customHeight="1">
      <c r="B218" s="71"/>
      <c r="C218" s="71"/>
      <c r="L218" s="72"/>
    </row>
    <row r="219" spans="2:12" ht="15.75" customHeight="1">
      <c r="B219" s="71"/>
      <c r="C219" s="71"/>
      <c r="L219" s="72"/>
    </row>
    <row r="220" spans="2:12" ht="15.75" customHeight="1">
      <c r="B220" s="71"/>
      <c r="C220" s="71"/>
      <c r="L220" s="72"/>
    </row>
    <row r="221" spans="2:12" ht="15.75" customHeight="1">
      <c r="B221" s="71"/>
      <c r="C221" s="71"/>
      <c r="L221" s="72"/>
    </row>
    <row r="222" spans="2:12" ht="15.75" customHeight="1">
      <c r="B222" s="71"/>
      <c r="C222" s="71"/>
      <c r="L222" s="72"/>
    </row>
    <row r="223" spans="2:12" ht="15.75" customHeight="1">
      <c r="B223" s="71"/>
      <c r="C223" s="71"/>
      <c r="L223" s="72"/>
    </row>
    <row r="224" spans="2:12" ht="15.75" customHeight="1">
      <c r="B224" s="71"/>
      <c r="C224" s="71"/>
      <c r="L224" s="72"/>
    </row>
    <row r="225" spans="2:12" ht="15.75" customHeight="1">
      <c r="B225" s="71"/>
      <c r="C225" s="71"/>
      <c r="L225" s="72"/>
    </row>
    <row r="226" spans="2:12" ht="15.75" customHeight="1">
      <c r="B226" s="71"/>
      <c r="C226" s="71"/>
      <c r="L226" s="72"/>
    </row>
    <row r="227" spans="2:12" ht="15.75" customHeight="1">
      <c r="B227" s="71"/>
      <c r="C227" s="71"/>
      <c r="L227" s="72"/>
    </row>
    <row r="228" spans="2:12" ht="15.75" customHeight="1">
      <c r="B228" s="71"/>
      <c r="C228" s="71"/>
      <c r="L228" s="72"/>
    </row>
    <row r="229" spans="2:12" ht="15.75" customHeight="1">
      <c r="B229" s="71"/>
      <c r="C229" s="71"/>
      <c r="L229" s="72"/>
    </row>
    <row r="230" spans="2:12" ht="15.75" customHeight="1">
      <c r="B230" s="71"/>
      <c r="C230" s="71"/>
      <c r="L230" s="72"/>
    </row>
    <row r="231" spans="2:12" ht="15.75" customHeight="1">
      <c r="B231" s="71"/>
      <c r="C231" s="71"/>
      <c r="L231" s="72"/>
    </row>
    <row r="232" spans="2:12" ht="15.75" customHeight="1">
      <c r="B232" s="71"/>
      <c r="C232" s="71"/>
      <c r="L232" s="72"/>
    </row>
    <row r="233" spans="2:12" ht="15.75" customHeight="1">
      <c r="B233" s="71"/>
      <c r="C233" s="71"/>
      <c r="L233" s="72"/>
    </row>
    <row r="234" spans="2:12" ht="15.75" customHeight="1">
      <c r="B234" s="71"/>
      <c r="C234" s="71"/>
      <c r="L234" s="72"/>
    </row>
    <row r="235" spans="2:12" ht="15.75" customHeight="1">
      <c r="B235" s="71"/>
      <c r="C235" s="71"/>
      <c r="L235" s="72"/>
    </row>
    <row r="236" spans="2:12" ht="15.75" customHeight="1">
      <c r="B236" s="71"/>
      <c r="C236" s="71"/>
      <c r="L236" s="72"/>
    </row>
    <row r="237" spans="2:12" ht="15.75" customHeight="1">
      <c r="B237" s="71"/>
      <c r="C237" s="71"/>
      <c r="L237" s="72"/>
    </row>
    <row r="238" spans="2:12" ht="15.75" customHeight="1">
      <c r="B238" s="71"/>
      <c r="C238" s="71"/>
      <c r="L238" s="72"/>
    </row>
    <row r="239" spans="2:12" ht="15.75" customHeight="1">
      <c r="B239" s="71"/>
      <c r="C239" s="71"/>
      <c r="L239" s="72"/>
    </row>
    <row r="240" spans="2:12" ht="15.75" customHeight="1">
      <c r="B240" s="71"/>
      <c r="C240" s="71"/>
      <c r="L240" s="72"/>
    </row>
    <row r="241" spans="2:12" ht="15.75" customHeight="1">
      <c r="B241" s="71"/>
      <c r="C241" s="71"/>
      <c r="L241" s="72"/>
    </row>
    <row r="242" spans="2:12" ht="15.75" customHeight="1">
      <c r="B242" s="71"/>
      <c r="C242" s="71"/>
      <c r="L242" s="72"/>
    </row>
    <row r="243" spans="2:12" ht="15.75" customHeight="1">
      <c r="B243" s="71"/>
      <c r="C243" s="71"/>
      <c r="L243" s="72"/>
    </row>
    <row r="244" spans="2:12" ht="15.75" customHeight="1">
      <c r="B244" s="71"/>
      <c r="C244" s="71"/>
      <c r="L244" s="72"/>
    </row>
    <row r="245" spans="2:12" ht="15.75" customHeight="1">
      <c r="B245" s="71"/>
      <c r="C245" s="71"/>
      <c r="L245" s="72"/>
    </row>
    <row r="246" spans="2:12" ht="15.75" customHeight="1">
      <c r="B246" s="71"/>
      <c r="C246" s="71"/>
      <c r="L246" s="72"/>
    </row>
    <row r="247" spans="2:12" ht="15.75" customHeight="1"/>
    <row r="248" spans="2:12" ht="15.75" customHeight="1"/>
    <row r="249" spans="2:12" ht="15.75" customHeight="1"/>
    <row r="250" spans="2:12" ht="15.75" customHeight="1"/>
    <row r="251" spans="2:12" ht="15.75" customHeight="1"/>
    <row r="252" spans="2:12" ht="15.75" customHeight="1"/>
    <row r="253" spans="2:12" ht="15.75" customHeight="1"/>
    <row r="254" spans="2:12" ht="15.75" customHeight="1"/>
    <row r="255" spans="2:12" ht="15.75" customHeight="1"/>
    <row r="256" spans="2:12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11">
    <mergeCell ref="A48:N48"/>
    <mergeCell ref="F4:G4"/>
    <mergeCell ref="H4:I4"/>
    <mergeCell ref="J4:K4"/>
    <mergeCell ref="L4:M4"/>
    <mergeCell ref="N4:N5"/>
    <mergeCell ref="A4:A5"/>
    <mergeCell ref="B4:B5"/>
    <mergeCell ref="C4:C5"/>
    <mergeCell ref="D4:D5"/>
    <mergeCell ref="E4:E5"/>
  </mergeCells>
  <printOptions gridLines="1"/>
  <pageMargins left="0.70866141732283472" right="0.70866141732283472" top="0.74803149606299213" bottom="0.74803149606299213" header="0" footer="0"/>
  <pageSetup paperSize="9" scale="54" pageOrder="overThenDown" orientation="portrait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982"/>
  <sheetViews>
    <sheetView view="pageBreakPreview" topLeftCell="A37" zoomScale="84" workbookViewId="0">
      <selection activeCell="D41" sqref="D41"/>
    </sheetView>
  </sheetViews>
  <sheetFormatPr defaultColWidth="12.5703125" defaultRowHeight="15" customHeight="1"/>
  <cols>
    <col min="1" max="1" width="5.5703125" customWidth="1"/>
    <col min="2" max="2" width="17" customWidth="1"/>
    <col min="3" max="3" width="25.5703125" customWidth="1"/>
    <col min="4" max="4" width="17.28515625" customWidth="1"/>
    <col min="5" max="5" width="18.42578125" customWidth="1"/>
    <col min="6" max="6" width="17.42578125" customWidth="1"/>
    <col min="7" max="7" width="19" customWidth="1"/>
    <col min="8" max="8" width="20.42578125" customWidth="1"/>
    <col min="9" max="9" width="18.5703125" customWidth="1"/>
    <col min="10" max="10" width="20" customWidth="1"/>
    <col min="11" max="11" width="10.7109375" customWidth="1"/>
    <col min="12" max="12" width="24.28515625" customWidth="1"/>
    <col min="13" max="13" width="13.28515625" customWidth="1"/>
    <col min="14" max="14" width="10.85546875" customWidth="1"/>
    <col min="15" max="15" width="11.42578125" customWidth="1"/>
    <col min="16" max="16" width="7.7109375" customWidth="1"/>
    <col min="17" max="17" width="15.5703125" customWidth="1"/>
    <col min="18" max="18" width="13.5703125" customWidth="1"/>
    <col min="19" max="19" width="17.42578125" customWidth="1"/>
    <col min="20" max="20" width="13.7109375" customWidth="1"/>
    <col min="21" max="21" width="15.140625" customWidth="1"/>
    <col min="22" max="22" width="8" customWidth="1"/>
    <col min="23" max="25" width="8" style="1" customWidth="1"/>
    <col min="26" max="26" width="10.42578125" customWidth="1"/>
    <col min="27" max="27" width="14.85546875" customWidth="1"/>
    <col min="28" max="28" width="6.7109375" customWidth="1"/>
  </cols>
  <sheetData>
    <row r="1" spans="1:35" ht="15" customHeight="1">
      <c r="A1" s="73"/>
      <c r="B1" s="46"/>
      <c r="C1" s="46"/>
      <c r="D1" s="74" t="s">
        <v>58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</row>
    <row r="2" spans="1:35" ht="15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</row>
    <row r="3" spans="1:35" ht="64.5" customHeight="1">
      <c r="A3" s="1827" t="s">
        <v>59</v>
      </c>
      <c r="B3" s="1827" t="s">
        <v>60</v>
      </c>
      <c r="C3" s="1827" t="s">
        <v>61</v>
      </c>
      <c r="D3" s="1827" t="s">
        <v>62</v>
      </c>
      <c r="E3" s="1827" t="s">
        <v>63</v>
      </c>
      <c r="F3" s="1827" t="s">
        <v>64</v>
      </c>
      <c r="G3" s="1827" t="s">
        <v>65</v>
      </c>
      <c r="H3" s="1827" t="s">
        <v>66</v>
      </c>
      <c r="I3" s="1827" t="s">
        <v>67</v>
      </c>
      <c r="J3" s="1827" t="s">
        <v>68</v>
      </c>
      <c r="K3" s="1828" t="s">
        <v>69</v>
      </c>
      <c r="L3" s="1817"/>
      <c r="M3" s="1817"/>
      <c r="N3" s="1817"/>
      <c r="O3" s="1817"/>
      <c r="P3" s="1816"/>
      <c r="Q3" s="1827" t="s">
        <v>70</v>
      </c>
      <c r="R3" s="1827" t="s">
        <v>71</v>
      </c>
      <c r="S3" s="1827" t="s">
        <v>72</v>
      </c>
      <c r="T3" s="1827" t="s">
        <v>73</v>
      </c>
      <c r="U3" s="1827" t="s">
        <v>74</v>
      </c>
      <c r="V3" s="1827" t="s">
        <v>75</v>
      </c>
      <c r="W3" s="1827" t="s">
        <v>76</v>
      </c>
      <c r="X3" s="1827" t="s">
        <v>77</v>
      </c>
      <c r="Y3" s="1827" t="s">
        <v>78</v>
      </c>
      <c r="Z3" s="1829" t="s">
        <v>7</v>
      </c>
      <c r="AA3" s="77"/>
      <c r="AB3" s="78"/>
    </row>
    <row r="4" spans="1:35" ht="39.75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30" t="s">
        <v>79</v>
      </c>
      <c r="L4" s="30" t="s">
        <v>80</v>
      </c>
      <c r="M4" s="30" t="s">
        <v>81</v>
      </c>
      <c r="N4" s="30" t="s">
        <v>82</v>
      </c>
      <c r="O4" s="30" t="s">
        <v>83</v>
      </c>
      <c r="P4" s="30" t="s">
        <v>84</v>
      </c>
      <c r="Q4" s="1823"/>
      <c r="R4" s="1823"/>
      <c r="S4" s="1823"/>
      <c r="T4" s="1823"/>
      <c r="U4" s="1823"/>
      <c r="V4" s="1823"/>
      <c r="W4" s="1832"/>
      <c r="X4" s="1832"/>
      <c r="Y4" s="1832"/>
      <c r="Z4" s="1830"/>
      <c r="AA4" s="77"/>
      <c r="AB4" s="78"/>
    </row>
    <row r="5" spans="1:35" s="1" customFormat="1" ht="74.25" customHeight="1">
      <c r="A5" s="80">
        <v>1</v>
      </c>
      <c r="B5" s="81" t="s">
        <v>85</v>
      </c>
      <c r="C5" s="81" t="s">
        <v>86</v>
      </c>
      <c r="D5" s="81" t="s">
        <v>87</v>
      </c>
      <c r="E5" s="81" t="s">
        <v>88</v>
      </c>
      <c r="F5" s="81" t="s">
        <v>89</v>
      </c>
      <c r="G5" s="81">
        <v>1402047272</v>
      </c>
      <c r="H5" s="82" t="s">
        <v>90</v>
      </c>
      <c r="I5" s="83" t="s">
        <v>91</v>
      </c>
      <c r="J5" s="84" t="s">
        <v>92</v>
      </c>
      <c r="K5" s="81" t="s">
        <v>93</v>
      </c>
      <c r="L5" s="81" t="s">
        <v>94</v>
      </c>
      <c r="M5" s="85">
        <v>1947.62</v>
      </c>
      <c r="N5" s="81" t="s">
        <v>95</v>
      </c>
      <c r="O5" s="81" t="s">
        <v>96</v>
      </c>
      <c r="P5" s="81" t="s">
        <v>97</v>
      </c>
      <c r="Q5" s="86" t="s">
        <v>98</v>
      </c>
      <c r="R5" s="86" t="s">
        <v>5785</v>
      </c>
      <c r="S5" s="86" t="s">
        <v>97</v>
      </c>
      <c r="T5" s="81" t="s">
        <v>100</v>
      </c>
      <c r="U5" s="81" t="s">
        <v>101</v>
      </c>
      <c r="V5" s="88" t="s">
        <v>102</v>
      </c>
      <c r="W5" s="55">
        <v>240</v>
      </c>
      <c r="X5" s="55">
        <v>240</v>
      </c>
      <c r="Y5" s="55"/>
      <c r="Z5" s="89">
        <f t="shared" ref="Z5:Z11" si="0">W5+X5+Y5</f>
        <v>480</v>
      </c>
      <c r="AA5" s="77"/>
      <c r="AB5" s="78"/>
    </row>
    <row r="6" spans="1:35" s="1" customFormat="1" ht="66" customHeight="1">
      <c r="A6" s="90">
        <v>2</v>
      </c>
      <c r="B6" s="91" t="s">
        <v>85</v>
      </c>
      <c r="C6" s="92" t="s">
        <v>103</v>
      </c>
      <c r="D6" s="92" t="s">
        <v>104</v>
      </c>
      <c r="E6" s="92" t="s">
        <v>105</v>
      </c>
      <c r="F6" s="92" t="s">
        <v>106</v>
      </c>
      <c r="G6" s="92">
        <v>1402014319</v>
      </c>
      <c r="H6" s="92" t="s">
        <v>107</v>
      </c>
      <c r="I6" s="93" t="s">
        <v>108</v>
      </c>
      <c r="J6" s="92" t="s">
        <v>109</v>
      </c>
      <c r="K6" s="92" t="s">
        <v>93</v>
      </c>
      <c r="L6" s="92" t="s">
        <v>110</v>
      </c>
      <c r="M6" s="94" t="s">
        <v>111</v>
      </c>
      <c r="N6" s="92" t="s">
        <v>112</v>
      </c>
      <c r="O6" s="92" t="s">
        <v>96</v>
      </c>
      <c r="P6" s="92" t="s">
        <v>97</v>
      </c>
      <c r="Q6" s="95" t="s">
        <v>113</v>
      </c>
      <c r="R6" s="86" t="s">
        <v>2018</v>
      </c>
      <c r="S6" s="95" t="s">
        <v>114</v>
      </c>
      <c r="T6" s="92" t="s">
        <v>115</v>
      </c>
      <c r="U6" s="96" t="s">
        <v>116</v>
      </c>
      <c r="V6" s="97" t="s">
        <v>117</v>
      </c>
      <c r="W6" s="98">
        <v>25</v>
      </c>
      <c r="X6" s="99"/>
      <c r="Z6" s="89">
        <f t="shared" si="0"/>
        <v>25</v>
      </c>
      <c r="AA6" s="77"/>
      <c r="AB6" s="78"/>
    </row>
    <row r="7" spans="1:35" s="1" customFormat="1" ht="69" customHeight="1">
      <c r="A7" s="100">
        <v>3</v>
      </c>
      <c r="B7" s="101" t="s">
        <v>118</v>
      </c>
      <c r="C7" s="101" t="s">
        <v>119</v>
      </c>
      <c r="D7" s="101" t="s">
        <v>120</v>
      </c>
      <c r="E7" s="101" t="s">
        <v>121</v>
      </c>
      <c r="F7" s="101" t="s">
        <v>122</v>
      </c>
      <c r="G7" s="101">
        <v>1404001467</v>
      </c>
      <c r="H7" s="101" t="s">
        <v>123</v>
      </c>
      <c r="I7" s="102" t="s">
        <v>124</v>
      </c>
      <c r="J7" s="101" t="s">
        <v>125</v>
      </c>
      <c r="K7" s="101" t="s">
        <v>93</v>
      </c>
      <c r="L7" s="101" t="s">
        <v>126</v>
      </c>
      <c r="M7" s="101">
        <v>586</v>
      </c>
      <c r="N7" s="101" t="s">
        <v>127</v>
      </c>
      <c r="O7" s="101" t="s">
        <v>128</v>
      </c>
      <c r="P7" s="101" t="s">
        <v>97</v>
      </c>
      <c r="Q7" s="101" t="s">
        <v>129</v>
      </c>
      <c r="R7" s="86" t="s">
        <v>5865</v>
      </c>
      <c r="S7" s="101" t="s">
        <v>130</v>
      </c>
      <c r="T7" s="101" t="s">
        <v>131</v>
      </c>
      <c r="U7" s="101" t="s">
        <v>132</v>
      </c>
      <c r="V7" s="101" t="s">
        <v>133</v>
      </c>
      <c r="W7" s="103"/>
      <c r="X7" s="101">
        <v>90</v>
      </c>
      <c r="Y7" s="101">
        <v>80</v>
      </c>
      <c r="Z7" s="89">
        <f t="shared" si="0"/>
        <v>170</v>
      </c>
      <c r="AA7" s="77"/>
      <c r="AB7" s="78"/>
    </row>
    <row r="8" spans="1:35" s="1" customFormat="1" ht="70.5" customHeight="1">
      <c r="A8" s="1812">
        <v>4</v>
      </c>
      <c r="B8" s="104" t="s">
        <v>118</v>
      </c>
      <c r="C8" s="105" t="s">
        <v>134</v>
      </c>
      <c r="D8" s="106" t="s">
        <v>120</v>
      </c>
      <c r="E8" s="104" t="s">
        <v>135</v>
      </c>
      <c r="F8" s="106" t="s">
        <v>136</v>
      </c>
      <c r="G8" s="107">
        <v>1404001065</v>
      </c>
      <c r="H8" s="106" t="s">
        <v>137</v>
      </c>
      <c r="I8" s="108" t="s">
        <v>138</v>
      </c>
      <c r="J8" s="106" t="s">
        <v>139</v>
      </c>
      <c r="K8" s="106" t="s">
        <v>93</v>
      </c>
      <c r="L8" s="109" t="s">
        <v>140</v>
      </c>
      <c r="M8" s="106">
        <v>586</v>
      </c>
      <c r="N8" s="106" t="s">
        <v>127</v>
      </c>
      <c r="O8" s="106" t="s">
        <v>128</v>
      </c>
      <c r="P8" s="106" t="s">
        <v>97</v>
      </c>
      <c r="Q8" s="110">
        <v>2021</v>
      </c>
      <c r="R8" s="86" t="s">
        <v>5866</v>
      </c>
      <c r="S8" s="110" t="s">
        <v>130</v>
      </c>
      <c r="T8" s="111" t="s">
        <v>141</v>
      </c>
      <c r="U8" s="110" t="s">
        <v>142</v>
      </c>
      <c r="V8" s="106" t="s">
        <v>133</v>
      </c>
      <c r="W8" s="112"/>
      <c r="X8" s="104">
        <v>40</v>
      </c>
      <c r="Y8" s="112"/>
      <c r="Z8" s="113">
        <f t="shared" si="0"/>
        <v>40</v>
      </c>
      <c r="AA8" s="77"/>
      <c r="AB8" s="78"/>
    </row>
    <row r="9" spans="1:35" s="1" customFormat="1" ht="70.5" customHeight="1">
      <c r="A9" s="90">
        <v>5</v>
      </c>
      <c r="B9" s="104" t="s">
        <v>118</v>
      </c>
      <c r="C9" s="114" t="s">
        <v>143</v>
      </c>
      <c r="D9" s="91" t="s">
        <v>120</v>
      </c>
      <c r="E9" s="92" t="s">
        <v>144</v>
      </c>
      <c r="F9" s="115" t="s">
        <v>145</v>
      </c>
      <c r="G9" s="116">
        <v>1404002439</v>
      </c>
      <c r="H9" s="115" t="s">
        <v>146</v>
      </c>
      <c r="I9" s="117" t="s">
        <v>147</v>
      </c>
      <c r="J9" s="91" t="s">
        <v>148</v>
      </c>
      <c r="K9" s="91" t="s">
        <v>93</v>
      </c>
      <c r="L9" s="115" t="s">
        <v>149</v>
      </c>
      <c r="M9" s="91">
        <v>586</v>
      </c>
      <c r="N9" s="91" t="s">
        <v>127</v>
      </c>
      <c r="O9" s="91" t="s">
        <v>128</v>
      </c>
      <c r="P9" s="91" t="s">
        <v>97</v>
      </c>
      <c r="Q9" s="91" t="s">
        <v>150</v>
      </c>
      <c r="R9" s="86" t="s">
        <v>2088</v>
      </c>
      <c r="S9" s="91" t="s">
        <v>130</v>
      </c>
      <c r="T9" s="118" t="s">
        <v>141</v>
      </c>
      <c r="U9" s="118" t="s">
        <v>151</v>
      </c>
      <c r="V9" s="91" t="s">
        <v>133</v>
      </c>
      <c r="W9" s="119"/>
      <c r="X9" s="119">
        <v>25</v>
      </c>
      <c r="Y9" s="91"/>
      <c r="Z9" s="113">
        <f t="shared" si="0"/>
        <v>25</v>
      </c>
      <c r="AA9" s="77"/>
      <c r="AB9" s="78"/>
    </row>
    <row r="10" spans="1:35" s="1" customFormat="1" ht="94.5" customHeight="1">
      <c r="A10" s="100">
        <v>6</v>
      </c>
      <c r="B10" s="120" t="s">
        <v>152</v>
      </c>
      <c r="C10" s="120" t="s">
        <v>153</v>
      </c>
      <c r="D10" s="120" t="s">
        <v>120</v>
      </c>
      <c r="E10" s="120" t="s">
        <v>154</v>
      </c>
      <c r="F10" s="120" t="s">
        <v>155</v>
      </c>
      <c r="G10" s="120">
        <v>1407004402</v>
      </c>
      <c r="H10" s="120" t="s">
        <v>156</v>
      </c>
      <c r="I10" s="121" t="s">
        <v>157</v>
      </c>
      <c r="J10" s="120" t="s">
        <v>158</v>
      </c>
      <c r="K10" s="120" t="s">
        <v>93</v>
      </c>
      <c r="L10" s="122" t="s">
        <v>159</v>
      </c>
      <c r="M10" s="120">
        <v>1000</v>
      </c>
      <c r="N10" s="120" t="s">
        <v>160</v>
      </c>
      <c r="O10" s="120" t="s">
        <v>161</v>
      </c>
      <c r="P10" s="120" t="s">
        <v>97</v>
      </c>
      <c r="Q10" s="120" t="s">
        <v>162</v>
      </c>
      <c r="R10" s="86" t="s">
        <v>5867</v>
      </c>
      <c r="S10" s="120" t="s">
        <v>97</v>
      </c>
      <c r="T10" s="120" t="s">
        <v>163</v>
      </c>
      <c r="U10" s="120" t="s">
        <v>133</v>
      </c>
      <c r="V10" s="120" t="s">
        <v>97</v>
      </c>
      <c r="W10" s="120">
        <v>30</v>
      </c>
      <c r="X10" s="120">
        <v>30</v>
      </c>
      <c r="Y10" s="120">
        <v>30</v>
      </c>
      <c r="Z10" s="23">
        <f t="shared" si="0"/>
        <v>90</v>
      </c>
      <c r="AA10" s="123"/>
      <c r="AB10" s="123"/>
    </row>
    <row r="11" spans="1:35" s="1" customFormat="1" ht="64.5" customHeight="1">
      <c r="A11" s="1812">
        <v>7</v>
      </c>
      <c r="B11" s="79" t="s">
        <v>164</v>
      </c>
      <c r="C11" s="79" t="s">
        <v>165</v>
      </c>
      <c r="D11" s="79" t="s">
        <v>166</v>
      </c>
      <c r="E11" s="79" t="s">
        <v>167</v>
      </c>
      <c r="F11" s="79" t="s">
        <v>168</v>
      </c>
      <c r="G11" s="79">
        <v>1410003952</v>
      </c>
      <c r="H11" s="79" t="s">
        <v>169</v>
      </c>
      <c r="I11" s="124" t="s">
        <v>170</v>
      </c>
      <c r="J11" s="79" t="s">
        <v>171</v>
      </c>
      <c r="K11" s="79" t="s">
        <v>93</v>
      </c>
      <c r="L11" s="79" t="s">
        <v>172</v>
      </c>
      <c r="M11" s="52">
        <v>586</v>
      </c>
      <c r="N11" s="79" t="s">
        <v>173</v>
      </c>
      <c r="O11" s="124" t="s">
        <v>170</v>
      </c>
      <c r="P11" s="79" t="s">
        <v>130</v>
      </c>
      <c r="Q11" s="79">
        <v>2019</v>
      </c>
      <c r="R11" s="86" t="s">
        <v>5868</v>
      </c>
      <c r="S11" s="79" t="s">
        <v>130</v>
      </c>
      <c r="T11" s="79" t="s">
        <v>174</v>
      </c>
      <c r="U11" s="79" t="s">
        <v>175</v>
      </c>
      <c r="V11" s="79" t="s">
        <v>133</v>
      </c>
      <c r="W11" s="79">
        <v>25</v>
      </c>
      <c r="X11" s="79"/>
      <c r="Y11" s="125"/>
      <c r="Z11" s="126">
        <f t="shared" si="0"/>
        <v>25</v>
      </c>
      <c r="AA11" s="77"/>
      <c r="AB11" s="78"/>
    </row>
    <row r="12" spans="1:35" s="1" customFormat="1" ht="64.5" customHeight="1">
      <c r="A12" s="90">
        <v>8</v>
      </c>
      <c r="B12" s="27" t="s">
        <v>176</v>
      </c>
      <c r="C12" s="30" t="s">
        <v>177</v>
      </c>
      <c r="D12" s="30" t="s">
        <v>166</v>
      </c>
      <c r="E12" s="30" t="s">
        <v>178</v>
      </c>
      <c r="F12" s="27">
        <v>89644252836</v>
      </c>
      <c r="G12" s="27">
        <v>1411003433</v>
      </c>
      <c r="H12" s="30" t="s">
        <v>179</v>
      </c>
      <c r="I12" s="127" t="s">
        <v>180</v>
      </c>
      <c r="J12" s="30" t="s">
        <v>171</v>
      </c>
      <c r="K12" s="30" t="s">
        <v>93</v>
      </c>
      <c r="L12" s="128" t="s">
        <v>181</v>
      </c>
      <c r="M12" s="23">
        <v>586</v>
      </c>
      <c r="N12" s="30" t="s">
        <v>182</v>
      </c>
      <c r="O12" s="127" t="s">
        <v>180</v>
      </c>
      <c r="P12" s="30" t="s">
        <v>183</v>
      </c>
      <c r="Q12" s="30" t="s">
        <v>184</v>
      </c>
      <c r="R12" s="1512" t="s">
        <v>2869</v>
      </c>
      <c r="S12" s="30" t="s">
        <v>97</v>
      </c>
      <c r="T12" s="30" t="s">
        <v>185</v>
      </c>
      <c r="U12" s="30" t="s">
        <v>186</v>
      </c>
      <c r="V12" s="30" t="s">
        <v>183</v>
      </c>
      <c r="W12" s="30"/>
      <c r="X12" s="30"/>
      <c r="Y12" s="76"/>
      <c r="Z12" s="89">
        <v>75</v>
      </c>
      <c r="AA12" s="78"/>
      <c r="AB12" s="78"/>
    </row>
    <row r="13" spans="1:35" s="1" customFormat="1" ht="79.5" customHeight="1">
      <c r="A13" s="100">
        <v>9</v>
      </c>
      <c r="B13" s="129" t="s">
        <v>176</v>
      </c>
      <c r="C13" s="75" t="s">
        <v>187</v>
      </c>
      <c r="D13" s="75" t="s">
        <v>166</v>
      </c>
      <c r="E13" s="75" t="s">
        <v>188</v>
      </c>
      <c r="F13" s="129">
        <v>89241689102</v>
      </c>
      <c r="G13" s="129">
        <v>1411003271</v>
      </c>
      <c r="H13" s="75" t="s">
        <v>189</v>
      </c>
      <c r="I13" s="75" t="s">
        <v>190</v>
      </c>
      <c r="J13" s="75" t="s">
        <v>171</v>
      </c>
      <c r="K13" s="75" t="s">
        <v>93</v>
      </c>
      <c r="L13" s="130" t="s">
        <v>181</v>
      </c>
      <c r="M13" s="131">
        <v>586</v>
      </c>
      <c r="N13" s="75" t="s">
        <v>191</v>
      </c>
      <c r="O13" s="75" t="s">
        <v>190</v>
      </c>
      <c r="P13" s="75" t="s">
        <v>130</v>
      </c>
      <c r="Q13" s="75" t="s">
        <v>184</v>
      </c>
      <c r="R13" s="1512" t="s">
        <v>2870</v>
      </c>
      <c r="S13" s="75" t="s">
        <v>97</v>
      </c>
      <c r="T13" s="75" t="s">
        <v>185</v>
      </c>
      <c r="U13" s="75" t="s">
        <v>192</v>
      </c>
      <c r="V13" s="75" t="s">
        <v>183</v>
      </c>
      <c r="W13" s="75"/>
      <c r="X13" s="75"/>
      <c r="Y13" s="133"/>
      <c r="Z13" s="89">
        <v>75</v>
      </c>
      <c r="AA13" s="78"/>
      <c r="AB13" s="78"/>
    </row>
    <row r="14" spans="1:35" s="1" customFormat="1" ht="75.75" customHeight="1">
      <c r="A14" s="1812">
        <v>10</v>
      </c>
      <c r="B14" s="134" t="s">
        <v>193</v>
      </c>
      <c r="C14" s="30" t="s">
        <v>194</v>
      </c>
      <c r="D14" s="30" t="s">
        <v>195</v>
      </c>
      <c r="E14" s="30" t="s">
        <v>196</v>
      </c>
      <c r="F14" s="30">
        <v>89247606339</v>
      </c>
      <c r="G14" s="30">
        <v>1414009842</v>
      </c>
      <c r="H14" s="30" t="s">
        <v>197</v>
      </c>
      <c r="I14" s="135" t="s">
        <v>198</v>
      </c>
      <c r="J14" s="30" t="s">
        <v>199</v>
      </c>
      <c r="K14" s="30" t="s">
        <v>93</v>
      </c>
      <c r="L14" s="30" t="s">
        <v>200</v>
      </c>
      <c r="M14" s="30">
        <v>2614</v>
      </c>
      <c r="N14" s="30" t="s">
        <v>201</v>
      </c>
      <c r="O14" s="135" t="s">
        <v>198</v>
      </c>
      <c r="P14" s="30" t="s">
        <v>183</v>
      </c>
      <c r="Q14" s="30" t="s">
        <v>202</v>
      </c>
      <c r="R14" s="1613" t="s">
        <v>203</v>
      </c>
      <c r="S14" s="134" t="s">
        <v>204</v>
      </c>
      <c r="T14" s="30" t="s">
        <v>205</v>
      </c>
      <c r="U14" s="30"/>
      <c r="V14" s="30" t="s">
        <v>206</v>
      </c>
      <c r="W14" s="30">
        <v>210</v>
      </c>
      <c r="X14" s="30">
        <v>210</v>
      </c>
      <c r="Y14" s="30">
        <v>210</v>
      </c>
      <c r="Z14" s="89">
        <f>W14+X14+Y14</f>
        <v>630</v>
      </c>
      <c r="AA14" s="137"/>
      <c r="AB14" s="137"/>
      <c r="AC14" s="137"/>
      <c r="AD14" s="137"/>
      <c r="AE14" s="137"/>
      <c r="AF14" s="137"/>
      <c r="AG14" s="137"/>
      <c r="AH14" s="137"/>
      <c r="AI14" s="137"/>
    </row>
    <row r="15" spans="1:35" s="1" customFormat="1" ht="93.75" customHeight="1">
      <c r="A15" s="90">
        <v>11</v>
      </c>
      <c r="B15" s="52" t="s">
        <v>207</v>
      </c>
      <c r="C15" s="52" t="s">
        <v>208</v>
      </c>
      <c r="D15" s="79" t="s">
        <v>166</v>
      </c>
      <c r="E15" s="52" t="s">
        <v>209</v>
      </c>
      <c r="F15" s="52" t="s">
        <v>210</v>
      </c>
      <c r="G15" s="52">
        <v>1417006471</v>
      </c>
      <c r="H15" s="52" t="s">
        <v>211</v>
      </c>
      <c r="I15" s="138" t="s">
        <v>212</v>
      </c>
      <c r="J15" s="52" t="s">
        <v>213</v>
      </c>
      <c r="K15" s="52" t="s">
        <v>93</v>
      </c>
      <c r="L15" s="52" t="s">
        <v>214</v>
      </c>
      <c r="M15" s="52">
        <v>586</v>
      </c>
      <c r="N15" s="139" t="s">
        <v>215</v>
      </c>
      <c r="O15" s="140" t="s">
        <v>216</v>
      </c>
      <c r="P15" s="52" t="s">
        <v>97</v>
      </c>
      <c r="Q15" s="141">
        <v>44718</v>
      </c>
      <c r="R15" s="1603" t="s">
        <v>133</v>
      </c>
      <c r="S15" s="52" t="s">
        <v>97</v>
      </c>
      <c r="T15" s="52" t="s">
        <v>217</v>
      </c>
      <c r="U15" s="52" t="s">
        <v>218</v>
      </c>
      <c r="V15" s="139" t="s">
        <v>183</v>
      </c>
      <c r="W15" s="139"/>
      <c r="X15" s="139"/>
      <c r="Y15" s="142"/>
      <c r="Z15" s="89">
        <v>90</v>
      </c>
      <c r="AA15" s="78"/>
      <c r="AB15" s="78"/>
    </row>
    <row r="16" spans="1:35" s="1" customFormat="1" ht="33.75" customHeight="1">
      <c r="A16" s="100">
        <v>12</v>
      </c>
      <c r="B16" s="143" t="s">
        <v>219</v>
      </c>
      <c r="C16" s="144" t="s">
        <v>220</v>
      </c>
      <c r="D16" s="144" t="s">
        <v>166</v>
      </c>
      <c r="E16" s="144" t="s">
        <v>221</v>
      </c>
      <c r="F16" s="145" t="s">
        <v>222</v>
      </c>
      <c r="G16" s="145">
        <v>1419004238</v>
      </c>
      <c r="H16" s="146" t="s">
        <v>223</v>
      </c>
      <c r="I16" s="147" t="s">
        <v>224</v>
      </c>
      <c r="J16" s="144" t="s">
        <v>225</v>
      </c>
      <c r="K16" s="148" t="s">
        <v>226</v>
      </c>
      <c r="L16" s="148" t="s">
        <v>227</v>
      </c>
      <c r="M16" s="149">
        <v>590</v>
      </c>
      <c r="N16" s="55" t="s">
        <v>228</v>
      </c>
      <c r="O16" s="150" t="s">
        <v>229</v>
      </c>
      <c r="P16" s="145" t="s">
        <v>97</v>
      </c>
      <c r="Q16" s="151">
        <v>2009</v>
      </c>
      <c r="R16" s="1101" t="s">
        <v>5738</v>
      </c>
      <c r="S16" s="145" t="s">
        <v>230</v>
      </c>
      <c r="T16" s="145" t="s">
        <v>231</v>
      </c>
      <c r="U16" s="152" t="s">
        <v>232</v>
      </c>
      <c r="V16" s="153" t="s">
        <v>233</v>
      </c>
      <c r="W16" s="153">
        <v>20</v>
      </c>
      <c r="X16" s="153">
        <v>20</v>
      </c>
      <c r="Y16" s="154"/>
      <c r="Z16" s="89">
        <f t="shared" ref="Z16:Z38" si="1">W16+X16+Y16</f>
        <v>40</v>
      </c>
      <c r="AA16" s="155"/>
      <c r="AB16" s="155"/>
    </row>
    <row r="17" spans="1:28" s="1" customFormat="1" ht="56.25" customHeight="1">
      <c r="A17" s="1812">
        <v>13</v>
      </c>
      <c r="B17" s="156" t="s">
        <v>219</v>
      </c>
      <c r="C17" s="157" t="s">
        <v>234</v>
      </c>
      <c r="D17" s="157" t="s">
        <v>166</v>
      </c>
      <c r="E17" s="157" t="s">
        <v>235</v>
      </c>
      <c r="F17" s="158" t="s">
        <v>236</v>
      </c>
      <c r="G17" s="158">
        <v>1419004252</v>
      </c>
      <c r="H17" s="159" t="s">
        <v>237</v>
      </c>
      <c r="I17" s="160" t="s">
        <v>238</v>
      </c>
      <c r="J17" s="157" t="s">
        <v>225</v>
      </c>
      <c r="K17" s="161" t="s">
        <v>93</v>
      </c>
      <c r="L17" s="161" t="s">
        <v>239</v>
      </c>
      <c r="M17" s="162"/>
      <c r="N17" s="55" t="s">
        <v>240</v>
      </c>
      <c r="O17" s="163" t="s">
        <v>241</v>
      </c>
      <c r="P17" s="158" t="s">
        <v>97</v>
      </c>
      <c r="Q17" s="164" t="s">
        <v>242</v>
      </c>
      <c r="R17" s="1070" t="s">
        <v>5737</v>
      </c>
      <c r="S17" s="145" t="s">
        <v>230</v>
      </c>
      <c r="T17" s="162" t="s">
        <v>243</v>
      </c>
      <c r="U17" s="165" t="s">
        <v>244</v>
      </c>
      <c r="V17" s="166" t="s">
        <v>245</v>
      </c>
      <c r="W17" s="166">
        <v>20</v>
      </c>
      <c r="X17" s="166">
        <v>20</v>
      </c>
      <c r="Y17" s="167"/>
      <c r="Z17" s="89">
        <f t="shared" si="1"/>
        <v>40</v>
      </c>
      <c r="AA17" s="155"/>
      <c r="AB17" s="155"/>
    </row>
    <row r="18" spans="1:28" s="1" customFormat="1" ht="64.5" customHeight="1">
      <c r="A18" s="90">
        <v>14</v>
      </c>
      <c r="B18" s="168" t="s">
        <v>246</v>
      </c>
      <c r="C18" s="169" t="s">
        <v>247</v>
      </c>
      <c r="D18" s="168" t="s">
        <v>248</v>
      </c>
      <c r="E18" s="168" t="s">
        <v>249</v>
      </c>
      <c r="F18" s="168">
        <v>89248718724</v>
      </c>
      <c r="G18" s="168">
        <v>1421009586</v>
      </c>
      <c r="H18" s="168" t="s">
        <v>250</v>
      </c>
      <c r="I18" s="170" t="s">
        <v>251</v>
      </c>
      <c r="J18" s="168" t="s">
        <v>252</v>
      </c>
      <c r="K18" s="168" t="s">
        <v>253</v>
      </c>
      <c r="L18" s="1" t="s">
        <v>254</v>
      </c>
      <c r="M18" s="171">
        <v>376</v>
      </c>
      <c r="N18" s="172" t="s">
        <v>255</v>
      </c>
      <c r="O18" s="170" t="s">
        <v>251</v>
      </c>
      <c r="P18" s="172" t="s">
        <v>97</v>
      </c>
      <c r="Q18" s="172" t="s">
        <v>256</v>
      </c>
      <c r="R18" s="1657" t="s">
        <v>5741</v>
      </c>
      <c r="S18" s="173"/>
      <c r="T18" s="173"/>
      <c r="U18" s="173"/>
      <c r="V18" s="168" t="s">
        <v>183</v>
      </c>
      <c r="W18" s="174">
        <v>75</v>
      </c>
      <c r="X18" s="174">
        <v>75</v>
      </c>
      <c r="Y18" s="23"/>
      <c r="Z18" s="175">
        <v>150</v>
      </c>
      <c r="AA18" s="77"/>
      <c r="AB18" s="78"/>
    </row>
    <row r="19" spans="1:28" ht="64.5" customHeight="1">
      <c r="A19" s="100">
        <v>15</v>
      </c>
      <c r="B19" s="168" t="s">
        <v>246</v>
      </c>
      <c r="C19" s="169" t="s">
        <v>257</v>
      </c>
      <c r="D19" s="168" t="s">
        <v>248</v>
      </c>
      <c r="E19" s="168" t="s">
        <v>258</v>
      </c>
      <c r="F19" s="168">
        <v>89148270600</v>
      </c>
      <c r="G19" s="168">
        <v>1421009089</v>
      </c>
      <c r="H19" s="168" t="s">
        <v>259</v>
      </c>
      <c r="I19" s="170" t="s">
        <v>260</v>
      </c>
      <c r="J19" s="168" t="s">
        <v>261</v>
      </c>
      <c r="K19" s="168" t="s">
        <v>253</v>
      </c>
      <c r="L19" s="168" t="s">
        <v>262</v>
      </c>
      <c r="M19" s="171">
        <v>376</v>
      </c>
      <c r="N19" s="172" t="s">
        <v>255</v>
      </c>
      <c r="O19" s="170" t="s">
        <v>260</v>
      </c>
      <c r="P19" s="172" t="s">
        <v>97</v>
      </c>
      <c r="Q19" s="172" t="s">
        <v>263</v>
      </c>
      <c r="R19" s="1657" t="s">
        <v>5742</v>
      </c>
      <c r="S19" s="143"/>
      <c r="T19" s="143"/>
      <c r="U19" s="143"/>
      <c r="V19" s="168" t="s">
        <v>183</v>
      </c>
      <c r="W19" s="168">
        <v>60</v>
      </c>
      <c r="X19" s="168">
        <v>60</v>
      </c>
      <c r="Y19" s="173"/>
      <c r="Z19" s="175">
        <v>120</v>
      </c>
      <c r="AA19" s="77"/>
      <c r="AB19" s="78"/>
    </row>
    <row r="20" spans="1:28" s="176" customFormat="1" ht="64.5" customHeight="1">
      <c r="A20" s="1812">
        <v>16</v>
      </c>
      <c r="B20" s="30" t="s">
        <v>264</v>
      </c>
      <c r="C20" s="177" t="s">
        <v>265</v>
      </c>
      <c r="D20" s="178" t="s">
        <v>266</v>
      </c>
      <c r="E20" s="177" t="s">
        <v>267</v>
      </c>
      <c r="F20" s="177" t="s">
        <v>268</v>
      </c>
      <c r="G20" s="179" t="s">
        <v>269</v>
      </c>
      <c r="H20" s="180" t="s">
        <v>270</v>
      </c>
      <c r="I20" s="181" t="s">
        <v>271</v>
      </c>
      <c r="J20" s="177" t="s">
        <v>272</v>
      </c>
      <c r="K20" s="178" t="s">
        <v>93</v>
      </c>
      <c r="L20" s="178" t="s">
        <v>273</v>
      </c>
      <c r="M20" s="177">
        <v>586</v>
      </c>
      <c r="N20" s="177" t="s">
        <v>274</v>
      </c>
      <c r="O20" s="177" t="s">
        <v>275</v>
      </c>
      <c r="P20" s="178" t="s">
        <v>97</v>
      </c>
      <c r="Q20" s="177" t="s">
        <v>276</v>
      </c>
      <c r="R20" s="1603" t="s">
        <v>5869</v>
      </c>
      <c r="S20" s="30" t="s">
        <v>277</v>
      </c>
      <c r="T20" s="177" t="s">
        <v>278</v>
      </c>
      <c r="U20" s="177" t="s">
        <v>279</v>
      </c>
      <c r="V20" s="177" t="s">
        <v>280</v>
      </c>
      <c r="W20" s="177">
        <v>25</v>
      </c>
      <c r="X20" s="177">
        <v>0</v>
      </c>
      <c r="Y20" s="177">
        <v>0</v>
      </c>
      <c r="Z20" s="182">
        <f t="shared" si="1"/>
        <v>25</v>
      </c>
    </row>
    <row r="21" spans="1:28" s="176" customFormat="1" ht="64.5" customHeight="1">
      <c r="A21" s="90">
        <v>17</v>
      </c>
      <c r="B21" s="30" t="s">
        <v>264</v>
      </c>
      <c r="C21" s="30" t="s">
        <v>281</v>
      </c>
      <c r="D21" s="178" t="s">
        <v>282</v>
      </c>
      <c r="E21" s="178" t="s">
        <v>283</v>
      </c>
      <c r="F21" s="178" t="s">
        <v>284</v>
      </c>
      <c r="G21" s="183" t="s">
        <v>285</v>
      </c>
      <c r="H21" s="178" t="s">
        <v>286</v>
      </c>
      <c r="I21" s="178" t="s">
        <v>287</v>
      </c>
      <c r="J21" s="178" t="s">
        <v>288</v>
      </c>
      <c r="K21" s="178" t="s">
        <v>93</v>
      </c>
      <c r="L21" s="178" t="s">
        <v>273</v>
      </c>
      <c r="M21" s="178">
        <v>586</v>
      </c>
      <c r="N21" s="178" t="s">
        <v>289</v>
      </c>
      <c r="O21" s="178" t="s">
        <v>275</v>
      </c>
      <c r="P21" s="178" t="s">
        <v>97</v>
      </c>
      <c r="Q21" s="178" t="s">
        <v>290</v>
      </c>
      <c r="R21" s="1603" t="s">
        <v>4805</v>
      </c>
      <c r="S21" s="178" t="s">
        <v>291</v>
      </c>
      <c r="T21" s="178" t="s">
        <v>278</v>
      </c>
      <c r="U21" s="178" t="s">
        <v>292</v>
      </c>
      <c r="V21" s="178" t="s">
        <v>293</v>
      </c>
      <c r="W21" s="178">
        <v>20</v>
      </c>
      <c r="X21" s="178">
        <v>0</v>
      </c>
      <c r="Y21" s="178">
        <v>0</v>
      </c>
      <c r="Z21" s="182">
        <f t="shared" si="1"/>
        <v>20</v>
      </c>
    </row>
    <row r="22" spans="1:28" s="176" customFormat="1" ht="64.5" customHeight="1">
      <c r="A22" s="100">
        <v>18</v>
      </c>
      <c r="B22" s="30" t="s">
        <v>264</v>
      </c>
      <c r="C22" s="184" t="s">
        <v>294</v>
      </c>
      <c r="D22" s="178" t="s">
        <v>266</v>
      </c>
      <c r="E22" s="177" t="s">
        <v>295</v>
      </c>
      <c r="F22" s="185" t="s">
        <v>296</v>
      </c>
      <c r="G22" s="179" t="s">
        <v>297</v>
      </c>
      <c r="H22" s="185" t="s">
        <v>298</v>
      </c>
      <c r="I22" s="186" t="s">
        <v>299</v>
      </c>
      <c r="J22" s="180" t="s">
        <v>300</v>
      </c>
      <c r="K22" s="178" t="s">
        <v>93</v>
      </c>
      <c r="L22" s="178" t="s">
        <v>273</v>
      </c>
      <c r="M22" s="177">
        <v>586</v>
      </c>
      <c r="N22" s="177" t="s">
        <v>301</v>
      </c>
      <c r="O22" s="177" t="s">
        <v>275</v>
      </c>
      <c r="P22" s="178" t="s">
        <v>97</v>
      </c>
      <c r="Q22" s="185" t="s">
        <v>302</v>
      </c>
      <c r="R22" s="1233" t="s">
        <v>4852</v>
      </c>
      <c r="S22" s="177" t="s">
        <v>97</v>
      </c>
      <c r="T22" s="177" t="s">
        <v>278</v>
      </c>
      <c r="U22" s="187" t="s">
        <v>303</v>
      </c>
      <c r="V22" s="177" t="s">
        <v>304</v>
      </c>
      <c r="W22" s="177">
        <v>25</v>
      </c>
      <c r="X22" s="177">
        <v>0</v>
      </c>
      <c r="Y22" s="177">
        <v>0</v>
      </c>
      <c r="Z22" s="188">
        <f t="shared" si="1"/>
        <v>25</v>
      </c>
    </row>
    <row r="23" spans="1:28" ht="64.5" customHeight="1">
      <c r="A23" s="1812">
        <v>19</v>
      </c>
      <c r="B23" s="189" t="s">
        <v>305</v>
      </c>
      <c r="C23" s="190" t="s">
        <v>306</v>
      </c>
      <c r="D23" s="189" t="s">
        <v>307</v>
      </c>
      <c r="E23" s="190" t="s">
        <v>308</v>
      </c>
      <c r="F23" s="191">
        <v>84115225515</v>
      </c>
      <c r="G23" s="69">
        <v>1425002831</v>
      </c>
      <c r="H23" s="189" t="s">
        <v>309</v>
      </c>
      <c r="I23" s="192" t="s">
        <v>310</v>
      </c>
      <c r="J23" s="191" t="s">
        <v>311</v>
      </c>
      <c r="K23" s="190" t="s">
        <v>93</v>
      </c>
      <c r="L23" s="193" t="s">
        <v>312</v>
      </c>
      <c r="M23" s="190">
        <v>586</v>
      </c>
      <c r="N23" s="189" t="s">
        <v>289</v>
      </c>
      <c r="O23" s="190" t="s">
        <v>313</v>
      </c>
      <c r="P23" s="189" t="s">
        <v>97</v>
      </c>
      <c r="Q23" s="69" t="s">
        <v>314</v>
      </c>
      <c r="R23" s="194" t="s">
        <v>5753</v>
      </c>
      <c r="S23" s="190" t="s">
        <v>316</v>
      </c>
      <c r="T23" s="189" t="s">
        <v>317</v>
      </c>
      <c r="U23" s="195" t="s">
        <v>318</v>
      </c>
      <c r="V23" s="196" t="s">
        <v>133</v>
      </c>
      <c r="W23" s="77">
        <v>20</v>
      </c>
      <c r="X23" s="23"/>
      <c r="Y23" s="197"/>
      <c r="Z23" s="89">
        <f t="shared" ref="Z23:Z25" si="2">SUM(W23:Y23)</f>
        <v>20</v>
      </c>
      <c r="AA23" s="89"/>
      <c r="AB23" s="78"/>
    </row>
    <row r="24" spans="1:28" ht="80.25" customHeight="1">
      <c r="A24" s="90">
        <v>20</v>
      </c>
      <c r="B24" s="189" t="s">
        <v>305</v>
      </c>
      <c r="C24" s="189" t="s">
        <v>319</v>
      </c>
      <c r="D24" s="190" t="s">
        <v>307</v>
      </c>
      <c r="E24" s="189" t="s">
        <v>320</v>
      </c>
      <c r="F24" s="190" t="s">
        <v>321</v>
      </c>
      <c r="G24" s="189">
        <v>1425003183</v>
      </c>
      <c r="H24" s="190" t="s">
        <v>322</v>
      </c>
      <c r="I24" s="192" t="s">
        <v>323</v>
      </c>
      <c r="J24" s="69" t="s">
        <v>311</v>
      </c>
      <c r="K24" s="189" t="s">
        <v>93</v>
      </c>
      <c r="L24" s="198" t="s">
        <v>324</v>
      </c>
      <c r="M24" s="189">
        <v>586</v>
      </c>
      <c r="N24" s="190" t="s">
        <v>325</v>
      </c>
      <c r="O24" s="189" t="s">
        <v>326</v>
      </c>
      <c r="P24" s="190" t="s">
        <v>97</v>
      </c>
      <c r="Q24" s="189" t="s">
        <v>327</v>
      </c>
      <c r="R24" s="1206" t="s">
        <v>328</v>
      </c>
      <c r="S24" s="189" t="s">
        <v>316</v>
      </c>
      <c r="T24" s="190" t="s">
        <v>329</v>
      </c>
      <c r="U24" s="199" t="s">
        <v>330</v>
      </c>
      <c r="V24" s="196" t="s">
        <v>133</v>
      </c>
      <c r="W24" s="200"/>
      <c r="X24" s="201">
        <v>20</v>
      </c>
      <c r="Y24" s="196"/>
      <c r="Z24" s="89">
        <f t="shared" si="2"/>
        <v>20</v>
      </c>
      <c r="AA24" s="89"/>
      <c r="AB24" s="78"/>
    </row>
    <row r="25" spans="1:28" ht="64.5" customHeight="1">
      <c r="A25" s="100">
        <v>21</v>
      </c>
      <c r="B25" s="189" t="s">
        <v>305</v>
      </c>
      <c r="C25" s="189" t="s">
        <v>331</v>
      </c>
      <c r="D25" s="189" t="s">
        <v>307</v>
      </c>
      <c r="E25" s="189" t="s">
        <v>332</v>
      </c>
      <c r="F25" s="189">
        <v>8959930597</v>
      </c>
      <c r="G25" s="189">
        <v>1425003232</v>
      </c>
      <c r="H25" s="189" t="s">
        <v>333</v>
      </c>
      <c r="I25" s="203" t="s">
        <v>334</v>
      </c>
      <c r="J25" s="191" t="s">
        <v>311</v>
      </c>
      <c r="K25" s="190" t="s">
        <v>93</v>
      </c>
      <c r="L25" s="189" t="s">
        <v>335</v>
      </c>
      <c r="M25" s="189">
        <v>586</v>
      </c>
      <c r="N25" s="189" t="s">
        <v>336</v>
      </c>
      <c r="O25" s="189" t="s">
        <v>337</v>
      </c>
      <c r="P25" s="189" t="s">
        <v>97</v>
      </c>
      <c r="Q25" s="189" t="s">
        <v>338</v>
      </c>
      <c r="R25" s="194" t="s">
        <v>5754</v>
      </c>
      <c r="S25" s="189" t="s">
        <v>316</v>
      </c>
      <c r="T25" s="189" t="s">
        <v>339</v>
      </c>
      <c r="U25" s="204" t="s">
        <v>340</v>
      </c>
      <c r="V25" s="196" t="s">
        <v>133</v>
      </c>
      <c r="W25" s="205">
        <v>20</v>
      </c>
      <c r="X25" s="205">
        <v>20</v>
      </c>
      <c r="Y25" s="205">
        <v>20</v>
      </c>
      <c r="Z25" s="89">
        <f t="shared" si="2"/>
        <v>60</v>
      </c>
      <c r="AA25" s="89"/>
      <c r="AB25" s="78"/>
    </row>
    <row r="26" spans="1:28" ht="89.25" customHeight="1">
      <c r="A26" s="1812">
        <v>22</v>
      </c>
      <c r="B26" s="206" t="s">
        <v>341</v>
      </c>
      <c r="C26" s="207" t="s">
        <v>342</v>
      </c>
      <c r="D26" s="208" t="s">
        <v>343</v>
      </c>
      <c r="E26" s="209" t="s">
        <v>344</v>
      </c>
      <c r="F26" s="210" t="s">
        <v>345</v>
      </c>
      <c r="G26" s="209">
        <v>1427007828</v>
      </c>
      <c r="H26" s="210" t="s">
        <v>346</v>
      </c>
      <c r="I26" s="211" t="s">
        <v>347</v>
      </c>
      <c r="J26" s="212" t="s">
        <v>348</v>
      </c>
      <c r="K26" s="213" t="s">
        <v>93</v>
      </c>
      <c r="L26" s="212" t="s">
        <v>349</v>
      </c>
      <c r="M26" s="212">
        <v>753</v>
      </c>
      <c r="N26" s="212" t="s">
        <v>350</v>
      </c>
      <c r="O26" s="212" t="s">
        <v>351</v>
      </c>
      <c r="P26" s="212" t="s">
        <v>97</v>
      </c>
      <c r="Q26" s="212" t="s">
        <v>352</v>
      </c>
      <c r="R26" s="194" t="s">
        <v>5870</v>
      </c>
      <c r="S26" s="212" t="s">
        <v>97</v>
      </c>
      <c r="T26" s="214" t="s">
        <v>97</v>
      </c>
      <c r="U26" s="212" t="s">
        <v>353</v>
      </c>
      <c r="V26" s="212" t="s">
        <v>354</v>
      </c>
      <c r="W26" s="212">
        <v>50</v>
      </c>
      <c r="X26" s="212"/>
      <c r="Y26" s="212">
        <v>50</v>
      </c>
      <c r="Z26" s="212">
        <v>100</v>
      </c>
      <c r="AA26" s="78"/>
      <c r="AB26" s="78"/>
    </row>
    <row r="27" spans="1:28" s="1" customFormat="1" ht="87" customHeight="1">
      <c r="A27" s="90">
        <v>23</v>
      </c>
      <c r="B27" s="215" t="s">
        <v>355</v>
      </c>
      <c r="C27" s="216" t="s">
        <v>356</v>
      </c>
      <c r="D27" s="207" t="s">
        <v>166</v>
      </c>
      <c r="E27" s="217" t="s">
        <v>357</v>
      </c>
      <c r="F27" s="218" t="s">
        <v>358</v>
      </c>
      <c r="G27" s="219">
        <v>1427007610</v>
      </c>
      <c r="H27" s="218" t="s">
        <v>359</v>
      </c>
      <c r="I27" s="220" t="s">
        <v>360</v>
      </c>
      <c r="J27" s="212" t="s">
        <v>361</v>
      </c>
      <c r="K27" s="213" t="s">
        <v>93</v>
      </c>
      <c r="L27" s="221" t="s">
        <v>362</v>
      </c>
      <c r="M27" s="219">
        <v>753</v>
      </c>
      <c r="N27" s="222" t="s">
        <v>363</v>
      </c>
      <c r="O27" s="223" t="s">
        <v>364</v>
      </c>
      <c r="P27" s="224" t="s">
        <v>97</v>
      </c>
      <c r="Q27" s="224" t="s">
        <v>365</v>
      </c>
      <c r="R27" s="1615" t="s">
        <v>366</v>
      </c>
      <c r="S27" s="223" t="s">
        <v>97</v>
      </c>
      <c r="T27" s="223" t="s">
        <v>97</v>
      </c>
      <c r="U27" s="223" t="s">
        <v>367</v>
      </c>
      <c r="V27" s="223" t="s">
        <v>133</v>
      </c>
      <c r="W27" s="224">
        <v>40</v>
      </c>
      <c r="X27" s="224">
        <v>40</v>
      </c>
      <c r="Y27" s="225"/>
      <c r="Z27" s="219">
        <v>80</v>
      </c>
      <c r="AA27" s="78"/>
      <c r="AB27" s="78"/>
    </row>
    <row r="28" spans="1:28" ht="78.75" customHeight="1">
      <c r="A28" s="100">
        <v>24</v>
      </c>
      <c r="B28" s="226" t="s">
        <v>368</v>
      </c>
      <c r="C28" s="226" t="s">
        <v>369</v>
      </c>
      <c r="D28" s="226" t="s">
        <v>370</v>
      </c>
      <c r="E28" s="226" t="s">
        <v>371</v>
      </c>
      <c r="F28" s="226">
        <v>89142896002</v>
      </c>
      <c r="G28" s="226">
        <v>1431010125</v>
      </c>
      <c r="H28" s="226" t="s">
        <v>372</v>
      </c>
      <c r="I28" s="226" t="s">
        <v>373</v>
      </c>
      <c r="J28" s="226" t="s">
        <v>171</v>
      </c>
      <c r="K28" s="226" t="s">
        <v>93</v>
      </c>
      <c r="L28" s="227" t="s">
        <v>374</v>
      </c>
      <c r="M28" s="23">
        <v>753</v>
      </c>
      <c r="N28" s="226" t="s">
        <v>375</v>
      </c>
      <c r="O28" s="226" t="s">
        <v>376</v>
      </c>
      <c r="P28" s="226" t="s">
        <v>130</v>
      </c>
      <c r="Q28" s="226" t="s">
        <v>377</v>
      </c>
      <c r="R28" s="226" t="s">
        <v>5871</v>
      </c>
      <c r="S28" s="226">
        <v>2019</v>
      </c>
      <c r="T28" s="226" t="s">
        <v>378</v>
      </c>
      <c r="U28" s="226" t="s">
        <v>379</v>
      </c>
      <c r="V28" s="226" t="s">
        <v>97</v>
      </c>
      <c r="W28" s="226">
        <v>140</v>
      </c>
      <c r="X28" s="226">
        <v>140</v>
      </c>
      <c r="Y28" s="228">
        <v>140</v>
      </c>
      <c r="Z28" s="126">
        <f t="shared" si="1"/>
        <v>420</v>
      </c>
      <c r="AA28" s="123"/>
      <c r="AB28" s="123"/>
    </row>
    <row r="29" spans="1:28" ht="102.75" customHeight="1">
      <c r="A29" s="1812">
        <v>25</v>
      </c>
      <c r="B29" s="75" t="s">
        <v>368</v>
      </c>
      <c r="C29" s="75" t="s">
        <v>380</v>
      </c>
      <c r="D29" s="75" t="s">
        <v>381</v>
      </c>
      <c r="E29" s="75" t="s">
        <v>382</v>
      </c>
      <c r="F29" s="75">
        <v>84114443393</v>
      </c>
      <c r="G29" s="75">
        <v>1431006898</v>
      </c>
      <c r="H29" s="75" t="s">
        <v>383</v>
      </c>
      <c r="I29" s="229" t="s">
        <v>384</v>
      </c>
      <c r="J29" s="75" t="s">
        <v>385</v>
      </c>
      <c r="K29" s="75" t="s">
        <v>93</v>
      </c>
      <c r="L29" s="131" t="s">
        <v>386</v>
      </c>
      <c r="M29" s="131">
        <v>753</v>
      </c>
      <c r="N29" s="75" t="s">
        <v>387</v>
      </c>
      <c r="O29" s="75" t="s">
        <v>376</v>
      </c>
      <c r="P29" s="75" t="s">
        <v>130</v>
      </c>
      <c r="Q29" s="75" t="s">
        <v>388</v>
      </c>
      <c r="R29" s="230" t="s">
        <v>5872</v>
      </c>
      <c r="S29" s="75" t="s">
        <v>97</v>
      </c>
      <c r="T29" s="75" t="s">
        <v>389</v>
      </c>
      <c r="U29" s="75" t="s">
        <v>390</v>
      </c>
      <c r="V29" s="75" t="s">
        <v>391</v>
      </c>
      <c r="W29" s="75">
        <v>25</v>
      </c>
      <c r="X29" s="75">
        <v>0</v>
      </c>
      <c r="Y29" s="133">
        <v>0</v>
      </c>
      <c r="Z29" s="113">
        <f t="shared" si="1"/>
        <v>25</v>
      </c>
      <c r="AA29" s="123"/>
      <c r="AB29" s="123"/>
    </row>
    <row r="30" spans="1:28" s="1" customFormat="1" ht="102.75" customHeight="1">
      <c r="A30" s="90">
        <v>26</v>
      </c>
      <c r="B30" s="231" t="s">
        <v>392</v>
      </c>
      <c r="C30" s="231" t="s">
        <v>393</v>
      </c>
      <c r="D30" s="231" t="s">
        <v>394</v>
      </c>
      <c r="E30" s="231" t="s">
        <v>395</v>
      </c>
      <c r="F30" s="231">
        <v>89241788158</v>
      </c>
      <c r="G30" s="231">
        <v>1430009888</v>
      </c>
      <c r="H30" s="231" t="s">
        <v>396</v>
      </c>
      <c r="I30" s="232" t="s">
        <v>397</v>
      </c>
      <c r="J30" s="231" t="s">
        <v>225</v>
      </c>
      <c r="K30" s="231" t="s">
        <v>398</v>
      </c>
      <c r="L30" s="231" t="s">
        <v>399</v>
      </c>
      <c r="M30" s="231">
        <v>336</v>
      </c>
      <c r="N30" s="231" t="s">
        <v>400</v>
      </c>
      <c r="O30" s="232" t="s">
        <v>397</v>
      </c>
      <c r="P30" s="231" t="s">
        <v>401</v>
      </c>
      <c r="Q30" s="231">
        <v>1995</v>
      </c>
      <c r="R30" s="230" t="s">
        <v>133</v>
      </c>
      <c r="S30" s="231" t="s">
        <v>402</v>
      </c>
      <c r="T30" s="231"/>
      <c r="U30" s="231"/>
      <c r="V30" s="231" t="s">
        <v>403</v>
      </c>
      <c r="W30" s="231"/>
      <c r="X30" s="231"/>
      <c r="Y30" s="231"/>
      <c r="Z30" s="91">
        <v>360</v>
      </c>
      <c r="AA30" s="123"/>
      <c r="AB30" s="123"/>
    </row>
    <row r="31" spans="1:28" s="1" customFormat="1" ht="64.5" customHeight="1">
      <c r="A31" s="100">
        <v>27</v>
      </c>
      <c r="B31" s="79" t="s">
        <v>404</v>
      </c>
      <c r="C31" s="233" t="s">
        <v>405</v>
      </c>
      <c r="D31" s="233" t="s">
        <v>166</v>
      </c>
      <c r="E31" s="233" t="s">
        <v>406</v>
      </c>
      <c r="F31" s="233" t="s">
        <v>407</v>
      </c>
      <c r="G31" s="233">
        <v>1435123810</v>
      </c>
      <c r="H31" s="233" t="s">
        <v>408</v>
      </c>
      <c r="I31" s="234" t="s">
        <v>409</v>
      </c>
      <c r="J31" s="233" t="s">
        <v>213</v>
      </c>
      <c r="K31" s="233" t="s">
        <v>93</v>
      </c>
      <c r="L31" s="235" t="s">
        <v>410</v>
      </c>
      <c r="M31" s="236">
        <v>586</v>
      </c>
      <c r="N31" s="236" t="s">
        <v>411</v>
      </c>
      <c r="O31" s="237" t="s">
        <v>412</v>
      </c>
      <c r="P31" s="237" t="s">
        <v>97</v>
      </c>
      <c r="Q31" s="237" t="s">
        <v>413</v>
      </c>
      <c r="R31" s="248" t="s">
        <v>5840</v>
      </c>
      <c r="S31" s="237" t="s">
        <v>182</v>
      </c>
      <c r="T31" s="238"/>
      <c r="U31" s="238"/>
      <c r="V31" s="239" t="s">
        <v>102</v>
      </c>
      <c r="W31" s="239">
        <v>55</v>
      </c>
      <c r="X31" s="239">
        <v>55</v>
      </c>
      <c r="Y31" s="239">
        <v>50</v>
      </c>
      <c r="Z31" s="240">
        <v>160</v>
      </c>
      <c r="AA31" s="123"/>
      <c r="AB31" s="123"/>
    </row>
    <row r="32" spans="1:28" s="1" customFormat="1" ht="110.25" customHeight="1">
      <c r="A32" s="1812">
        <v>28</v>
      </c>
      <c r="B32" s="30" t="s">
        <v>404</v>
      </c>
      <c r="C32" s="241" t="s">
        <v>414</v>
      </c>
      <c r="D32" s="241" t="s">
        <v>415</v>
      </c>
      <c r="E32" s="241" t="s">
        <v>416</v>
      </c>
      <c r="F32" s="242">
        <v>89627350661</v>
      </c>
      <c r="G32" s="241">
        <v>1435123627</v>
      </c>
      <c r="H32" s="241" t="s">
        <v>417</v>
      </c>
      <c r="I32" s="243" t="s">
        <v>418</v>
      </c>
      <c r="J32" s="241" t="s">
        <v>419</v>
      </c>
      <c r="K32" s="241" t="s">
        <v>93</v>
      </c>
      <c r="L32" s="244" t="s">
        <v>420</v>
      </c>
      <c r="M32" s="245">
        <v>586</v>
      </c>
      <c r="N32" s="246" t="s">
        <v>421</v>
      </c>
      <c r="O32" s="247" t="s">
        <v>422</v>
      </c>
      <c r="P32" s="245" t="s">
        <v>133</v>
      </c>
      <c r="Q32" s="247" t="s">
        <v>423</v>
      </c>
      <c r="R32" s="1633" t="s">
        <v>5841</v>
      </c>
      <c r="S32" s="248" t="s">
        <v>182</v>
      </c>
      <c r="T32" s="249"/>
      <c r="U32" s="250" t="s">
        <v>424</v>
      </c>
      <c r="V32" s="250" t="s">
        <v>102</v>
      </c>
      <c r="W32" s="250">
        <v>100</v>
      </c>
      <c r="X32" s="250">
        <v>100</v>
      </c>
      <c r="Y32" s="250"/>
      <c r="Z32" s="251">
        <v>200</v>
      </c>
      <c r="AA32" s="123"/>
      <c r="AB32" s="123"/>
    </row>
    <row r="33" spans="1:30" s="1" customFormat="1" ht="96" customHeight="1">
      <c r="A33" s="90">
        <v>29</v>
      </c>
      <c r="B33" s="30" t="s">
        <v>404</v>
      </c>
      <c r="C33" s="241" t="s">
        <v>425</v>
      </c>
      <c r="D33" s="241" t="s">
        <v>166</v>
      </c>
      <c r="E33" s="241" t="s">
        <v>426</v>
      </c>
      <c r="F33" s="241" t="s">
        <v>427</v>
      </c>
      <c r="G33" s="241">
        <v>1435123585</v>
      </c>
      <c r="H33" s="241" t="s">
        <v>428</v>
      </c>
      <c r="I33" s="243" t="s">
        <v>429</v>
      </c>
      <c r="J33" s="241" t="s">
        <v>213</v>
      </c>
      <c r="K33" s="241" t="s">
        <v>93</v>
      </c>
      <c r="L33" s="252" t="s">
        <v>430</v>
      </c>
      <c r="M33" s="245">
        <v>586</v>
      </c>
      <c r="N33" s="245" t="s">
        <v>431</v>
      </c>
      <c r="O33" s="247" t="s">
        <v>432</v>
      </c>
      <c r="P33" s="247" t="s">
        <v>97</v>
      </c>
      <c r="Q33" s="253" t="s">
        <v>433</v>
      </c>
      <c r="R33" s="248" t="s">
        <v>5842</v>
      </c>
      <c r="S33" s="248" t="s">
        <v>182</v>
      </c>
      <c r="T33" s="249"/>
      <c r="U33" s="249"/>
      <c r="V33" s="250" t="s">
        <v>102</v>
      </c>
      <c r="W33" s="250">
        <v>150</v>
      </c>
      <c r="X33" s="250">
        <v>150</v>
      </c>
      <c r="Y33" s="250">
        <v>110</v>
      </c>
      <c r="Z33" s="251">
        <v>410</v>
      </c>
      <c r="AA33" s="123"/>
      <c r="AB33" s="123"/>
    </row>
    <row r="34" spans="1:30" s="1" customFormat="1" ht="84" customHeight="1">
      <c r="A34" s="100">
        <v>30</v>
      </c>
      <c r="B34" s="30" t="s">
        <v>404</v>
      </c>
      <c r="C34" s="241" t="s">
        <v>434</v>
      </c>
      <c r="D34" s="241" t="s">
        <v>166</v>
      </c>
      <c r="E34" s="241" t="s">
        <v>435</v>
      </c>
      <c r="F34" s="241" t="s">
        <v>436</v>
      </c>
      <c r="G34" s="241">
        <v>1435123786</v>
      </c>
      <c r="H34" s="241" t="s">
        <v>437</v>
      </c>
      <c r="I34" s="243" t="s">
        <v>438</v>
      </c>
      <c r="J34" s="241" t="s">
        <v>439</v>
      </c>
      <c r="K34" s="241" t="s">
        <v>93</v>
      </c>
      <c r="L34" s="254" t="s">
        <v>440</v>
      </c>
      <c r="M34" s="249">
        <v>586</v>
      </c>
      <c r="N34" s="249" t="s">
        <v>215</v>
      </c>
      <c r="O34" s="255" t="s">
        <v>441</v>
      </c>
      <c r="P34" s="249" t="s">
        <v>133</v>
      </c>
      <c r="Q34" s="255" t="s">
        <v>442</v>
      </c>
      <c r="R34" s="1656" t="s">
        <v>5843</v>
      </c>
      <c r="S34" s="248" t="s">
        <v>182</v>
      </c>
      <c r="T34" s="249"/>
      <c r="U34" s="249"/>
      <c r="V34" s="250" t="s">
        <v>102</v>
      </c>
      <c r="W34" s="250">
        <v>140</v>
      </c>
      <c r="X34" s="250">
        <v>140</v>
      </c>
      <c r="Y34" s="250"/>
      <c r="Z34" s="251">
        <v>280</v>
      </c>
      <c r="AA34" s="123"/>
      <c r="AB34" s="123"/>
    </row>
    <row r="35" spans="1:30" s="1" customFormat="1" ht="108" customHeight="1">
      <c r="A35" s="1812">
        <v>31</v>
      </c>
      <c r="B35" s="30" t="s">
        <v>443</v>
      </c>
      <c r="C35" s="30" t="s">
        <v>444</v>
      </c>
      <c r="D35" s="241" t="s">
        <v>445</v>
      </c>
      <c r="E35" s="30" t="s">
        <v>446</v>
      </c>
      <c r="F35" s="165" t="s">
        <v>447</v>
      </c>
      <c r="G35" s="165">
        <v>1435146039</v>
      </c>
      <c r="H35" s="30" t="s">
        <v>448</v>
      </c>
      <c r="I35" s="256" t="s">
        <v>449</v>
      </c>
      <c r="J35" s="30" t="s">
        <v>450</v>
      </c>
      <c r="K35" s="30" t="s">
        <v>93</v>
      </c>
      <c r="L35" s="30" t="s">
        <v>451</v>
      </c>
      <c r="M35" s="257">
        <v>1000</v>
      </c>
      <c r="N35" s="30" t="s">
        <v>452</v>
      </c>
      <c r="O35" s="30" t="s">
        <v>453</v>
      </c>
      <c r="P35" s="30" t="s">
        <v>454</v>
      </c>
      <c r="Q35" s="30" t="s">
        <v>455</v>
      </c>
      <c r="R35" s="1503" t="s">
        <v>5873</v>
      </c>
      <c r="S35" s="30" t="s">
        <v>456</v>
      </c>
      <c r="T35" s="30" t="s">
        <v>97</v>
      </c>
      <c r="U35" s="30" t="s">
        <v>457</v>
      </c>
      <c r="V35" s="30" t="s">
        <v>97</v>
      </c>
      <c r="W35" s="30">
        <v>100</v>
      </c>
      <c r="X35" s="30">
        <v>100</v>
      </c>
      <c r="Y35" s="76">
        <v>100</v>
      </c>
      <c r="Z35" s="89">
        <f t="shared" si="1"/>
        <v>300</v>
      </c>
      <c r="AA35" s="123"/>
      <c r="AB35" s="123"/>
    </row>
    <row r="36" spans="1:30" s="258" customFormat="1" ht="64.5" customHeight="1">
      <c r="A36" s="90">
        <v>32</v>
      </c>
      <c r="B36" s="1504" t="s">
        <v>458</v>
      </c>
      <c r="C36" s="260" t="s">
        <v>459</v>
      </c>
      <c r="D36" s="260" t="s">
        <v>460</v>
      </c>
      <c r="E36" s="260" t="s">
        <v>461</v>
      </c>
      <c r="F36" s="260" t="s">
        <v>462</v>
      </c>
      <c r="G36" s="260">
        <v>1435036477</v>
      </c>
      <c r="H36" s="260" t="s">
        <v>463</v>
      </c>
      <c r="I36" s="261" t="s">
        <v>464</v>
      </c>
      <c r="J36" s="260" t="s">
        <v>465</v>
      </c>
      <c r="K36" s="260" t="s">
        <v>466</v>
      </c>
      <c r="L36" s="260" t="s">
        <v>467</v>
      </c>
      <c r="M36" s="260">
        <v>2150</v>
      </c>
      <c r="N36" s="260" t="s">
        <v>468</v>
      </c>
      <c r="O36" s="260" t="s">
        <v>469</v>
      </c>
      <c r="P36" s="260" t="s">
        <v>130</v>
      </c>
      <c r="Q36" s="260">
        <v>2012</v>
      </c>
      <c r="R36" s="1640" t="s">
        <v>5558</v>
      </c>
      <c r="S36" s="260" t="s">
        <v>470</v>
      </c>
      <c r="T36" s="260" t="s">
        <v>471</v>
      </c>
      <c r="U36" s="260" t="s">
        <v>472</v>
      </c>
      <c r="V36" s="260" t="s">
        <v>473</v>
      </c>
      <c r="W36" s="260">
        <v>124</v>
      </c>
      <c r="X36" s="260">
        <v>124</v>
      </c>
      <c r="Y36" s="262">
        <v>124</v>
      </c>
      <c r="Z36" s="89">
        <v>620</v>
      </c>
      <c r="AA36" s="1831" t="s">
        <v>474</v>
      </c>
      <c r="AB36" s="263"/>
    </row>
    <row r="37" spans="1:30" s="258" customFormat="1" ht="64.5" customHeight="1">
      <c r="A37" s="100">
        <v>33</v>
      </c>
      <c r="B37" s="259" t="s">
        <v>458</v>
      </c>
      <c r="C37" s="260" t="s">
        <v>475</v>
      </c>
      <c r="D37" s="260" t="s">
        <v>460</v>
      </c>
      <c r="E37" s="260" t="s">
        <v>461</v>
      </c>
      <c r="F37" s="260" t="s">
        <v>462</v>
      </c>
      <c r="G37" s="260">
        <v>1435036477</v>
      </c>
      <c r="H37" s="260" t="s">
        <v>476</v>
      </c>
      <c r="I37" s="261" t="s">
        <v>464</v>
      </c>
      <c r="J37" s="260" t="s">
        <v>225</v>
      </c>
      <c r="K37" s="260" t="s">
        <v>226</v>
      </c>
      <c r="L37" s="260" t="s">
        <v>477</v>
      </c>
      <c r="M37" s="260">
        <v>2150</v>
      </c>
      <c r="N37" s="260" t="s">
        <v>468</v>
      </c>
      <c r="O37" s="260" t="s">
        <v>469</v>
      </c>
      <c r="P37" s="260" t="s">
        <v>478</v>
      </c>
      <c r="Q37" s="264" t="s">
        <v>479</v>
      </c>
      <c r="R37" s="277" t="s">
        <v>5560</v>
      </c>
      <c r="S37" s="260" t="s">
        <v>480</v>
      </c>
      <c r="T37" s="260" t="s">
        <v>471</v>
      </c>
      <c r="U37" s="260" t="s">
        <v>472</v>
      </c>
      <c r="V37" s="260" t="s">
        <v>473</v>
      </c>
      <c r="W37" s="260">
        <v>249</v>
      </c>
      <c r="X37" s="260">
        <v>250</v>
      </c>
      <c r="Y37" s="262">
        <v>250</v>
      </c>
      <c r="Z37" s="89">
        <f t="shared" si="1"/>
        <v>749</v>
      </c>
      <c r="AA37" s="1831"/>
      <c r="AB37" s="263"/>
    </row>
    <row r="38" spans="1:30" s="258" customFormat="1" ht="84" customHeight="1">
      <c r="A38" s="1812">
        <v>34</v>
      </c>
      <c r="B38" s="259" t="s">
        <v>458</v>
      </c>
      <c r="C38" s="260" t="s">
        <v>481</v>
      </c>
      <c r="D38" s="260" t="s">
        <v>460</v>
      </c>
      <c r="E38" s="260" t="s">
        <v>461</v>
      </c>
      <c r="F38" s="260" t="s">
        <v>462</v>
      </c>
      <c r="G38" s="260">
        <v>1435036477</v>
      </c>
      <c r="H38" s="260" t="s">
        <v>482</v>
      </c>
      <c r="I38" s="261" t="s">
        <v>464</v>
      </c>
      <c r="J38" s="260" t="s">
        <v>225</v>
      </c>
      <c r="K38" s="260" t="s">
        <v>226</v>
      </c>
      <c r="L38" s="260" t="s">
        <v>483</v>
      </c>
      <c r="M38" s="260">
        <v>2150</v>
      </c>
      <c r="N38" s="260" t="s">
        <v>484</v>
      </c>
      <c r="O38" s="260" t="s">
        <v>469</v>
      </c>
      <c r="P38" s="260" t="s">
        <v>97</v>
      </c>
      <c r="Q38" s="260" t="s">
        <v>479</v>
      </c>
      <c r="R38" s="277" t="s">
        <v>5561</v>
      </c>
      <c r="S38" s="260" t="s">
        <v>480</v>
      </c>
      <c r="T38" s="260" t="s">
        <v>471</v>
      </c>
      <c r="U38" s="260" t="s">
        <v>472</v>
      </c>
      <c r="V38" s="260" t="s">
        <v>130</v>
      </c>
      <c r="W38" s="260">
        <v>100</v>
      </c>
      <c r="X38" s="260">
        <v>100</v>
      </c>
      <c r="Y38" s="262">
        <v>100</v>
      </c>
      <c r="Z38" s="89">
        <f t="shared" si="1"/>
        <v>300</v>
      </c>
      <c r="AA38" s="1831"/>
      <c r="AB38" s="263"/>
    </row>
    <row r="39" spans="1:30" ht="82.5" customHeight="1">
      <c r="A39" s="90">
        <v>35</v>
      </c>
      <c r="B39" s="92" t="s">
        <v>485</v>
      </c>
      <c r="C39" s="1580" t="s">
        <v>486</v>
      </c>
      <c r="D39" s="92" t="s">
        <v>487</v>
      </c>
      <c r="E39" s="92" t="s">
        <v>488</v>
      </c>
      <c r="F39" s="165" t="s">
        <v>489</v>
      </c>
      <c r="G39" s="165">
        <v>1435188374</v>
      </c>
      <c r="H39" s="96" t="s">
        <v>490</v>
      </c>
      <c r="I39" s="266" t="s">
        <v>491</v>
      </c>
      <c r="J39" s="92" t="s">
        <v>492</v>
      </c>
      <c r="K39" s="92" t="s">
        <v>466</v>
      </c>
      <c r="L39" s="96" t="s">
        <v>493</v>
      </c>
      <c r="M39" s="92">
        <v>2766.66</v>
      </c>
      <c r="N39" s="267" t="s">
        <v>468</v>
      </c>
      <c r="O39" s="92" t="s">
        <v>469</v>
      </c>
      <c r="P39" s="92" t="s">
        <v>97</v>
      </c>
      <c r="Q39" s="92" t="s">
        <v>494</v>
      </c>
      <c r="R39" s="1433" t="s">
        <v>5565</v>
      </c>
      <c r="S39" s="92" t="s">
        <v>97</v>
      </c>
      <c r="T39" s="96" t="s">
        <v>495</v>
      </c>
      <c r="U39" s="92" t="s">
        <v>496</v>
      </c>
      <c r="V39" s="92" t="s">
        <v>102</v>
      </c>
      <c r="W39" s="92"/>
      <c r="X39" s="92"/>
      <c r="Y39" s="268"/>
      <c r="Z39" s="89">
        <v>450</v>
      </c>
      <c r="AA39" s="269" t="s">
        <v>497</v>
      </c>
      <c r="AB39" s="78"/>
    </row>
    <row r="40" spans="1:30" s="1" customFormat="1" ht="76.5">
      <c r="A40" s="100">
        <v>36</v>
      </c>
      <c r="B40" s="92" t="s">
        <v>458</v>
      </c>
      <c r="C40" s="270" t="s">
        <v>498</v>
      </c>
      <c r="D40" s="92" t="s">
        <v>499</v>
      </c>
      <c r="E40" s="92" t="s">
        <v>500</v>
      </c>
      <c r="F40" s="165" t="s">
        <v>501</v>
      </c>
      <c r="G40" s="165">
        <v>1435119356</v>
      </c>
      <c r="H40" s="92" t="s">
        <v>502</v>
      </c>
      <c r="I40" s="266" t="s">
        <v>503</v>
      </c>
      <c r="J40" s="92" t="s">
        <v>504</v>
      </c>
      <c r="K40" s="92" t="s">
        <v>93</v>
      </c>
      <c r="L40" s="92" t="s">
        <v>505</v>
      </c>
      <c r="M40" s="30" t="s">
        <v>506</v>
      </c>
      <c r="N40" s="92" t="s">
        <v>507</v>
      </c>
      <c r="O40" s="30" t="s">
        <v>453</v>
      </c>
      <c r="P40" s="92" t="s">
        <v>97</v>
      </c>
      <c r="Q40" s="119" t="s">
        <v>508</v>
      </c>
      <c r="R40" s="230" t="s">
        <v>5774</v>
      </c>
      <c r="S40" s="92" t="s">
        <v>182</v>
      </c>
      <c r="T40" s="92" t="s">
        <v>509</v>
      </c>
      <c r="U40" s="92" t="s">
        <v>510</v>
      </c>
      <c r="V40" s="92" t="s">
        <v>102</v>
      </c>
      <c r="W40" s="92"/>
      <c r="X40" s="92"/>
      <c r="Y40" s="268"/>
      <c r="Z40" s="271">
        <v>60</v>
      </c>
      <c r="AA40" s="78"/>
      <c r="AB40" s="78"/>
    </row>
    <row r="41" spans="1:30" s="1811" customFormat="1" ht="204.75">
      <c r="A41" s="1812">
        <v>37</v>
      </c>
      <c r="B41" s="467" t="s">
        <v>657</v>
      </c>
      <c r="C41" s="468" t="s">
        <v>5933</v>
      </c>
      <c r="D41" s="467" t="s">
        <v>120</v>
      </c>
      <c r="E41" s="467" t="s">
        <v>1024</v>
      </c>
      <c r="F41" s="328" t="s">
        <v>1025</v>
      </c>
      <c r="G41" s="467">
        <v>1415008104</v>
      </c>
      <c r="H41" s="469" t="s">
        <v>1026</v>
      </c>
      <c r="I41" s="470" t="s">
        <v>1027</v>
      </c>
      <c r="J41" s="1813" t="s">
        <v>504</v>
      </c>
      <c r="K41" s="469" t="s">
        <v>226</v>
      </c>
      <c r="L41" s="471" t="s">
        <v>1029</v>
      </c>
      <c r="M41" s="469">
        <v>586</v>
      </c>
      <c r="N41" s="472" t="s">
        <v>1030</v>
      </c>
      <c r="O41" s="469" t="s">
        <v>1031</v>
      </c>
      <c r="P41" s="469" t="s">
        <v>354</v>
      </c>
      <c r="Q41" s="469">
        <v>2010</v>
      </c>
      <c r="R41" s="1660" t="s">
        <v>3085</v>
      </c>
      <c r="S41" s="467" t="s">
        <v>1032</v>
      </c>
      <c r="T41" s="469" t="s">
        <v>1033</v>
      </c>
      <c r="U41" s="473" t="s">
        <v>1034</v>
      </c>
      <c r="V41" s="473" t="s">
        <v>1035</v>
      </c>
      <c r="W41" s="473">
        <v>25</v>
      </c>
      <c r="X41" s="473">
        <v>25</v>
      </c>
      <c r="Y41" s="473">
        <v>25</v>
      </c>
      <c r="Z41" s="55">
        <f t="shared" ref="Z41" si="3">W41+X41+Y41</f>
        <v>75</v>
      </c>
      <c r="AA41" s="78"/>
      <c r="AB41" s="78"/>
    </row>
    <row r="42" spans="1:30" ht="81.75" customHeight="1">
      <c r="A42" s="90">
        <v>38</v>
      </c>
      <c r="B42" s="92" t="s">
        <v>511</v>
      </c>
      <c r="C42" s="92" t="s">
        <v>512</v>
      </c>
      <c r="D42" s="92" t="s">
        <v>513</v>
      </c>
      <c r="E42" s="92" t="s">
        <v>514</v>
      </c>
      <c r="F42" s="92" t="s">
        <v>515</v>
      </c>
      <c r="G42" s="92">
        <v>18050</v>
      </c>
      <c r="H42" s="92" t="s">
        <v>516</v>
      </c>
      <c r="I42" s="272" t="s">
        <v>517</v>
      </c>
      <c r="J42" s="92" t="s">
        <v>171</v>
      </c>
      <c r="K42" s="92" t="s">
        <v>93</v>
      </c>
      <c r="L42" s="92" t="s">
        <v>518</v>
      </c>
      <c r="M42" s="92">
        <v>2473.8000000000002</v>
      </c>
      <c r="N42" s="92" t="s">
        <v>519</v>
      </c>
      <c r="O42" s="272" t="s">
        <v>517</v>
      </c>
      <c r="P42" s="92" t="s">
        <v>183</v>
      </c>
      <c r="Q42" s="92" t="s">
        <v>520</v>
      </c>
      <c r="R42" s="230" t="s">
        <v>5708</v>
      </c>
      <c r="S42" s="92" t="s">
        <v>130</v>
      </c>
      <c r="T42" s="92" t="s">
        <v>521</v>
      </c>
      <c r="U42" s="92" t="s">
        <v>97</v>
      </c>
      <c r="V42" s="92" t="s">
        <v>182</v>
      </c>
      <c r="W42" s="92">
        <v>234</v>
      </c>
      <c r="X42" s="92">
        <v>234</v>
      </c>
      <c r="Y42" s="92">
        <v>234</v>
      </c>
      <c r="Z42" s="92">
        <f>SUM(W42:Y42)</f>
        <v>702</v>
      </c>
      <c r="AA42" s="78"/>
      <c r="AB42" s="78"/>
    </row>
    <row r="43" spans="1:30" ht="93.75" customHeight="1">
      <c r="A43" s="100">
        <v>39</v>
      </c>
      <c r="B43" s="75" t="s">
        <v>522</v>
      </c>
      <c r="C43" s="273" t="s">
        <v>523</v>
      </c>
      <c r="D43" s="75" t="s">
        <v>524</v>
      </c>
      <c r="E43" s="75" t="s">
        <v>525</v>
      </c>
      <c r="F43" s="273" t="s">
        <v>526</v>
      </c>
      <c r="G43" s="273">
        <v>1435105755</v>
      </c>
      <c r="H43" s="75" t="s">
        <v>527</v>
      </c>
      <c r="I43" s="75" t="s">
        <v>114</v>
      </c>
      <c r="J43" s="75" t="s">
        <v>528</v>
      </c>
      <c r="K43" s="75" t="s">
        <v>93</v>
      </c>
      <c r="L43" s="75" t="s">
        <v>529</v>
      </c>
      <c r="M43" s="131" t="s">
        <v>530</v>
      </c>
      <c r="N43" s="75" t="s">
        <v>531</v>
      </c>
      <c r="O43" s="75" t="s">
        <v>532</v>
      </c>
      <c r="P43" s="75" t="s">
        <v>97</v>
      </c>
      <c r="Q43" s="75" t="s">
        <v>533</v>
      </c>
      <c r="R43" s="230" t="s">
        <v>5776</v>
      </c>
      <c r="S43" s="75" t="s">
        <v>97</v>
      </c>
      <c r="T43" s="75" t="s">
        <v>534</v>
      </c>
      <c r="U43" s="75" t="s">
        <v>97</v>
      </c>
      <c r="V43" s="133" t="s">
        <v>97</v>
      </c>
      <c r="W43" s="133">
        <v>160</v>
      </c>
      <c r="X43" s="133">
        <v>160</v>
      </c>
      <c r="Y43" s="133">
        <v>160</v>
      </c>
      <c r="Z43" s="89">
        <f t="shared" ref="Z43:Z48" si="4">W43+X43+Y43</f>
        <v>480</v>
      </c>
      <c r="AA43" s="77"/>
      <c r="AB43" s="78"/>
    </row>
    <row r="44" spans="1:30" s="1041" customFormat="1" ht="144.75" customHeight="1">
      <c r="A44" s="1812">
        <v>40</v>
      </c>
      <c r="B44" s="274" t="s">
        <v>535</v>
      </c>
      <c r="C44" s="180" t="s">
        <v>536</v>
      </c>
      <c r="D44" s="231" t="s">
        <v>537</v>
      </c>
      <c r="E44" s="165" t="s">
        <v>538</v>
      </c>
      <c r="F44" s="165" t="s">
        <v>539</v>
      </c>
      <c r="G44" s="165">
        <v>1430004062</v>
      </c>
      <c r="H44" s="165" t="s">
        <v>540</v>
      </c>
      <c r="I44" s="275" t="s">
        <v>541</v>
      </c>
      <c r="J44" s="276" t="s">
        <v>5582</v>
      </c>
      <c r="K44" s="165" t="s">
        <v>226</v>
      </c>
      <c r="L44" s="189" t="s">
        <v>543</v>
      </c>
      <c r="M44" s="189">
        <v>550</v>
      </c>
      <c r="N44" s="180" t="s">
        <v>112</v>
      </c>
      <c r="O44" s="189" t="s">
        <v>544</v>
      </c>
      <c r="P44" s="189" t="s">
        <v>545</v>
      </c>
      <c r="Q44" s="189">
        <v>2005</v>
      </c>
      <c r="R44" s="180" t="s">
        <v>5584</v>
      </c>
      <c r="S44" s="1602" t="s">
        <v>97</v>
      </c>
      <c r="T44" s="189" t="s">
        <v>545</v>
      </c>
      <c r="U44" s="180" t="s">
        <v>5584</v>
      </c>
      <c r="V44" s="279" t="s">
        <v>130</v>
      </c>
      <c r="W44" s="277">
        <v>50</v>
      </c>
      <c r="X44" s="277">
        <v>50</v>
      </c>
      <c r="Y44" s="277">
        <v>50</v>
      </c>
      <c r="Z44" s="120">
        <f t="shared" si="4"/>
        <v>150</v>
      </c>
      <c r="AA44" s="1042"/>
      <c r="AB44" s="970"/>
      <c r="AC44" s="970"/>
      <c r="AD44" s="970"/>
    </row>
    <row r="45" spans="1:30" s="1041" customFormat="1" ht="120" customHeight="1">
      <c r="A45" s="90">
        <v>41</v>
      </c>
      <c r="B45" s="278" t="s">
        <v>546</v>
      </c>
      <c r="C45" s="1454" t="s">
        <v>5585</v>
      </c>
      <c r="D45" s="231" t="s">
        <v>547</v>
      </c>
      <c r="E45" s="165" t="s">
        <v>5586</v>
      </c>
      <c r="F45" s="1455" t="s">
        <v>5587</v>
      </c>
      <c r="G45" s="165">
        <v>1431012235</v>
      </c>
      <c r="H45" s="165" t="s">
        <v>546</v>
      </c>
      <c r="I45" s="411" t="s">
        <v>5588</v>
      </c>
      <c r="J45" s="281" t="s">
        <v>5589</v>
      </c>
      <c r="K45" s="165" t="s">
        <v>226</v>
      </c>
      <c r="L45" s="282" t="s">
        <v>5590</v>
      </c>
      <c r="M45" s="282">
        <v>550</v>
      </c>
      <c r="N45" s="180" t="s">
        <v>112</v>
      </c>
      <c r="O45" s="282" t="s">
        <v>567</v>
      </c>
      <c r="P45" s="282" t="s">
        <v>97</v>
      </c>
      <c r="Q45" s="1456">
        <v>1989</v>
      </c>
      <c r="R45" s="279" t="s">
        <v>5592</v>
      </c>
      <c r="S45" s="1602" t="s">
        <v>97</v>
      </c>
      <c r="T45" s="995" t="s">
        <v>5591</v>
      </c>
      <c r="U45" s="279" t="s">
        <v>5592</v>
      </c>
      <c r="V45" s="279" t="s">
        <v>130</v>
      </c>
      <c r="W45" s="279"/>
      <c r="X45" s="279">
        <v>40</v>
      </c>
      <c r="Y45" s="279">
        <v>40</v>
      </c>
      <c r="Z45" s="120">
        <f t="shared" si="4"/>
        <v>80</v>
      </c>
      <c r="AA45" s="1042"/>
      <c r="AB45" s="970"/>
      <c r="AC45" s="970"/>
      <c r="AD45" s="970"/>
    </row>
    <row r="46" spans="1:30" s="1041" customFormat="1" ht="117.75" customHeight="1">
      <c r="A46" s="100">
        <v>42</v>
      </c>
      <c r="B46" s="283" t="s">
        <v>548</v>
      </c>
      <c r="C46" s="284" t="s">
        <v>549</v>
      </c>
      <c r="D46" s="285" t="s">
        <v>550</v>
      </c>
      <c r="E46" s="284" t="s">
        <v>551</v>
      </c>
      <c r="F46" s="284" t="s">
        <v>552</v>
      </c>
      <c r="G46" s="284">
        <v>1435067644</v>
      </c>
      <c r="H46" s="284" t="s">
        <v>548</v>
      </c>
      <c r="I46" s="286" t="s">
        <v>553</v>
      </c>
      <c r="J46" s="284" t="s">
        <v>5593</v>
      </c>
      <c r="K46" s="285" t="s">
        <v>226</v>
      </c>
      <c r="L46" s="284" t="s">
        <v>5594</v>
      </c>
      <c r="M46" s="284">
        <v>550</v>
      </c>
      <c r="N46" s="1459" t="s">
        <v>554</v>
      </c>
      <c r="O46" s="1459" t="s">
        <v>555</v>
      </c>
      <c r="P46" s="284" t="s">
        <v>556</v>
      </c>
      <c r="Q46" s="284">
        <v>2013</v>
      </c>
      <c r="R46" s="1616" t="s">
        <v>558</v>
      </c>
      <c r="S46" s="1457" t="s">
        <v>5595</v>
      </c>
      <c r="T46" s="284" t="s">
        <v>557</v>
      </c>
      <c r="U46" s="284" t="s">
        <v>558</v>
      </c>
      <c r="V46" s="284" t="s">
        <v>97</v>
      </c>
      <c r="W46" s="284">
        <v>60</v>
      </c>
      <c r="X46" s="284">
        <v>60</v>
      </c>
      <c r="Y46" s="284">
        <v>60</v>
      </c>
      <c r="Z46" s="540">
        <f t="shared" si="4"/>
        <v>180</v>
      </c>
      <c r="AA46" s="1042"/>
      <c r="AB46" s="970"/>
      <c r="AC46" s="970"/>
      <c r="AD46" s="970"/>
    </row>
    <row r="47" spans="1:30" s="1041" customFormat="1" ht="90.75" customHeight="1">
      <c r="A47" s="1812">
        <v>43</v>
      </c>
      <c r="B47" s="278" t="s">
        <v>559</v>
      </c>
      <c r="C47" s="279" t="s">
        <v>560</v>
      </c>
      <c r="D47" s="231" t="s">
        <v>547</v>
      </c>
      <c r="E47" s="158" t="s">
        <v>561</v>
      </c>
      <c r="F47" s="287" t="s">
        <v>562</v>
      </c>
      <c r="G47" s="158">
        <v>1427010718</v>
      </c>
      <c r="H47" s="158" t="s">
        <v>563</v>
      </c>
      <c r="I47" s="287" t="s">
        <v>564</v>
      </c>
      <c r="J47" s="278" t="s">
        <v>5596</v>
      </c>
      <c r="K47" s="165" t="s">
        <v>226</v>
      </c>
      <c r="L47" s="282" t="s">
        <v>565</v>
      </c>
      <c r="M47" s="282">
        <v>753</v>
      </c>
      <c r="N47" s="279" t="s">
        <v>566</v>
      </c>
      <c r="O47" s="282" t="s">
        <v>567</v>
      </c>
      <c r="P47" s="282" t="s">
        <v>97</v>
      </c>
      <c r="Q47" s="282">
        <v>2013</v>
      </c>
      <c r="R47" s="279" t="s">
        <v>569</v>
      </c>
      <c r="S47" s="1461" t="s">
        <v>5597</v>
      </c>
      <c r="T47" s="282" t="s">
        <v>568</v>
      </c>
      <c r="U47" s="279" t="s">
        <v>569</v>
      </c>
      <c r="V47" s="13" t="s">
        <v>1267</v>
      </c>
      <c r="W47" s="279"/>
      <c r="X47" s="279">
        <v>40</v>
      </c>
      <c r="Y47" s="279"/>
      <c r="Z47" s="277">
        <v>40</v>
      </c>
      <c r="AA47" s="1042"/>
      <c r="AB47" s="970"/>
      <c r="AC47" s="970"/>
      <c r="AD47" s="970"/>
    </row>
    <row r="48" spans="1:30" s="1041" customFormat="1" ht="99.75" customHeight="1">
      <c r="A48" s="90">
        <v>44</v>
      </c>
      <c r="B48" s="278" t="s">
        <v>570</v>
      </c>
      <c r="C48" s="279" t="s">
        <v>571</v>
      </c>
      <c r="D48" s="231" t="s">
        <v>547</v>
      </c>
      <c r="E48" s="158" t="s">
        <v>572</v>
      </c>
      <c r="F48" s="189" t="s">
        <v>573</v>
      </c>
      <c r="G48" s="158">
        <v>1427010718</v>
      </c>
      <c r="H48" s="158" t="s">
        <v>574</v>
      </c>
      <c r="I48" s="287" t="s">
        <v>575</v>
      </c>
      <c r="J48" s="278" t="s">
        <v>5598</v>
      </c>
      <c r="K48" s="165" t="s">
        <v>226</v>
      </c>
      <c r="L48" s="290" t="s">
        <v>576</v>
      </c>
      <c r="M48" s="282">
        <v>965.91</v>
      </c>
      <c r="N48" s="279" t="s">
        <v>577</v>
      </c>
      <c r="O48" s="282" t="s">
        <v>578</v>
      </c>
      <c r="P48" s="282" t="s">
        <v>97</v>
      </c>
      <c r="Q48" s="282" t="s">
        <v>579</v>
      </c>
      <c r="R48" s="145" t="s">
        <v>581</v>
      </c>
      <c r="S48" s="1461" t="s">
        <v>5599</v>
      </c>
      <c r="T48" s="165" t="s">
        <v>580</v>
      </c>
      <c r="U48" s="145" t="s">
        <v>581</v>
      </c>
      <c r="V48" s="279" t="s">
        <v>183</v>
      </c>
      <c r="W48" s="279">
        <v>100</v>
      </c>
      <c r="X48" s="279">
        <v>100</v>
      </c>
      <c r="Y48" s="279">
        <v>150</v>
      </c>
      <c r="Z48" s="120">
        <f t="shared" si="4"/>
        <v>350</v>
      </c>
      <c r="AA48" s="1042"/>
      <c r="AB48" s="970"/>
      <c r="AC48" s="970"/>
      <c r="AD48" s="970"/>
    </row>
    <row r="49" spans="1:30" s="1041" customFormat="1" ht="80.25" customHeight="1">
      <c r="A49" s="100">
        <v>45</v>
      </c>
      <c r="B49" s="189" t="s">
        <v>5600</v>
      </c>
      <c r="C49" s="279" t="s">
        <v>5601</v>
      </c>
      <c r="D49" s="231" t="s">
        <v>547</v>
      </c>
      <c r="E49" s="158" t="s">
        <v>5602</v>
      </c>
      <c r="F49" s="1462" t="s">
        <v>5603</v>
      </c>
      <c r="G49" s="189">
        <v>1424007072</v>
      </c>
      <c r="H49" s="189" t="s">
        <v>5604</v>
      </c>
      <c r="I49" s="1463" t="s">
        <v>4900</v>
      </c>
      <c r="J49" s="233" t="s">
        <v>5605</v>
      </c>
      <c r="K49" s="365" t="s">
        <v>226</v>
      </c>
      <c r="L49" s="1070" t="s">
        <v>5606</v>
      </c>
      <c r="M49" s="354">
        <v>550</v>
      </c>
      <c r="N49" s="158" t="s">
        <v>5607</v>
      </c>
      <c r="O49" s="145" t="s">
        <v>5608</v>
      </c>
      <c r="P49" s="354" t="s">
        <v>5609</v>
      </c>
      <c r="Q49" s="162">
        <v>2006</v>
      </c>
      <c r="R49" s="158" t="s">
        <v>5612</v>
      </c>
      <c r="S49" s="1461" t="s">
        <v>5610</v>
      </c>
      <c r="T49" s="158" t="s">
        <v>5611</v>
      </c>
      <c r="U49" s="158" t="s">
        <v>5612</v>
      </c>
      <c r="V49" s="158" t="s">
        <v>97</v>
      </c>
      <c r="W49" s="158">
        <v>40</v>
      </c>
      <c r="X49" s="158" t="s">
        <v>204</v>
      </c>
      <c r="Y49" s="158" t="s">
        <v>204</v>
      </c>
      <c r="Z49" s="1010">
        <v>40</v>
      </c>
      <c r="AA49" s="1042"/>
      <c r="AB49" s="970"/>
      <c r="AC49" s="970"/>
      <c r="AD49" s="970"/>
    </row>
    <row r="50" spans="1:30" ht="60.75" customHeight="1">
      <c r="A50" s="1812">
        <v>46</v>
      </c>
      <c r="B50" s="291" t="s">
        <v>582</v>
      </c>
      <c r="C50" s="291" t="s">
        <v>583</v>
      </c>
      <c r="D50" s="291" t="s">
        <v>584</v>
      </c>
      <c r="E50" s="291" t="s">
        <v>585</v>
      </c>
      <c r="F50" s="291">
        <v>89841047798</v>
      </c>
      <c r="G50" s="292" t="s">
        <v>586</v>
      </c>
      <c r="H50" s="291" t="s">
        <v>587</v>
      </c>
      <c r="I50" s="291"/>
      <c r="J50" s="291" t="s">
        <v>588</v>
      </c>
      <c r="K50" s="291" t="s">
        <v>589</v>
      </c>
      <c r="L50" s="291" t="s">
        <v>590</v>
      </c>
      <c r="M50" s="291">
        <v>1500</v>
      </c>
      <c r="N50" s="291" t="s">
        <v>591</v>
      </c>
      <c r="O50" s="291" t="s">
        <v>592</v>
      </c>
      <c r="P50" s="291" t="s">
        <v>593</v>
      </c>
      <c r="Q50" s="291" t="s">
        <v>594</v>
      </c>
      <c r="R50" s="1613" t="s">
        <v>5771</v>
      </c>
      <c r="S50" s="291" t="s">
        <v>97</v>
      </c>
      <c r="T50" s="291" t="s">
        <v>97</v>
      </c>
      <c r="U50" s="291"/>
      <c r="V50" s="291" t="s">
        <v>354</v>
      </c>
      <c r="W50" s="293">
        <v>40</v>
      </c>
      <c r="X50" s="293">
        <v>40</v>
      </c>
      <c r="Y50" s="293"/>
      <c r="Z50" s="293">
        <v>80</v>
      </c>
      <c r="AA50" s="78"/>
      <c r="AB50" s="78"/>
    </row>
    <row r="51" spans="1:30" ht="80.25" customHeight="1">
      <c r="A51" s="90">
        <v>47</v>
      </c>
      <c r="B51" s="75" t="s">
        <v>522</v>
      </c>
      <c r="C51" s="294" t="s">
        <v>595</v>
      </c>
      <c r="D51" s="295" t="s">
        <v>596</v>
      </c>
      <c r="E51" s="295" t="s">
        <v>597</v>
      </c>
      <c r="F51" s="295" t="s">
        <v>598</v>
      </c>
      <c r="G51" s="295">
        <v>1435043273</v>
      </c>
      <c r="H51" s="295" t="s">
        <v>599</v>
      </c>
      <c r="I51" s="295"/>
      <c r="J51" s="295" t="s">
        <v>528</v>
      </c>
      <c r="K51" s="295" t="s">
        <v>93</v>
      </c>
      <c r="L51" s="295" t="s">
        <v>600</v>
      </c>
      <c r="M51" s="295" t="s">
        <v>601</v>
      </c>
      <c r="N51" s="295" t="s">
        <v>531</v>
      </c>
      <c r="O51" s="296" t="s">
        <v>602</v>
      </c>
      <c r="P51" s="295" t="s">
        <v>97</v>
      </c>
      <c r="Q51" s="295" t="s">
        <v>603</v>
      </c>
      <c r="R51" s="1658" t="s">
        <v>5777</v>
      </c>
      <c r="S51" s="297" t="s">
        <v>97</v>
      </c>
      <c r="T51" s="297" t="s">
        <v>604</v>
      </c>
      <c r="U51" s="297" t="s">
        <v>605</v>
      </c>
      <c r="V51" s="297" t="s">
        <v>133</v>
      </c>
      <c r="W51" s="297"/>
      <c r="X51" s="297"/>
      <c r="Y51" s="297"/>
      <c r="Z51" s="298">
        <v>100</v>
      </c>
      <c r="AA51" s="78"/>
      <c r="AB51" s="78"/>
    </row>
    <row r="52" spans="1:30" ht="63" customHeight="1">
      <c r="A52" s="100">
        <v>48</v>
      </c>
      <c r="B52" s="300" t="s">
        <v>404</v>
      </c>
      <c r="C52" s="301" t="s">
        <v>606</v>
      </c>
      <c r="D52" s="301" t="s">
        <v>607</v>
      </c>
      <c r="E52" s="301" t="s">
        <v>608</v>
      </c>
      <c r="F52" s="301" t="s">
        <v>609</v>
      </c>
      <c r="G52" s="301">
        <v>1435017869</v>
      </c>
      <c r="H52" s="302" t="s">
        <v>610</v>
      </c>
      <c r="I52" s="302" t="s">
        <v>611</v>
      </c>
      <c r="J52" s="301" t="s">
        <v>612</v>
      </c>
      <c r="K52" s="303"/>
      <c r="L52" s="302" t="s">
        <v>613</v>
      </c>
      <c r="M52" s="301" t="s">
        <v>614</v>
      </c>
      <c r="N52" s="89" t="s">
        <v>191</v>
      </c>
      <c r="O52" s="301" t="s">
        <v>615</v>
      </c>
      <c r="P52" s="301" t="s">
        <v>97</v>
      </c>
      <c r="Q52" s="301" t="s">
        <v>616</v>
      </c>
      <c r="R52" s="1613" t="s">
        <v>5784</v>
      </c>
      <c r="S52" s="301" t="s">
        <v>182</v>
      </c>
      <c r="T52" s="302" t="s">
        <v>617</v>
      </c>
      <c r="U52" s="1501" t="s">
        <v>182</v>
      </c>
      <c r="V52" s="304" t="s">
        <v>117</v>
      </c>
      <c r="W52" s="305">
        <v>100</v>
      </c>
      <c r="X52" s="305">
        <v>100</v>
      </c>
      <c r="Y52" s="305">
        <v>100</v>
      </c>
      <c r="Z52" s="305">
        <v>300</v>
      </c>
      <c r="AA52" s="78"/>
      <c r="AB52" s="78"/>
    </row>
    <row r="53" spans="1:30" ht="15.75" customHeight="1">
      <c r="A53" s="78"/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</row>
    <row r="54" spans="1:30" ht="15.75" customHeight="1">
      <c r="A54" s="78"/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</row>
    <row r="55" spans="1:30" ht="15.75" customHeight="1">
      <c r="A55" s="78"/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</row>
    <row r="56" spans="1:30" ht="15.75" customHeight="1">
      <c r="A56" s="78"/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</row>
    <row r="57" spans="1:30" ht="15.75" customHeight="1">
      <c r="A57" s="78"/>
      <c r="B57" s="78"/>
      <c r="C57" s="78"/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</row>
    <row r="58" spans="1:30" ht="15.75" customHeight="1">
      <c r="A58" s="78"/>
      <c r="B58" s="78"/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</row>
    <row r="59" spans="1:30" ht="15.75" customHeight="1">
      <c r="A59" s="78"/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</row>
    <row r="60" spans="1:30" ht="15.75" customHeight="1">
      <c r="A60" s="78"/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</row>
    <row r="61" spans="1:30" ht="15.75" customHeight="1">
      <c r="A61" s="78"/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</row>
    <row r="62" spans="1:30" ht="15.75" customHeight="1">
      <c r="A62" s="78"/>
      <c r="B62" s="78"/>
      <c r="C62" s="78"/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</row>
    <row r="63" spans="1:30" ht="15.75" customHeight="1">
      <c r="A63" s="78"/>
      <c r="B63" s="78"/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</row>
    <row r="64" spans="1:30" ht="15.75" customHeight="1">
      <c r="A64" s="78"/>
      <c r="B64" s="78"/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</row>
    <row r="65" spans="1:28" ht="15.75" customHeight="1">
      <c r="A65" s="78"/>
      <c r="B65" s="78"/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</row>
    <row r="66" spans="1:28" ht="15.75" customHeight="1">
      <c r="A66" s="78"/>
      <c r="B66" s="78"/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  <c r="X66" s="78"/>
      <c r="Y66" s="78"/>
      <c r="Z66" s="78"/>
      <c r="AA66" s="78"/>
      <c r="AB66" s="78"/>
    </row>
    <row r="67" spans="1:28" ht="15.75" customHeight="1">
      <c r="A67" s="78"/>
      <c r="B67" s="78"/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</row>
    <row r="68" spans="1:28" ht="15.75" customHeight="1">
      <c r="A68" s="78"/>
      <c r="B68" s="78"/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</row>
    <row r="69" spans="1:28" ht="15.75" customHeight="1">
      <c r="A69" s="78"/>
      <c r="B69" s="78"/>
      <c r="C69" s="78"/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  <c r="X69" s="78"/>
      <c r="Y69" s="78"/>
      <c r="Z69" s="78"/>
      <c r="AA69" s="78"/>
      <c r="AB69" s="78"/>
    </row>
    <row r="70" spans="1:28" ht="15.75" customHeight="1">
      <c r="A70" s="78"/>
      <c r="B70" s="78"/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</row>
    <row r="71" spans="1:28" ht="15.75" customHeight="1">
      <c r="A71" s="78"/>
      <c r="B71" s="78"/>
      <c r="C71" s="78"/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</row>
    <row r="72" spans="1:28" ht="15.75" customHeight="1">
      <c r="A72" s="78"/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8"/>
      <c r="Z72" s="78"/>
      <c r="AA72" s="78"/>
      <c r="AB72" s="78"/>
    </row>
    <row r="73" spans="1:28" ht="15.75" customHeight="1">
      <c r="A73" s="78"/>
      <c r="B73" s="78"/>
      <c r="C73" s="78"/>
      <c r="D73" s="78"/>
      <c r="E73" s="78"/>
      <c r="F73" s="78"/>
      <c r="G73" s="78"/>
      <c r="H73" s="78"/>
      <c r="I73" s="78"/>
      <c r="J73" s="78"/>
      <c r="K73" s="78"/>
      <c r="L73" s="78"/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  <c r="X73" s="78"/>
      <c r="Y73" s="78"/>
      <c r="Z73" s="78"/>
      <c r="AA73" s="78"/>
      <c r="AB73" s="78"/>
    </row>
    <row r="74" spans="1:28" ht="15.75" customHeight="1">
      <c r="A74" s="78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  <c r="X74" s="78"/>
      <c r="Y74" s="78"/>
      <c r="Z74" s="78"/>
      <c r="AA74" s="78"/>
      <c r="AB74" s="78"/>
    </row>
    <row r="75" spans="1:28" ht="15.75" customHeight="1">
      <c r="A75" s="78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</row>
    <row r="76" spans="1:28" ht="15.75" customHeight="1">
      <c r="A76" s="78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</row>
    <row r="77" spans="1:28" ht="15.75" customHeight="1">
      <c r="A77" s="78"/>
      <c r="B77" s="78"/>
      <c r="C77" s="78"/>
      <c r="D77" s="78"/>
      <c r="E77" s="78"/>
      <c r="F77" s="78"/>
      <c r="G77" s="78"/>
      <c r="H77" s="78"/>
      <c r="I77" s="78"/>
      <c r="J77" s="78"/>
      <c r="K77" s="78"/>
      <c r="L77" s="78"/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8"/>
      <c r="AB77" s="78"/>
    </row>
    <row r="78" spans="1:28" ht="15.75" customHeight="1">
      <c r="A78" s="78"/>
      <c r="B78" s="78"/>
      <c r="C78" s="78"/>
      <c r="D78" s="78"/>
      <c r="E78" s="78"/>
      <c r="F78" s="78"/>
      <c r="G78" s="78"/>
      <c r="H78" s="78"/>
      <c r="I78" s="78"/>
      <c r="J78" s="78"/>
      <c r="K78" s="78"/>
      <c r="L78" s="78"/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</row>
    <row r="79" spans="1:28" ht="15.75" customHeight="1">
      <c r="A79" s="78"/>
      <c r="B79" s="78"/>
      <c r="C79" s="78"/>
      <c r="D79" s="78"/>
      <c r="E79" s="78"/>
      <c r="F79" s="78"/>
      <c r="G79" s="78"/>
      <c r="H79" s="78"/>
      <c r="I79" s="78"/>
      <c r="J79" s="78"/>
      <c r="K79" s="78"/>
      <c r="L79" s="78"/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</row>
    <row r="80" spans="1:28" ht="15.75" customHeight="1">
      <c r="A80" s="78"/>
      <c r="B80" s="78"/>
      <c r="C80" s="78"/>
      <c r="D80" s="78"/>
      <c r="E80" s="78"/>
      <c r="F80" s="78"/>
      <c r="G80" s="78"/>
      <c r="H80" s="78"/>
      <c r="I80" s="78"/>
      <c r="J80" s="78"/>
      <c r="K80" s="78"/>
      <c r="L80" s="78"/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</row>
    <row r="81" spans="1:28" ht="15.75" customHeight="1">
      <c r="A81" s="78"/>
      <c r="B81" s="78"/>
      <c r="C81" s="78"/>
      <c r="D81" s="78"/>
      <c r="E81" s="78"/>
      <c r="F81" s="78"/>
      <c r="G81" s="78"/>
      <c r="H81" s="78"/>
      <c r="I81" s="78"/>
      <c r="J81" s="78"/>
      <c r="K81" s="78"/>
      <c r="L81" s="78"/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</row>
    <row r="82" spans="1:28" ht="15.75" customHeight="1">
      <c r="A82" s="78"/>
      <c r="B82" s="78"/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</row>
    <row r="83" spans="1:28" ht="15.75" customHeight="1">
      <c r="A83" s="78"/>
      <c r="B83" s="78"/>
      <c r="C83" s="78"/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</row>
    <row r="84" spans="1:28" ht="15.75" customHeight="1">
      <c r="A84" s="78"/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</row>
    <row r="85" spans="1:28" ht="15.75" customHeight="1">
      <c r="A85" s="78"/>
      <c r="B85" s="78"/>
      <c r="C85" s="78"/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  <c r="X85" s="78"/>
      <c r="Y85" s="78"/>
      <c r="Z85" s="78"/>
      <c r="AA85" s="78"/>
      <c r="AB85" s="78"/>
    </row>
    <row r="86" spans="1:28" ht="15.75" customHeight="1">
      <c r="A86" s="78"/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</row>
    <row r="87" spans="1:28" ht="15.75" customHeight="1">
      <c r="A87" s="78"/>
      <c r="B87" s="78"/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</row>
    <row r="88" spans="1:28" ht="15.75" customHeight="1">
      <c r="A88" s="78"/>
      <c r="B88" s="78"/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</row>
    <row r="89" spans="1:28" ht="15.75" customHeight="1">
      <c r="A89" s="78"/>
      <c r="B89" s="78"/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</row>
    <row r="90" spans="1:28" ht="15.75" customHeight="1">
      <c r="A90" s="78"/>
      <c r="B90" s="78"/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</row>
    <row r="91" spans="1:28" ht="15.75" customHeight="1">
      <c r="A91" s="78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</row>
    <row r="92" spans="1:28" ht="15.75" customHeight="1">
      <c r="A92" s="78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</row>
    <row r="93" spans="1:28" ht="15.75" customHeight="1">
      <c r="A93" s="78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</row>
    <row r="94" spans="1:28" ht="15.75" customHeight="1">
      <c r="A94" s="78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</row>
    <row r="95" spans="1:28" ht="15.75" customHeight="1">
      <c r="A95" s="78"/>
      <c r="B95" s="78"/>
      <c r="C95" s="78"/>
      <c r="D95" s="78"/>
      <c r="E95" s="78"/>
      <c r="F95" s="78"/>
      <c r="G95" s="78"/>
      <c r="H95" s="78"/>
      <c r="I95" s="78"/>
      <c r="J95" s="78"/>
      <c r="K95" s="78"/>
      <c r="L95" s="78"/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</row>
    <row r="96" spans="1:28" ht="15.75" customHeight="1">
      <c r="A96" s="78"/>
      <c r="B96" s="78"/>
      <c r="C96" s="78"/>
      <c r="D96" s="78"/>
      <c r="E96" s="78"/>
      <c r="F96" s="78"/>
      <c r="G96" s="78"/>
      <c r="H96" s="78"/>
      <c r="I96" s="78"/>
      <c r="J96" s="78"/>
      <c r="K96" s="78"/>
      <c r="L96" s="78"/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</row>
    <row r="97" spans="1:28" ht="15.75" customHeight="1">
      <c r="A97" s="78"/>
      <c r="B97" s="78"/>
      <c r="C97" s="78"/>
      <c r="D97" s="78"/>
      <c r="E97" s="78"/>
      <c r="F97" s="78"/>
      <c r="G97" s="78"/>
      <c r="H97" s="78"/>
      <c r="I97" s="78"/>
      <c r="J97" s="78"/>
      <c r="K97" s="78"/>
      <c r="L97" s="78"/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</row>
    <row r="98" spans="1:28" ht="15.75" customHeight="1">
      <c r="A98" s="78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  <c r="X98" s="78"/>
      <c r="Y98" s="78"/>
      <c r="Z98" s="78"/>
      <c r="AA98" s="78"/>
      <c r="AB98" s="78"/>
    </row>
    <row r="99" spans="1:28" ht="15.75" customHeight="1">
      <c r="A99" s="78"/>
      <c r="B99" s="78"/>
      <c r="C99" s="78"/>
      <c r="D99" s="78"/>
      <c r="E99" s="78"/>
      <c r="F99" s="78"/>
      <c r="G99" s="78"/>
      <c r="H99" s="78"/>
      <c r="I99" s="78"/>
      <c r="J99" s="78"/>
      <c r="K99" s="78"/>
      <c r="L99" s="78"/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  <c r="X99" s="78"/>
      <c r="Y99" s="78"/>
      <c r="Z99" s="78"/>
      <c r="AA99" s="78"/>
      <c r="AB99" s="78"/>
    </row>
    <row r="100" spans="1:28" ht="15.75" customHeight="1">
      <c r="A100" s="78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</row>
    <row r="101" spans="1:28" ht="15.75" customHeight="1">
      <c r="A101" s="78"/>
      <c r="B101" s="78"/>
      <c r="C101" s="78"/>
      <c r="D101" s="78"/>
      <c r="E101" s="78"/>
      <c r="F101" s="78"/>
      <c r="G101" s="78"/>
      <c r="H101" s="78"/>
      <c r="I101" s="78"/>
      <c r="J101" s="78"/>
      <c r="K101" s="78"/>
      <c r="L101" s="78"/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  <c r="X101" s="78"/>
      <c r="Y101" s="78"/>
      <c r="Z101" s="78"/>
      <c r="AA101" s="78"/>
      <c r="AB101" s="78"/>
    </row>
    <row r="102" spans="1:28" ht="15.75" customHeight="1">
      <c r="A102" s="78"/>
      <c r="B102" s="78"/>
      <c r="C102" s="78"/>
      <c r="D102" s="78"/>
      <c r="E102" s="78"/>
      <c r="F102" s="78"/>
      <c r="G102" s="78"/>
      <c r="H102" s="78"/>
      <c r="I102" s="78"/>
      <c r="J102" s="78"/>
      <c r="K102" s="78"/>
      <c r="L102" s="78"/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</row>
    <row r="103" spans="1:28" ht="15.75" customHeight="1">
      <c r="A103" s="78"/>
      <c r="B103" s="78"/>
      <c r="C103" s="78"/>
      <c r="D103" s="78"/>
      <c r="E103" s="78"/>
      <c r="F103" s="78"/>
      <c r="G103" s="78"/>
      <c r="H103" s="78"/>
      <c r="I103" s="78"/>
      <c r="J103" s="78"/>
      <c r="K103" s="78"/>
      <c r="L103" s="78"/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  <c r="X103" s="78"/>
      <c r="Y103" s="78"/>
      <c r="Z103" s="78"/>
      <c r="AA103" s="78"/>
      <c r="AB103" s="78"/>
    </row>
    <row r="104" spans="1:28" ht="15.75" customHeight="1">
      <c r="A104" s="78"/>
      <c r="B104" s="78"/>
      <c r="C104" s="78"/>
      <c r="D104" s="78"/>
      <c r="E104" s="78"/>
      <c r="F104" s="78"/>
      <c r="G104" s="78"/>
      <c r="H104" s="78"/>
      <c r="I104" s="78"/>
      <c r="J104" s="78"/>
      <c r="K104" s="78"/>
      <c r="L104" s="78"/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  <c r="X104" s="78"/>
      <c r="Y104" s="78"/>
      <c r="Z104" s="78"/>
      <c r="AA104" s="78"/>
      <c r="AB104" s="78"/>
    </row>
    <row r="105" spans="1:28" ht="15.75" customHeight="1">
      <c r="A105" s="78"/>
      <c r="B105" s="78"/>
      <c r="C105" s="78"/>
      <c r="D105" s="78"/>
      <c r="E105" s="78"/>
      <c r="F105" s="78"/>
      <c r="G105" s="78"/>
      <c r="H105" s="78"/>
      <c r="I105" s="78"/>
      <c r="J105" s="78"/>
      <c r="K105" s="78"/>
      <c r="L105" s="78"/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  <c r="X105" s="78"/>
      <c r="Y105" s="78"/>
      <c r="Z105" s="78"/>
      <c r="AA105" s="78"/>
      <c r="AB105" s="78"/>
    </row>
    <row r="106" spans="1:28" ht="15.75" customHeight="1">
      <c r="A106" s="78"/>
      <c r="B106" s="78"/>
      <c r="C106" s="78"/>
      <c r="D106" s="78"/>
      <c r="E106" s="78"/>
      <c r="F106" s="78"/>
      <c r="G106" s="78"/>
      <c r="H106" s="78"/>
      <c r="I106" s="78"/>
      <c r="J106" s="78"/>
      <c r="K106" s="78"/>
      <c r="L106" s="78"/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</row>
    <row r="107" spans="1:28" ht="15.75" customHeight="1">
      <c r="A107" s="78"/>
      <c r="B107" s="78"/>
      <c r="C107" s="78"/>
      <c r="D107" s="78"/>
      <c r="E107" s="78"/>
      <c r="F107" s="78"/>
      <c r="G107" s="78"/>
      <c r="H107" s="78"/>
      <c r="I107" s="78"/>
      <c r="J107" s="78"/>
      <c r="K107" s="78"/>
      <c r="L107" s="78"/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</row>
    <row r="108" spans="1:28" ht="15.75" customHeight="1">
      <c r="A108" s="78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</row>
    <row r="109" spans="1:28" ht="15.75" customHeight="1">
      <c r="A109" s="78"/>
      <c r="B109" s="78"/>
      <c r="C109" s="78"/>
      <c r="D109" s="78"/>
      <c r="E109" s="78"/>
      <c r="F109" s="78"/>
      <c r="G109" s="78"/>
      <c r="H109" s="78"/>
      <c r="I109" s="78"/>
      <c r="J109" s="78"/>
      <c r="K109" s="78"/>
      <c r="L109" s="78"/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  <c r="X109" s="78"/>
      <c r="Y109" s="78"/>
      <c r="Z109" s="78"/>
      <c r="AA109" s="78"/>
      <c r="AB109" s="78"/>
    </row>
    <row r="110" spans="1:28" ht="15.75" customHeight="1">
      <c r="A110" s="78"/>
      <c r="B110" s="78"/>
      <c r="C110" s="78"/>
      <c r="D110" s="78"/>
      <c r="E110" s="78"/>
      <c r="F110" s="78"/>
      <c r="G110" s="78"/>
      <c r="H110" s="78"/>
      <c r="I110" s="78"/>
      <c r="J110" s="78"/>
      <c r="K110" s="78"/>
      <c r="L110" s="78"/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  <c r="X110" s="78"/>
      <c r="Y110" s="78"/>
      <c r="Z110" s="78"/>
      <c r="AA110" s="78"/>
      <c r="AB110" s="78"/>
    </row>
    <row r="111" spans="1:28" ht="15.75" customHeight="1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  <c r="X111" s="78"/>
      <c r="Y111" s="78"/>
      <c r="Z111" s="78"/>
      <c r="AA111" s="78"/>
      <c r="AB111" s="78"/>
    </row>
    <row r="112" spans="1:28" ht="15.75" customHeight="1">
      <c r="A112" s="78"/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  <c r="X112" s="78"/>
      <c r="Y112" s="78"/>
      <c r="Z112" s="78"/>
      <c r="AA112" s="78"/>
      <c r="AB112" s="78"/>
    </row>
    <row r="113" spans="1:28" ht="15.75" customHeight="1">
      <c r="A113" s="78"/>
      <c r="B113" s="78"/>
      <c r="C113" s="78"/>
      <c r="D113" s="78"/>
      <c r="E113" s="78"/>
      <c r="F113" s="78"/>
      <c r="G113" s="78"/>
      <c r="H113" s="78"/>
      <c r="I113" s="78"/>
      <c r="J113" s="78"/>
      <c r="K113" s="78"/>
      <c r="L113" s="78"/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  <c r="X113" s="78"/>
      <c r="Y113" s="78"/>
      <c r="Z113" s="78"/>
      <c r="AA113" s="78"/>
      <c r="AB113" s="78"/>
    </row>
    <row r="114" spans="1:28" ht="15.75" customHeight="1">
      <c r="A114" s="78"/>
      <c r="B114" s="78"/>
      <c r="C114" s="78"/>
      <c r="D114" s="78"/>
      <c r="E114" s="78"/>
      <c r="F114" s="78"/>
      <c r="G114" s="78"/>
      <c r="H114" s="78"/>
      <c r="I114" s="78"/>
      <c r="J114" s="78"/>
      <c r="K114" s="78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8"/>
      <c r="Z114" s="78"/>
      <c r="AA114" s="78"/>
      <c r="AB114" s="78"/>
    </row>
    <row r="115" spans="1:28" ht="15.75" customHeight="1">
      <c r="A115" s="78"/>
      <c r="B115" s="78"/>
      <c r="C115" s="78"/>
      <c r="D115" s="78"/>
      <c r="E115" s="78"/>
      <c r="F115" s="78"/>
      <c r="G115" s="78"/>
      <c r="H115" s="78"/>
      <c r="I115" s="78"/>
      <c r="J115" s="78"/>
      <c r="K115" s="78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8"/>
      <c r="Z115" s="78"/>
      <c r="AA115" s="78"/>
      <c r="AB115" s="78"/>
    </row>
    <row r="116" spans="1:28" ht="15.75" customHeight="1">
      <c r="A116" s="78"/>
      <c r="B116" s="78"/>
      <c r="C116" s="78"/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</row>
    <row r="117" spans="1:28" ht="15.75" customHeight="1">
      <c r="A117" s="78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</row>
    <row r="118" spans="1:28" ht="15.75" customHeight="1">
      <c r="A118" s="78"/>
      <c r="B118" s="78"/>
      <c r="C118" s="78"/>
      <c r="D118" s="78"/>
      <c r="E118" s="78"/>
      <c r="F118" s="78"/>
      <c r="G118" s="78"/>
      <c r="H118" s="78"/>
      <c r="I118" s="78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78"/>
    </row>
    <row r="119" spans="1:28" ht="15.75" customHeight="1">
      <c r="A119" s="78"/>
      <c r="B119" s="78"/>
      <c r="C119" s="78"/>
      <c r="D119" s="78"/>
      <c r="E119" s="78"/>
      <c r="F119" s="78"/>
      <c r="G119" s="78"/>
      <c r="H119" s="78"/>
      <c r="I119" s="78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78"/>
    </row>
    <row r="120" spans="1:28" ht="15.75" customHeight="1">
      <c r="A120" s="78"/>
      <c r="B120" s="78"/>
      <c r="C120" s="78"/>
      <c r="D120" s="78"/>
      <c r="E120" s="78"/>
      <c r="F120" s="78"/>
      <c r="G120" s="78"/>
      <c r="H120" s="78"/>
      <c r="I120" s="78"/>
      <c r="J120" s="78"/>
      <c r="K120" s="78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8"/>
      <c r="Z120" s="78"/>
      <c r="AA120" s="78"/>
      <c r="AB120" s="78"/>
    </row>
    <row r="121" spans="1:28" ht="15.75" customHeight="1">
      <c r="A121" s="78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</row>
    <row r="122" spans="1:28" ht="15.75" customHeight="1">
      <c r="A122" s="78"/>
      <c r="B122" s="78"/>
      <c r="C122" s="78"/>
      <c r="D122" s="78"/>
      <c r="E122" s="78"/>
      <c r="F122" s="78"/>
      <c r="G122" s="78"/>
      <c r="H122" s="78"/>
      <c r="I122" s="78"/>
      <c r="J122" s="78"/>
      <c r="K122" s="78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8"/>
      <c r="Z122" s="78"/>
      <c r="AA122" s="78"/>
      <c r="AB122" s="78"/>
    </row>
    <row r="123" spans="1:28" ht="15.75" customHeight="1">
      <c r="A123" s="78"/>
      <c r="B123" s="78"/>
      <c r="C123" s="78"/>
      <c r="D123" s="78"/>
      <c r="E123" s="78"/>
      <c r="F123" s="78"/>
      <c r="G123" s="78"/>
      <c r="H123" s="78"/>
      <c r="I123" s="78"/>
      <c r="J123" s="78"/>
      <c r="K123" s="78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</row>
    <row r="124" spans="1:28" ht="15.75" customHeight="1">
      <c r="A124" s="78"/>
      <c r="B124" s="78"/>
      <c r="C124" s="78"/>
      <c r="D124" s="78"/>
      <c r="E124" s="78"/>
      <c r="F124" s="78"/>
      <c r="G124" s="78"/>
      <c r="H124" s="78"/>
      <c r="I124" s="78"/>
      <c r="J124" s="78"/>
      <c r="K124" s="78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8"/>
      <c r="Z124" s="78"/>
      <c r="AA124" s="78"/>
      <c r="AB124" s="78"/>
    </row>
    <row r="125" spans="1:28" ht="15.75" customHeight="1">
      <c r="A125" s="78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</row>
    <row r="126" spans="1:28" ht="15.75" customHeight="1">
      <c r="A126" s="78"/>
      <c r="B126" s="78"/>
      <c r="C126" s="78"/>
      <c r="D126" s="78"/>
      <c r="E126" s="78"/>
      <c r="F126" s="78"/>
      <c r="G126" s="78"/>
      <c r="H126" s="78"/>
      <c r="I126" s="78"/>
      <c r="J126" s="78"/>
      <c r="K126" s="78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8"/>
      <c r="Z126" s="78"/>
      <c r="AA126" s="78"/>
      <c r="AB126" s="78"/>
    </row>
    <row r="127" spans="1:28" ht="15.75" customHeight="1">
      <c r="A127" s="78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</row>
    <row r="128" spans="1:28" ht="15.75" customHeight="1">
      <c r="A128" s="78"/>
      <c r="B128" s="78"/>
      <c r="C128" s="78"/>
      <c r="D128" s="78"/>
      <c r="E128" s="78"/>
      <c r="F128" s="78"/>
      <c r="G128" s="78"/>
      <c r="H128" s="78"/>
      <c r="I128" s="78"/>
      <c r="J128" s="78"/>
      <c r="K128" s="78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8"/>
      <c r="Z128" s="78"/>
      <c r="AA128" s="78"/>
      <c r="AB128" s="78"/>
    </row>
    <row r="129" spans="1:28" ht="15.75" customHeight="1">
      <c r="A129" s="78"/>
      <c r="B129" s="78"/>
      <c r="C129" s="78"/>
      <c r="D129" s="78"/>
      <c r="E129" s="78"/>
      <c r="F129" s="78"/>
      <c r="G129" s="78"/>
      <c r="H129" s="78"/>
      <c r="I129" s="78"/>
      <c r="J129" s="78"/>
      <c r="K129" s="78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</row>
    <row r="130" spans="1:28" ht="15.75" customHeight="1">
      <c r="A130" s="78"/>
      <c r="B130" s="78"/>
      <c r="C130" s="78"/>
      <c r="D130" s="78"/>
      <c r="E130" s="78"/>
      <c r="F130" s="78"/>
      <c r="G130" s="78"/>
      <c r="H130" s="78"/>
      <c r="I130" s="78"/>
      <c r="J130" s="78"/>
      <c r="K130" s="78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8"/>
      <c r="Z130" s="78"/>
      <c r="AA130" s="78"/>
      <c r="AB130" s="78"/>
    </row>
    <row r="131" spans="1:28" ht="15.75" customHeight="1">
      <c r="A131" s="78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</row>
    <row r="132" spans="1:28" ht="15.75" customHeight="1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8"/>
      <c r="Z132" s="78"/>
      <c r="AA132" s="78"/>
      <c r="AB132" s="78"/>
    </row>
    <row r="133" spans="1:28" ht="15.75" customHeight="1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</row>
    <row r="134" spans="1:28" ht="15.75" customHeight="1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8"/>
      <c r="Z134" s="78"/>
      <c r="AA134" s="78"/>
      <c r="AB134" s="78"/>
    </row>
    <row r="135" spans="1:28" ht="15.75" customHeight="1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</row>
    <row r="136" spans="1:28" ht="15.75" customHeight="1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8"/>
      <c r="Z136" s="78"/>
      <c r="AA136" s="78"/>
      <c r="AB136" s="78"/>
    </row>
    <row r="137" spans="1:28" ht="15.75" customHeight="1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</row>
    <row r="138" spans="1:28" ht="15.75" customHeight="1">
      <c r="A138" s="78"/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8"/>
      <c r="Z138" s="78"/>
      <c r="AA138" s="78"/>
      <c r="AB138" s="78"/>
    </row>
    <row r="139" spans="1:28" ht="15.75" customHeight="1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</row>
    <row r="140" spans="1:28" ht="15.75" customHeight="1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</row>
    <row r="141" spans="1:28" ht="15.75" customHeight="1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</row>
    <row r="142" spans="1:28" ht="15.75" customHeight="1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</row>
    <row r="143" spans="1:28" ht="15.75" customHeight="1">
      <c r="A143" s="78"/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</row>
    <row r="144" spans="1:28" ht="15.75" customHeight="1">
      <c r="A144" s="78"/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</row>
    <row r="145" spans="1:28" ht="15.75" customHeight="1">
      <c r="A145" s="78"/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</row>
    <row r="146" spans="1:28" ht="15.75" customHeight="1">
      <c r="A146" s="78"/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</row>
    <row r="147" spans="1:28" ht="15.75" customHeight="1">
      <c r="A147" s="78"/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</row>
    <row r="148" spans="1:28" ht="15.75" customHeight="1">
      <c r="A148" s="78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</row>
    <row r="149" spans="1:28" ht="15.75" customHeight="1">
      <c r="A149" s="78"/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</row>
    <row r="150" spans="1:28" ht="15.75" customHeight="1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</row>
    <row r="151" spans="1:28" ht="15.75" customHeight="1">
      <c r="A151" s="78"/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</row>
    <row r="152" spans="1:28" ht="15.75" customHeight="1">
      <c r="A152" s="78"/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</row>
    <row r="153" spans="1:28" ht="15.75" customHeight="1">
      <c r="A153" s="78"/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</row>
    <row r="154" spans="1:28" ht="15.75" customHeight="1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</row>
    <row r="155" spans="1:28" ht="15.75" customHeight="1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</row>
    <row r="156" spans="1:28" ht="15.75" customHeight="1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</row>
    <row r="157" spans="1:28" ht="15.75" customHeight="1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78"/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8"/>
      <c r="Z157" s="78"/>
      <c r="AA157" s="78"/>
      <c r="AB157" s="78"/>
    </row>
    <row r="158" spans="1:28" ht="15.75" customHeight="1">
      <c r="A158" s="78"/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78"/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8"/>
      <c r="Z158" s="78"/>
      <c r="AA158" s="78"/>
      <c r="AB158" s="78"/>
    </row>
    <row r="159" spans="1:28" ht="15.75" customHeight="1">
      <c r="A159" s="78"/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78"/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8"/>
      <c r="Z159" s="78"/>
      <c r="AA159" s="78"/>
      <c r="AB159" s="78"/>
    </row>
    <row r="160" spans="1:28" ht="15.75" customHeight="1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78"/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</row>
    <row r="161" spans="1:28" ht="15.75" customHeight="1">
      <c r="A161" s="78"/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8"/>
      <c r="Z161" s="78"/>
      <c r="AA161" s="78"/>
      <c r="AB161" s="78"/>
    </row>
    <row r="162" spans="1:28" ht="15.75" customHeight="1">
      <c r="A162" s="78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</row>
    <row r="163" spans="1:28" ht="15.75" customHeight="1">
      <c r="A163" s="78"/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78"/>
      <c r="M163" s="78"/>
      <c r="N163" s="78"/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8"/>
      <c r="Z163" s="78"/>
      <c r="AA163" s="78"/>
      <c r="AB163" s="78"/>
    </row>
    <row r="164" spans="1:28" ht="15.75" customHeight="1">
      <c r="A164" s="78"/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8"/>
      <c r="Z164" s="78"/>
      <c r="AA164" s="78"/>
      <c r="AB164" s="78"/>
    </row>
    <row r="165" spans="1:28" ht="15.75" customHeight="1">
      <c r="A165" s="78"/>
      <c r="B165" s="78"/>
      <c r="C165" s="78"/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8"/>
      <c r="Z165" s="78"/>
      <c r="AA165" s="78"/>
      <c r="AB165" s="78"/>
    </row>
    <row r="166" spans="1:28" ht="15.75" customHeight="1">
      <c r="A166" s="78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</row>
    <row r="167" spans="1:28" ht="15.75" customHeight="1">
      <c r="A167" s="78"/>
      <c r="B167" s="78"/>
      <c r="C167" s="78"/>
      <c r="D167" s="78"/>
      <c r="E167" s="78"/>
      <c r="F167" s="78"/>
      <c r="G167" s="78"/>
      <c r="H167" s="78"/>
      <c r="I167" s="78"/>
      <c r="J167" s="78"/>
      <c r="K167" s="78"/>
      <c r="L167" s="78"/>
      <c r="M167" s="78"/>
      <c r="N167" s="78"/>
      <c r="O167" s="78"/>
      <c r="P167" s="78"/>
      <c r="Q167" s="78"/>
      <c r="R167" s="78"/>
      <c r="S167" s="78"/>
      <c r="T167" s="78"/>
      <c r="U167" s="78"/>
      <c r="V167" s="78"/>
      <c r="W167" s="78"/>
      <c r="X167" s="78"/>
      <c r="Y167" s="78"/>
      <c r="Z167" s="78"/>
      <c r="AA167" s="78"/>
      <c r="AB167" s="78"/>
    </row>
    <row r="168" spans="1:28" ht="15.75" customHeight="1">
      <c r="A168" s="78"/>
      <c r="B168" s="78"/>
      <c r="C168" s="78"/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8"/>
      <c r="P168" s="78"/>
      <c r="Q168" s="78"/>
      <c r="R168" s="78"/>
      <c r="S168" s="78"/>
      <c r="T168" s="78"/>
      <c r="U168" s="78"/>
      <c r="V168" s="78"/>
      <c r="W168" s="78"/>
      <c r="X168" s="78"/>
      <c r="Y168" s="78"/>
      <c r="Z168" s="78"/>
      <c r="AA168" s="78"/>
      <c r="AB168" s="78"/>
    </row>
    <row r="169" spans="1:28" ht="15.75" customHeight="1">
      <c r="A169" s="78"/>
      <c r="B169" s="78"/>
      <c r="C169" s="78"/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8"/>
      <c r="P169" s="78"/>
      <c r="Q169" s="78"/>
      <c r="R169" s="78"/>
      <c r="S169" s="78"/>
      <c r="T169" s="78"/>
      <c r="U169" s="78"/>
      <c r="V169" s="78"/>
      <c r="W169" s="78"/>
      <c r="X169" s="78"/>
      <c r="Y169" s="78"/>
      <c r="Z169" s="78"/>
      <c r="AA169" s="78"/>
      <c r="AB169" s="78"/>
    </row>
    <row r="170" spans="1:28" ht="15.75" customHeight="1">
      <c r="A170" s="78"/>
      <c r="B170" s="78"/>
      <c r="C170" s="78"/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8"/>
      <c r="R170" s="78"/>
      <c r="S170" s="78"/>
      <c r="T170" s="78"/>
      <c r="U170" s="78"/>
      <c r="V170" s="78"/>
      <c r="W170" s="78"/>
      <c r="X170" s="78"/>
      <c r="Y170" s="78"/>
      <c r="Z170" s="78"/>
      <c r="AA170" s="78"/>
      <c r="AB170" s="78"/>
    </row>
    <row r="171" spans="1:28" ht="15.75" customHeight="1">
      <c r="A171" s="78"/>
      <c r="B171" s="78"/>
      <c r="C171" s="78"/>
      <c r="D171" s="78"/>
      <c r="E171" s="78"/>
      <c r="F171" s="78"/>
      <c r="G171" s="78"/>
      <c r="H171" s="78"/>
      <c r="I171" s="78"/>
      <c r="J171" s="78"/>
      <c r="K171" s="78"/>
      <c r="L171" s="78"/>
      <c r="M171" s="78"/>
      <c r="N171" s="78"/>
      <c r="O171" s="78"/>
      <c r="P171" s="78"/>
      <c r="Q171" s="78"/>
      <c r="R171" s="78"/>
      <c r="S171" s="78"/>
      <c r="T171" s="78"/>
      <c r="U171" s="78"/>
      <c r="V171" s="78"/>
      <c r="W171" s="78"/>
      <c r="X171" s="78"/>
      <c r="Y171" s="78"/>
      <c r="Z171" s="78"/>
      <c r="AA171" s="78"/>
      <c r="AB171" s="78"/>
    </row>
    <row r="172" spans="1:28" ht="15.75" customHeight="1">
      <c r="A172" s="78"/>
      <c r="B172" s="78"/>
      <c r="C172" s="78"/>
      <c r="D172" s="78"/>
      <c r="E172" s="78"/>
      <c r="F172" s="78"/>
      <c r="G172" s="78"/>
      <c r="H172" s="78"/>
      <c r="I172" s="78"/>
      <c r="J172" s="78"/>
      <c r="K172" s="78"/>
      <c r="L172" s="78"/>
      <c r="M172" s="78"/>
      <c r="N172" s="78"/>
      <c r="O172" s="78"/>
      <c r="P172" s="78"/>
      <c r="Q172" s="78"/>
      <c r="R172" s="78"/>
      <c r="S172" s="78"/>
      <c r="T172" s="78"/>
      <c r="U172" s="78"/>
      <c r="V172" s="78"/>
      <c r="W172" s="78"/>
      <c r="X172" s="78"/>
      <c r="Y172" s="78"/>
      <c r="Z172" s="78"/>
      <c r="AA172" s="78"/>
      <c r="AB172" s="78"/>
    </row>
    <row r="173" spans="1:28" ht="15.75" customHeight="1">
      <c r="A173" s="78"/>
      <c r="B173" s="78"/>
      <c r="C173" s="78"/>
      <c r="D173" s="78"/>
      <c r="E173" s="78"/>
      <c r="F173" s="78"/>
      <c r="G173" s="78"/>
      <c r="H173" s="78"/>
      <c r="I173" s="78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8"/>
      <c r="U173" s="78"/>
      <c r="V173" s="78"/>
      <c r="W173" s="78"/>
      <c r="X173" s="78"/>
      <c r="Y173" s="78"/>
      <c r="Z173" s="78"/>
      <c r="AA173" s="78"/>
      <c r="AB173" s="78"/>
    </row>
    <row r="174" spans="1:28" ht="15.75" customHeight="1">
      <c r="A174" s="78"/>
      <c r="B174" s="78"/>
      <c r="C174" s="78"/>
      <c r="D174" s="78"/>
      <c r="E174" s="78"/>
      <c r="F174" s="78"/>
      <c r="G174" s="78"/>
      <c r="H174" s="78"/>
      <c r="I174" s="78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8"/>
      <c r="U174" s="78"/>
      <c r="V174" s="78"/>
      <c r="W174" s="78"/>
      <c r="X174" s="78"/>
      <c r="Y174" s="78"/>
      <c r="Z174" s="78"/>
      <c r="AA174" s="78"/>
      <c r="AB174" s="78"/>
    </row>
    <row r="175" spans="1:28" ht="15.75" customHeight="1">
      <c r="A175" s="78"/>
      <c r="B175" s="78"/>
      <c r="C175" s="78"/>
      <c r="D175" s="78"/>
      <c r="E175" s="78"/>
      <c r="F175" s="78"/>
      <c r="G175" s="78"/>
      <c r="H175" s="78"/>
      <c r="I175" s="78"/>
      <c r="J175" s="78"/>
      <c r="K175" s="78"/>
      <c r="L175" s="78"/>
      <c r="M175" s="78"/>
      <c r="N175" s="78"/>
      <c r="O175" s="78"/>
      <c r="P175" s="78"/>
      <c r="Q175" s="78"/>
      <c r="R175" s="78"/>
      <c r="S175" s="78"/>
      <c r="T175" s="78"/>
      <c r="U175" s="78"/>
      <c r="V175" s="78"/>
      <c r="W175" s="78"/>
      <c r="X175" s="78"/>
      <c r="Y175" s="78"/>
      <c r="Z175" s="78"/>
      <c r="AA175" s="78"/>
      <c r="AB175" s="78"/>
    </row>
    <row r="176" spans="1:28" ht="15.75" customHeight="1">
      <c r="A176" s="78"/>
      <c r="B176" s="78"/>
      <c r="C176" s="78"/>
      <c r="D176" s="78"/>
      <c r="E176" s="78"/>
      <c r="F176" s="78"/>
      <c r="G176" s="78"/>
      <c r="H176" s="78"/>
      <c r="I176" s="78"/>
      <c r="J176" s="78"/>
      <c r="K176" s="78"/>
      <c r="L176" s="78"/>
      <c r="M176" s="78"/>
      <c r="N176" s="78"/>
      <c r="O176" s="78"/>
      <c r="P176" s="78"/>
      <c r="Q176" s="78"/>
      <c r="R176" s="78"/>
      <c r="S176" s="78"/>
      <c r="T176" s="78"/>
      <c r="U176" s="78"/>
      <c r="V176" s="78"/>
      <c r="W176" s="78"/>
      <c r="X176" s="78"/>
      <c r="Y176" s="78"/>
      <c r="Z176" s="78"/>
      <c r="AA176" s="78"/>
      <c r="AB176" s="78"/>
    </row>
    <row r="177" spans="1:28" ht="15.75" customHeight="1">
      <c r="A177" s="78"/>
      <c r="B177" s="78"/>
      <c r="C177" s="78"/>
      <c r="D177" s="78"/>
      <c r="E177" s="78"/>
      <c r="F177" s="78"/>
      <c r="G177" s="78"/>
      <c r="H177" s="78"/>
      <c r="I177" s="78"/>
      <c r="J177" s="78"/>
      <c r="K177" s="78"/>
      <c r="L177" s="78"/>
      <c r="M177" s="78"/>
      <c r="N177" s="78"/>
      <c r="O177" s="78"/>
      <c r="P177" s="78"/>
      <c r="Q177" s="78"/>
      <c r="R177" s="78"/>
      <c r="S177" s="78"/>
      <c r="T177" s="78"/>
      <c r="U177" s="78"/>
      <c r="V177" s="78"/>
      <c r="W177" s="78"/>
      <c r="X177" s="78"/>
      <c r="Y177" s="78"/>
      <c r="Z177" s="78"/>
      <c r="AA177" s="78"/>
      <c r="AB177" s="78"/>
    </row>
    <row r="178" spans="1:28" ht="15.75" customHeight="1">
      <c r="A178" s="78"/>
      <c r="B178" s="78"/>
      <c r="C178" s="78"/>
      <c r="D178" s="78"/>
      <c r="E178" s="78"/>
      <c r="F178" s="78"/>
      <c r="G178" s="78"/>
      <c r="H178" s="78"/>
      <c r="I178" s="78"/>
      <c r="J178" s="78"/>
      <c r="K178" s="78"/>
      <c r="L178" s="78"/>
      <c r="M178" s="78"/>
      <c r="N178" s="78"/>
      <c r="O178" s="78"/>
      <c r="P178" s="78"/>
      <c r="Q178" s="78"/>
      <c r="R178" s="78"/>
      <c r="S178" s="78"/>
      <c r="T178" s="78"/>
      <c r="U178" s="78"/>
      <c r="V178" s="78"/>
      <c r="W178" s="78"/>
      <c r="X178" s="78"/>
      <c r="Y178" s="78"/>
      <c r="Z178" s="78"/>
      <c r="AA178" s="78"/>
      <c r="AB178" s="78"/>
    </row>
    <row r="179" spans="1:28" ht="15.75" customHeight="1">
      <c r="A179" s="78"/>
      <c r="B179" s="78"/>
      <c r="C179" s="78"/>
      <c r="D179" s="78"/>
      <c r="E179" s="78"/>
      <c r="F179" s="78"/>
      <c r="G179" s="78"/>
      <c r="H179" s="78"/>
      <c r="I179" s="78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8"/>
      <c r="U179" s="78"/>
      <c r="V179" s="78"/>
      <c r="W179" s="78"/>
      <c r="X179" s="78"/>
      <c r="Y179" s="78"/>
      <c r="Z179" s="78"/>
      <c r="AA179" s="78"/>
      <c r="AB179" s="78"/>
    </row>
    <row r="180" spans="1:28" ht="15.75" customHeight="1">
      <c r="A180" s="78"/>
      <c r="B180" s="78"/>
      <c r="C180" s="78"/>
      <c r="D180" s="78"/>
      <c r="E180" s="78"/>
      <c r="F180" s="78"/>
      <c r="G180" s="78"/>
      <c r="H180" s="78"/>
      <c r="I180" s="78"/>
      <c r="J180" s="78"/>
      <c r="K180" s="78"/>
      <c r="L180" s="78"/>
      <c r="M180" s="78"/>
      <c r="N180" s="78"/>
      <c r="O180" s="78"/>
      <c r="P180" s="78"/>
      <c r="Q180" s="78"/>
      <c r="R180" s="78"/>
      <c r="S180" s="78"/>
      <c r="T180" s="78"/>
      <c r="U180" s="78"/>
      <c r="V180" s="78"/>
      <c r="W180" s="78"/>
      <c r="X180" s="78"/>
      <c r="Y180" s="78"/>
      <c r="Z180" s="78"/>
      <c r="AA180" s="78"/>
      <c r="AB180" s="78"/>
    </row>
    <row r="181" spans="1:28" ht="15.75" customHeight="1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78"/>
      <c r="N181" s="78"/>
      <c r="O181" s="78"/>
      <c r="P181" s="78"/>
      <c r="Q181" s="78"/>
      <c r="R181" s="78"/>
      <c r="S181" s="78"/>
      <c r="T181" s="78"/>
      <c r="U181" s="78"/>
      <c r="V181" s="78"/>
      <c r="W181" s="78"/>
      <c r="X181" s="78"/>
      <c r="Y181" s="78"/>
      <c r="Z181" s="78"/>
      <c r="AA181" s="78"/>
      <c r="AB181" s="78"/>
    </row>
    <row r="182" spans="1:28" ht="15.75" customHeight="1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78"/>
      <c r="N182" s="78"/>
      <c r="O182" s="78"/>
      <c r="P182" s="78"/>
      <c r="Q182" s="78"/>
      <c r="R182" s="78"/>
      <c r="S182" s="78"/>
      <c r="T182" s="78"/>
      <c r="U182" s="78"/>
      <c r="V182" s="78"/>
      <c r="W182" s="78"/>
      <c r="X182" s="78"/>
      <c r="Y182" s="78"/>
      <c r="Z182" s="78"/>
      <c r="AA182" s="78"/>
      <c r="AB182" s="78"/>
    </row>
    <row r="183" spans="1:28" ht="15.75" customHeight="1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78"/>
      <c r="N183" s="78"/>
      <c r="O183" s="78"/>
      <c r="P183" s="78"/>
      <c r="Q183" s="78"/>
      <c r="R183" s="78"/>
      <c r="S183" s="78"/>
      <c r="T183" s="78"/>
      <c r="U183" s="78"/>
      <c r="V183" s="78"/>
      <c r="W183" s="78"/>
      <c r="X183" s="78"/>
      <c r="Y183" s="78"/>
      <c r="Z183" s="78"/>
      <c r="AA183" s="78"/>
      <c r="AB183" s="78"/>
    </row>
    <row r="184" spans="1:28" ht="15.75" customHeight="1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  <c r="T184" s="78"/>
      <c r="U184" s="78"/>
      <c r="V184" s="78"/>
      <c r="W184" s="78"/>
      <c r="X184" s="78"/>
      <c r="Y184" s="78"/>
      <c r="Z184" s="78"/>
      <c r="AA184" s="78"/>
      <c r="AB184" s="78"/>
    </row>
    <row r="185" spans="1:28" ht="15.75" customHeight="1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  <c r="O185" s="78"/>
      <c r="P185" s="78"/>
      <c r="Q185" s="78"/>
      <c r="R185" s="78"/>
      <c r="S185" s="78"/>
      <c r="T185" s="78"/>
      <c r="U185" s="78"/>
      <c r="V185" s="78"/>
      <c r="W185" s="78"/>
      <c r="X185" s="78"/>
      <c r="Y185" s="78"/>
      <c r="Z185" s="78"/>
      <c r="AA185" s="78"/>
      <c r="AB185" s="78"/>
    </row>
    <row r="186" spans="1:28" ht="15.75" customHeight="1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78"/>
      <c r="R186" s="78"/>
      <c r="S186" s="78"/>
      <c r="T186" s="78"/>
      <c r="U186" s="78"/>
      <c r="V186" s="78"/>
      <c r="W186" s="78"/>
      <c r="X186" s="78"/>
      <c r="Y186" s="78"/>
      <c r="Z186" s="78"/>
      <c r="AA186" s="78"/>
      <c r="AB186" s="78"/>
    </row>
    <row r="187" spans="1:28" ht="15.75" customHeight="1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78"/>
      <c r="N187" s="78"/>
      <c r="O187" s="78"/>
      <c r="P187" s="78"/>
      <c r="Q187" s="78"/>
      <c r="R187" s="78"/>
      <c r="S187" s="78"/>
      <c r="T187" s="78"/>
      <c r="U187" s="78"/>
      <c r="V187" s="78"/>
      <c r="W187" s="78"/>
      <c r="X187" s="78"/>
      <c r="Y187" s="78"/>
      <c r="Z187" s="78"/>
      <c r="AA187" s="78"/>
      <c r="AB187" s="78"/>
    </row>
    <row r="188" spans="1:28" ht="15.75" customHeight="1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78"/>
      <c r="N188" s="78"/>
      <c r="O188" s="78"/>
      <c r="P188" s="78"/>
      <c r="Q188" s="78"/>
      <c r="R188" s="78"/>
      <c r="S188" s="78"/>
      <c r="T188" s="78"/>
      <c r="U188" s="78"/>
      <c r="V188" s="78"/>
      <c r="W188" s="78"/>
      <c r="X188" s="78"/>
      <c r="Y188" s="78"/>
      <c r="Z188" s="78"/>
      <c r="AA188" s="78"/>
      <c r="AB188" s="78"/>
    </row>
    <row r="189" spans="1:28" ht="15.75" customHeight="1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78"/>
      <c r="N189" s="78"/>
      <c r="O189" s="78"/>
      <c r="P189" s="78"/>
      <c r="Q189" s="78"/>
      <c r="R189" s="78"/>
      <c r="S189" s="78"/>
      <c r="T189" s="78"/>
      <c r="U189" s="78"/>
      <c r="V189" s="78"/>
      <c r="W189" s="78"/>
      <c r="X189" s="78"/>
      <c r="Y189" s="78"/>
      <c r="Z189" s="78"/>
      <c r="AA189" s="78"/>
      <c r="AB189" s="78"/>
    </row>
    <row r="190" spans="1:28" ht="15.75" customHeight="1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  <c r="T190" s="78"/>
      <c r="U190" s="78"/>
      <c r="V190" s="78"/>
      <c r="W190" s="78"/>
      <c r="X190" s="78"/>
      <c r="Y190" s="78"/>
      <c r="Z190" s="78"/>
      <c r="AA190" s="78"/>
      <c r="AB190" s="78"/>
    </row>
    <row r="191" spans="1:28" ht="15.75" customHeight="1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  <c r="T191" s="78"/>
      <c r="U191" s="78"/>
      <c r="V191" s="78"/>
      <c r="W191" s="78"/>
      <c r="X191" s="78"/>
      <c r="Y191" s="78"/>
      <c r="Z191" s="78"/>
      <c r="AA191" s="78"/>
      <c r="AB191" s="78"/>
    </row>
    <row r="192" spans="1:28" ht="15.75" customHeight="1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78"/>
      <c r="N192" s="78"/>
      <c r="O192" s="78"/>
      <c r="P192" s="78"/>
      <c r="Q192" s="78"/>
      <c r="R192" s="78"/>
      <c r="S192" s="78"/>
      <c r="T192" s="78"/>
      <c r="U192" s="78"/>
      <c r="V192" s="78"/>
      <c r="W192" s="78"/>
      <c r="X192" s="78"/>
      <c r="Y192" s="78"/>
      <c r="Z192" s="78"/>
      <c r="AA192" s="78"/>
      <c r="AB192" s="78"/>
    </row>
    <row r="193" spans="1:28" ht="15.75" customHeight="1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78"/>
      <c r="N193" s="78"/>
      <c r="O193" s="78"/>
      <c r="P193" s="78"/>
      <c r="Q193" s="78"/>
      <c r="R193" s="78"/>
      <c r="S193" s="78"/>
      <c r="T193" s="78"/>
      <c r="U193" s="78"/>
      <c r="V193" s="78"/>
      <c r="W193" s="78"/>
      <c r="X193" s="78"/>
      <c r="Y193" s="78"/>
      <c r="Z193" s="78"/>
      <c r="AA193" s="78"/>
      <c r="AB193" s="78"/>
    </row>
    <row r="194" spans="1:28" ht="15.75" customHeight="1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  <c r="T194" s="78"/>
      <c r="U194" s="78"/>
      <c r="V194" s="78"/>
      <c r="W194" s="78"/>
      <c r="X194" s="78"/>
      <c r="Y194" s="78"/>
      <c r="Z194" s="78"/>
      <c r="AA194" s="78"/>
      <c r="AB194" s="78"/>
    </row>
    <row r="195" spans="1:28" ht="15.75" customHeight="1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  <c r="O195" s="78"/>
      <c r="P195" s="78"/>
      <c r="Q195" s="78"/>
      <c r="R195" s="78"/>
      <c r="S195" s="78"/>
      <c r="T195" s="78"/>
      <c r="U195" s="78"/>
      <c r="V195" s="78"/>
      <c r="W195" s="78"/>
      <c r="X195" s="78"/>
      <c r="Y195" s="78"/>
      <c r="Z195" s="78"/>
      <c r="AA195" s="78"/>
      <c r="AB195" s="78"/>
    </row>
    <row r="196" spans="1:28" ht="15.75" customHeight="1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  <c r="T196" s="78"/>
      <c r="U196" s="78"/>
      <c r="V196" s="78"/>
      <c r="W196" s="78"/>
      <c r="X196" s="78"/>
      <c r="Y196" s="78"/>
      <c r="Z196" s="78"/>
      <c r="AA196" s="78"/>
      <c r="AB196" s="78"/>
    </row>
    <row r="197" spans="1:28" ht="15.75" customHeight="1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78"/>
      <c r="N197" s="78"/>
      <c r="O197" s="78"/>
      <c r="P197" s="78"/>
      <c r="Q197" s="78"/>
      <c r="R197" s="78"/>
      <c r="S197" s="78"/>
      <c r="T197" s="78"/>
      <c r="U197" s="78"/>
      <c r="V197" s="78"/>
      <c r="W197" s="78"/>
      <c r="X197" s="78"/>
      <c r="Y197" s="78"/>
      <c r="Z197" s="78"/>
      <c r="AA197" s="78"/>
      <c r="AB197" s="78"/>
    </row>
    <row r="198" spans="1:28" ht="15.75" customHeight="1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78"/>
      <c r="N198" s="78"/>
      <c r="O198" s="78"/>
      <c r="P198" s="78"/>
      <c r="Q198" s="78"/>
      <c r="R198" s="78"/>
      <c r="S198" s="78"/>
      <c r="T198" s="78"/>
      <c r="U198" s="78"/>
      <c r="V198" s="78"/>
      <c r="W198" s="78"/>
      <c r="X198" s="78"/>
      <c r="Y198" s="78"/>
      <c r="Z198" s="78"/>
      <c r="AA198" s="78"/>
      <c r="AB198" s="78"/>
    </row>
    <row r="199" spans="1:28" ht="15.75" customHeight="1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8"/>
      <c r="Z199" s="78"/>
      <c r="AA199" s="78"/>
      <c r="AB199" s="78"/>
    </row>
    <row r="200" spans="1:28" ht="15.75" customHeight="1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78"/>
      <c r="N200" s="78"/>
      <c r="O200" s="78"/>
      <c r="P200" s="78"/>
      <c r="Q200" s="78"/>
      <c r="R200" s="78"/>
      <c r="S200" s="78"/>
      <c r="T200" s="78"/>
      <c r="U200" s="78"/>
      <c r="V200" s="78"/>
      <c r="W200" s="78"/>
      <c r="X200" s="78"/>
      <c r="Y200" s="78"/>
      <c r="Z200" s="78"/>
      <c r="AA200" s="78"/>
      <c r="AB200" s="78"/>
    </row>
    <row r="201" spans="1:28" ht="15.75" customHeight="1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78"/>
      <c r="N201" s="78"/>
      <c r="O201" s="78"/>
      <c r="P201" s="78"/>
      <c r="Q201" s="78"/>
      <c r="R201" s="78"/>
      <c r="S201" s="78"/>
      <c r="T201" s="78"/>
      <c r="U201" s="78"/>
      <c r="V201" s="78"/>
      <c r="W201" s="78"/>
      <c r="X201" s="78"/>
      <c r="Y201" s="78"/>
      <c r="Z201" s="78"/>
      <c r="AA201" s="78"/>
      <c r="AB201" s="78"/>
    </row>
    <row r="202" spans="1:28" ht="15.75" customHeight="1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78"/>
      <c r="N202" s="78"/>
      <c r="O202" s="78"/>
      <c r="P202" s="78"/>
      <c r="Q202" s="78"/>
      <c r="R202" s="78"/>
      <c r="S202" s="78"/>
      <c r="T202" s="78"/>
      <c r="U202" s="78"/>
      <c r="V202" s="78"/>
      <c r="W202" s="78"/>
      <c r="X202" s="78"/>
      <c r="Y202" s="78"/>
      <c r="Z202" s="78"/>
      <c r="AA202" s="78"/>
      <c r="AB202" s="78"/>
    </row>
    <row r="203" spans="1:28" ht="15.75" customHeight="1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78"/>
      <c r="N203" s="78"/>
      <c r="O203" s="78"/>
      <c r="P203" s="78"/>
      <c r="Q203" s="78"/>
      <c r="R203" s="78"/>
      <c r="S203" s="78"/>
      <c r="T203" s="78"/>
      <c r="U203" s="78"/>
      <c r="V203" s="78"/>
      <c r="W203" s="78"/>
      <c r="X203" s="78"/>
      <c r="Y203" s="78"/>
      <c r="Z203" s="78"/>
      <c r="AA203" s="78"/>
      <c r="AB203" s="78"/>
    </row>
    <row r="204" spans="1:28" ht="15.75" customHeight="1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8"/>
      <c r="U204" s="78"/>
      <c r="V204" s="78"/>
      <c r="W204" s="78"/>
      <c r="X204" s="78"/>
      <c r="Y204" s="78"/>
      <c r="Z204" s="78"/>
      <c r="AA204" s="78"/>
      <c r="AB204" s="78"/>
    </row>
    <row r="205" spans="1:28" ht="15.75" customHeight="1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8"/>
      <c r="U205" s="78"/>
      <c r="V205" s="78"/>
      <c r="W205" s="78"/>
      <c r="X205" s="78"/>
      <c r="Y205" s="78"/>
      <c r="Z205" s="78"/>
      <c r="AA205" s="78"/>
      <c r="AB205" s="78"/>
    </row>
    <row r="206" spans="1:28" ht="15.75" customHeight="1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78"/>
      <c r="N206" s="78"/>
      <c r="O206" s="78"/>
      <c r="P206" s="78"/>
      <c r="Q206" s="78"/>
      <c r="R206" s="78"/>
      <c r="S206" s="78"/>
      <c r="T206" s="78"/>
      <c r="U206" s="78"/>
      <c r="V206" s="78"/>
      <c r="W206" s="78"/>
      <c r="X206" s="78"/>
      <c r="Y206" s="78"/>
      <c r="Z206" s="78"/>
      <c r="AA206" s="78"/>
      <c r="AB206" s="78"/>
    </row>
    <row r="207" spans="1:28" ht="15.75" customHeight="1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8"/>
      <c r="U207" s="78"/>
      <c r="V207" s="78"/>
      <c r="W207" s="78"/>
      <c r="X207" s="78"/>
      <c r="Y207" s="78"/>
      <c r="Z207" s="78"/>
      <c r="AA207" s="78"/>
      <c r="AB207" s="78"/>
    </row>
    <row r="208" spans="1:28" ht="15.75" customHeight="1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78"/>
      <c r="N208" s="78"/>
      <c r="O208" s="78"/>
      <c r="P208" s="78"/>
      <c r="Q208" s="78"/>
      <c r="R208" s="78"/>
      <c r="S208" s="78"/>
      <c r="T208" s="78"/>
      <c r="U208" s="78"/>
      <c r="V208" s="78"/>
      <c r="W208" s="78"/>
      <c r="X208" s="78"/>
      <c r="Y208" s="78"/>
      <c r="Z208" s="78"/>
      <c r="AA208" s="78"/>
      <c r="AB208" s="78"/>
    </row>
    <row r="209" spans="1:28" ht="15.75" customHeight="1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8"/>
      <c r="U209" s="78"/>
      <c r="V209" s="78"/>
      <c r="W209" s="78"/>
      <c r="X209" s="78"/>
      <c r="Y209" s="78"/>
      <c r="Z209" s="78"/>
      <c r="AA209" s="78"/>
      <c r="AB209" s="78"/>
    </row>
    <row r="210" spans="1:28" ht="15.75" customHeight="1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  <c r="O210" s="78"/>
      <c r="P210" s="78"/>
      <c r="Q210" s="78"/>
      <c r="R210" s="78"/>
      <c r="S210" s="78"/>
      <c r="T210" s="78"/>
      <c r="U210" s="78"/>
      <c r="V210" s="78"/>
      <c r="W210" s="78"/>
      <c r="X210" s="78"/>
      <c r="Y210" s="78"/>
      <c r="Z210" s="78"/>
      <c r="AA210" s="78"/>
      <c r="AB210" s="78"/>
    </row>
    <row r="211" spans="1:28" ht="15.75" customHeight="1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  <c r="O211" s="78"/>
      <c r="P211" s="78"/>
      <c r="Q211" s="78"/>
      <c r="R211" s="78"/>
      <c r="S211" s="78"/>
      <c r="T211" s="78"/>
      <c r="U211" s="78"/>
      <c r="V211" s="78"/>
      <c r="W211" s="78"/>
      <c r="X211" s="78"/>
      <c r="Y211" s="78"/>
      <c r="Z211" s="78"/>
      <c r="AA211" s="78"/>
      <c r="AB211" s="78"/>
    </row>
    <row r="212" spans="1:28" ht="15.75" customHeight="1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  <c r="T212" s="78"/>
      <c r="U212" s="78"/>
      <c r="V212" s="78"/>
      <c r="W212" s="78"/>
      <c r="X212" s="78"/>
      <c r="Y212" s="78"/>
      <c r="Z212" s="78"/>
      <c r="AA212" s="78"/>
      <c r="AB212" s="78"/>
    </row>
    <row r="213" spans="1:28" ht="15.75" customHeight="1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  <c r="T213" s="78"/>
      <c r="U213" s="78"/>
      <c r="V213" s="78"/>
      <c r="W213" s="78"/>
      <c r="X213" s="78"/>
      <c r="Y213" s="78"/>
      <c r="Z213" s="78"/>
      <c r="AA213" s="78"/>
      <c r="AB213" s="78"/>
    </row>
    <row r="214" spans="1:28" ht="15.75" customHeight="1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  <c r="T214" s="78"/>
      <c r="U214" s="78"/>
      <c r="V214" s="78"/>
      <c r="W214" s="78"/>
      <c r="X214" s="78"/>
      <c r="Y214" s="78"/>
      <c r="Z214" s="78"/>
      <c r="AA214" s="78"/>
      <c r="AB214" s="78"/>
    </row>
    <row r="215" spans="1:28" ht="15.75" customHeight="1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78"/>
      <c r="N215" s="78"/>
      <c r="O215" s="78"/>
      <c r="P215" s="78"/>
      <c r="Q215" s="78"/>
      <c r="R215" s="78"/>
      <c r="S215" s="78"/>
      <c r="T215" s="78"/>
      <c r="U215" s="78"/>
      <c r="V215" s="78"/>
      <c r="W215" s="78"/>
      <c r="X215" s="78"/>
      <c r="Y215" s="78"/>
      <c r="Z215" s="78"/>
      <c r="AA215" s="78"/>
      <c r="AB215" s="78"/>
    </row>
    <row r="216" spans="1:28" ht="15.75" customHeight="1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78"/>
      <c r="N216" s="78"/>
      <c r="O216" s="78"/>
      <c r="P216" s="78"/>
      <c r="Q216" s="78"/>
      <c r="R216" s="78"/>
      <c r="S216" s="78"/>
      <c r="T216" s="78"/>
      <c r="U216" s="78"/>
      <c r="V216" s="78"/>
      <c r="W216" s="78"/>
      <c r="X216" s="78"/>
      <c r="Y216" s="78"/>
      <c r="Z216" s="78"/>
      <c r="AA216" s="78"/>
      <c r="AB216" s="78"/>
    </row>
    <row r="217" spans="1:28" ht="15.75" customHeight="1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78"/>
      <c r="N217" s="78"/>
      <c r="O217" s="78"/>
      <c r="P217" s="78"/>
      <c r="Q217" s="78"/>
      <c r="R217" s="78"/>
      <c r="S217" s="78"/>
      <c r="T217" s="78"/>
      <c r="U217" s="78"/>
      <c r="V217" s="78"/>
      <c r="W217" s="78"/>
      <c r="X217" s="78"/>
      <c r="Y217" s="78"/>
      <c r="Z217" s="78"/>
      <c r="AA217" s="78"/>
      <c r="AB217" s="78"/>
    </row>
    <row r="218" spans="1:28" ht="15.75" customHeight="1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78"/>
      <c r="N218" s="78"/>
      <c r="O218" s="78"/>
      <c r="P218" s="78"/>
      <c r="Q218" s="78"/>
      <c r="R218" s="78"/>
      <c r="S218" s="78"/>
      <c r="T218" s="78"/>
      <c r="U218" s="78"/>
      <c r="V218" s="78"/>
      <c r="W218" s="78"/>
      <c r="X218" s="78"/>
      <c r="Y218" s="78"/>
      <c r="Z218" s="78"/>
      <c r="AA218" s="78"/>
      <c r="AB218" s="78"/>
    </row>
    <row r="219" spans="1:28" ht="15.75" customHeight="1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78"/>
      <c r="N219" s="78"/>
      <c r="O219" s="78"/>
      <c r="P219" s="78"/>
      <c r="Q219" s="78"/>
      <c r="R219" s="78"/>
      <c r="S219" s="78"/>
      <c r="T219" s="78"/>
      <c r="U219" s="78"/>
      <c r="V219" s="78"/>
      <c r="W219" s="78"/>
      <c r="X219" s="78"/>
      <c r="Y219" s="78"/>
      <c r="Z219" s="78"/>
      <c r="AA219" s="78"/>
      <c r="AB219" s="78"/>
    </row>
    <row r="220" spans="1:28" ht="15.75" customHeight="1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78"/>
      <c r="N220" s="78"/>
      <c r="O220" s="78"/>
      <c r="P220" s="78"/>
      <c r="Q220" s="78"/>
      <c r="R220" s="78"/>
      <c r="S220" s="78"/>
      <c r="T220" s="78"/>
      <c r="U220" s="78"/>
      <c r="V220" s="78"/>
      <c r="W220" s="78"/>
      <c r="X220" s="78"/>
      <c r="Y220" s="78"/>
      <c r="Z220" s="78"/>
      <c r="AA220" s="78"/>
      <c r="AB220" s="78"/>
    </row>
    <row r="221" spans="1:28" ht="15.75" customHeight="1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78"/>
      <c r="N221" s="78"/>
      <c r="O221" s="78"/>
      <c r="P221" s="78"/>
      <c r="Q221" s="78"/>
      <c r="R221" s="78"/>
      <c r="S221" s="78"/>
      <c r="T221" s="78"/>
      <c r="U221" s="78"/>
      <c r="V221" s="78"/>
      <c r="W221" s="78"/>
      <c r="X221" s="78"/>
      <c r="Y221" s="78"/>
      <c r="Z221" s="78"/>
      <c r="AA221" s="78"/>
      <c r="AB221" s="78"/>
    </row>
    <row r="222" spans="1:28" ht="15.75" customHeight="1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  <c r="M222" s="78"/>
      <c r="N222" s="78"/>
      <c r="O222" s="78"/>
      <c r="P222" s="78"/>
      <c r="Q222" s="78"/>
      <c r="R222" s="78"/>
      <c r="S222" s="78"/>
      <c r="T222" s="78"/>
      <c r="U222" s="78"/>
      <c r="V222" s="78"/>
      <c r="W222" s="78"/>
      <c r="X222" s="78"/>
      <c r="Y222" s="78"/>
      <c r="Z222" s="78"/>
      <c r="AA222" s="78"/>
      <c r="AB222" s="78"/>
    </row>
    <row r="223" spans="1:28" ht="15.75" customHeight="1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M223" s="78"/>
      <c r="N223" s="78"/>
      <c r="O223" s="78"/>
      <c r="P223" s="78"/>
      <c r="Q223" s="78"/>
      <c r="R223" s="78"/>
      <c r="S223" s="78"/>
      <c r="T223" s="78"/>
      <c r="U223" s="78"/>
      <c r="V223" s="78"/>
      <c r="W223" s="78"/>
      <c r="X223" s="78"/>
      <c r="Y223" s="78"/>
      <c r="Z223" s="78"/>
      <c r="AA223" s="78"/>
      <c r="AB223" s="78"/>
    </row>
    <row r="224" spans="1:28" ht="15.75" customHeight="1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M224" s="78"/>
      <c r="N224" s="78"/>
      <c r="O224" s="78"/>
      <c r="P224" s="78"/>
      <c r="Q224" s="78"/>
      <c r="R224" s="78"/>
      <c r="S224" s="78"/>
      <c r="T224" s="78"/>
      <c r="U224" s="78"/>
      <c r="V224" s="78"/>
      <c r="W224" s="78"/>
      <c r="X224" s="78"/>
      <c r="Y224" s="78"/>
      <c r="Z224" s="78"/>
      <c r="AA224" s="78"/>
      <c r="AB224" s="78"/>
    </row>
    <row r="225" spans="1:28" ht="15.75" customHeight="1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M225" s="78"/>
      <c r="N225" s="78"/>
      <c r="O225" s="78"/>
      <c r="P225" s="78"/>
      <c r="Q225" s="78"/>
      <c r="R225" s="78"/>
      <c r="S225" s="78"/>
      <c r="T225" s="78"/>
      <c r="U225" s="78"/>
      <c r="V225" s="78"/>
      <c r="W225" s="78"/>
      <c r="X225" s="78"/>
      <c r="Y225" s="78"/>
      <c r="Z225" s="78"/>
      <c r="AA225" s="78"/>
      <c r="AB225" s="78"/>
    </row>
    <row r="226" spans="1:28" ht="15.75" customHeight="1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M226" s="78"/>
      <c r="N226" s="78"/>
      <c r="O226" s="78"/>
      <c r="P226" s="78"/>
      <c r="Q226" s="78"/>
      <c r="R226" s="78"/>
      <c r="S226" s="78"/>
      <c r="T226" s="78"/>
      <c r="U226" s="78"/>
      <c r="V226" s="78"/>
      <c r="W226" s="78"/>
      <c r="X226" s="78"/>
      <c r="Y226" s="78"/>
      <c r="Z226" s="78"/>
      <c r="AA226" s="78"/>
      <c r="AB226" s="78"/>
    </row>
    <row r="227" spans="1:28" ht="15.75" customHeight="1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M227" s="78"/>
      <c r="N227" s="78"/>
      <c r="O227" s="78"/>
      <c r="P227" s="78"/>
      <c r="Q227" s="78"/>
      <c r="R227" s="78"/>
      <c r="S227" s="78"/>
      <c r="T227" s="78"/>
      <c r="U227" s="78"/>
      <c r="V227" s="78"/>
      <c r="W227" s="78"/>
      <c r="X227" s="78"/>
      <c r="Y227" s="78"/>
      <c r="Z227" s="78"/>
      <c r="AA227" s="78"/>
      <c r="AB227" s="78"/>
    </row>
    <row r="228" spans="1:28" ht="15.75" customHeight="1"/>
    <row r="229" spans="1:28" ht="15.75" customHeight="1"/>
    <row r="230" spans="1:28" ht="15.75" customHeight="1"/>
    <row r="231" spans="1:28" ht="15.75" customHeight="1"/>
    <row r="232" spans="1:28" ht="15.75" customHeight="1"/>
    <row r="233" spans="1:28" ht="15.75" customHeight="1"/>
    <row r="234" spans="1:28" ht="15.75" customHeight="1"/>
    <row r="235" spans="1:28" ht="15.75" customHeight="1"/>
    <row r="236" spans="1:28" ht="15.75" customHeight="1"/>
    <row r="237" spans="1:28" ht="15.75" customHeight="1"/>
    <row r="238" spans="1:28" ht="15.75" customHeight="1"/>
    <row r="239" spans="1:28" ht="15.75" customHeight="1"/>
    <row r="240" spans="1:28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</sheetData>
  <autoFilter ref="A3:Z52">
    <filterColumn colId="10" showButton="0"/>
    <filterColumn colId="11" showButton="0"/>
    <filterColumn colId="12" showButton="0"/>
    <filterColumn colId="13" showButton="0"/>
    <filterColumn colId="14" showButton="0"/>
  </autoFilter>
  <mergeCells count="22">
    <mergeCell ref="Z3:Z4"/>
    <mergeCell ref="AA36:AA38"/>
    <mergeCell ref="U3:U4"/>
    <mergeCell ref="V3:V4"/>
    <mergeCell ref="W3:W4"/>
    <mergeCell ref="X3:X4"/>
    <mergeCell ref="Y3:Y4"/>
    <mergeCell ref="K3:P3"/>
    <mergeCell ref="Q3:Q4"/>
    <mergeCell ref="R3:R4"/>
    <mergeCell ref="S3:S4"/>
    <mergeCell ref="T3:T4"/>
    <mergeCell ref="F3:F4"/>
    <mergeCell ref="G3:G4"/>
    <mergeCell ref="H3:H4"/>
    <mergeCell ref="I3:I4"/>
    <mergeCell ref="J3:J4"/>
    <mergeCell ref="A3:A4"/>
    <mergeCell ref="B3:B4"/>
    <mergeCell ref="C3:C4"/>
    <mergeCell ref="D3:D4"/>
    <mergeCell ref="E3:E4"/>
  </mergeCells>
  <hyperlinks>
    <hyperlink ref="I5" r:id="rId1"/>
    <hyperlink ref="I6" r:id="rId2"/>
    <hyperlink ref="I7" r:id="rId3"/>
    <hyperlink ref="I9" r:id="rId4"/>
    <hyperlink ref="I10" r:id="rId5"/>
    <hyperlink ref="I11" r:id="rId6"/>
    <hyperlink ref="O11" r:id="rId7"/>
    <hyperlink ref="I12" r:id="rId8"/>
    <hyperlink ref="O12" r:id="rId9"/>
    <hyperlink ref="I14" r:id="rId10"/>
    <hyperlink ref="O14" r:id="rId11"/>
    <hyperlink ref="I15" r:id="rId12"/>
    <hyperlink ref="O15" r:id="rId13"/>
    <hyperlink ref="H16" r:id="rId14"/>
    <hyperlink ref="O16" r:id="rId15"/>
    <hyperlink ref="H17" r:id="rId16"/>
    <hyperlink ref="I17" r:id="rId17"/>
    <hyperlink ref="O17" r:id="rId18"/>
    <hyperlink ref="I18" r:id="rId19"/>
    <hyperlink ref="O18" r:id="rId20"/>
    <hyperlink ref="I19" r:id="rId21"/>
    <hyperlink ref="O19" r:id="rId22"/>
    <hyperlink ref="I20" r:id="rId23"/>
    <hyperlink ref="I22" r:id="rId24"/>
    <hyperlink ref="I23" r:id="rId25"/>
    <hyperlink ref="I24" r:id="rId26"/>
    <hyperlink ref="I25" r:id="rId27"/>
    <hyperlink ref="I26" r:id="rId28"/>
    <hyperlink ref="I27" r:id="rId29"/>
    <hyperlink ref="I29" r:id="rId30"/>
    <hyperlink ref="I30" r:id="rId31"/>
    <hyperlink ref="O30" r:id="rId32"/>
    <hyperlink ref="I31" r:id="rId33"/>
    <hyperlink ref="I32" r:id="rId34"/>
    <hyperlink ref="I33" r:id="rId35"/>
    <hyperlink ref="I34" r:id="rId36"/>
    <hyperlink ref="I35" r:id="rId37"/>
    <hyperlink ref="I36" r:id="rId38"/>
    <hyperlink ref="I37" r:id="rId39"/>
    <hyperlink ref="I38" r:id="rId40"/>
    <hyperlink ref="I39" r:id="rId41"/>
    <hyperlink ref="I40" r:id="rId42"/>
    <hyperlink ref="I42" r:id="rId43"/>
    <hyperlink ref="O42" r:id="rId44"/>
    <hyperlink ref="I45" r:id="rId45"/>
  </hyperlinks>
  <pageMargins left="0.7" right="0.7" top="0.75" bottom="0.75" header="0" footer="0"/>
  <pageSetup paperSize="9" scale="60" orientation="landscape" r:id="rId4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989"/>
  <sheetViews>
    <sheetView view="pageBreakPreview" topLeftCell="A4" zoomScale="60" workbookViewId="0">
      <selection activeCell="J13" sqref="J13"/>
    </sheetView>
  </sheetViews>
  <sheetFormatPr defaultColWidth="12.5703125" defaultRowHeight="15" customHeight="1"/>
  <cols>
    <col min="1" max="1" width="5.5703125" customWidth="1"/>
    <col min="2" max="2" width="27.7109375" customWidth="1"/>
    <col min="3" max="3" width="28.28515625" customWidth="1"/>
    <col min="4" max="4" width="17.42578125" customWidth="1"/>
    <col min="5" max="5" width="14.42578125" customWidth="1"/>
    <col min="6" max="6" width="16.140625" customWidth="1"/>
    <col min="7" max="7" width="18.5703125" customWidth="1"/>
    <col min="8" max="8" width="21.7109375" customWidth="1"/>
    <col min="9" max="9" width="14.85546875" customWidth="1"/>
    <col min="10" max="10" width="13.5703125" customWidth="1"/>
    <col min="11" max="11" width="16.42578125" customWidth="1"/>
    <col min="12" max="12" width="19.42578125" customWidth="1"/>
    <col min="13" max="13" width="7.140625" customWidth="1"/>
    <col min="14" max="14" width="10.140625" customWidth="1"/>
    <col min="15" max="15" width="13.42578125" customWidth="1"/>
    <col min="16" max="16" width="8.42578125" customWidth="1"/>
    <col min="17" max="17" width="11.28515625" customWidth="1"/>
    <col min="18" max="18" width="10.7109375" customWidth="1"/>
    <col min="19" max="19" width="12.7109375" customWidth="1"/>
    <col min="20" max="20" width="13.140625" customWidth="1"/>
    <col min="21" max="21" width="11.140625" customWidth="1"/>
    <col min="22" max="22" width="12.28515625" customWidth="1"/>
    <col min="23" max="23" width="10.42578125" style="1" customWidth="1"/>
    <col min="24" max="24" width="7.85546875" style="1" customWidth="1"/>
    <col min="25" max="25" width="7.42578125" style="1" customWidth="1"/>
    <col min="26" max="26" width="9.42578125" style="1" customWidth="1"/>
    <col min="27" max="51" width="12.5703125" style="1"/>
    <col min="52" max="52" width="12.5703125" style="1" hidden="1" customWidth="1"/>
    <col min="53" max="78" width="12.5703125" hidden="1" customWidth="1"/>
    <col min="79" max="79" width="0" style="1" hidden="1" customWidth="1"/>
    <col min="80" max="109" width="12.5703125" style="1"/>
  </cols>
  <sheetData>
    <row r="1" spans="1:109" ht="15" customHeight="1">
      <c r="A1" s="46"/>
      <c r="B1" s="46"/>
      <c r="C1" s="306" t="s">
        <v>618</v>
      </c>
      <c r="D1" s="72"/>
      <c r="E1" s="46"/>
      <c r="F1" s="46"/>
      <c r="G1" s="72"/>
      <c r="H1" s="46"/>
      <c r="I1" s="46"/>
      <c r="J1" s="46"/>
      <c r="K1" s="307"/>
      <c r="L1" s="307"/>
      <c r="M1" s="307"/>
      <c r="N1" s="307"/>
      <c r="O1" s="307"/>
      <c r="P1" s="307"/>
      <c r="Q1" s="307"/>
      <c r="R1" s="46"/>
      <c r="S1" s="46"/>
      <c r="T1" s="46"/>
      <c r="U1" s="46"/>
      <c r="V1" s="46"/>
      <c r="W1" s="46"/>
      <c r="X1" s="46"/>
      <c r="Y1" s="46"/>
      <c r="Z1" s="72"/>
    </row>
    <row r="2" spans="1:109" ht="15" customHeight="1">
      <c r="A2" s="46"/>
      <c r="B2" s="46"/>
      <c r="C2" s="46"/>
      <c r="D2" s="72"/>
      <c r="E2" s="46"/>
      <c r="F2" s="46"/>
      <c r="G2" s="72"/>
      <c r="H2" s="46"/>
      <c r="I2" s="46"/>
      <c r="J2" s="46"/>
      <c r="K2" s="307"/>
      <c r="L2" s="307"/>
      <c r="M2" s="307"/>
      <c r="N2" s="307"/>
      <c r="O2" s="307"/>
      <c r="P2" s="307"/>
      <c r="Q2" s="307"/>
      <c r="R2" s="46"/>
      <c r="S2" s="46"/>
      <c r="T2" s="46"/>
      <c r="U2" s="46"/>
      <c r="V2" s="46"/>
      <c r="W2" s="46"/>
      <c r="X2" s="46"/>
      <c r="Y2" s="46"/>
      <c r="Z2" s="72"/>
    </row>
    <row r="3" spans="1:109" ht="12.75" customHeight="1">
      <c r="A3" s="1833" t="s">
        <v>59</v>
      </c>
      <c r="B3" s="1833" t="s">
        <v>60</v>
      </c>
      <c r="C3" s="1833" t="s">
        <v>61</v>
      </c>
      <c r="D3" s="1835" t="s">
        <v>62</v>
      </c>
      <c r="E3" s="1835" t="s">
        <v>63</v>
      </c>
      <c r="F3" s="1835" t="s">
        <v>64</v>
      </c>
      <c r="G3" s="1835" t="s">
        <v>65</v>
      </c>
      <c r="H3" s="1835" t="s">
        <v>66</v>
      </c>
      <c r="I3" s="1835" t="s">
        <v>67</v>
      </c>
      <c r="J3" s="1835" t="s">
        <v>68</v>
      </c>
      <c r="K3" s="1840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6" t="s">
        <v>75</v>
      </c>
      <c r="W3" s="259"/>
      <c r="X3" s="259"/>
      <c r="Y3" s="259"/>
      <c r="Z3" s="1837" t="s">
        <v>7</v>
      </c>
    </row>
    <row r="4" spans="1:109" s="1" customFormat="1" ht="96.75" customHeight="1">
      <c r="A4" s="1823"/>
      <c r="B4" s="1823"/>
      <c r="C4" s="1834"/>
      <c r="D4" s="1823"/>
      <c r="E4" s="1823"/>
      <c r="F4" s="1823"/>
      <c r="G4" s="1823"/>
      <c r="H4" s="1823"/>
      <c r="I4" s="1823"/>
      <c r="J4" s="1823"/>
      <c r="K4" s="265" t="s">
        <v>79</v>
      </c>
      <c r="L4" s="265" t="s">
        <v>80</v>
      </c>
      <c r="M4" s="265" t="s">
        <v>81</v>
      </c>
      <c r="N4" s="265" t="s">
        <v>82</v>
      </c>
      <c r="O4" s="265" t="s">
        <v>83</v>
      </c>
      <c r="P4" s="265" t="s">
        <v>84</v>
      </c>
      <c r="Q4" s="1823"/>
      <c r="R4" s="1823"/>
      <c r="S4" s="1823"/>
      <c r="T4" s="1823"/>
      <c r="U4" s="1823"/>
      <c r="V4" s="1825"/>
      <c r="W4" s="309" t="s">
        <v>76</v>
      </c>
      <c r="X4" s="309" t="s">
        <v>619</v>
      </c>
      <c r="Y4" s="309" t="s">
        <v>620</v>
      </c>
      <c r="Z4" s="1838"/>
    </row>
    <row r="5" spans="1:109" s="310" customFormat="1" ht="96.75" customHeight="1">
      <c r="A5" s="311">
        <v>1</v>
      </c>
      <c r="B5" s="312" t="s">
        <v>621</v>
      </c>
      <c r="C5" s="313" t="s">
        <v>622</v>
      </c>
      <c r="D5" s="314" t="s">
        <v>623</v>
      </c>
      <c r="E5" s="314" t="s">
        <v>624</v>
      </c>
      <c r="F5" s="314" t="s">
        <v>625</v>
      </c>
      <c r="G5" s="314">
        <v>1409004133</v>
      </c>
      <c r="H5" s="314" t="s">
        <v>626</v>
      </c>
      <c r="I5" s="315" t="s">
        <v>627</v>
      </c>
      <c r="J5" s="314" t="s">
        <v>628</v>
      </c>
      <c r="K5" s="314" t="s">
        <v>93</v>
      </c>
      <c r="L5" s="314" t="s">
        <v>629</v>
      </c>
      <c r="M5" s="314">
        <v>633</v>
      </c>
      <c r="N5" s="316">
        <v>43405</v>
      </c>
      <c r="O5" s="314" t="s">
        <v>630</v>
      </c>
      <c r="P5" s="314" t="s">
        <v>114</v>
      </c>
      <c r="Q5" s="317"/>
      <c r="R5" s="317" t="s">
        <v>631</v>
      </c>
      <c r="S5" s="317"/>
      <c r="T5" s="314" t="s">
        <v>183</v>
      </c>
      <c r="U5" s="314" t="s">
        <v>133</v>
      </c>
      <c r="V5" s="314" t="s">
        <v>183</v>
      </c>
      <c r="W5" s="314">
        <v>35</v>
      </c>
      <c r="X5" s="314">
        <v>0</v>
      </c>
      <c r="Y5" s="314">
        <v>0</v>
      </c>
      <c r="Z5" s="317">
        <f t="shared" ref="Z5:Z32" si="0">W5+X5+Y5</f>
        <v>35</v>
      </c>
      <c r="AA5" s="318"/>
      <c r="AB5" s="318"/>
      <c r="AC5" s="318"/>
      <c r="AD5" s="318"/>
      <c r="AE5" s="318"/>
      <c r="AF5" s="318"/>
      <c r="AG5" s="318"/>
      <c r="AH5" s="318"/>
      <c r="AI5" s="318"/>
      <c r="AJ5" s="318"/>
      <c r="AK5" s="318"/>
      <c r="AL5" s="318"/>
      <c r="AM5" s="318"/>
      <c r="AN5" s="318"/>
      <c r="AO5" s="318"/>
      <c r="AP5" s="318"/>
      <c r="AQ5" s="318"/>
      <c r="AR5" s="318"/>
      <c r="AS5" s="318"/>
      <c r="AT5" s="318"/>
      <c r="AU5" s="318"/>
      <c r="AV5" s="318"/>
      <c r="AW5" s="318"/>
      <c r="AX5" s="318"/>
      <c r="AY5" s="318"/>
      <c r="AZ5" s="319"/>
      <c r="CA5" s="320"/>
      <c r="CB5" s="318"/>
      <c r="CC5" s="318"/>
      <c r="CD5" s="318"/>
      <c r="CE5" s="318"/>
      <c r="CF5" s="318"/>
      <c r="CG5" s="318"/>
      <c r="CH5" s="318"/>
      <c r="CI5" s="318"/>
      <c r="CJ5" s="318"/>
      <c r="CK5" s="318"/>
      <c r="CL5" s="318"/>
      <c r="CM5" s="318"/>
      <c r="CN5" s="318"/>
      <c r="CO5" s="318"/>
      <c r="CP5" s="318"/>
      <c r="CQ5" s="318"/>
      <c r="CR5" s="318"/>
      <c r="CS5" s="318"/>
      <c r="CT5" s="318"/>
      <c r="CU5" s="318"/>
      <c r="CV5" s="318"/>
      <c r="CW5" s="318"/>
      <c r="CX5" s="318"/>
      <c r="CY5" s="318"/>
      <c r="CZ5" s="318"/>
      <c r="DA5" s="318"/>
      <c r="DB5" s="318"/>
      <c r="DC5" s="318"/>
      <c r="DD5" s="318"/>
      <c r="DE5" s="318"/>
    </row>
    <row r="6" spans="1:109" s="310" customFormat="1" ht="67.5" customHeight="1">
      <c r="A6" s="311">
        <v>2</v>
      </c>
      <c r="B6" s="189" t="s">
        <v>632</v>
      </c>
      <c r="C6" s="282" t="s">
        <v>633</v>
      </c>
      <c r="D6" s="189" t="s">
        <v>634</v>
      </c>
      <c r="E6" s="189" t="s">
        <v>635</v>
      </c>
      <c r="F6" s="189" t="s">
        <v>636</v>
      </c>
      <c r="G6" s="165">
        <v>1416001172</v>
      </c>
      <c r="H6" s="189" t="s">
        <v>637</v>
      </c>
      <c r="I6" s="321" t="s">
        <v>638</v>
      </c>
      <c r="J6" s="189" t="s">
        <v>639</v>
      </c>
      <c r="K6" s="165" t="s">
        <v>93</v>
      </c>
      <c r="L6" s="165" t="s">
        <v>640</v>
      </c>
      <c r="M6" s="165"/>
      <c r="N6" s="165" t="s">
        <v>641</v>
      </c>
      <c r="O6" s="165" t="s">
        <v>589</v>
      </c>
      <c r="P6" s="165" t="s">
        <v>97</v>
      </c>
      <c r="Q6" s="165" t="s">
        <v>642</v>
      </c>
      <c r="R6" s="189" t="s">
        <v>5874</v>
      </c>
      <c r="S6" s="189" t="s">
        <v>97</v>
      </c>
      <c r="T6" s="189" t="s">
        <v>643</v>
      </c>
      <c r="U6" s="165" t="s">
        <v>644</v>
      </c>
      <c r="V6" s="322" t="s">
        <v>97</v>
      </c>
      <c r="W6" s="322">
        <v>25</v>
      </c>
      <c r="X6" s="322">
        <v>25</v>
      </c>
      <c r="Y6" s="322"/>
      <c r="Z6" s="323">
        <f t="shared" si="0"/>
        <v>50</v>
      </c>
      <c r="AA6" s="318"/>
      <c r="AB6" s="318"/>
      <c r="AC6" s="318"/>
      <c r="AD6" s="318"/>
      <c r="AE6" s="318"/>
      <c r="AF6" s="318"/>
      <c r="AG6" s="318"/>
      <c r="AH6" s="318"/>
      <c r="AI6" s="318"/>
      <c r="AJ6" s="318"/>
      <c r="AK6" s="318"/>
      <c r="AL6" s="318"/>
      <c r="AM6" s="318"/>
      <c r="AN6" s="318"/>
      <c r="AO6" s="318"/>
      <c r="AP6" s="318"/>
      <c r="AQ6" s="318"/>
      <c r="AR6" s="318"/>
      <c r="AS6" s="318"/>
      <c r="AT6" s="318"/>
      <c r="AU6" s="318"/>
      <c r="AV6" s="318"/>
      <c r="AW6" s="318"/>
      <c r="AX6" s="318"/>
      <c r="AY6" s="318"/>
      <c r="AZ6" s="319"/>
      <c r="CA6" s="320"/>
      <c r="CB6" s="318"/>
      <c r="CC6" s="318"/>
      <c r="CD6" s="318"/>
      <c r="CE6" s="318"/>
      <c r="CF6" s="318"/>
      <c r="CG6" s="318"/>
      <c r="CH6" s="318"/>
      <c r="CI6" s="318"/>
      <c r="CJ6" s="318"/>
      <c r="CK6" s="318"/>
      <c r="CL6" s="318"/>
      <c r="CM6" s="318"/>
      <c r="CN6" s="318"/>
      <c r="CO6" s="318"/>
      <c r="CP6" s="318"/>
      <c r="CQ6" s="318"/>
      <c r="CR6" s="318"/>
      <c r="CS6" s="318"/>
      <c r="CT6" s="318"/>
      <c r="CU6" s="318"/>
      <c r="CV6" s="318"/>
      <c r="CW6" s="318"/>
      <c r="CX6" s="318"/>
      <c r="CY6" s="318"/>
      <c r="CZ6" s="318"/>
      <c r="DA6" s="318"/>
      <c r="DB6" s="318"/>
      <c r="DC6" s="318"/>
      <c r="DD6" s="318"/>
      <c r="DE6" s="318"/>
    </row>
    <row r="7" spans="1:109" s="310" customFormat="1" ht="67.5" customHeight="1">
      <c r="A7" s="324">
        <v>3</v>
      </c>
      <c r="B7" s="289" t="s">
        <v>645</v>
      </c>
      <c r="C7" s="289" t="s">
        <v>646</v>
      </c>
      <c r="D7" s="289" t="s">
        <v>634</v>
      </c>
      <c r="E7" s="289" t="s">
        <v>647</v>
      </c>
      <c r="F7" s="325" t="s">
        <v>648</v>
      </c>
      <c r="G7" s="289">
        <v>1413021149</v>
      </c>
      <c r="H7" s="273" t="s">
        <v>649</v>
      </c>
      <c r="I7" s="326"/>
      <c r="J7" s="289" t="s">
        <v>650</v>
      </c>
      <c r="K7" s="289" t="s">
        <v>93</v>
      </c>
      <c r="L7" s="289" t="s">
        <v>651</v>
      </c>
      <c r="M7" s="289"/>
      <c r="N7" s="289" t="s">
        <v>652</v>
      </c>
      <c r="O7" s="289" t="s">
        <v>653</v>
      </c>
      <c r="P7" s="289" t="s">
        <v>97</v>
      </c>
      <c r="Q7" s="289" t="s">
        <v>654</v>
      </c>
      <c r="R7" s="189" t="s">
        <v>5714</v>
      </c>
      <c r="S7" s="289" t="s">
        <v>655</v>
      </c>
      <c r="T7" s="289" t="s">
        <v>656</v>
      </c>
      <c r="U7" s="289" t="s">
        <v>99</v>
      </c>
      <c r="V7" s="327" t="s">
        <v>133</v>
      </c>
      <c r="W7" s="327">
        <v>40</v>
      </c>
      <c r="X7" s="327"/>
      <c r="Y7" s="327"/>
      <c r="Z7" s="323">
        <f t="shared" si="0"/>
        <v>40</v>
      </c>
      <c r="AA7" s="318"/>
      <c r="AB7" s="318"/>
      <c r="AC7" s="318"/>
      <c r="AD7" s="318"/>
      <c r="AE7" s="318"/>
      <c r="AF7" s="318"/>
      <c r="AG7" s="318"/>
      <c r="AH7" s="318"/>
      <c r="AI7" s="318"/>
      <c r="AJ7" s="318"/>
      <c r="AK7" s="318"/>
      <c r="AL7" s="318"/>
      <c r="AM7" s="318"/>
      <c r="AN7" s="318"/>
      <c r="AO7" s="318"/>
      <c r="AP7" s="318"/>
      <c r="AQ7" s="318"/>
      <c r="AR7" s="318"/>
      <c r="AS7" s="318"/>
      <c r="AT7" s="318"/>
      <c r="AU7" s="318"/>
      <c r="AV7" s="318"/>
      <c r="AW7" s="318"/>
      <c r="AX7" s="318"/>
      <c r="AY7" s="318"/>
      <c r="AZ7" s="319"/>
      <c r="CA7" s="320"/>
      <c r="CB7" s="318"/>
      <c r="CC7" s="318"/>
      <c r="CD7" s="318"/>
      <c r="CE7" s="318"/>
      <c r="CF7" s="318"/>
      <c r="CG7" s="318"/>
      <c r="CH7" s="318"/>
      <c r="CI7" s="318"/>
      <c r="CJ7" s="318"/>
      <c r="CK7" s="318"/>
      <c r="CL7" s="318"/>
      <c r="CM7" s="318"/>
      <c r="CN7" s="318"/>
      <c r="CO7" s="318"/>
      <c r="CP7" s="318"/>
      <c r="CQ7" s="318"/>
      <c r="CR7" s="318"/>
      <c r="CS7" s="318"/>
      <c r="CT7" s="318"/>
      <c r="CU7" s="318"/>
      <c r="CV7" s="318"/>
      <c r="CW7" s="318"/>
      <c r="CX7" s="318"/>
      <c r="CY7" s="318"/>
      <c r="CZ7" s="318"/>
      <c r="DA7" s="318"/>
      <c r="DB7" s="318"/>
      <c r="DC7" s="318"/>
      <c r="DD7" s="318"/>
      <c r="DE7" s="318"/>
    </row>
    <row r="8" spans="1:109" s="310" customFormat="1" ht="58.5" customHeight="1">
      <c r="A8" s="311">
        <v>4</v>
      </c>
      <c r="B8" s="328" t="s">
        <v>657</v>
      </c>
      <c r="C8" s="328" t="s">
        <v>658</v>
      </c>
      <c r="D8" s="328" t="s">
        <v>120</v>
      </c>
      <c r="E8" s="328" t="s">
        <v>659</v>
      </c>
      <c r="F8" s="328" t="s">
        <v>660</v>
      </c>
      <c r="G8" s="329">
        <v>1415008305</v>
      </c>
      <c r="H8" s="330" t="s">
        <v>661</v>
      </c>
      <c r="I8" s="331" t="s">
        <v>662</v>
      </c>
      <c r="J8" s="328" t="s">
        <v>663</v>
      </c>
      <c r="K8" s="329" t="s">
        <v>226</v>
      </c>
      <c r="L8" s="328" t="s">
        <v>664</v>
      </c>
      <c r="M8" s="329">
        <v>586</v>
      </c>
      <c r="N8" s="329" t="s">
        <v>665</v>
      </c>
      <c r="O8" s="330" t="s">
        <v>666</v>
      </c>
      <c r="P8" s="329" t="s">
        <v>97</v>
      </c>
      <c r="Q8" s="328" t="s">
        <v>667</v>
      </c>
      <c r="R8" s="328" t="s">
        <v>3078</v>
      </c>
      <c r="S8" s="328" t="s">
        <v>668</v>
      </c>
      <c r="T8" s="328" t="s">
        <v>669</v>
      </c>
      <c r="U8" s="328" t="s">
        <v>670</v>
      </c>
      <c r="V8" s="332"/>
      <c r="W8" s="329">
        <v>25</v>
      </c>
      <c r="X8" s="329">
        <v>25</v>
      </c>
      <c r="Y8" s="329">
        <v>25</v>
      </c>
      <c r="Z8" s="317">
        <f t="shared" si="0"/>
        <v>75</v>
      </c>
      <c r="AA8" s="333">
        <v>45366</v>
      </c>
      <c r="AB8" s="318"/>
      <c r="AC8" s="318"/>
      <c r="AD8" s="318"/>
      <c r="AE8" s="318"/>
      <c r="AF8" s="318"/>
      <c r="AG8" s="318"/>
      <c r="AH8" s="318"/>
      <c r="AI8" s="318"/>
      <c r="AJ8" s="318"/>
      <c r="AK8" s="318"/>
      <c r="AL8" s="318"/>
      <c r="AM8" s="318"/>
      <c r="AN8" s="318"/>
      <c r="AO8" s="318"/>
      <c r="AP8" s="318"/>
      <c r="AQ8" s="318"/>
      <c r="AR8" s="318"/>
      <c r="AS8" s="318"/>
      <c r="AT8" s="318"/>
      <c r="AU8" s="318"/>
      <c r="AV8" s="318"/>
      <c r="AW8" s="318"/>
      <c r="AX8" s="318"/>
      <c r="AY8" s="318"/>
      <c r="AZ8" s="319"/>
      <c r="CA8" s="320"/>
      <c r="CB8" s="318"/>
      <c r="CC8" s="318"/>
      <c r="CD8" s="318"/>
      <c r="CE8" s="318"/>
      <c r="CF8" s="318"/>
      <c r="CG8" s="318"/>
      <c r="CH8" s="318"/>
      <c r="CI8" s="318"/>
      <c r="CJ8" s="318"/>
      <c r="CK8" s="318"/>
      <c r="CL8" s="318"/>
      <c r="CM8" s="318"/>
      <c r="CN8" s="318"/>
      <c r="CO8" s="318"/>
      <c r="CP8" s="318"/>
      <c r="CQ8" s="318"/>
      <c r="CR8" s="318"/>
      <c r="CS8" s="318"/>
      <c r="CT8" s="318"/>
      <c r="CU8" s="318"/>
      <c r="CV8" s="318"/>
      <c r="CW8" s="318"/>
      <c r="CX8" s="318"/>
      <c r="CY8" s="318"/>
      <c r="CZ8" s="318"/>
      <c r="DA8" s="318"/>
      <c r="DB8" s="318"/>
      <c r="DC8" s="318"/>
      <c r="DD8" s="318"/>
      <c r="DE8" s="318"/>
    </row>
    <row r="9" spans="1:109" s="310" customFormat="1" ht="60.75" customHeight="1">
      <c r="A9" s="311">
        <v>5</v>
      </c>
      <c r="B9" s="328" t="s">
        <v>657</v>
      </c>
      <c r="C9" s="328" t="s">
        <v>671</v>
      </c>
      <c r="D9" s="328" t="s">
        <v>120</v>
      </c>
      <c r="E9" s="334" t="s">
        <v>659</v>
      </c>
      <c r="F9" s="334" t="s">
        <v>660</v>
      </c>
      <c r="G9" s="335">
        <v>1415008305</v>
      </c>
      <c r="H9" s="330" t="s">
        <v>661</v>
      </c>
      <c r="I9" s="336" t="s">
        <v>662</v>
      </c>
      <c r="J9" s="329" t="s">
        <v>672</v>
      </c>
      <c r="K9" s="329" t="s">
        <v>226</v>
      </c>
      <c r="L9" s="328" t="s">
        <v>673</v>
      </c>
      <c r="M9" s="329">
        <v>586</v>
      </c>
      <c r="N9" s="329" t="s">
        <v>674</v>
      </c>
      <c r="O9" s="330" t="s">
        <v>675</v>
      </c>
      <c r="P9" s="329" t="s">
        <v>97</v>
      </c>
      <c r="Q9" s="329" t="s">
        <v>676</v>
      </c>
      <c r="R9" s="936" t="s">
        <v>3078</v>
      </c>
      <c r="S9" s="328" t="s">
        <v>677</v>
      </c>
      <c r="T9" s="328" t="s">
        <v>669</v>
      </c>
      <c r="U9" s="328" t="s">
        <v>670</v>
      </c>
      <c r="V9" s="332"/>
      <c r="W9" s="332"/>
      <c r="X9" s="329">
        <v>15</v>
      </c>
      <c r="Y9" s="329">
        <v>15</v>
      </c>
      <c r="Z9" s="317">
        <f t="shared" si="0"/>
        <v>30</v>
      </c>
      <c r="AA9" s="333">
        <v>45366</v>
      </c>
      <c r="AB9" s="318"/>
      <c r="AC9" s="318"/>
      <c r="AD9" s="318"/>
      <c r="AE9" s="318"/>
      <c r="AF9" s="318"/>
      <c r="AG9" s="318"/>
      <c r="AH9" s="318"/>
      <c r="AI9" s="318"/>
      <c r="AJ9" s="318"/>
      <c r="AK9" s="318"/>
      <c r="AL9" s="318"/>
      <c r="AM9" s="318"/>
      <c r="AN9" s="318"/>
      <c r="AO9" s="318"/>
      <c r="AP9" s="318"/>
      <c r="AQ9" s="318"/>
      <c r="AR9" s="318"/>
      <c r="AS9" s="318"/>
      <c r="AT9" s="318"/>
      <c r="AU9" s="318"/>
      <c r="AV9" s="318"/>
      <c r="AW9" s="318"/>
      <c r="AX9" s="318"/>
      <c r="AY9" s="318"/>
      <c r="AZ9" s="319"/>
      <c r="CA9" s="320"/>
      <c r="CB9" s="318"/>
      <c r="CC9" s="318"/>
      <c r="CD9" s="318"/>
      <c r="CE9" s="318"/>
      <c r="CF9" s="318"/>
      <c r="CG9" s="318"/>
      <c r="CH9" s="318"/>
      <c r="CI9" s="318"/>
      <c r="CJ9" s="318"/>
      <c r="CK9" s="318"/>
      <c r="CL9" s="318"/>
      <c r="CM9" s="318"/>
      <c r="CN9" s="318"/>
      <c r="CO9" s="318"/>
      <c r="CP9" s="318"/>
      <c r="CQ9" s="318"/>
      <c r="CR9" s="318"/>
      <c r="CS9" s="318"/>
      <c r="CT9" s="318"/>
      <c r="CU9" s="318"/>
      <c r="CV9" s="318"/>
      <c r="CW9" s="318"/>
      <c r="CX9" s="318"/>
      <c r="CY9" s="318"/>
      <c r="CZ9" s="318"/>
      <c r="DA9" s="318"/>
      <c r="DB9" s="318"/>
      <c r="DC9" s="318"/>
      <c r="DD9" s="318"/>
      <c r="DE9" s="318"/>
    </row>
    <row r="10" spans="1:109" s="310" customFormat="1" ht="60.75" customHeight="1">
      <c r="A10" s="324">
        <v>6</v>
      </c>
      <c r="B10" s="328" t="s">
        <v>657</v>
      </c>
      <c r="C10" s="328" t="s">
        <v>678</v>
      </c>
      <c r="D10" s="328" t="s">
        <v>120</v>
      </c>
      <c r="E10" s="328" t="s">
        <v>679</v>
      </c>
      <c r="F10" s="337">
        <v>79644259777</v>
      </c>
      <c r="G10" s="338">
        <v>1415008023</v>
      </c>
      <c r="H10" s="334" t="s">
        <v>680</v>
      </c>
      <c r="I10" s="339" t="s">
        <v>681</v>
      </c>
      <c r="J10" s="328" t="s">
        <v>682</v>
      </c>
      <c r="K10" s="329" t="s">
        <v>226</v>
      </c>
      <c r="L10" s="328" t="s">
        <v>683</v>
      </c>
      <c r="M10" s="340">
        <v>586</v>
      </c>
      <c r="N10" s="329" t="s">
        <v>684</v>
      </c>
      <c r="O10" s="330" t="s">
        <v>685</v>
      </c>
      <c r="P10" s="329" t="s">
        <v>97</v>
      </c>
      <c r="Q10" s="328" t="s">
        <v>686</v>
      </c>
      <c r="R10" s="1608" t="s">
        <v>3079</v>
      </c>
      <c r="S10" s="328" t="s">
        <v>182</v>
      </c>
      <c r="T10" s="328" t="s">
        <v>687</v>
      </c>
      <c r="U10" s="328" t="s">
        <v>688</v>
      </c>
      <c r="V10" s="328" t="s">
        <v>689</v>
      </c>
      <c r="W10" s="341">
        <v>30</v>
      </c>
      <c r="X10" s="332"/>
      <c r="Y10" s="332"/>
      <c r="Z10" s="317">
        <f t="shared" si="0"/>
        <v>30</v>
      </c>
      <c r="AA10" s="333">
        <v>45366</v>
      </c>
      <c r="AB10" s="318"/>
      <c r="AC10" s="318"/>
      <c r="AD10" s="318"/>
      <c r="AE10" s="318"/>
      <c r="AF10" s="318"/>
      <c r="AG10" s="318"/>
      <c r="AH10" s="318"/>
      <c r="AI10" s="318"/>
      <c r="AJ10" s="318"/>
      <c r="AK10" s="318"/>
      <c r="AL10" s="318"/>
      <c r="AM10" s="318"/>
      <c r="AN10" s="318"/>
      <c r="AO10" s="318"/>
      <c r="AP10" s="318"/>
      <c r="AQ10" s="318"/>
      <c r="AR10" s="318"/>
      <c r="AS10" s="318"/>
      <c r="AT10" s="318"/>
      <c r="AU10" s="318"/>
      <c r="AV10" s="318"/>
      <c r="AW10" s="318"/>
      <c r="AX10" s="318"/>
      <c r="AY10" s="318"/>
      <c r="AZ10" s="319"/>
      <c r="CA10" s="320"/>
      <c r="CB10" s="318"/>
      <c r="CC10" s="318"/>
      <c r="CD10" s="318"/>
      <c r="CE10" s="318"/>
      <c r="CF10" s="318"/>
      <c r="CG10" s="318"/>
      <c r="CH10" s="318"/>
      <c r="CI10" s="318"/>
      <c r="CJ10" s="318"/>
      <c r="CK10" s="318"/>
      <c r="CL10" s="318"/>
      <c r="CM10" s="318"/>
      <c r="CN10" s="318"/>
      <c r="CO10" s="318"/>
      <c r="CP10" s="318"/>
      <c r="CQ10" s="318"/>
      <c r="CR10" s="318"/>
      <c r="CS10" s="318"/>
      <c r="CT10" s="318"/>
      <c r="CU10" s="318"/>
      <c r="CV10" s="318"/>
      <c r="CW10" s="318"/>
      <c r="CX10" s="318"/>
      <c r="CY10" s="318"/>
      <c r="CZ10" s="318"/>
      <c r="DA10" s="318"/>
      <c r="DB10" s="318"/>
      <c r="DC10" s="318"/>
      <c r="DD10" s="318"/>
      <c r="DE10" s="318"/>
    </row>
    <row r="11" spans="1:109" s="310" customFormat="1" ht="60.75" customHeight="1">
      <c r="A11" s="311">
        <v>7</v>
      </c>
      <c r="B11" s="328" t="s">
        <v>657</v>
      </c>
      <c r="C11" s="342" t="s">
        <v>690</v>
      </c>
      <c r="D11" s="328" t="s">
        <v>120</v>
      </c>
      <c r="E11" s="343" t="s">
        <v>691</v>
      </c>
      <c r="F11" s="343" t="s">
        <v>692</v>
      </c>
      <c r="G11" s="337">
        <v>1415008425</v>
      </c>
      <c r="H11" s="343" t="s">
        <v>693</v>
      </c>
      <c r="I11" s="344" t="s">
        <v>694</v>
      </c>
      <c r="J11" s="343" t="s">
        <v>11</v>
      </c>
      <c r="K11" s="343" t="s">
        <v>253</v>
      </c>
      <c r="L11" s="328" t="s">
        <v>683</v>
      </c>
      <c r="M11" s="337">
        <v>586</v>
      </c>
      <c r="N11" s="343" t="s">
        <v>695</v>
      </c>
      <c r="O11" s="343" t="s">
        <v>696</v>
      </c>
      <c r="P11" s="101" t="s">
        <v>697</v>
      </c>
      <c r="Q11" s="345"/>
      <c r="R11" s="328" t="s">
        <v>3080</v>
      </c>
      <c r="S11" s="343" t="s">
        <v>698</v>
      </c>
      <c r="T11" s="343" t="s">
        <v>699</v>
      </c>
      <c r="U11" s="343" t="s">
        <v>700</v>
      </c>
      <c r="V11" s="346"/>
      <c r="W11" s="329">
        <v>15</v>
      </c>
      <c r="X11" s="332"/>
      <c r="Y11" s="332"/>
      <c r="Z11" s="317">
        <f t="shared" si="0"/>
        <v>15</v>
      </c>
      <c r="AA11" s="333">
        <v>45366</v>
      </c>
      <c r="AB11" s="318"/>
      <c r="AC11" s="318"/>
      <c r="AD11" s="318"/>
      <c r="AE11" s="318"/>
      <c r="AF11" s="318"/>
      <c r="AG11" s="318"/>
      <c r="AH11" s="318"/>
      <c r="AI11" s="318"/>
      <c r="AJ11" s="318"/>
      <c r="AK11" s="318"/>
      <c r="AL11" s="318"/>
      <c r="AM11" s="318"/>
      <c r="AN11" s="318"/>
      <c r="AO11" s="318"/>
      <c r="AP11" s="318"/>
      <c r="AQ11" s="318"/>
      <c r="AR11" s="318"/>
      <c r="AS11" s="318"/>
      <c r="AT11" s="318"/>
      <c r="AU11" s="318"/>
      <c r="AV11" s="318"/>
      <c r="AW11" s="318"/>
      <c r="AX11" s="318"/>
      <c r="AY11" s="318"/>
      <c r="AZ11" s="319"/>
      <c r="CA11" s="320"/>
      <c r="CB11" s="318"/>
      <c r="CC11" s="318"/>
      <c r="CD11" s="318"/>
      <c r="CE11" s="318"/>
      <c r="CF11" s="318"/>
      <c r="CG11" s="318"/>
      <c r="CH11" s="318"/>
      <c r="CI11" s="318"/>
      <c r="CJ11" s="318"/>
      <c r="CK11" s="318"/>
      <c r="CL11" s="318"/>
      <c r="CM11" s="318"/>
      <c r="CN11" s="318"/>
      <c r="CO11" s="318"/>
      <c r="CP11" s="318"/>
      <c r="CQ11" s="318"/>
      <c r="CR11" s="318"/>
      <c r="CS11" s="318"/>
      <c r="CT11" s="318"/>
      <c r="CU11" s="318"/>
      <c r="CV11" s="318"/>
      <c r="CW11" s="318"/>
      <c r="CX11" s="318"/>
      <c r="CY11" s="318"/>
      <c r="CZ11" s="318"/>
      <c r="DA11" s="318"/>
      <c r="DB11" s="318"/>
      <c r="DC11" s="318"/>
      <c r="DD11" s="318"/>
      <c r="DE11" s="318"/>
    </row>
    <row r="12" spans="1:109" s="310" customFormat="1" ht="60.75" customHeight="1">
      <c r="A12" s="311">
        <v>8</v>
      </c>
      <c r="B12" s="328" t="s">
        <v>657</v>
      </c>
      <c r="C12" s="328" t="s">
        <v>701</v>
      </c>
      <c r="D12" s="328" t="s">
        <v>120</v>
      </c>
      <c r="E12" s="329" t="s">
        <v>702</v>
      </c>
      <c r="F12" s="329" t="s">
        <v>703</v>
      </c>
      <c r="G12" s="329">
        <v>1415008256</v>
      </c>
      <c r="H12" s="334" t="s">
        <v>704</v>
      </c>
      <c r="I12" s="347" t="s">
        <v>705</v>
      </c>
      <c r="J12" s="329" t="s">
        <v>706</v>
      </c>
      <c r="K12" s="329" t="s">
        <v>226</v>
      </c>
      <c r="L12" s="329" t="s">
        <v>707</v>
      </c>
      <c r="M12" s="329">
        <v>586</v>
      </c>
      <c r="N12" s="329" t="s">
        <v>708</v>
      </c>
      <c r="O12" s="329" t="s">
        <v>709</v>
      </c>
      <c r="P12" s="329" t="s">
        <v>130</v>
      </c>
      <c r="Q12" s="329" t="s">
        <v>710</v>
      </c>
      <c r="R12" s="1610" t="s">
        <v>3081</v>
      </c>
      <c r="S12" s="329" t="s">
        <v>182</v>
      </c>
      <c r="T12" s="329" t="s">
        <v>711</v>
      </c>
      <c r="U12" s="329" t="s">
        <v>712</v>
      </c>
      <c r="V12" s="328" t="s">
        <v>713</v>
      </c>
      <c r="W12" s="329">
        <v>15</v>
      </c>
      <c r="X12" s="332"/>
      <c r="Y12" s="332"/>
      <c r="Z12" s="317">
        <f t="shared" si="0"/>
        <v>15</v>
      </c>
      <c r="AA12" s="333">
        <v>45366</v>
      </c>
      <c r="AB12" s="318"/>
      <c r="AC12" s="318"/>
      <c r="AD12" s="318"/>
      <c r="AE12" s="318"/>
      <c r="AF12" s="318"/>
      <c r="AG12" s="318"/>
      <c r="AH12" s="318"/>
      <c r="AI12" s="318"/>
      <c r="AJ12" s="318"/>
      <c r="AK12" s="318"/>
      <c r="AL12" s="318"/>
      <c r="AM12" s="318"/>
      <c r="AN12" s="318"/>
      <c r="AO12" s="318"/>
      <c r="AP12" s="318"/>
      <c r="AQ12" s="318"/>
      <c r="AR12" s="318"/>
      <c r="AS12" s="318"/>
      <c r="AT12" s="318"/>
      <c r="AU12" s="318"/>
      <c r="AV12" s="318"/>
      <c r="AW12" s="318"/>
      <c r="AX12" s="318"/>
      <c r="AY12" s="318"/>
      <c r="AZ12" s="319"/>
      <c r="CA12" s="320"/>
      <c r="CB12" s="318"/>
      <c r="CC12" s="318"/>
      <c r="CD12" s="318"/>
      <c r="CE12" s="318"/>
      <c r="CF12" s="318"/>
      <c r="CG12" s="318"/>
      <c r="CH12" s="318"/>
      <c r="CI12" s="318"/>
      <c r="CJ12" s="318"/>
      <c r="CK12" s="318"/>
      <c r="CL12" s="318"/>
      <c r="CM12" s="318"/>
      <c r="CN12" s="318"/>
      <c r="CO12" s="318"/>
      <c r="CP12" s="318"/>
      <c r="CQ12" s="318"/>
      <c r="CR12" s="318"/>
      <c r="CS12" s="318"/>
      <c r="CT12" s="318"/>
      <c r="CU12" s="318"/>
      <c r="CV12" s="318"/>
      <c r="CW12" s="318"/>
      <c r="CX12" s="318"/>
      <c r="CY12" s="318"/>
      <c r="CZ12" s="318"/>
      <c r="DA12" s="318"/>
      <c r="DB12" s="318"/>
      <c r="DC12" s="318"/>
      <c r="DD12" s="318"/>
      <c r="DE12" s="318"/>
    </row>
    <row r="13" spans="1:109" s="310" customFormat="1" ht="96.75" customHeight="1">
      <c r="A13" s="324">
        <v>9</v>
      </c>
      <c r="B13" s="328" t="s">
        <v>657</v>
      </c>
      <c r="C13" s="348" t="s">
        <v>714</v>
      </c>
      <c r="D13" s="328" t="s">
        <v>120</v>
      </c>
      <c r="E13" s="329" t="s">
        <v>715</v>
      </c>
      <c r="F13" s="328" t="s">
        <v>716</v>
      </c>
      <c r="G13" s="341">
        <v>1415001304</v>
      </c>
      <c r="H13" s="328" t="s">
        <v>717</v>
      </c>
      <c r="I13" s="331" t="s">
        <v>718</v>
      </c>
      <c r="J13" s="329" t="s">
        <v>719</v>
      </c>
      <c r="K13" s="329" t="s">
        <v>720</v>
      </c>
      <c r="L13" s="329" t="s">
        <v>721</v>
      </c>
      <c r="M13" s="329">
        <v>586</v>
      </c>
      <c r="N13" s="329" t="s">
        <v>722</v>
      </c>
      <c r="O13" s="329" t="s">
        <v>723</v>
      </c>
      <c r="P13" s="329" t="s">
        <v>724</v>
      </c>
      <c r="Q13" s="332"/>
      <c r="R13" s="1607" t="s">
        <v>3082</v>
      </c>
      <c r="S13" s="328" t="s">
        <v>182</v>
      </c>
      <c r="T13" s="328" t="s">
        <v>725</v>
      </c>
      <c r="U13" s="328" t="s">
        <v>726</v>
      </c>
      <c r="V13" s="329" t="s">
        <v>182</v>
      </c>
      <c r="W13" s="329">
        <v>15</v>
      </c>
      <c r="X13" s="332"/>
      <c r="Y13" s="332"/>
      <c r="Z13" s="317">
        <f t="shared" si="0"/>
        <v>15</v>
      </c>
      <c r="AA13" s="333">
        <v>45366</v>
      </c>
      <c r="AB13" s="318"/>
      <c r="AC13" s="318"/>
      <c r="AD13" s="318"/>
      <c r="AE13" s="318"/>
      <c r="AF13" s="318"/>
      <c r="AG13" s="318"/>
      <c r="AH13" s="318"/>
      <c r="AI13" s="318"/>
      <c r="AJ13" s="318"/>
      <c r="AK13" s="318"/>
      <c r="AL13" s="318"/>
      <c r="AM13" s="318"/>
      <c r="AN13" s="318"/>
      <c r="AO13" s="318"/>
      <c r="AP13" s="318"/>
      <c r="AQ13" s="318"/>
      <c r="AR13" s="318"/>
      <c r="AS13" s="318"/>
      <c r="AT13" s="318"/>
      <c r="AU13" s="318"/>
      <c r="AV13" s="318"/>
      <c r="AW13" s="318"/>
      <c r="AX13" s="318"/>
      <c r="AY13" s="318"/>
      <c r="AZ13" s="319"/>
      <c r="CA13" s="320"/>
      <c r="CB13" s="318"/>
      <c r="CC13" s="318"/>
      <c r="CD13" s="318"/>
      <c r="CE13" s="318"/>
      <c r="CF13" s="318"/>
      <c r="CG13" s="318"/>
      <c r="CH13" s="318"/>
      <c r="CI13" s="318"/>
      <c r="CJ13" s="318"/>
      <c r="CK13" s="318"/>
      <c r="CL13" s="318"/>
      <c r="CM13" s="318"/>
      <c r="CN13" s="318"/>
      <c r="CO13" s="318"/>
      <c r="CP13" s="318"/>
      <c r="CQ13" s="318"/>
      <c r="CR13" s="318"/>
      <c r="CS13" s="318"/>
      <c r="CT13" s="318"/>
      <c r="CU13" s="318"/>
      <c r="CV13" s="318"/>
      <c r="CW13" s="318"/>
      <c r="CX13" s="318"/>
      <c r="CY13" s="318"/>
      <c r="CZ13" s="318"/>
      <c r="DA13" s="318"/>
      <c r="DB13" s="318"/>
      <c r="DC13" s="318"/>
      <c r="DD13" s="318"/>
      <c r="DE13" s="318"/>
    </row>
    <row r="14" spans="1:109" s="310" customFormat="1" ht="93" customHeight="1">
      <c r="A14" s="311">
        <v>10</v>
      </c>
      <c r="B14" s="328" t="s">
        <v>657</v>
      </c>
      <c r="C14" s="328" t="s">
        <v>727</v>
      </c>
      <c r="D14" s="328" t="s">
        <v>120</v>
      </c>
      <c r="E14" s="328" t="s">
        <v>728</v>
      </c>
      <c r="F14" s="328" t="s">
        <v>729</v>
      </c>
      <c r="G14" s="329">
        <v>1415011097</v>
      </c>
      <c r="H14" s="349" t="s">
        <v>730</v>
      </c>
      <c r="I14" s="347" t="s">
        <v>731</v>
      </c>
      <c r="J14" s="329" t="s">
        <v>732</v>
      </c>
      <c r="K14" s="329" t="s">
        <v>226</v>
      </c>
      <c r="L14" s="329" t="s">
        <v>733</v>
      </c>
      <c r="M14" s="329">
        <v>586</v>
      </c>
      <c r="N14" s="328" t="s">
        <v>734</v>
      </c>
      <c r="O14" s="329" t="s">
        <v>735</v>
      </c>
      <c r="P14" s="329" t="s">
        <v>97</v>
      </c>
      <c r="Q14" s="332"/>
      <c r="R14" s="1608" t="s">
        <v>3083</v>
      </c>
      <c r="S14" s="328" t="s">
        <v>736</v>
      </c>
      <c r="T14" s="328" t="s">
        <v>699</v>
      </c>
      <c r="U14" s="328" t="s">
        <v>737</v>
      </c>
      <c r="V14" s="328" t="s">
        <v>182</v>
      </c>
      <c r="W14" s="341">
        <v>15</v>
      </c>
      <c r="X14" s="341">
        <v>15</v>
      </c>
      <c r="Y14" s="332"/>
      <c r="Z14" s="317">
        <f t="shared" si="0"/>
        <v>30</v>
      </c>
      <c r="AA14" s="333">
        <v>45366</v>
      </c>
      <c r="AB14" s="318"/>
      <c r="AC14" s="318"/>
      <c r="AD14" s="318"/>
      <c r="AE14" s="318"/>
      <c r="AF14" s="318"/>
      <c r="AG14" s="318"/>
      <c r="AH14" s="318"/>
      <c r="AI14" s="318"/>
      <c r="AJ14" s="318"/>
      <c r="AK14" s="318"/>
      <c r="AL14" s="318"/>
      <c r="AM14" s="318"/>
      <c r="AN14" s="318"/>
      <c r="AO14" s="318"/>
      <c r="AP14" s="318"/>
      <c r="AQ14" s="318"/>
      <c r="AR14" s="318"/>
      <c r="AS14" s="318"/>
      <c r="AT14" s="318"/>
      <c r="AU14" s="318"/>
      <c r="AV14" s="318"/>
      <c r="AW14" s="318"/>
      <c r="AX14" s="318"/>
      <c r="AY14" s="318"/>
      <c r="AZ14" s="319"/>
      <c r="CA14" s="320"/>
      <c r="CB14" s="318"/>
      <c r="CC14" s="318"/>
      <c r="CD14" s="318"/>
      <c r="CE14" s="318"/>
      <c r="CF14" s="318"/>
      <c r="CG14" s="318"/>
      <c r="CH14" s="318"/>
      <c r="CI14" s="318"/>
      <c r="CJ14" s="318"/>
      <c r="CK14" s="318"/>
      <c r="CL14" s="318"/>
      <c r="CM14" s="318"/>
      <c r="CN14" s="318"/>
      <c r="CO14" s="318"/>
      <c r="CP14" s="318"/>
      <c r="CQ14" s="318"/>
      <c r="CR14" s="318"/>
      <c r="CS14" s="318"/>
      <c r="CT14" s="318"/>
      <c r="CU14" s="318"/>
      <c r="CV14" s="318"/>
      <c r="CW14" s="318"/>
      <c r="CX14" s="318"/>
      <c r="CY14" s="318"/>
      <c r="CZ14" s="318"/>
      <c r="DA14" s="318"/>
      <c r="DB14" s="318"/>
      <c r="DC14" s="318"/>
      <c r="DD14" s="318"/>
      <c r="DE14" s="318"/>
    </row>
    <row r="15" spans="1:109" s="310" customFormat="1" ht="88.5" customHeight="1">
      <c r="A15" s="311">
        <v>11</v>
      </c>
      <c r="B15" s="328" t="s">
        <v>657</v>
      </c>
      <c r="C15" s="350" t="s">
        <v>738</v>
      </c>
      <c r="D15" s="328" t="s">
        <v>120</v>
      </c>
      <c r="E15" s="351" t="s">
        <v>739</v>
      </c>
      <c r="F15" s="351" t="s">
        <v>740</v>
      </c>
      <c r="G15" s="352">
        <v>1415008175</v>
      </c>
      <c r="H15" s="351" t="s">
        <v>741</v>
      </c>
      <c r="I15" s="347" t="s">
        <v>742</v>
      </c>
      <c r="J15" s="351" t="s">
        <v>743</v>
      </c>
      <c r="K15" s="351" t="s">
        <v>226</v>
      </c>
      <c r="L15" s="351" t="s">
        <v>744</v>
      </c>
      <c r="M15" s="351" t="s">
        <v>745</v>
      </c>
      <c r="N15" s="351" t="s">
        <v>746</v>
      </c>
      <c r="O15" s="351" t="s">
        <v>747</v>
      </c>
      <c r="P15" s="351" t="s">
        <v>130</v>
      </c>
      <c r="Q15" s="351" t="s">
        <v>748</v>
      </c>
      <c r="R15" s="328" t="s">
        <v>3084</v>
      </c>
      <c r="S15" s="351" t="s">
        <v>749</v>
      </c>
      <c r="T15" s="351" t="s">
        <v>750</v>
      </c>
      <c r="U15" s="351" t="s">
        <v>751</v>
      </c>
      <c r="V15" s="351" t="s">
        <v>182</v>
      </c>
      <c r="W15" s="351">
        <v>15</v>
      </c>
      <c r="X15" s="351">
        <v>0</v>
      </c>
      <c r="Y15" s="351">
        <v>0</v>
      </c>
      <c r="Z15" s="317">
        <f t="shared" si="0"/>
        <v>15</v>
      </c>
      <c r="AA15" s="333">
        <v>45366</v>
      </c>
      <c r="AB15" s="318"/>
      <c r="AC15" s="318"/>
      <c r="AD15" s="318"/>
      <c r="AE15" s="318"/>
      <c r="AF15" s="318"/>
      <c r="AG15" s="318"/>
      <c r="AH15" s="318"/>
      <c r="AI15" s="318"/>
      <c r="AJ15" s="318"/>
      <c r="AK15" s="318"/>
      <c r="AL15" s="318"/>
      <c r="AM15" s="318"/>
      <c r="AN15" s="318"/>
      <c r="AO15" s="318"/>
      <c r="AP15" s="318"/>
      <c r="AQ15" s="318"/>
      <c r="AR15" s="318"/>
      <c r="AS15" s="318"/>
      <c r="AT15" s="318"/>
      <c r="AU15" s="318"/>
      <c r="AV15" s="318"/>
      <c r="AW15" s="318"/>
      <c r="AX15" s="318"/>
      <c r="AY15" s="318"/>
      <c r="AZ15" s="319"/>
      <c r="CA15" s="320"/>
      <c r="CB15" s="318"/>
      <c r="CC15" s="318"/>
      <c r="CD15" s="318"/>
      <c r="CE15" s="318"/>
      <c r="CF15" s="318"/>
      <c r="CG15" s="318"/>
      <c r="CH15" s="318"/>
      <c r="CI15" s="318"/>
      <c r="CJ15" s="318"/>
      <c r="CK15" s="318"/>
      <c r="CL15" s="318"/>
      <c r="CM15" s="318"/>
      <c r="CN15" s="318"/>
      <c r="CO15" s="318"/>
      <c r="CP15" s="318"/>
      <c r="CQ15" s="318"/>
      <c r="CR15" s="318"/>
      <c r="CS15" s="318"/>
      <c r="CT15" s="318"/>
      <c r="CU15" s="318"/>
      <c r="CV15" s="318"/>
      <c r="CW15" s="318"/>
      <c r="CX15" s="318"/>
      <c r="CY15" s="318"/>
      <c r="CZ15" s="318"/>
      <c r="DA15" s="318"/>
      <c r="DB15" s="318"/>
      <c r="DC15" s="318"/>
      <c r="DD15" s="318"/>
      <c r="DE15" s="318"/>
    </row>
    <row r="16" spans="1:109" s="310" customFormat="1" ht="72.75" customHeight="1">
      <c r="A16" s="324">
        <v>12</v>
      </c>
      <c r="B16" s="353" t="s">
        <v>752</v>
      </c>
      <c r="C16" s="354" t="s">
        <v>753</v>
      </c>
      <c r="D16" s="282" t="s">
        <v>634</v>
      </c>
      <c r="E16" s="354" t="s">
        <v>754</v>
      </c>
      <c r="F16" s="354" t="s">
        <v>755</v>
      </c>
      <c r="G16" s="354">
        <v>1419004206</v>
      </c>
      <c r="H16" s="355" t="s">
        <v>756</v>
      </c>
      <c r="I16" s="356" t="s">
        <v>757</v>
      </c>
      <c r="J16" s="353" t="s">
        <v>758</v>
      </c>
      <c r="K16" s="353" t="s">
        <v>450</v>
      </c>
      <c r="L16" s="354" t="s">
        <v>759</v>
      </c>
      <c r="M16" s="354">
        <v>590</v>
      </c>
      <c r="N16" s="354" t="s">
        <v>336</v>
      </c>
      <c r="O16" s="354" t="s">
        <v>760</v>
      </c>
      <c r="P16" s="354" t="s">
        <v>97</v>
      </c>
      <c r="Q16" s="354" t="s">
        <v>97</v>
      </c>
      <c r="R16" s="285" t="s">
        <v>5736</v>
      </c>
      <c r="S16" s="354" t="s">
        <v>97</v>
      </c>
      <c r="T16" s="354" t="s">
        <v>761</v>
      </c>
      <c r="U16" s="354" t="s">
        <v>762</v>
      </c>
      <c r="V16" s="357" t="s">
        <v>97</v>
      </c>
      <c r="W16" s="357">
        <v>22</v>
      </c>
      <c r="X16" s="357"/>
      <c r="Y16" s="357"/>
      <c r="Z16" s="323">
        <v>22</v>
      </c>
      <c r="AA16" s="318"/>
      <c r="AB16" s="318"/>
      <c r="AC16" s="318"/>
      <c r="AD16" s="318"/>
      <c r="AE16" s="318"/>
      <c r="AF16" s="318"/>
      <c r="AG16" s="318"/>
      <c r="AH16" s="318"/>
      <c r="AI16" s="318"/>
      <c r="AJ16" s="318"/>
      <c r="AK16" s="318"/>
      <c r="AL16" s="318"/>
      <c r="AM16" s="318"/>
      <c r="AN16" s="318"/>
      <c r="AO16" s="318"/>
      <c r="AP16" s="318"/>
      <c r="AQ16" s="318"/>
      <c r="AR16" s="318"/>
      <c r="AS16" s="318"/>
      <c r="AT16" s="318"/>
      <c r="AU16" s="318"/>
      <c r="AV16" s="318"/>
      <c r="AW16" s="318"/>
      <c r="AX16" s="318"/>
      <c r="AY16" s="318"/>
      <c r="AZ16" s="319"/>
      <c r="CA16" s="320"/>
      <c r="CB16" s="318"/>
      <c r="CC16" s="318"/>
      <c r="CD16" s="318"/>
      <c r="CE16" s="318"/>
      <c r="CF16" s="318"/>
      <c r="CG16" s="318"/>
      <c r="CH16" s="318"/>
      <c r="CI16" s="318"/>
      <c r="CJ16" s="318"/>
      <c r="CK16" s="318"/>
      <c r="CL16" s="318"/>
      <c r="CM16" s="318"/>
      <c r="CN16" s="318"/>
      <c r="CO16" s="318"/>
      <c r="CP16" s="318"/>
      <c r="CQ16" s="318"/>
      <c r="CR16" s="318"/>
      <c r="CS16" s="318"/>
      <c r="CT16" s="318"/>
      <c r="CU16" s="318"/>
      <c r="CV16" s="318"/>
      <c r="CW16" s="318"/>
      <c r="CX16" s="318"/>
      <c r="CY16" s="318"/>
      <c r="CZ16" s="318"/>
      <c r="DA16" s="318"/>
      <c r="DB16" s="318"/>
      <c r="DC16" s="318"/>
      <c r="DD16" s="318"/>
      <c r="DE16" s="318"/>
    </row>
    <row r="17" spans="1:109" s="310" customFormat="1" ht="72.75" customHeight="1">
      <c r="A17" s="311">
        <v>13</v>
      </c>
      <c r="B17" s="231" t="s">
        <v>752</v>
      </c>
      <c r="C17" s="231" t="s">
        <v>763</v>
      </c>
      <c r="D17" s="189" t="s">
        <v>634</v>
      </c>
      <c r="E17" s="231" t="s">
        <v>235</v>
      </c>
      <c r="F17" s="231" t="s">
        <v>764</v>
      </c>
      <c r="G17" s="358">
        <v>1419004252</v>
      </c>
      <c r="H17" s="359" t="s">
        <v>765</v>
      </c>
      <c r="I17" s="360" t="s">
        <v>238</v>
      </c>
      <c r="J17" s="361" t="s">
        <v>758</v>
      </c>
      <c r="K17" s="231" t="s">
        <v>450</v>
      </c>
      <c r="L17" s="362" t="s">
        <v>759</v>
      </c>
      <c r="M17" s="231">
        <v>590</v>
      </c>
      <c r="N17" s="231" t="s">
        <v>228</v>
      </c>
      <c r="O17" s="363" t="s">
        <v>766</v>
      </c>
      <c r="P17" s="231" t="s">
        <v>97</v>
      </c>
      <c r="Q17" s="231" t="s">
        <v>97</v>
      </c>
      <c r="R17" s="1073" t="s">
        <v>5737</v>
      </c>
      <c r="S17" s="231" t="s">
        <v>97</v>
      </c>
      <c r="T17" s="91" t="s">
        <v>243</v>
      </c>
      <c r="U17" s="231" t="s">
        <v>245</v>
      </c>
      <c r="V17" s="364" t="s">
        <v>97</v>
      </c>
      <c r="W17" s="364">
        <v>22</v>
      </c>
      <c r="X17" s="364"/>
      <c r="Y17" s="364"/>
      <c r="Z17" s="323">
        <f t="shared" si="0"/>
        <v>22</v>
      </c>
      <c r="AA17" s="318"/>
      <c r="AB17" s="318"/>
      <c r="AC17" s="318"/>
      <c r="AD17" s="318"/>
      <c r="AE17" s="318"/>
      <c r="AF17" s="318"/>
      <c r="AG17" s="318"/>
      <c r="AH17" s="318"/>
      <c r="AI17" s="318"/>
      <c r="AJ17" s="318"/>
      <c r="AK17" s="318"/>
      <c r="AL17" s="318"/>
      <c r="AM17" s="318"/>
      <c r="AN17" s="318"/>
      <c r="AO17" s="318"/>
      <c r="AP17" s="318"/>
      <c r="AQ17" s="318"/>
      <c r="AR17" s="318"/>
      <c r="AS17" s="318"/>
      <c r="AT17" s="318"/>
      <c r="AU17" s="318"/>
      <c r="AV17" s="318"/>
      <c r="AW17" s="318"/>
      <c r="AX17" s="318"/>
      <c r="AY17" s="318"/>
      <c r="AZ17" s="319"/>
      <c r="CA17" s="320"/>
      <c r="CB17" s="318"/>
      <c r="CC17" s="318"/>
      <c r="CD17" s="318"/>
      <c r="CE17" s="318"/>
      <c r="CF17" s="318"/>
      <c r="CG17" s="318"/>
      <c r="CH17" s="318"/>
      <c r="CI17" s="318"/>
      <c r="CJ17" s="318"/>
      <c r="CK17" s="318"/>
      <c r="CL17" s="318"/>
      <c r="CM17" s="318"/>
      <c r="CN17" s="318"/>
      <c r="CO17" s="318"/>
      <c r="CP17" s="318"/>
      <c r="CQ17" s="318"/>
      <c r="CR17" s="318"/>
      <c r="CS17" s="318"/>
      <c r="CT17" s="318"/>
      <c r="CU17" s="318"/>
      <c r="CV17" s="318"/>
      <c r="CW17" s="318"/>
      <c r="CX17" s="318"/>
      <c r="CY17" s="318"/>
      <c r="CZ17" s="318"/>
      <c r="DA17" s="318"/>
      <c r="DB17" s="318"/>
      <c r="DC17" s="318"/>
      <c r="DD17" s="318"/>
      <c r="DE17" s="318"/>
    </row>
    <row r="18" spans="1:109" s="310" customFormat="1" ht="77.25" customHeight="1">
      <c r="A18" s="311">
        <v>14</v>
      </c>
      <c r="B18" s="231" t="s">
        <v>752</v>
      </c>
      <c r="C18" s="165" t="s">
        <v>767</v>
      </c>
      <c r="D18" s="189" t="s">
        <v>634</v>
      </c>
      <c r="E18" s="231" t="s">
        <v>768</v>
      </c>
      <c r="F18" s="165" t="s">
        <v>769</v>
      </c>
      <c r="G18" s="165">
        <v>1419004140</v>
      </c>
      <c r="H18" s="354" t="s">
        <v>770</v>
      </c>
      <c r="I18" s="356" t="s">
        <v>771</v>
      </c>
      <c r="J18" s="231" t="s">
        <v>758</v>
      </c>
      <c r="K18" s="364" t="s">
        <v>450</v>
      </c>
      <c r="L18" s="285" t="s">
        <v>759</v>
      </c>
      <c r="M18" s="145">
        <v>590</v>
      </c>
      <c r="N18" s="165" t="s">
        <v>772</v>
      </c>
      <c r="O18" s="165" t="s">
        <v>773</v>
      </c>
      <c r="P18" s="165" t="s">
        <v>97</v>
      </c>
      <c r="Q18" s="165" t="s">
        <v>97</v>
      </c>
      <c r="R18" s="1605" t="s">
        <v>4086</v>
      </c>
      <c r="S18" s="165" t="s">
        <v>97</v>
      </c>
      <c r="T18" s="165" t="s">
        <v>774</v>
      </c>
      <c r="U18" s="165" t="s">
        <v>775</v>
      </c>
      <c r="V18" s="365" t="s">
        <v>97</v>
      </c>
      <c r="W18" s="365"/>
      <c r="X18" s="365">
        <v>15</v>
      </c>
      <c r="Y18" s="365">
        <v>15</v>
      </c>
      <c r="Z18" s="323">
        <f t="shared" si="0"/>
        <v>30</v>
      </c>
      <c r="AA18" s="318"/>
      <c r="AB18" s="318"/>
      <c r="AC18" s="318"/>
      <c r="AD18" s="318"/>
      <c r="AE18" s="318"/>
      <c r="AF18" s="318"/>
      <c r="AG18" s="318"/>
      <c r="AH18" s="318"/>
      <c r="AI18" s="318"/>
      <c r="AJ18" s="318"/>
      <c r="AK18" s="318"/>
      <c r="AL18" s="318"/>
      <c r="AM18" s="318"/>
      <c r="AN18" s="318"/>
      <c r="AO18" s="318"/>
      <c r="AP18" s="318"/>
      <c r="AQ18" s="318"/>
      <c r="AR18" s="318"/>
      <c r="AS18" s="318"/>
      <c r="AT18" s="318"/>
      <c r="AU18" s="318"/>
      <c r="AV18" s="318"/>
      <c r="AW18" s="318"/>
      <c r="AX18" s="318"/>
      <c r="AY18" s="318"/>
      <c r="AZ18" s="319"/>
      <c r="CA18" s="320"/>
      <c r="CB18" s="318"/>
      <c r="CC18" s="318"/>
      <c r="CD18" s="318"/>
      <c r="CE18" s="318"/>
      <c r="CF18" s="318"/>
      <c r="CG18" s="318"/>
      <c r="CH18" s="318"/>
      <c r="CI18" s="318"/>
      <c r="CJ18" s="318"/>
      <c r="CK18" s="318"/>
      <c r="CL18" s="318"/>
      <c r="CM18" s="318"/>
      <c r="CN18" s="318"/>
      <c r="CO18" s="318"/>
      <c r="CP18" s="318"/>
      <c r="CQ18" s="318"/>
      <c r="CR18" s="318"/>
      <c r="CS18" s="318"/>
      <c r="CT18" s="318"/>
      <c r="CU18" s="318"/>
      <c r="CV18" s="318"/>
      <c r="CW18" s="318"/>
      <c r="CX18" s="318"/>
      <c r="CY18" s="318"/>
      <c r="CZ18" s="318"/>
      <c r="DA18" s="318"/>
      <c r="DB18" s="318"/>
      <c r="DC18" s="318"/>
      <c r="DD18" s="318"/>
      <c r="DE18" s="318"/>
    </row>
    <row r="19" spans="1:109" s="310" customFormat="1" ht="66" customHeight="1">
      <c r="A19" s="324">
        <v>15</v>
      </c>
      <c r="B19" s="189" t="s">
        <v>305</v>
      </c>
      <c r="C19" s="190" t="s">
        <v>776</v>
      </c>
      <c r="D19" s="189" t="s">
        <v>777</v>
      </c>
      <c r="E19" s="190" t="s">
        <v>778</v>
      </c>
      <c r="F19" s="189" t="s">
        <v>779</v>
      </c>
      <c r="G19" s="190">
        <v>1425003024</v>
      </c>
      <c r="H19" s="189" t="s">
        <v>780</v>
      </c>
      <c r="I19" s="366" t="s">
        <v>781</v>
      </c>
      <c r="J19" s="190" t="s">
        <v>782</v>
      </c>
      <c r="K19" s="189" t="s">
        <v>93</v>
      </c>
      <c r="L19" s="367" t="s">
        <v>783</v>
      </c>
      <c r="M19" s="190">
        <v>586</v>
      </c>
      <c r="N19" s="189" t="s">
        <v>784</v>
      </c>
      <c r="O19" s="190" t="s">
        <v>785</v>
      </c>
      <c r="P19" s="189" t="s">
        <v>354</v>
      </c>
      <c r="Q19" s="190" t="s">
        <v>786</v>
      </c>
      <c r="R19" s="194" t="s">
        <v>5751</v>
      </c>
      <c r="S19" s="190" t="s">
        <v>787</v>
      </c>
      <c r="T19" s="189" t="s">
        <v>788</v>
      </c>
      <c r="U19" s="190" t="s">
        <v>789</v>
      </c>
      <c r="V19" s="189" t="s">
        <v>354</v>
      </c>
      <c r="W19" s="190"/>
      <c r="X19" s="189">
        <v>12</v>
      </c>
      <c r="Y19" s="190"/>
      <c r="Z19" s="369">
        <f t="shared" ref="Z19:Z22" si="1">W19+X19+Y19</f>
        <v>12</v>
      </c>
      <c r="AA19" s="370"/>
      <c r="AB19" s="318"/>
      <c r="AC19" s="318"/>
      <c r="AD19" s="318"/>
      <c r="AE19" s="318"/>
      <c r="AF19" s="318"/>
      <c r="AG19" s="318"/>
      <c r="AH19" s="318"/>
      <c r="AI19" s="318"/>
      <c r="AJ19" s="318"/>
      <c r="AK19" s="318"/>
      <c r="AL19" s="318"/>
      <c r="AM19" s="318"/>
      <c r="AN19" s="318"/>
      <c r="AO19" s="318"/>
      <c r="AP19" s="318"/>
      <c r="AQ19" s="318"/>
      <c r="AR19" s="318"/>
      <c r="AS19" s="318"/>
      <c r="AT19" s="318"/>
      <c r="AU19" s="318"/>
      <c r="AV19" s="318"/>
      <c r="AW19" s="318"/>
      <c r="AX19" s="318"/>
      <c r="AY19" s="318"/>
      <c r="AZ19" s="319"/>
      <c r="CA19" s="320"/>
      <c r="CB19" s="318"/>
      <c r="CC19" s="318"/>
      <c r="CD19" s="318"/>
      <c r="CE19" s="318"/>
      <c r="CF19" s="318"/>
      <c r="CG19" s="318"/>
      <c r="CH19" s="318"/>
      <c r="CI19" s="318"/>
      <c r="CJ19" s="318"/>
      <c r="CK19" s="318"/>
      <c r="CL19" s="318"/>
      <c r="CM19" s="318"/>
      <c r="CN19" s="318"/>
      <c r="CO19" s="318"/>
      <c r="CP19" s="318"/>
      <c r="CQ19" s="318"/>
      <c r="CR19" s="318"/>
      <c r="CS19" s="318"/>
      <c r="CT19" s="318"/>
      <c r="CU19" s="318"/>
      <c r="CV19" s="318"/>
      <c r="CW19" s="318"/>
      <c r="CX19" s="318"/>
      <c r="CY19" s="318"/>
      <c r="CZ19" s="318"/>
      <c r="DA19" s="318"/>
      <c r="DB19" s="318"/>
      <c r="DC19" s="318"/>
      <c r="DD19" s="318"/>
      <c r="DE19" s="318"/>
    </row>
    <row r="20" spans="1:109" s="310" customFormat="1" ht="73.5" customHeight="1">
      <c r="A20" s="311">
        <v>16</v>
      </c>
      <c r="B20" s="189" t="s">
        <v>305</v>
      </c>
      <c r="C20" s="189" t="s">
        <v>776</v>
      </c>
      <c r="D20" s="190" t="s">
        <v>777</v>
      </c>
      <c r="E20" s="189" t="s">
        <v>778</v>
      </c>
      <c r="F20" s="190" t="s">
        <v>779</v>
      </c>
      <c r="G20" s="189">
        <v>1425003024</v>
      </c>
      <c r="H20" s="190" t="s">
        <v>780</v>
      </c>
      <c r="I20" s="371" t="s">
        <v>781</v>
      </c>
      <c r="J20" s="189" t="s">
        <v>782</v>
      </c>
      <c r="K20" s="190" t="s">
        <v>93</v>
      </c>
      <c r="L20" s="372" t="s">
        <v>783</v>
      </c>
      <c r="M20" s="189">
        <v>586</v>
      </c>
      <c r="N20" s="190" t="s">
        <v>289</v>
      </c>
      <c r="O20" s="189" t="s">
        <v>313</v>
      </c>
      <c r="P20" s="190" t="s">
        <v>97</v>
      </c>
      <c r="Q20" s="189">
        <v>1974</v>
      </c>
      <c r="R20" s="1210" t="s">
        <v>5751</v>
      </c>
      <c r="S20" s="189" t="s">
        <v>316</v>
      </c>
      <c r="T20" s="190" t="s">
        <v>788</v>
      </c>
      <c r="U20" s="189" t="s">
        <v>790</v>
      </c>
      <c r="V20" s="190" t="s">
        <v>133</v>
      </c>
      <c r="W20" s="189"/>
      <c r="X20" s="190">
        <v>15</v>
      </c>
      <c r="Y20" s="189"/>
      <c r="Z20" s="369">
        <f t="shared" si="1"/>
        <v>15</v>
      </c>
      <c r="AA20" s="370"/>
      <c r="AB20" s="318"/>
      <c r="AC20" s="318"/>
      <c r="AD20" s="318"/>
      <c r="AE20" s="318"/>
      <c r="AF20" s="318"/>
      <c r="AG20" s="318"/>
      <c r="AH20" s="318"/>
      <c r="AI20" s="318"/>
      <c r="AJ20" s="318"/>
      <c r="AK20" s="318"/>
      <c r="AL20" s="318"/>
      <c r="AM20" s="318"/>
      <c r="AN20" s="318"/>
      <c r="AO20" s="318"/>
      <c r="AP20" s="318"/>
      <c r="AQ20" s="318"/>
      <c r="AR20" s="318"/>
      <c r="AS20" s="318"/>
      <c r="AT20" s="318"/>
      <c r="AU20" s="318"/>
      <c r="AV20" s="318"/>
      <c r="AW20" s="318"/>
      <c r="AX20" s="318"/>
      <c r="AY20" s="318"/>
      <c r="AZ20" s="319"/>
      <c r="CA20" s="320"/>
      <c r="CB20" s="318"/>
      <c r="CC20" s="318"/>
      <c r="CD20" s="318"/>
      <c r="CE20" s="318"/>
      <c r="CF20" s="318"/>
      <c r="CG20" s="318"/>
      <c r="CH20" s="318"/>
      <c r="CI20" s="318"/>
      <c r="CJ20" s="318"/>
      <c r="CK20" s="318"/>
      <c r="CL20" s="318"/>
      <c r="CM20" s="318"/>
      <c r="CN20" s="318"/>
      <c r="CO20" s="318"/>
      <c r="CP20" s="318"/>
      <c r="CQ20" s="318"/>
      <c r="CR20" s="318"/>
      <c r="CS20" s="318"/>
      <c r="CT20" s="318"/>
      <c r="CU20" s="318"/>
      <c r="CV20" s="318"/>
      <c r="CW20" s="318"/>
      <c r="CX20" s="318"/>
      <c r="CY20" s="318"/>
      <c r="CZ20" s="318"/>
      <c r="DA20" s="318"/>
      <c r="DB20" s="318"/>
      <c r="DC20" s="318"/>
      <c r="DD20" s="318"/>
      <c r="DE20" s="318"/>
    </row>
    <row r="21" spans="1:109" s="310" customFormat="1" ht="73.5" customHeight="1">
      <c r="A21" s="311">
        <v>17</v>
      </c>
      <c r="B21" s="189" t="s">
        <v>305</v>
      </c>
      <c r="C21" s="190" t="s">
        <v>791</v>
      </c>
      <c r="D21" s="189" t="s">
        <v>792</v>
      </c>
      <c r="E21" s="190" t="s">
        <v>793</v>
      </c>
      <c r="F21" s="189" t="s">
        <v>794</v>
      </c>
      <c r="G21" s="190">
        <v>1425001700</v>
      </c>
      <c r="H21" s="189" t="s">
        <v>795</v>
      </c>
      <c r="I21" s="373" t="s">
        <v>796</v>
      </c>
      <c r="J21" s="190" t="s">
        <v>782</v>
      </c>
      <c r="K21" s="189" t="s">
        <v>93</v>
      </c>
      <c r="L21" s="190" t="s">
        <v>797</v>
      </c>
      <c r="M21" s="189">
        <v>586</v>
      </c>
      <c r="N21" s="189" t="s">
        <v>289</v>
      </c>
      <c r="O21" s="190" t="s">
        <v>313</v>
      </c>
      <c r="P21" s="189" t="s">
        <v>97</v>
      </c>
      <c r="Q21" s="190"/>
      <c r="R21" s="194" t="s">
        <v>5752</v>
      </c>
      <c r="S21" s="190" t="s">
        <v>316</v>
      </c>
      <c r="T21" s="189" t="s">
        <v>798</v>
      </c>
      <c r="U21" s="190" t="s">
        <v>790</v>
      </c>
      <c r="V21" s="189" t="s">
        <v>133</v>
      </c>
      <c r="W21" s="190">
        <v>13</v>
      </c>
      <c r="X21" s="189"/>
      <c r="Y21" s="190"/>
      <c r="Z21" s="369">
        <f t="shared" si="1"/>
        <v>13</v>
      </c>
      <c r="AA21" s="374"/>
      <c r="AB21" s="318"/>
      <c r="AC21" s="318"/>
      <c r="AD21" s="318"/>
      <c r="AE21" s="318"/>
      <c r="AF21" s="318"/>
      <c r="AG21" s="318"/>
      <c r="AH21" s="318"/>
      <c r="AI21" s="318"/>
      <c r="AJ21" s="318"/>
      <c r="AK21" s="318"/>
      <c r="AL21" s="318"/>
      <c r="AM21" s="318"/>
      <c r="AN21" s="318"/>
      <c r="AO21" s="318"/>
      <c r="AP21" s="318"/>
      <c r="AQ21" s="318"/>
      <c r="AR21" s="318"/>
      <c r="AS21" s="318"/>
      <c r="AT21" s="318"/>
      <c r="AU21" s="318"/>
      <c r="AV21" s="318"/>
      <c r="AW21" s="318"/>
      <c r="AX21" s="318"/>
      <c r="AY21" s="318"/>
      <c r="AZ21" s="319"/>
      <c r="CA21" s="320"/>
      <c r="CB21" s="318"/>
      <c r="CC21" s="318"/>
      <c r="CD21" s="318"/>
      <c r="CE21" s="318"/>
      <c r="CF21" s="318"/>
      <c r="CG21" s="318"/>
      <c r="CH21" s="318"/>
      <c r="CI21" s="318"/>
      <c r="CJ21" s="318"/>
      <c r="CK21" s="318"/>
      <c r="CL21" s="318"/>
      <c r="CM21" s="318"/>
      <c r="CN21" s="318"/>
      <c r="CO21" s="318"/>
      <c r="CP21" s="318"/>
      <c r="CQ21" s="318"/>
      <c r="CR21" s="318"/>
      <c r="CS21" s="318"/>
      <c r="CT21" s="318"/>
      <c r="CU21" s="318"/>
      <c r="CV21" s="318"/>
      <c r="CW21" s="318"/>
      <c r="CX21" s="318"/>
      <c r="CY21" s="318"/>
      <c r="CZ21" s="318"/>
      <c r="DA21" s="318"/>
      <c r="DB21" s="318"/>
      <c r="DC21" s="318"/>
      <c r="DD21" s="318"/>
      <c r="DE21" s="318"/>
    </row>
    <row r="22" spans="1:109" s="310" customFormat="1" ht="100.5" customHeight="1">
      <c r="A22" s="324">
        <v>18</v>
      </c>
      <c r="B22" s="189" t="s">
        <v>305</v>
      </c>
      <c r="C22" s="189" t="s">
        <v>799</v>
      </c>
      <c r="D22" s="375" t="s">
        <v>777</v>
      </c>
      <c r="E22" s="189" t="s">
        <v>800</v>
      </c>
      <c r="F22" s="190" t="s">
        <v>801</v>
      </c>
      <c r="G22" s="189">
        <v>1425003070</v>
      </c>
      <c r="H22" s="190" t="s">
        <v>802</v>
      </c>
      <c r="I22" s="366" t="s">
        <v>803</v>
      </c>
      <c r="J22" s="189" t="s">
        <v>804</v>
      </c>
      <c r="K22" s="189" t="s">
        <v>93</v>
      </c>
      <c r="L22" s="189" t="s">
        <v>783</v>
      </c>
      <c r="M22" s="189">
        <v>586</v>
      </c>
      <c r="N22" s="190" t="s">
        <v>805</v>
      </c>
      <c r="O22" s="189" t="s">
        <v>313</v>
      </c>
      <c r="P22" s="190" t="s">
        <v>97</v>
      </c>
      <c r="Q22" s="189" t="s">
        <v>806</v>
      </c>
      <c r="R22" s="1210" t="s">
        <v>5749</v>
      </c>
      <c r="S22" s="189" t="s">
        <v>807</v>
      </c>
      <c r="T22" s="190" t="s">
        <v>788</v>
      </c>
      <c r="U22" s="189" t="s">
        <v>808</v>
      </c>
      <c r="V22" s="189" t="s">
        <v>133</v>
      </c>
      <c r="W22" s="189"/>
      <c r="X22" s="189">
        <v>12</v>
      </c>
      <c r="Y22" s="189"/>
      <c r="Z22" s="369">
        <f t="shared" si="1"/>
        <v>12</v>
      </c>
      <c r="AA22" s="374"/>
      <c r="AB22" s="318"/>
      <c r="AC22" s="318"/>
      <c r="AD22" s="318"/>
      <c r="AE22" s="318"/>
      <c r="AF22" s="318"/>
      <c r="AG22" s="318"/>
      <c r="AH22" s="318"/>
      <c r="AI22" s="318"/>
      <c r="AJ22" s="318"/>
      <c r="AK22" s="318"/>
      <c r="AL22" s="318"/>
      <c r="AM22" s="318"/>
      <c r="AN22" s="318"/>
      <c r="AO22" s="318"/>
      <c r="AP22" s="318"/>
      <c r="AQ22" s="318"/>
      <c r="AR22" s="318"/>
      <c r="AS22" s="318"/>
      <c r="AT22" s="318"/>
      <c r="AU22" s="318"/>
      <c r="AV22" s="318"/>
      <c r="AW22" s="318"/>
      <c r="AX22" s="318"/>
      <c r="AY22" s="318"/>
      <c r="AZ22" s="319"/>
      <c r="CA22" s="320"/>
      <c r="CB22" s="318"/>
      <c r="CC22" s="318"/>
      <c r="CD22" s="318"/>
      <c r="CE22" s="318"/>
      <c r="CF22" s="318"/>
      <c r="CG22" s="318"/>
      <c r="CH22" s="318"/>
      <c r="CI22" s="318"/>
      <c r="CJ22" s="318"/>
      <c r="CK22" s="318"/>
      <c r="CL22" s="318"/>
      <c r="CM22" s="318"/>
      <c r="CN22" s="318"/>
      <c r="CO22" s="318"/>
      <c r="CP22" s="318"/>
      <c r="CQ22" s="318"/>
      <c r="CR22" s="318"/>
      <c r="CS22" s="318"/>
      <c r="CT22" s="318"/>
      <c r="CU22" s="318"/>
      <c r="CV22" s="318"/>
      <c r="CW22" s="318"/>
      <c r="CX22" s="318"/>
      <c r="CY22" s="318"/>
      <c r="CZ22" s="318"/>
      <c r="DA22" s="318"/>
      <c r="DB22" s="318"/>
      <c r="DC22" s="318"/>
      <c r="DD22" s="318"/>
      <c r="DE22" s="318"/>
    </row>
    <row r="23" spans="1:109" s="310" customFormat="1" ht="75" customHeight="1">
      <c r="A23" s="311">
        <v>19</v>
      </c>
      <c r="B23" s="206" t="s">
        <v>341</v>
      </c>
      <c r="C23" s="376" t="s">
        <v>809</v>
      </c>
      <c r="D23" s="377" t="s">
        <v>166</v>
      </c>
      <c r="E23" s="376" t="s">
        <v>810</v>
      </c>
      <c r="F23" s="377" t="s">
        <v>811</v>
      </c>
      <c r="G23" s="376">
        <v>1427007440</v>
      </c>
      <c r="H23" s="377" t="s">
        <v>812</v>
      </c>
      <c r="I23" s="378" t="s">
        <v>813</v>
      </c>
      <c r="J23" s="377" t="s">
        <v>814</v>
      </c>
      <c r="K23" s="376" t="s">
        <v>589</v>
      </c>
      <c r="L23" s="377" t="s">
        <v>815</v>
      </c>
      <c r="M23" s="376">
        <v>586</v>
      </c>
      <c r="N23" s="377" t="s">
        <v>816</v>
      </c>
      <c r="O23" s="376" t="s">
        <v>351</v>
      </c>
      <c r="P23" s="377" t="s">
        <v>97</v>
      </c>
      <c r="Q23" s="376" t="s">
        <v>817</v>
      </c>
      <c r="R23" s="214" t="s">
        <v>5127</v>
      </c>
      <c r="S23" s="379" t="s">
        <v>97</v>
      </c>
      <c r="T23" s="380" t="s">
        <v>818</v>
      </c>
      <c r="U23" s="376" t="s">
        <v>819</v>
      </c>
      <c r="V23" s="381" t="s">
        <v>133</v>
      </c>
      <c r="W23" s="381">
        <v>25</v>
      </c>
      <c r="X23" s="381">
        <v>25</v>
      </c>
      <c r="Y23" s="381"/>
      <c r="Z23" s="317">
        <f t="shared" si="0"/>
        <v>50</v>
      </c>
      <c r="AA23" s="318"/>
      <c r="AB23" s="318"/>
      <c r="AC23" s="318"/>
      <c r="AD23" s="318"/>
      <c r="AE23" s="318"/>
      <c r="AF23" s="318"/>
      <c r="AG23" s="318"/>
      <c r="AH23" s="318"/>
      <c r="AI23" s="318"/>
      <c r="AJ23" s="318"/>
      <c r="AK23" s="318"/>
      <c r="AL23" s="318"/>
      <c r="AM23" s="318"/>
      <c r="AN23" s="318"/>
      <c r="AO23" s="318"/>
      <c r="AP23" s="318"/>
      <c r="AQ23" s="318"/>
      <c r="AR23" s="318"/>
      <c r="AS23" s="318"/>
      <c r="AT23" s="318"/>
      <c r="AU23" s="318"/>
      <c r="AV23" s="318"/>
      <c r="AW23" s="318"/>
      <c r="AX23" s="318"/>
      <c r="AY23" s="318"/>
      <c r="AZ23" s="319"/>
      <c r="CA23" s="320"/>
      <c r="CB23" s="318"/>
      <c r="CC23" s="318"/>
      <c r="CD23" s="318"/>
      <c r="CE23" s="318"/>
      <c r="CF23" s="318"/>
      <c r="CG23" s="318"/>
      <c r="CH23" s="318"/>
      <c r="CI23" s="318"/>
      <c r="CJ23" s="318"/>
      <c r="CK23" s="318"/>
      <c r="CL23" s="318"/>
      <c r="CM23" s="318"/>
      <c r="CN23" s="318"/>
      <c r="CO23" s="318"/>
      <c r="CP23" s="318"/>
      <c r="CQ23" s="318"/>
      <c r="CR23" s="318"/>
      <c r="CS23" s="318"/>
      <c r="CT23" s="318"/>
      <c r="CU23" s="318"/>
      <c r="CV23" s="318"/>
      <c r="CW23" s="318"/>
      <c r="CX23" s="318"/>
      <c r="CY23" s="318"/>
      <c r="CZ23" s="318"/>
      <c r="DA23" s="318"/>
      <c r="DB23" s="318"/>
      <c r="DC23" s="318"/>
      <c r="DD23" s="318"/>
      <c r="DE23" s="318"/>
    </row>
    <row r="24" spans="1:109" s="310" customFormat="1" ht="66.75" customHeight="1">
      <c r="A24" s="311">
        <v>20</v>
      </c>
      <c r="B24" s="206" t="s">
        <v>341</v>
      </c>
      <c r="C24" s="382" t="s">
        <v>820</v>
      </c>
      <c r="D24" s="376" t="s">
        <v>821</v>
      </c>
      <c r="E24" s="377" t="s">
        <v>822</v>
      </c>
      <c r="F24" s="379" t="s">
        <v>823</v>
      </c>
      <c r="G24" s="380">
        <v>1427007810</v>
      </c>
      <c r="H24" s="379" t="s">
        <v>824</v>
      </c>
      <c r="I24" s="383" t="s">
        <v>825</v>
      </c>
      <c r="J24" s="379" t="s">
        <v>826</v>
      </c>
      <c r="K24" s="384" t="s">
        <v>589</v>
      </c>
      <c r="L24" s="379" t="s">
        <v>827</v>
      </c>
      <c r="M24" s="377">
        <v>586</v>
      </c>
      <c r="N24" s="376" t="s">
        <v>828</v>
      </c>
      <c r="O24" s="377" t="s">
        <v>351</v>
      </c>
      <c r="P24" s="379" t="s">
        <v>97</v>
      </c>
      <c r="Q24" s="380" t="s">
        <v>829</v>
      </c>
      <c r="R24" s="214" t="s">
        <v>5130</v>
      </c>
      <c r="S24" s="380" t="s">
        <v>97</v>
      </c>
      <c r="T24" s="380" t="s">
        <v>818</v>
      </c>
      <c r="U24" s="380" t="s">
        <v>830</v>
      </c>
      <c r="V24" s="379" t="s">
        <v>354</v>
      </c>
      <c r="W24" s="380">
        <v>25</v>
      </c>
      <c r="X24" s="379">
        <v>25</v>
      </c>
      <c r="Y24" s="380"/>
      <c r="Z24" s="317">
        <f t="shared" si="0"/>
        <v>50</v>
      </c>
      <c r="AA24" s="318"/>
      <c r="AB24" s="318"/>
      <c r="AC24" s="318"/>
      <c r="AD24" s="318"/>
      <c r="AE24" s="318"/>
      <c r="AF24" s="318"/>
      <c r="AG24" s="318"/>
      <c r="AH24" s="318"/>
      <c r="AI24" s="318"/>
      <c r="AJ24" s="318"/>
      <c r="AK24" s="318"/>
      <c r="AL24" s="318"/>
      <c r="AM24" s="318"/>
      <c r="AN24" s="318"/>
      <c r="AO24" s="318"/>
      <c r="AP24" s="318"/>
      <c r="AQ24" s="318"/>
      <c r="AR24" s="318"/>
      <c r="AS24" s="318"/>
      <c r="AT24" s="318"/>
      <c r="AU24" s="318"/>
      <c r="AV24" s="318"/>
      <c r="AW24" s="318"/>
      <c r="AX24" s="318"/>
      <c r="AY24" s="318"/>
      <c r="AZ24" s="319"/>
      <c r="CA24" s="320"/>
      <c r="CB24" s="318"/>
      <c r="CC24" s="318"/>
      <c r="CD24" s="318"/>
      <c r="CE24" s="318"/>
      <c r="CF24" s="318"/>
      <c r="CG24" s="318"/>
      <c r="CH24" s="318"/>
      <c r="CI24" s="318"/>
      <c r="CJ24" s="318"/>
      <c r="CK24" s="318"/>
      <c r="CL24" s="318"/>
      <c r="CM24" s="318"/>
      <c r="CN24" s="318"/>
      <c r="CO24" s="318"/>
      <c r="CP24" s="318"/>
      <c r="CQ24" s="318"/>
      <c r="CR24" s="318"/>
      <c r="CS24" s="318"/>
      <c r="CT24" s="318"/>
      <c r="CU24" s="318"/>
      <c r="CV24" s="318"/>
      <c r="CW24" s="318"/>
      <c r="CX24" s="318"/>
      <c r="CY24" s="318"/>
      <c r="CZ24" s="318"/>
      <c r="DA24" s="318"/>
      <c r="DB24" s="318"/>
      <c r="DC24" s="318"/>
      <c r="DD24" s="318"/>
      <c r="DE24" s="318"/>
    </row>
    <row r="25" spans="1:109" s="310" customFormat="1" ht="66.75" customHeight="1">
      <c r="A25" s="324">
        <v>21</v>
      </c>
      <c r="B25" s="206" t="s">
        <v>341</v>
      </c>
      <c r="C25" s="86" t="s">
        <v>831</v>
      </c>
      <c r="D25" s="377" t="s">
        <v>821</v>
      </c>
      <c r="E25" s="208" t="s">
        <v>832</v>
      </c>
      <c r="F25" s="385" t="s">
        <v>833</v>
      </c>
      <c r="G25" s="386">
        <v>1427011214</v>
      </c>
      <c r="H25" s="387" t="s">
        <v>834</v>
      </c>
      <c r="I25" s="388" t="s">
        <v>835</v>
      </c>
      <c r="J25" s="380" t="s">
        <v>836</v>
      </c>
      <c r="K25" s="389" t="s">
        <v>589</v>
      </c>
      <c r="L25" s="380" t="s">
        <v>837</v>
      </c>
      <c r="M25" s="377">
        <v>586</v>
      </c>
      <c r="N25" s="390" t="s">
        <v>838</v>
      </c>
      <c r="O25" s="391" t="s">
        <v>351</v>
      </c>
      <c r="P25" s="380" t="s">
        <v>97</v>
      </c>
      <c r="Q25" s="380" t="s">
        <v>839</v>
      </c>
      <c r="R25" s="214" t="s">
        <v>5133</v>
      </c>
      <c r="S25" s="380" t="s">
        <v>97</v>
      </c>
      <c r="T25" s="380" t="s">
        <v>818</v>
      </c>
      <c r="U25" s="214"/>
      <c r="V25" s="214" t="s">
        <v>133</v>
      </c>
      <c r="W25" s="214"/>
      <c r="X25" s="214">
        <v>25</v>
      </c>
      <c r="Y25" s="392"/>
      <c r="Z25" s="323">
        <f t="shared" si="0"/>
        <v>25</v>
      </c>
      <c r="AA25" s="318"/>
      <c r="AB25" s="318"/>
      <c r="AC25" s="318"/>
      <c r="AD25" s="318"/>
      <c r="AE25" s="318"/>
      <c r="AF25" s="318"/>
      <c r="AG25" s="318"/>
      <c r="AH25" s="318"/>
      <c r="AI25" s="318"/>
      <c r="AJ25" s="318"/>
      <c r="AK25" s="318"/>
      <c r="AL25" s="318"/>
      <c r="AM25" s="318"/>
      <c r="AN25" s="318"/>
      <c r="AO25" s="318"/>
      <c r="AP25" s="318"/>
      <c r="AQ25" s="318"/>
      <c r="AR25" s="318"/>
      <c r="AS25" s="318"/>
      <c r="AT25" s="318"/>
      <c r="AU25" s="318"/>
      <c r="AV25" s="318"/>
      <c r="AW25" s="318"/>
      <c r="AX25" s="318"/>
      <c r="AY25" s="318"/>
      <c r="AZ25" s="319"/>
      <c r="CA25" s="320"/>
      <c r="CB25" s="318"/>
      <c r="CC25" s="318"/>
      <c r="CD25" s="318"/>
      <c r="CE25" s="318"/>
      <c r="CF25" s="318"/>
      <c r="CG25" s="318"/>
      <c r="CH25" s="318"/>
      <c r="CI25" s="318"/>
      <c r="CJ25" s="318"/>
      <c r="CK25" s="318"/>
      <c r="CL25" s="318"/>
      <c r="CM25" s="318"/>
      <c r="CN25" s="318"/>
      <c r="CO25" s="318"/>
      <c r="CP25" s="318"/>
      <c r="CQ25" s="318"/>
      <c r="CR25" s="318"/>
      <c r="CS25" s="318"/>
      <c r="CT25" s="318"/>
      <c r="CU25" s="318"/>
      <c r="CV25" s="318"/>
      <c r="CW25" s="318"/>
      <c r="CX25" s="318"/>
      <c r="CY25" s="318"/>
      <c r="CZ25" s="318"/>
      <c r="DA25" s="318"/>
      <c r="DB25" s="318"/>
      <c r="DC25" s="318"/>
      <c r="DD25" s="318"/>
      <c r="DE25" s="318"/>
    </row>
    <row r="26" spans="1:109" s="310" customFormat="1" ht="66.75" customHeight="1">
      <c r="A26" s="311">
        <v>22</v>
      </c>
      <c r="B26" s="206" t="s">
        <v>341</v>
      </c>
      <c r="C26" s="381" t="s">
        <v>840</v>
      </c>
      <c r="D26" s="376" t="s">
        <v>841</v>
      </c>
      <c r="E26" s="377" t="s">
        <v>842</v>
      </c>
      <c r="F26" s="393" t="s">
        <v>843</v>
      </c>
      <c r="G26" s="380">
        <v>1427007264</v>
      </c>
      <c r="H26" s="393" t="s">
        <v>844</v>
      </c>
      <c r="I26" s="394" t="s">
        <v>845</v>
      </c>
      <c r="J26" s="218" t="s">
        <v>846</v>
      </c>
      <c r="K26" s="213" t="s">
        <v>93</v>
      </c>
      <c r="L26" s="376" t="s">
        <v>847</v>
      </c>
      <c r="M26" s="213">
        <v>586</v>
      </c>
      <c r="N26" s="376" t="s">
        <v>848</v>
      </c>
      <c r="O26" s="377" t="s">
        <v>351</v>
      </c>
      <c r="P26" s="218" t="s">
        <v>97</v>
      </c>
      <c r="Q26" s="377" t="s">
        <v>849</v>
      </c>
      <c r="R26" s="214" t="s">
        <v>5135</v>
      </c>
      <c r="S26" s="380" t="s">
        <v>97</v>
      </c>
      <c r="T26" s="380" t="s">
        <v>818</v>
      </c>
      <c r="U26" s="377" t="s">
        <v>850</v>
      </c>
      <c r="V26" s="395" t="s">
        <v>133</v>
      </c>
      <c r="W26" s="396">
        <v>25</v>
      </c>
      <c r="X26" s="395">
        <v>25</v>
      </c>
      <c r="Y26" s="396"/>
      <c r="Z26" s="317">
        <f t="shared" si="0"/>
        <v>50</v>
      </c>
      <c r="AA26" s="318"/>
      <c r="AB26" s="318"/>
      <c r="AC26" s="318"/>
      <c r="AD26" s="318"/>
      <c r="AE26" s="318"/>
      <c r="AF26" s="318"/>
      <c r="AG26" s="318"/>
      <c r="AH26" s="318"/>
      <c r="AI26" s="318"/>
      <c r="AJ26" s="318"/>
      <c r="AK26" s="318"/>
      <c r="AL26" s="318"/>
      <c r="AM26" s="318"/>
      <c r="AN26" s="318"/>
      <c r="AO26" s="318"/>
      <c r="AP26" s="318"/>
      <c r="AQ26" s="318"/>
      <c r="AR26" s="318"/>
      <c r="AS26" s="318"/>
      <c r="AT26" s="318"/>
      <c r="AU26" s="318"/>
      <c r="AV26" s="318"/>
      <c r="AW26" s="318"/>
      <c r="AX26" s="318"/>
      <c r="AY26" s="318"/>
      <c r="AZ26" s="319"/>
      <c r="CA26" s="320"/>
      <c r="CB26" s="318"/>
      <c r="CC26" s="318"/>
      <c r="CD26" s="318"/>
      <c r="CE26" s="318"/>
      <c r="CF26" s="318"/>
      <c r="CG26" s="318"/>
      <c r="CH26" s="318"/>
      <c r="CI26" s="318"/>
      <c r="CJ26" s="318"/>
      <c r="CK26" s="318"/>
      <c r="CL26" s="318"/>
      <c r="CM26" s="318"/>
      <c r="CN26" s="318"/>
      <c r="CO26" s="318"/>
      <c r="CP26" s="318"/>
      <c r="CQ26" s="318"/>
      <c r="CR26" s="318"/>
      <c r="CS26" s="318"/>
      <c r="CT26" s="318"/>
      <c r="CU26" s="318"/>
      <c r="CV26" s="318"/>
      <c r="CW26" s="318"/>
      <c r="CX26" s="318"/>
      <c r="CY26" s="318"/>
      <c r="CZ26" s="318"/>
      <c r="DA26" s="318"/>
      <c r="DB26" s="318"/>
      <c r="DC26" s="318"/>
      <c r="DD26" s="318"/>
      <c r="DE26" s="318"/>
    </row>
    <row r="27" spans="1:109" s="310" customFormat="1" ht="63" customHeight="1">
      <c r="A27" s="311">
        <v>23</v>
      </c>
      <c r="B27" s="231" t="s">
        <v>392</v>
      </c>
      <c r="C27" s="231" t="s">
        <v>851</v>
      </c>
      <c r="D27" s="231" t="s">
        <v>852</v>
      </c>
      <c r="E27" s="231" t="s">
        <v>853</v>
      </c>
      <c r="F27" s="231" t="s">
        <v>854</v>
      </c>
      <c r="G27" s="231">
        <v>1430004055</v>
      </c>
      <c r="H27" s="231" t="s">
        <v>855</v>
      </c>
      <c r="I27" s="397" t="s">
        <v>856</v>
      </c>
      <c r="J27" s="231" t="s">
        <v>758</v>
      </c>
      <c r="K27" s="231" t="s">
        <v>857</v>
      </c>
      <c r="L27" s="231" t="s">
        <v>858</v>
      </c>
      <c r="M27" s="231">
        <v>336</v>
      </c>
      <c r="N27" s="231" t="s">
        <v>859</v>
      </c>
      <c r="O27" s="397" t="s">
        <v>856</v>
      </c>
      <c r="P27" s="231" t="s">
        <v>97</v>
      </c>
      <c r="Q27" s="231">
        <v>1995</v>
      </c>
      <c r="R27" s="1402" t="s">
        <v>5524</v>
      </c>
      <c r="S27" s="397" t="s">
        <v>856</v>
      </c>
      <c r="T27" s="231" t="s">
        <v>860</v>
      </c>
      <c r="U27" s="231" t="s">
        <v>861</v>
      </c>
      <c r="V27" s="231" t="s">
        <v>133</v>
      </c>
      <c r="W27" s="231">
        <v>25</v>
      </c>
      <c r="X27" s="231">
        <v>25</v>
      </c>
      <c r="Y27" s="398"/>
      <c r="Z27" s="323">
        <f t="shared" si="0"/>
        <v>50</v>
      </c>
      <c r="AA27" s="318"/>
      <c r="AB27" s="318"/>
      <c r="AC27" s="318"/>
      <c r="AD27" s="318"/>
      <c r="AE27" s="318"/>
      <c r="AF27" s="318"/>
      <c r="AG27" s="318"/>
      <c r="AH27" s="318"/>
      <c r="AI27" s="318"/>
      <c r="AJ27" s="318"/>
      <c r="AK27" s="318"/>
      <c r="AL27" s="318"/>
      <c r="AM27" s="318"/>
      <c r="AN27" s="318"/>
      <c r="AO27" s="318"/>
      <c r="AP27" s="318"/>
      <c r="AQ27" s="318"/>
      <c r="AR27" s="318"/>
      <c r="AS27" s="318"/>
      <c r="AT27" s="318"/>
      <c r="AU27" s="318"/>
      <c r="AV27" s="318"/>
      <c r="AW27" s="318"/>
      <c r="AX27" s="318"/>
      <c r="AY27" s="318"/>
      <c r="AZ27" s="319"/>
      <c r="CA27" s="320"/>
      <c r="CB27" s="318"/>
      <c r="CC27" s="318"/>
      <c r="CD27" s="318"/>
      <c r="CE27" s="318"/>
      <c r="CF27" s="318"/>
      <c r="CG27" s="318"/>
      <c r="CH27" s="318"/>
      <c r="CI27" s="318"/>
      <c r="CJ27" s="318"/>
      <c r="CK27" s="318"/>
      <c r="CL27" s="318"/>
      <c r="CM27" s="318"/>
      <c r="CN27" s="318"/>
      <c r="CO27" s="318"/>
      <c r="CP27" s="318"/>
      <c r="CQ27" s="318"/>
      <c r="CR27" s="318"/>
      <c r="CS27" s="318"/>
      <c r="CT27" s="318"/>
      <c r="CU27" s="318"/>
      <c r="CV27" s="318"/>
      <c r="CW27" s="318"/>
      <c r="CX27" s="318"/>
      <c r="CY27" s="318"/>
      <c r="CZ27" s="318"/>
      <c r="DA27" s="318"/>
      <c r="DB27" s="318"/>
      <c r="DC27" s="318"/>
      <c r="DD27" s="318"/>
      <c r="DE27" s="318"/>
    </row>
    <row r="28" spans="1:109" s="310" customFormat="1" ht="57" customHeight="1">
      <c r="A28" s="324">
        <v>24</v>
      </c>
      <c r="B28" s="231" t="s">
        <v>392</v>
      </c>
      <c r="C28" s="231" t="s">
        <v>862</v>
      </c>
      <c r="D28" s="231" t="s">
        <v>852</v>
      </c>
      <c r="E28" s="231" t="s">
        <v>863</v>
      </c>
      <c r="F28" s="397" t="s">
        <v>864</v>
      </c>
      <c r="G28" s="231">
        <v>1430007056</v>
      </c>
      <c r="H28" s="231" t="s">
        <v>865</v>
      </c>
      <c r="I28" s="231"/>
      <c r="J28" s="231" t="s">
        <v>758</v>
      </c>
      <c r="K28" s="231" t="s">
        <v>866</v>
      </c>
      <c r="L28" s="231" t="s">
        <v>867</v>
      </c>
      <c r="M28" s="231"/>
      <c r="N28" s="231" t="s">
        <v>868</v>
      </c>
      <c r="O28" s="231"/>
      <c r="P28" s="231" t="s">
        <v>473</v>
      </c>
      <c r="Q28" s="231"/>
      <c r="R28" s="1034" t="s">
        <v>860</v>
      </c>
      <c r="S28" s="231"/>
      <c r="T28" s="231" t="s">
        <v>869</v>
      </c>
      <c r="U28" s="231" t="s">
        <v>870</v>
      </c>
      <c r="V28" s="231"/>
      <c r="W28" s="231">
        <v>25</v>
      </c>
      <c r="X28" s="231">
        <v>25</v>
      </c>
      <c r="Y28" s="399"/>
      <c r="Z28" s="323">
        <f t="shared" si="0"/>
        <v>50</v>
      </c>
      <c r="AA28" s="318"/>
      <c r="AB28" s="318"/>
      <c r="AC28" s="318"/>
      <c r="AD28" s="318"/>
      <c r="AE28" s="318"/>
      <c r="AF28" s="318"/>
      <c r="AG28" s="318"/>
      <c r="AH28" s="318"/>
      <c r="AI28" s="318"/>
      <c r="AJ28" s="318"/>
      <c r="AK28" s="318"/>
      <c r="AL28" s="318"/>
      <c r="AM28" s="318"/>
      <c r="AN28" s="318"/>
      <c r="AO28" s="318"/>
      <c r="AP28" s="318"/>
      <c r="AQ28" s="318"/>
      <c r="AR28" s="318"/>
      <c r="AS28" s="318"/>
      <c r="AT28" s="318"/>
      <c r="AU28" s="318"/>
      <c r="AV28" s="318"/>
      <c r="AW28" s="318"/>
      <c r="AX28" s="318"/>
      <c r="AY28" s="318"/>
      <c r="AZ28" s="319"/>
      <c r="CA28" s="320"/>
      <c r="CB28" s="318"/>
      <c r="CC28" s="318"/>
      <c r="CD28" s="318"/>
      <c r="CE28" s="318"/>
      <c r="CF28" s="318"/>
      <c r="CG28" s="318"/>
      <c r="CH28" s="318"/>
      <c r="CI28" s="318"/>
      <c r="CJ28" s="318"/>
      <c r="CK28" s="318"/>
      <c r="CL28" s="318"/>
      <c r="CM28" s="318"/>
      <c r="CN28" s="318"/>
      <c r="CO28" s="318"/>
      <c r="CP28" s="318"/>
      <c r="CQ28" s="318"/>
      <c r="CR28" s="318"/>
      <c r="CS28" s="318"/>
      <c r="CT28" s="318"/>
      <c r="CU28" s="318"/>
      <c r="CV28" s="318"/>
      <c r="CW28" s="318"/>
      <c r="CX28" s="318"/>
      <c r="CY28" s="318"/>
      <c r="CZ28" s="318"/>
      <c r="DA28" s="318"/>
      <c r="DB28" s="318"/>
      <c r="DC28" s="318"/>
      <c r="DD28" s="318"/>
      <c r="DE28" s="318"/>
    </row>
    <row r="29" spans="1:109" s="310" customFormat="1" ht="65.25" customHeight="1">
      <c r="A29" s="311">
        <v>25</v>
      </c>
      <c r="B29" s="231" t="s">
        <v>392</v>
      </c>
      <c r="C29" s="231" t="s">
        <v>871</v>
      </c>
      <c r="D29" s="231" t="s">
        <v>266</v>
      </c>
      <c r="E29" s="231" t="s">
        <v>872</v>
      </c>
      <c r="F29" s="231" t="s">
        <v>873</v>
      </c>
      <c r="G29" s="231">
        <v>1430006447</v>
      </c>
      <c r="H29" s="231" t="s">
        <v>874</v>
      </c>
      <c r="I29" s="397" t="s">
        <v>875</v>
      </c>
      <c r="J29" s="231" t="s">
        <v>758</v>
      </c>
      <c r="K29" s="231" t="s">
        <v>758</v>
      </c>
      <c r="L29" s="231" t="s">
        <v>876</v>
      </c>
      <c r="M29" s="231"/>
      <c r="N29" s="231" t="s">
        <v>868</v>
      </c>
      <c r="O29" s="397" t="s">
        <v>875</v>
      </c>
      <c r="P29" s="231" t="s">
        <v>97</v>
      </c>
      <c r="Q29" s="231"/>
      <c r="R29" s="692" t="s">
        <v>869</v>
      </c>
      <c r="S29" s="231"/>
      <c r="T29" s="231" t="s">
        <v>877</v>
      </c>
      <c r="U29" s="231" t="s">
        <v>878</v>
      </c>
      <c r="V29" s="231" t="s">
        <v>401</v>
      </c>
      <c r="W29" s="231">
        <v>25</v>
      </c>
      <c r="X29" s="231"/>
      <c r="Y29" s="398"/>
      <c r="Z29" s="323">
        <f t="shared" si="0"/>
        <v>25</v>
      </c>
      <c r="AA29" s="318"/>
      <c r="AB29" s="318"/>
      <c r="AC29" s="318"/>
      <c r="AD29" s="318"/>
      <c r="AE29" s="318"/>
      <c r="AF29" s="318"/>
      <c r="AG29" s="318"/>
      <c r="AH29" s="318"/>
      <c r="AI29" s="318"/>
      <c r="AJ29" s="318"/>
      <c r="AK29" s="318"/>
      <c r="AL29" s="318"/>
      <c r="AM29" s="318"/>
      <c r="AN29" s="318"/>
      <c r="AO29" s="318"/>
      <c r="AP29" s="318"/>
      <c r="AQ29" s="318"/>
      <c r="AR29" s="318"/>
      <c r="AS29" s="318"/>
      <c r="AT29" s="318"/>
      <c r="AU29" s="318"/>
      <c r="AV29" s="318"/>
      <c r="AW29" s="318"/>
      <c r="AX29" s="318"/>
      <c r="AY29" s="318"/>
      <c r="AZ29" s="319"/>
      <c r="CA29" s="320"/>
      <c r="CB29" s="318"/>
      <c r="CC29" s="318"/>
      <c r="CD29" s="318"/>
      <c r="CE29" s="318"/>
      <c r="CF29" s="318"/>
      <c r="CG29" s="318"/>
      <c r="CH29" s="318"/>
      <c r="CI29" s="318"/>
      <c r="CJ29" s="318"/>
      <c r="CK29" s="318"/>
      <c r="CL29" s="318"/>
      <c r="CM29" s="318"/>
      <c r="CN29" s="318"/>
      <c r="CO29" s="318"/>
      <c r="CP29" s="318"/>
      <c r="CQ29" s="318"/>
      <c r="CR29" s="318"/>
      <c r="CS29" s="318"/>
      <c r="CT29" s="318"/>
      <c r="CU29" s="318"/>
      <c r="CV29" s="318"/>
      <c r="CW29" s="318"/>
      <c r="CX29" s="318"/>
      <c r="CY29" s="318"/>
      <c r="CZ29" s="318"/>
      <c r="DA29" s="318"/>
      <c r="DB29" s="318"/>
      <c r="DC29" s="318"/>
      <c r="DD29" s="318"/>
      <c r="DE29" s="318"/>
    </row>
    <row r="30" spans="1:109" s="310" customFormat="1" ht="63" customHeight="1">
      <c r="A30" s="311">
        <v>26</v>
      </c>
      <c r="B30" s="231" t="s">
        <v>392</v>
      </c>
      <c r="C30" s="241" t="s">
        <v>879</v>
      </c>
      <c r="D30" s="241" t="s">
        <v>266</v>
      </c>
      <c r="E30" s="241" t="s">
        <v>880</v>
      </c>
      <c r="F30" s="241"/>
      <c r="G30" s="241">
        <v>1430007313</v>
      </c>
      <c r="H30" s="231" t="s">
        <v>881</v>
      </c>
      <c r="I30" s="400"/>
      <c r="J30" s="241" t="s">
        <v>882</v>
      </c>
      <c r="K30" s="231" t="s">
        <v>857</v>
      </c>
      <c r="L30" s="165" t="s">
        <v>759</v>
      </c>
      <c r="M30" s="241"/>
      <c r="N30" s="241"/>
      <c r="O30" s="400"/>
      <c r="P30" s="241" t="s">
        <v>97</v>
      </c>
      <c r="Q30" s="241"/>
      <c r="R30" s="1402" t="s">
        <v>877</v>
      </c>
      <c r="S30" s="241"/>
      <c r="T30" s="241" t="s">
        <v>883</v>
      </c>
      <c r="U30" s="241"/>
      <c r="V30" s="241"/>
      <c r="W30" s="241">
        <v>25</v>
      </c>
      <c r="X30" s="231">
        <v>25</v>
      </c>
      <c r="Y30" s="399"/>
      <c r="Z30" s="323">
        <f t="shared" si="0"/>
        <v>50</v>
      </c>
      <c r="AA30" s="318"/>
      <c r="AB30" s="318"/>
      <c r="AC30" s="318"/>
      <c r="AD30" s="318"/>
      <c r="AE30" s="318"/>
      <c r="AF30" s="318"/>
      <c r="AG30" s="318"/>
      <c r="AH30" s="318"/>
      <c r="AI30" s="318"/>
      <c r="AJ30" s="318"/>
      <c r="AK30" s="318"/>
      <c r="AL30" s="318"/>
      <c r="AM30" s="318"/>
      <c r="AN30" s="318"/>
      <c r="AO30" s="318"/>
      <c r="AP30" s="318"/>
      <c r="AQ30" s="318"/>
      <c r="AR30" s="318"/>
      <c r="AS30" s="318"/>
      <c r="AT30" s="318"/>
      <c r="AU30" s="318"/>
      <c r="AV30" s="318"/>
      <c r="AW30" s="318"/>
      <c r="AX30" s="318"/>
      <c r="AY30" s="318"/>
      <c r="AZ30" s="319"/>
      <c r="CA30" s="320"/>
      <c r="CB30" s="318"/>
      <c r="CC30" s="318"/>
      <c r="CD30" s="318"/>
      <c r="CE30" s="318"/>
      <c r="CF30" s="318"/>
      <c r="CG30" s="318"/>
      <c r="CH30" s="318"/>
      <c r="CI30" s="318"/>
      <c r="CJ30" s="318"/>
      <c r="CK30" s="318"/>
      <c r="CL30" s="318"/>
      <c r="CM30" s="318"/>
      <c r="CN30" s="318"/>
      <c r="CO30" s="318"/>
      <c r="CP30" s="318"/>
      <c r="CQ30" s="318"/>
      <c r="CR30" s="318"/>
      <c r="CS30" s="318"/>
      <c r="CT30" s="318"/>
      <c r="CU30" s="318"/>
      <c r="CV30" s="318"/>
      <c r="CW30" s="318"/>
      <c r="CX30" s="318"/>
      <c r="CY30" s="318"/>
      <c r="CZ30" s="318"/>
      <c r="DA30" s="318"/>
      <c r="DB30" s="318"/>
      <c r="DC30" s="318"/>
      <c r="DD30" s="318"/>
      <c r="DE30" s="318"/>
    </row>
    <row r="31" spans="1:109" s="310" customFormat="1" ht="60.75" customHeight="1">
      <c r="A31" s="324">
        <v>27</v>
      </c>
      <c r="B31" s="255" t="s">
        <v>404</v>
      </c>
      <c r="C31" s="255" t="s">
        <v>884</v>
      </c>
      <c r="D31" s="255" t="s">
        <v>166</v>
      </c>
      <c r="E31" s="254" t="s">
        <v>885</v>
      </c>
      <c r="F31" s="254">
        <v>89243681018</v>
      </c>
      <c r="G31" s="255">
        <v>1435123786</v>
      </c>
      <c r="H31" s="254" t="s">
        <v>886</v>
      </c>
      <c r="I31" s="344" t="s">
        <v>887</v>
      </c>
      <c r="J31" s="255" t="s">
        <v>11</v>
      </c>
      <c r="K31" s="255" t="s">
        <v>93</v>
      </c>
      <c r="L31" s="401" t="s">
        <v>888</v>
      </c>
      <c r="M31" s="249">
        <v>586</v>
      </c>
      <c r="N31" s="249" t="s">
        <v>215</v>
      </c>
      <c r="O31" s="402" t="s">
        <v>453</v>
      </c>
      <c r="P31" s="249" t="s">
        <v>133</v>
      </c>
      <c r="Q31" s="255" t="s">
        <v>442</v>
      </c>
      <c r="R31" s="248" t="s">
        <v>5843</v>
      </c>
      <c r="S31" s="403" t="s">
        <v>182</v>
      </c>
      <c r="T31" s="249"/>
      <c r="U31" s="404"/>
      <c r="V31" s="250" t="s">
        <v>102</v>
      </c>
      <c r="W31" s="405"/>
      <c r="X31" s="250">
        <v>70</v>
      </c>
      <c r="Y31" s="405">
        <v>70</v>
      </c>
      <c r="Z31" s="323">
        <f t="shared" si="0"/>
        <v>140</v>
      </c>
      <c r="AA31" s="1839">
        <v>420</v>
      </c>
      <c r="AB31" s="318"/>
      <c r="AC31" s="318"/>
      <c r="AD31" s="318"/>
      <c r="AE31" s="318"/>
      <c r="AF31" s="318"/>
      <c r="AG31" s="318"/>
      <c r="AH31" s="318"/>
      <c r="AI31" s="318"/>
      <c r="AJ31" s="318"/>
      <c r="AK31" s="318"/>
      <c r="AL31" s="318"/>
      <c r="AM31" s="318"/>
      <c r="AN31" s="318"/>
      <c r="AO31" s="318"/>
      <c r="AP31" s="318"/>
      <c r="AQ31" s="318"/>
      <c r="AR31" s="318"/>
      <c r="AS31" s="318"/>
      <c r="AT31" s="318"/>
      <c r="AU31" s="318"/>
      <c r="AV31" s="318"/>
      <c r="AW31" s="318"/>
      <c r="AX31" s="318"/>
      <c r="AY31" s="318"/>
      <c r="AZ31" s="319"/>
      <c r="CA31" s="320"/>
      <c r="CB31" s="318"/>
      <c r="CC31" s="318"/>
      <c r="CD31" s="318"/>
      <c r="CE31" s="318"/>
      <c r="CF31" s="318"/>
      <c r="CG31" s="318"/>
      <c r="CH31" s="318"/>
      <c r="CI31" s="318"/>
      <c r="CJ31" s="318"/>
      <c r="CK31" s="318"/>
      <c r="CL31" s="318"/>
      <c r="CM31" s="318"/>
      <c r="CN31" s="318"/>
      <c r="CO31" s="318"/>
      <c r="CP31" s="318"/>
      <c r="CQ31" s="318"/>
      <c r="CR31" s="318"/>
      <c r="CS31" s="318"/>
      <c r="CT31" s="318"/>
      <c r="CU31" s="318"/>
      <c r="CV31" s="318"/>
      <c r="CW31" s="318"/>
      <c r="CX31" s="318"/>
      <c r="CY31" s="318"/>
      <c r="CZ31" s="318"/>
      <c r="DA31" s="318"/>
      <c r="DB31" s="318"/>
      <c r="DC31" s="318"/>
      <c r="DD31" s="318"/>
      <c r="DE31" s="318"/>
    </row>
    <row r="32" spans="1:109" s="310" customFormat="1" ht="59.25" customHeight="1">
      <c r="A32" s="311">
        <v>28</v>
      </c>
      <c r="B32" s="237" t="s">
        <v>404</v>
      </c>
      <c r="C32" s="237" t="s">
        <v>889</v>
      </c>
      <c r="D32" s="237" t="s">
        <v>166</v>
      </c>
      <c r="E32" s="237" t="s">
        <v>890</v>
      </c>
      <c r="F32" s="237" t="s">
        <v>891</v>
      </c>
      <c r="G32" s="406">
        <v>1435123810</v>
      </c>
      <c r="H32" s="237" t="s">
        <v>892</v>
      </c>
      <c r="I32" s="407" t="s">
        <v>893</v>
      </c>
      <c r="J32" s="237" t="s">
        <v>11</v>
      </c>
      <c r="K32" s="408" t="s">
        <v>93</v>
      </c>
      <c r="L32" s="237" t="s">
        <v>894</v>
      </c>
      <c r="M32" s="236">
        <v>586</v>
      </c>
      <c r="N32" s="237" t="s">
        <v>895</v>
      </c>
      <c r="O32" s="406" t="s">
        <v>453</v>
      </c>
      <c r="P32" s="250" t="s">
        <v>97</v>
      </c>
      <c r="Q32" s="352"/>
      <c r="R32" s="248" t="s">
        <v>5804</v>
      </c>
      <c r="S32" s="250" t="s">
        <v>182</v>
      </c>
      <c r="T32" s="250"/>
      <c r="U32" s="250"/>
      <c r="V32" s="250" t="s">
        <v>102</v>
      </c>
      <c r="W32" s="250">
        <v>35</v>
      </c>
      <c r="X32" s="250">
        <v>35</v>
      </c>
      <c r="Y32" s="250"/>
      <c r="Z32" s="317">
        <f t="shared" si="0"/>
        <v>70</v>
      </c>
      <c r="AA32" s="1839"/>
      <c r="AB32" s="318"/>
      <c r="AC32" s="318"/>
      <c r="AD32" s="318"/>
      <c r="AE32" s="318"/>
      <c r="AF32" s="318"/>
      <c r="AG32" s="318"/>
      <c r="AH32" s="318"/>
      <c r="AI32" s="318"/>
      <c r="AJ32" s="318"/>
      <c r="AK32" s="318"/>
      <c r="AL32" s="318"/>
      <c r="AM32" s="318"/>
      <c r="AN32" s="318"/>
      <c r="AO32" s="318"/>
      <c r="AP32" s="318"/>
      <c r="AQ32" s="318"/>
      <c r="AR32" s="318"/>
      <c r="AS32" s="318"/>
      <c r="AT32" s="318"/>
      <c r="AU32" s="318"/>
      <c r="AV32" s="318"/>
      <c r="AW32" s="318"/>
      <c r="AX32" s="318"/>
      <c r="AY32" s="318"/>
      <c r="AZ32" s="319"/>
      <c r="CA32" s="320"/>
      <c r="CB32" s="318"/>
      <c r="CC32" s="318"/>
      <c r="CD32" s="318"/>
      <c r="CE32" s="318"/>
      <c r="CF32" s="318"/>
      <c r="CG32" s="318"/>
      <c r="CH32" s="318"/>
      <c r="CI32" s="318"/>
      <c r="CJ32" s="318"/>
      <c r="CK32" s="318"/>
      <c r="CL32" s="318"/>
      <c r="CM32" s="318"/>
      <c r="CN32" s="318"/>
      <c r="CO32" s="318"/>
      <c r="CP32" s="318"/>
      <c r="CQ32" s="318"/>
      <c r="CR32" s="318"/>
      <c r="CS32" s="318"/>
      <c r="CT32" s="318"/>
      <c r="CU32" s="318"/>
      <c r="CV32" s="318"/>
      <c r="CW32" s="318"/>
      <c r="CX32" s="318"/>
      <c r="CY32" s="318"/>
      <c r="CZ32" s="318"/>
      <c r="DA32" s="318"/>
      <c r="DB32" s="318"/>
      <c r="DC32" s="318"/>
      <c r="DD32" s="318"/>
      <c r="DE32" s="318"/>
    </row>
    <row r="33" spans="1:109" s="310" customFormat="1" ht="90" customHeight="1">
      <c r="A33" s="311">
        <v>29</v>
      </c>
      <c r="B33" s="92" t="s">
        <v>511</v>
      </c>
      <c r="C33" s="259" t="s">
        <v>896</v>
      </c>
      <c r="D33" s="259" t="s">
        <v>897</v>
      </c>
      <c r="E33" s="259" t="s">
        <v>898</v>
      </c>
      <c r="F33" s="259">
        <v>89248741352</v>
      </c>
      <c r="G33" s="259">
        <v>1433024250</v>
      </c>
      <c r="H33" s="259" t="s">
        <v>899</v>
      </c>
      <c r="I33" s="409" t="s">
        <v>900</v>
      </c>
      <c r="J33" s="259" t="s">
        <v>11</v>
      </c>
      <c r="K33" s="259" t="s">
        <v>93</v>
      </c>
      <c r="L33" s="259" t="s">
        <v>901</v>
      </c>
      <c r="M33" s="259">
        <v>3916</v>
      </c>
      <c r="N33" s="259" t="s">
        <v>902</v>
      </c>
      <c r="O33" s="259" t="s">
        <v>903</v>
      </c>
      <c r="P33" s="259" t="s">
        <v>97</v>
      </c>
      <c r="Q33" s="259" t="s">
        <v>182</v>
      </c>
      <c r="R33" s="1623" t="s">
        <v>5773</v>
      </c>
      <c r="S33" s="259" t="s">
        <v>182</v>
      </c>
      <c r="T33" s="259" t="s">
        <v>904</v>
      </c>
      <c r="U33" s="259" t="s">
        <v>97</v>
      </c>
      <c r="V33" s="259" t="s">
        <v>905</v>
      </c>
      <c r="W33" s="259">
        <v>45</v>
      </c>
      <c r="X33" s="259"/>
      <c r="Y33" s="259"/>
      <c r="Z33" s="259">
        <f>SUM(W33:Y33)</f>
        <v>45</v>
      </c>
      <c r="AA33" s="318"/>
      <c r="AB33" s="318"/>
      <c r="AC33" s="318"/>
      <c r="AD33" s="318"/>
      <c r="AE33" s="318"/>
      <c r="AF33" s="318"/>
      <c r="AG33" s="318"/>
      <c r="AH33" s="318"/>
      <c r="AI33" s="318"/>
      <c r="AJ33" s="318"/>
      <c r="AK33" s="318"/>
      <c r="AL33" s="318"/>
      <c r="AM33" s="318"/>
      <c r="AN33" s="318"/>
      <c r="AO33" s="318"/>
      <c r="AP33" s="318"/>
      <c r="AQ33" s="318"/>
      <c r="AR33" s="318"/>
      <c r="AS33" s="318"/>
      <c r="AT33" s="318"/>
      <c r="AU33" s="318"/>
      <c r="AV33" s="318"/>
      <c r="AW33" s="318"/>
      <c r="AX33" s="318"/>
      <c r="AY33" s="318"/>
      <c r="AZ33" s="319"/>
      <c r="CA33" s="320"/>
      <c r="CB33" s="318"/>
      <c r="CC33" s="318"/>
      <c r="CD33" s="318"/>
      <c r="CE33" s="318"/>
      <c r="CF33" s="318"/>
      <c r="CG33" s="318"/>
      <c r="CH33" s="318"/>
      <c r="CI33" s="318"/>
      <c r="CJ33" s="318"/>
      <c r="CK33" s="318"/>
      <c r="CL33" s="318"/>
      <c r="CM33" s="318"/>
      <c r="CN33" s="318"/>
      <c r="CO33" s="318"/>
      <c r="CP33" s="318"/>
      <c r="CQ33" s="318"/>
      <c r="CR33" s="318"/>
      <c r="CS33" s="318"/>
      <c r="CT33" s="318"/>
      <c r="CU33" s="318"/>
      <c r="CV33" s="318"/>
      <c r="CW33" s="318"/>
      <c r="CX33" s="318"/>
      <c r="CY33" s="318"/>
      <c r="CZ33" s="318"/>
      <c r="DA33" s="318"/>
      <c r="DB33" s="318"/>
      <c r="DC33" s="318"/>
      <c r="DD33" s="318"/>
      <c r="DE33" s="318"/>
    </row>
    <row r="34" spans="1:109" ht="85.5" customHeight="1">
      <c r="A34" s="311">
        <v>30</v>
      </c>
      <c r="B34" s="410" t="s">
        <v>906</v>
      </c>
      <c r="C34" s="119" t="s">
        <v>907</v>
      </c>
      <c r="D34" s="118" t="s">
        <v>908</v>
      </c>
      <c r="E34" s="119" t="s">
        <v>909</v>
      </c>
      <c r="F34" s="119">
        <v>89142297889</v>
      </c>
      <c r="G34" s="118">
        <v>1407001271</v>
      </c>
      <c r="H34" s="119" t="s">
        <v>910</v>
      </c>
      <c r="I34" s="411" t="s">
        <v>911</v>
      </c>
      <c r="J34" s="119" t="s">
        <v>912</v>
      </c>
      <c r="K34" s="118" t="s">
        <v>93</v>
      </c>
      <c r="L34" s="118" t="s">
        <v>913</v>
      </c>
      <c r="M34" s="118">
        <v>1500</v>
      </c>
      <c r="N34" s="118" t="s">
        <v>914</v>
      </c>
      <c r="O34" s="118" t="s">
        <v>903</v>
      </c>
      <c r="P34" s="118" t="s">
        <v>97</v>
      </c>
      <c r="Q34" s="118">
        <v>2000</v>
      </c>
      <c r="R34" s="189" t="s">
        <v>133</v>
      </c>
      <c r="S34" s="119"/>
      <c r="T34" s="119" t="s">
        <v>915</v>
      </c>
      <c r="U34" s="119" t="s">
        <v>916</v>
      </c>
      <c r="V34" s="119" t="s">
        <v>133</v>
      </c>
      <c r="W34" s="119">
        <v>25</v>
      </c>
      <c r="X34" s="119"/>
      <c r="Y34" s="119"/>
      <c r="Z34" s="317">
        <f>W34+X34+Y34</f>
        <v>25</v>
      </c>
    </row>
    <row r="35" spans="1:109" ht="12.75" customHeight="1">
      <c r="D35" s="72"/>
      <c r="G35" s="72"/>
      <c r="K35" s="307"/>
      <c r="L35" s="307"/>
      <c r="M35" s="307"/>
      <c r="N35" s="307"/>
      <c r="O35" s="307"/>
      <c r="P35" s="307"/>
      <c r="Q35" s="307"/>
      <c r="Z35" s="72"/>
    </row>
    <row r="36" spans="1:109" ht="12.75" customHeight="1">
      <c r="D36" s="72"/>
      <c r="G36" s="72"/>
      <c r="K36" s="307"/>
      <c r="L36" s="307"/>
      <c r="M36" s="307"/>
      <c r="N36" s="307"/>
      <c r="O36" s="307"/>
      <c r="P36" s="307"/>
      <c r="Q36" s="307"/>
      <c r="W36" s="1">
        <f>SUM(W5:W35)</f>
        <v>567</v>
      </c>
      <c r="X36" s="1">
        <f>SUM(X5:X35)</f>
        <v>414</v>
      </c>
      <c r="Y36" s="1">
        <f>SUM(Y5:Y35)</f>
        <v>125</v>
      </c>
      <c r="Z36" s="72">
        <f>SUM(Z5:Z35)</f>
        <v>1106</v>
      </c>
    </row>
    <row r="37" spans="1:109" ht="12.75" customHeight="1">
      <c r="D37" s="72"/>
      <c r="G37" s="72"/>
      <c r="K37" s="307"/>
      <c r="L37" s="307"/>
      <c r="M37" s="307"/>
      <c r="N37" s="307"/>
      <c r="O37" s="307"/>
      <c r="P37" s="307"/>
      <c r="Q37" s="307"/>
      <c r="Z37" s="72"/>
    </row>
    <row r="38" spans="1:109" ht="12.75" customHeight="1">
      <c r="D38" s="72"/>
      <c r="G38" s="72"/>
      <c r="K38" s="307"/>
      <c r="L38" s="307"/>
      <c r="M38" s="307"/>
      <c r="N38" s="307"/>
      <c r="O38" s="307"/>
      <c r="P38" s="307"/>
      <c r="Q38" s="307"/>
      <c r="Z38" s="72"/>
    </row>
    <row r="39" spans="1:109" ht="12.75" customHeight="1">
      <c r="D39" s="72"/>
      <c r="G39" s="72"/>
      <c r="K39" s="307"/>
      <c r="L39" s="307"/>
      <c r="M39" s="307"/>
      <c r="N39" s="307"/>
      <c r="O39" s="307"/>
      <c r="P39" s="307"/>
      <c r="Q39" s="307"/>
      <c r="Z39" s="72"/>
    </row>
    <row r="40" spans="1:109" ht="12.75" customHeight="1">
      <c r="D40" s="72"/>
      <c r="G40" s="72"/>
      <c r="K40" s="307"/>
      <c r="L40" s="307"/>
      <c r="M40" s="307"/>
      <c r="N40" s="307"/>
      <c r="O40" s="307"/>
      <c r="P40" s="307"/>
      <c r="Q40" s="307"/>
      <c r="Z40" s="72"/>
    </row>
    <row r="41" spans="1:109" ht="12.75" customHeight="1">
      <c r="D41" s="72"/>
      <c r="G41" s="72"/>
      <c r="K41" s="307"/>
      <c r="L41" s="307"/>
      <c r="M41" s="307"/>
      <c r="N41" s="307"/>
      <c r="O41" s="307"/>
      <c r="P41" s="307"/>
      <c r="Q41" s="307"/>
      <c r="Z41" s="72"/>
    </row>
    <row r="42" spans="1:109" ht="12.75" customHeight="1">
      <c r="D42" s="72"/>
      <c r="G42" s="72"/>
      <c r="K42" s="307"/>
      <c r="L42" s="307"/>
      <c r="M42" s="307"/>
      <c r="N42" s="307"/>
      <c r="O42" s="307"/>
      <c r="P42" s="307"/>
      <c r="Q42" s="307"/>
      <c r="Z42" s="72"/>
    </row>
    <row r="43" spans="1:109" ht="12.75" customHeight="1">
      <c r="D43" s="72"/>
      <c r="G43" s="72"/>
      <c r="K43" s="307"/>
      <c r="L43" s="307"/>
      <c r="M43" s="307"/>
      <c r="N43" s="307"/>
      <c r="O43" s="307"/>
      <c r="P43" s="307"/>
      <c r="Q43" s="307"/>
      <c r="Z43" s="72"/>
    </row>
    <row r="44" spans="1:109" ht="12.75" customHeight="1">
      <c r="D44" s="72"/>
      <c r="G44" s="72"/>
      <c r="K44" s="307"/>
      <c r="L44" s="307"/>
      <c r="M44" s="307"/>
      <c r="N44" s="307"/>
      <c r="O44" s="307"/>
      <c r="P44" s="307"/>
      <c r="Q44" s="307"/>
      <c r="Z44" s="72"/>
    </row>
    <row r="45" spans="1:109" ht="12.75" customHeight="1">
      <c r="D45" s="72"/>
      <c r="G45" s="72"/>
      <c r="K45" s="307"/>
      <c r="L45" s="307"/>
      <c r="M45" s="307"/>
      <c r="N45" s="307"/>
      <c r="O45" s="307"/>
      <c r="P45" s="307"/>
      <c r="Q45" s="307"/>
      <c r="Z45" s="72"/>
    </row>
    <row r="46" spans="1:109" ht="12.75" customHeight="1">
      <c r="D46" s="72"/>
      <c r="G46" s="72"/>
      <c r="K46" s="307"/>
      <c r="L46" s="307"/>
      <c r="M46" s="307"/>
      <c r="N46" s="307"/>
      <c r="O46" s="307"/>
      <c r="P46" s="307"/>
      <c r="Q46" s="307"/>
      <c r="Z46" s="72"/>
    </row>
    <row r="47" spans="1:109" ht="12.75" customHeight="1">
      <c r="D47" s="72"/>
      <c r="G47" s="72"/>
      <c r="K47" s="307"/>
      <c r="L47" s="307"/>
      <c r="M47" s="307"/>
      <c r="N47" s="307"/>
      <c r="O47" s="307"/>
      <c r="P47" s="307"/>
      <c r="Q47" s="307"/>
      <c r="Z47" s="72"/>
    </row>
    <row r="48" spans="1:109" ht="12.75" customHeight="1">
      <c r="D48" s="72"/>
      <c r="G48" s="72"/>
      <c r="K48" s="307"/>
      <c r="L48" s="307"/>
      <c r="M48" s="307"/>
      <c r="N48" s="307"/>
      <c r="O48" s="307"/>
      <c r="P48" s="307"/>
      <c r="Q48" s="307"/>
      <c r="Z48" s="72"/>
    </row>
    <row r="49" spans="4:26" ht="12.75" customHeight="1">
      <c r="D49" s="72"/>
      <c r="G49" s="72"/>
      <c r="K49" s="307"/>
      <c r="L49" s="307"/>
      <c r="M49" s="307"/>
      <c r="N49" s="307"/>
      <c r="O49" s="307"/>
      <c r="P49" s="307"/>
      <c r="Q49" s="307"/>
      <c r="Z49" s="72"/>
    </row>
    <row r="50" spans="4:26" ht="12.75" customHeight="1">
      <c r="D50" s="72"/>
      <c r="G50" s="72"/>
      <c r="K50" s="307"/>
      <c r="L50" s="307"/>
      <c r="M50" s="307"/>
      <c r="N50" s="307"/>
      <c r="O50" s="307"/>
      <c r="P50" s="307"/>
      <c r="Q50" s="307"/>
      <c r="Z50" s="72"/>
    </row>
    <row r="51" spans="4:26" ht="12.75" customHeight="1">
      <c r="D51" s="72"/>
      <c r="G51" s="72"/>
      <c r="K51" s="307"/>
      <c r="L51" s="307"/>
      <c r="M51" s="307"/>
      <c r="N51" s="307"/>
      <c r="O51" s="307"/>
      <c r="P51" s="307"/>
      <c r="Q51" s="307"/>
      <c r="Z51" s="72"/>
    </row>
    <row r="52" spans="4:26" ht="12.75" customHeight="1">
      <c r="D52" s="72"/>
      <c r="G52" s="72"/>
      <c r="K52" s="307"/>
      <c r="L52" s="307"/>
      <c r="M52" s="307"/>
      <c r="N52" s="307"/>
      <c r="O52" s="307"/>
      <c r="P52" s="307"/>
      <c r="Q52" s="307"/>
      <c r="Z52" s="72"/>
    </row>
    <row r="53" spans="4:26" ht="12.75" customHeight="1">
      <c r="D53" s="72"/>
      <c r="G53" s="72"/>
      <c r="K53" s="307"/>
      <c r="L53" s="307"/>
      <c r="M53" s="307"/>
      <c r="N53" s="307"/>
      <c r="O53" s="307"/>
      <c r="P53" s="307"/>
      <c r="Q53" s="307"/>
      <c r="Z53" s="72"/>
    </row>
    <row r="54" spans="4:26" ht="12.75" customHeight="1">
      <c r="D54" s="72"/>
      <c r="G54" s="72"/>
      <c r="K54" s="307"/>
      <c r="L54" s="307"/>
      <c r="M54" s="307"/>
      <c r="N54" s="307"/>
      <c r="O54" s="307"/>
      <c r="P54" s="307"/>
      <c r="Q54" s="307"/>
      <c r="Z54" s="72"/>
    </row>
    <row r="55" spans="4:26" ht="12.75" customHeight="1">
      <c r="D55" s="72"/>
      <c r="G55" s="72"/>
      <c r="K55" s="307"/>
      <c r="L55" s="307"/>
      <c r="M55" s="307"/>
      <c r="N55" s="307"/>
      <c r="O55" s="307"/>
      <c r="P55" s="307"/>
      <c r="Q55" s="307"/>
      <c r="Z55" s="72"/>
    </row>
    <row r="56" spans="4:26" ht="12.75" customHeight="1">
      <c r="D56" s="72"/>
      <c r="G56" s="72"/>
      <c r="K56" s="307"/>
      <c r="L56" s="307"/>
      <c r="M56" s="307"/>
      <c r="N56" s="307"/>
      <c r="O56" s="307"/>
      <c r="P56" s="307"/>
      <c r="Q56" s="307"/>
      <c r="Z56" s="72"/>
    </row>
    <row r="57" spans="4:26" ht="12.75" customHeight="1">
      <c r="D57" s="72"/>
      <c r="G57" s="72"/>
      <c r="K57" s="307"/>
      <c r="L57" s="307"/>
      <c r="M57" s="307"/>
      <c r="N57" s="307"/>
      <c r="O57" s="307"/>
      <c r="P57" s="307"/>
      <c r="Q57" s="307"/>
      <c r="Z57" s="72"/>
    </row>
    <row r="58" spans="4:26" ht="12.75" customHeight="1">
      <c r="D58" s="72"/>
      <c r="G58" s="72"/>
      <c r="K58" s="307"/>
      <c r="L58" s="307"/>
      <c r="M58" s="307"/>
      <c r="N58" s="307"/>
      <c r="O58" s="307"/>
      <c r="P58" s="307"/>
      <c r="Q58" s="307"/>
      <c r="Z58" s="72"/>
    </row>
    <row r="59" spans="4:26" ht="12.75" customHeight="1">
      <c r="D59" s="72"/>
      <c r="G59" s="72"/>
      <c r="K59" s="307"/>
      <c r="L59" s="307"/>
      <c r="M59" s="307"/>
      <c r="N59" s="307"/>
      <c r="O59" s="307"/>
      <c r="P59" s="307"/>
      <c r="Q59" s="307"/>
      <c r="Z59" s="72"/>
    </row>
    <row r="60" spans="4:26" ht="12.75" customHeight="1">
      <c r="D60" s="72"/>
      <c r="G60" s="72"/>
      <c r="K60" s="307"/>
      <c r="L60" s="307"/>
      <c r="M60" s="307"/>
      <c r="N60" s="307"/>
      <c r="O60" s="307"/>
      <c r="P60" s="307"/>
      <c r="Q60" s="307"/>
      <c r="Z60" s="72"/>
    </row>
    <row r="61" spans="4:26" ht="12.75" customHeight="1">
      <c r="D61" s="72"/>
      <c r="G61" s="72"/>
      <c r="K61" s="307"/>
      <c r="L61" s="307"/>
      <c r="M61" s="307"/>
      <c r="N61" s="307"/>
      <c r="O61" s="307"/>
      <c r="P61" s="307"/>
      <c r="Q61" s="307"/>
      <c r="Z61" s="72"/>
    </row>
    <row r="62" spans="4:26" ht="12.75" customHeight="1">
      <c r="D62" s="72"/>
      <c r="G62" s="72"/>
      <c r="K62" s="307"/>
      <c r="L62" s="307"/>
      <c r="M62" s="307"/>
      <c r="N62" s="307"/>
      <c r="O62" s="307"/>
      <c r="P62" s="307"/>
      <c r="Q62" s="307"/>
      <c r="Z62" s="72"/>
    </row>
    <row r="63" spans="4:26" ht="12.75" customHeight="1">
      <c r="D63" s="72"/>
      <c r="G63" s="72"/>
      <c r="K63" s="307"/>
      <c r="L63" s="307"/>
      <c r="M63" s="307"/>
      <c r="N63" s="307"/>
      <c r="O63" s="307"/>
      <c r="P63" s="307"/>
      <c r="Q63" s="307"/>
      <c r="Z63" s="72"/>
    </row>
    <row r="64" spans="4:26" ht="12.75" customHeight="1">
      <c r="D64" s="72"/>
      <c r="G64" s="72"/>
      <c r="K64" s="307"/>
      <c r="L64" s="307"/>
      <c r="M64" s="307"/>
      <c r="N64" s="307"/>
      <c r="O64" s="307"/>
      <c r="P64" s="307"/>
      <c r="Q64" s="307"/>
      <c r="Z64" s="72"/>
    </row>
    <row r="65" spans="4:26" ht="12.75" customHeight="1">
      <c r="D65" s="72"/>
      <c r="G65" s="72"/>
      <c r="K65" s="307"/>
      <c r="L65" s="307"/>
      <c r="M65" s="307"/>
      <c r="N65" s="307"/>
      <c r="O65" s="307"/>
      <c r="P65" s="307"/>
      <c r="Q65" s="307"/>
      <c r="Z65" s="72"/>
    </row>
    <row r="66" spans="4:26" ht="12.75" customHeight="1">
      <c r="D66" s="72"/>
      <c r="G66" s="72"/>
      <c r="K66" s="307"/>
      <c r="L66" s="307"/>
      <c r="M66" s="307"/>
      <c r="N66" s="307"/>
      <c r="O66" s="307"/>
      <c r="P66" s="307"/>
      <c r="Q66" s="307"/>
      <c r="Z66" s="72"/>
    </row>
    <row r="67" spans="4:26" ht="12.75" customHeight="1">
      <c r="D67" s="72"/>
      <c r="G67" s="72"/>
      <c r="K67" s="307"/>
      <c r="L67" s="307"/>
      <c r="M67" s="307"/>
      <c r="N67" s="307"/>
      <c r="O67" s="307"/>
      <c r="P67" s="307"/>
      <c r="Q67" s="307"/>
      <c r="Z67" s="72"/>
    </row>
    <row r="68" spans="4:26" ht="12.75" customHeight="1">
      <c r="D68" s="72"/>
      <c r="G68" s="72"/>
      <c r="K68" s="307"/>
      <c r="L68" s="307"/>
      <c r="M68" s="307"/>
      <c r="N68" s="307"/>
      <c r="O68" s="307"/>
      <c r="P68" s="307"/>
      <c r="Q68" s="307"/>
      <c r="Z68" s="72"/>
    </row>
    <row r="69" spans="4:26" ht="12.75" customHeight="1">
      <c r="D69" s="72"/>
      <c r="G69" s="72"/>
      <c r="K69" s="307"/>
      <c r="L69" s="307"/>
      <c r="M69" s="307"/>
      <c r="N69" s="307"/>
      <c r="O69" s="307"/>
      <c r="P69" s="307"/>
      <c r="Q69" s="307"/>
      <c r="Z69" s="72"/>
    </row>
    <row r="70" spans="4:26" ht="12.75" customHeight="1">
      <c r="D70" s="72"/>
      <c r="G70" s="72"/>
      <c r="K70" s="307"/>
      <c r="L70" s="307"/>
      <c r="M70" s="307"/>
      <c r="N70" s="307"/>
      <c r="O70" s="307"/>
      <c r="P70" s="307"/>
      <c r="Q70" s="307"/>
      <c r="Z70" s="72"/>
    </row>
    <row r="71" spans="4:26" ht="12.75" customHeight="1">
      <c r="D71" s="72"/>
      <c r="G71" s="72"/>
      <c r="K71" s="307"/>
      <c r="L71" s="307"/>
      <c r="M71" s="307"/>
      <c r="N71" s="307"/>
      <c r="O71" s="307"/>
      <c r="P71" s="307"/>
      <c r="Q71" s="307"/>
      <c r="Z71" s="72"/>
    </row>
    <row r="72" spans="4:26" ht="12.75" customHeight="1">
      <c r="D72" s="72"/>
      <c r="G72" s="72"/>
      <c r="K72" s="307"/>
      <c r="L72" s="307"/>
      <c r="M72" s="307"/>
      <c r="N72" s="307"/>
      <c r="O72" s="307"/>
      <c r="P72" s="307"/>
      <c r="Q72" s="307"/>
      <c r="Z72" s="72"/>
    </row>
    <row r="73" spans="4:26" ht="12.75" customHeight="1">
      <c r="D73" s="72"/>
      <c r="G73" s="72"/>
      <c r="K73" s="307"/>
      <c r="L73" s="307"/>
      <c r="M73" s="307"/>
      <c r="N73" s="307"/>
      <c r="O73" s="307"/>
      <c r="P73" s="307"/>
      <c r="Q73" s="307"/>
      <c r="Z73" s="72"/>
    </row>
    <row r="74" spans="4:26" ht="12.75" customHeight="1">
      <c r="D74" s="72"/>
      <c r="G74" s="72"/>
      <c r="K74" s="307"/>
      <c r="L74" s="307"/>
      <c r="M74" s="307"/>
      <c r="N74" s="307"/>
      <c r="O74" s="307"/>
      <c r="P74" s="307"/>
      <c r="Q74" s="307"/>
      <c r="Z74" s="72"/>
    </row>
    <row r="75" spans="4:26" ht="12.75" customHeight="1">
      <c r="D75" s="72"/>
      <c r="G75" s="72"/>
      <c r="K75" s="307"/>
      <c r="L75" s="307"/>
      <c r="M75" s="307"/>
      <c r="N75" s="307"/>
      <c r="O75" s="307"/>
      <c r="P75" s="307"/>
      <c r="Q75" s="307"/>
      <c r="Z75" s="72"/>
    </row>
    <row r="76" spans="4:26" ht="12.75" customHeight="1">
      <c r="D76" s="72"/>
      <c r="G76" s="72"/>
      <c r="K76" s="307"/>
      <c r="L76" s="307"/>
      <c r="M76" s="307"/>
      <c r="N76" s="307"/>
      <c r="O76" s="307"/>
      <c r="P76" s="307"/>
      <c r="Q76" s="307"/>
      <c r="Z76" s="72"/>
    </row>
    <row r="77" spans="4:26" ht="12.75" customHeight="1">
      <c r="D77" s="72"/>
      <c r="G77" s="72"/>
      <c r="K77" s="307"/>
      <c r="L77" s="307"/>
      <c r="M77" s="307"/>
      <c r="N77" s="307"/>
      <c r="O77" s="307"/>
      <c r="P77" s="307"/>
      <c r="Q77" s="307"/>
      <c r="Z77" s="72"/>
    </row>
    <row r="78" spans="4:26" ht="12.75" customHeight="1">
      <c r="D78" s="72"/>
      <c r="G78" s="72"/>
      <c r="K78" s="307"/>
      <c r="L78" s="307"/>
      <c r="M78" s="307"/>
      <c r="N78" s="307"/>
      <c r="O78" s="307"/>
      <c r="P78" s="307"/>
      <c r="Q78" s="307"/>
      <c r="Z78" s="72"/>
    </row>
    <row r="79" spans="4:26" ht="12.75" customHeight="1">
      <c r="D79" s="72"/>
      <c r="G79" s="72"/>
      <c r="K79" s="307"/>
      <c r="L79" s="307"/>
      <c r="M79" s="307"/>
      <c r="N79" s="307"/>
      <c r="O79" s="307"/>
      <c r="P79" s="307"/>
      <c r="Q79" s="307"/>
      <c r="Z79" s="72"/>
    </row>
    <row r="80" spans="4:26" ht="12.75" customHeight="1">
      <c r="D80" s="72"/>
      <c r="G80" s="72"/>
      <c r="K80" s="307"/>
      <c r="L80" s="307"/>
      <c r="M80" s="307"/>
      <c r="N80" s="307"/>
      <c r="O80" s="307"/>
      <c r="P80" s="307"/>
      <c r="Q80" s="307"/>
      <c r="Z80" s="72"/>
    </row>
    <row r="81" spans="4:26" ht="12.75" customHeight="1">
      <c r="D81" s="72"/>
      <c r="G81" s="72"/>
      <c r="K81" s="307"/>
      <c r="L81" s="307"/>
      <c r="M81" s="307"/>
      <c r="N81" s="307"/>
      <c r="O81" s="307"/>
      <c r="P81" s="307"/>
      <c r="Q81" s="307"/>
      <c r="Z81" s="72"/>
    </row>
    <row r="82" spans="4:26" ht="12.75" customHeight="1">
      <c r="D82" s="72"/>
      <c r="G82" s="72"/>
      <c r="K82" s="307"/>
      <c r="L82" s="307"/>
      <c r="M82" s="307"/>
      <c r="N82" s="307"/>
      <c r="O82" s="307"/>
      <c r="P82" s="307"/>
      <c r="Q82" s="307"/>
      <c r="Z82" s="72"/>
    </row>
    <row r="83" spans="4:26" ht="12.75" customHeight="1">
      <c r="D83" s="72"/>
      <c r="G83" s="72"/>
      <c r="K83" s="307"/>
      <c r="L83" s="307"/>
      <c r="M83" s="307"/>
      <c r="N83" s="307"/>
      <c r="O83" s="307"/>
      <c r="P83" s="307"/>
      <c r="Q83" s="307"/>
      <c r="Z83" s="72"/>
    </row>
    <row r="84" spans="4:26" ht="12.75" customHeight="1">
      <c r="D84" s="72"/>
      <c r="G84" s="72"/>
      <c r="K84" s="307"/>
      <c r="L84" s="307"/>
      <c r="M84" s="307"/>
      <c r="N84" s="307"/>
      <c r="O84" s="307"/>
      <c r="P84" s="307"/>
      <c r="Q84" s="307"/>
      <c r="Z84" s="72"/>
    </row>
    <row r="85" spans="4:26" ht="12.75" customHeight="1">
      <c r="D85" s="72"/>
      <c r="G85" s="72"/>
      <c r="K85" s="307"/>
      <c r="L85" s="307"/>
      <c r="M85" s="307"/>
      <c r="N85" s="307"/>
      <c r="O85" s="307"/>
      <c r="P85" s="307"/>
      <c r="Q85" s="307"/>
      <c r="Z85" s="72"/>
    </row>
    <row r="86" spans="4:26" ht="12.75" customHeight="1">
      <c r="D86" s="72"/>
      <c r="G86" s="72"/>
      <c r="K86" s="307"/>
      <c r="L86" s="307"/>
      <c r="M86" s="307"/>
      <c r="N86" s="307"/>
      <c r="O86" s="307"/>
      <c r="P86" s="307"/>
      <c r="Q86" s="307"/>
      <c r="Z86" s="72"/>
    </row>
    <row r="87" spans="4:26" ht="12.75" customHeight="1">
      <c r="D87" s="72"/>
      <c r="G87" s="72"/>
      <c r="K87" s="307"/>
      <c r="L87" s="307"/>
      <c r="M87" s="307"/>
      <c r="N87" s="307"/>
      <c r="O87" s="307"/>
      <c r="P87" s="307"/>
      <c r="Q87" s="307"/>
      <c r="Z87" s="72"/>
    </row>
    <row r="88" spans="4:26" ht="12.75" customHeight="1">
      <c r="D88" s="72"/>
      <c r="G88" s="72"/>
      <c r="K88" s="307"/>
      <c r="L88" s="307"/>
      <c r="M88" s="307"/>
      <c r="N88" s="307"/>
      <c r="O88" s="307"/>
      <c r="P88" s="307"/>
      <c r="Q88" s="307"/>
      <c r="Z88" s="72"/>
    </row>
    <row r="89" spans="4:26" ht="12.75" customHeight="1">
      <c r="D89" s="72"/>
      <c r="G89" s="72"/>
      <c r="K89" s="307"/>
      <c r="L89" s="307"/>
      <c r="M89" s="307"/>
      <c r="N89" s="307"/>
      <c r="O89" s="307"/>
      <c r="P89" s="307"/>
      <c r="Q89" s="307"/>
      <c r="Z89" s="72"/>
    </row>
    <row r="90" spans="4:26" ht="12.75" customHeight="1">
      <c r="D90" s="72"/>
      <c r="G90" s="72"/>
      <c r="K90" s="307"/>
      <c r="L90" s="307"/>
      <c r="M90" s="307"/>
      <c r="N90" s="307"/>
      <c r="O90" s="307"/>
      <c r="P90" s="307"/>
      <c r="Q90" s="307"/>
      <c r="Z90" s="72"/>
    </row>
    <row r="91" spans="4:26" ht="12.75" customHeight="1">
      <c r="D91" s="72"/>
      <c r="G91" s="72"/>
      <c r="K91" s="307"/>
      <c r="L91" s="307"/>
      <c r="M91" s="307"/>
      <c r="N91" s="307"/>
      <c r="O91" s="307"/>
      <c r="P91" s="307"/>
      <c r="Q91" s="307"/>
      <c r="Z91" s="72"/>
    </row>
    <row r="92" spans="4:26" ht="12.75" customHeight="1">
      <c r="D92" s="72"/>
      <c r="G92" s="72"/>
      <c r="K92" s="307"/>
      <c r="L92" s="307"/>
      <c r="M92" s="307"/>
      <c r="N92" s="307"/>
      <c r="O92" s="307"/>
      <c r="P92" s="307"/>
      <c r="Q92" s="307"/>
      <c r="Z92" s="72"/>
    </row>
    <row r="93" spans="4:26" ht="12.75" customHeight="1">
      <c r="D93" s="72"/>
      <c r="G93" s="72"/>
      <c r="K93" s="307"/>
      <c r="L93" s="307"/>
      <c r="M93" s="307"/>
      <c r="N93" s="307"/>
      <c r="O93" s="307"/>
      <c r="P93" s="307"/>
      <c r="Q93" s="307"/>
      <c r="Z93" s="72"/>
    </row>
    <row r="94" spans="4:26" ht="12.75" customHeight="1">
      <c r="D94" s="72"/>
      <c r="G94" s="72"/>
      <c r="K94" s="307"/>
      <c r="L94" s="307"/>
      <c r="M94" s="307"/>
      <c r="N94" s="307"/>
      <c r="O94" s="307"/>
      <c r="P94" s="307"/>
      <c r="Q94" s="307"/>
      <c r="Z94" s="72"/>
    </row>
    <row r="95" spans="4:26" ht="12.75" customHeight="1">
      <c r="D95" s="72"/>
      <c r="G95" s="72"/>
      <c r="K95" s="307"/>
      <c r="L95" s="307"/>
      <c r="M95" s="307"/>
      <c r="N95" s="307"/>
      <c r="O95" s="307"/>
      <c r="P95" s="307"/>
      <c r="Q95" s="307"/>
      <c r="Z95" s="72"/>
    </row>
    <row r="96" spans="4:26" ht="12.75" customHeight="1">
      <c r="D96" s="72"/>
      <c r="G96" s="72"/>
      <c r="K96" s="307"/>
      <c r="L96" s="307"/>
      <c r="M96" s="307"/>
      <c r="N96" s="307"/>
      <c r="O96" s="307"/>
      <c r="P96" s="307"/>
      <c r="Q96" s="307"/>
      <c r="Z96" s="72"/>
    </row>
    <row r="97" spans="4:26" ht="12.75" customHeight="1">
      <c r="D97" s="72"/>
      <c r="G97" s="72"/>
      <c r="K97" s="307"/>
      <c r="L97" s="307"/>
      <c r="M97" s="307"/>
      <c r="N97" s="307"/>
      <c r="O97" s="307"/>
      <c r="P97" s="307"/>
      <c r="Q97" s="307"/>
      <c r="Z97" s="72"/>
    </row>
    <row r="98" spans="4:26" ht="12.75" customHeight="1">
      <c r="D98" s="72"/>
      <c r="G98" s="72"/>
      <c r="K98" s="307"/>
      <c r="L98" s="307"/>
      <c r="M98" s="307"/>
      <c r="N98" s="307"/>
      <c r="O98" s="307"/>
      <c r="P98" s="307"/>
      <c r="Q98" s="307"/>
      <c r="Z98" s="72"/>
    </row>
    <row r="99" spans="4:26" ht="12.75" customHeight="1">
      <c r="D99" s="72"/>
      <c r="G99" s="72"/>
      <c r="K99" s="307"/>
      <c r="L99" s="307"/>
      <c r="M99" s="307"/>
      <c r="N99" s="307"/>
      <c r="O99" s="307"/>
      <c r="P99" s="307"/>
      <c r="Q99" s="307"/>
      <c r="Z99" s="72"/>
    </row>
    <row r="100" spans="4:26" ht="12.75" customHeight="1">
      <c r="D100" s="72"/>
      <c r="G100" s="72"/>
      <c r="K100" s="307"/>
      <c r="L100" s="307"/>
      <c r="M100" s="307"/>
      <c r="N100" s="307"/>
      <c r="O100" s="307"/>
      <c r="P100" s="307"/>
      <c r="Q100" s="307"/>
      <c r="Z100" s="72"/>
    </row>
    <row r="101" spans="4:26" ht="12.75" customHeight="1">
      <c r="D101" s="72"/>
      <c r="G101" s="72"/>
      <c r="K101" s="307"/>
      <c r="L101" s="307"/>
      <c r="M101" s="307"/>
      <c r="N101" s="307"/>
      <c r="O101" s="307"/>
      <c r="P101" s="307"/>
      <c r="Q101" s="307"/>
      <c r="Z101" s="72"/>
    </row>
    <row r="102" spans="4:26" ht="12.75" customHeight="1">
      <c r="D102" s="72"/>
      <c r="G102" s="72"/>
      <c r="K102" s="307"/>
      <c r="L102" s="307"/>
      <c r="M102" s="307"/>
      <c r="N102" s="307"/>
      <c r="O102" s="307"/>
      <c r="P102" s="307"/>
      <c r="Q102" s="307"/>
      <c r="Z102" s="72"/>
    </row>
    <row r="103" spans="4:26" ht="12.75" customHeight="1">
      <c r="D103" s="72"/>
      <c r="G103" s="72"/>
      <c r="K103" s="307"/>
      <c r="L103" s="307"/>
      <c r="M103" s="307"/>
      <c r="N103" s="307"/>
      <c r="O103" s="307"/>
      <c r="P103" s="307"/>
      <c r="Q103" s="307"/>
      <c r="Z103" s="72"/>
    </row>
    <row r="104" spans="4:26" ht="12.75" customHeight="1">
      <c r="D104" s="72"/>
      <c r="G104" s="72"/>
      <c r="K104" s="307"/>
      <c r="L104" s="307"/>
      <c r="M104" s="307"/>
      <c r="N104" s="307"/>
      <c r="O104" s="307"/>
      <c r="P104" s="307"/>
      <c r="Q104" s="307"/>
      <c r="Z104" s="72"/>
    </row>
    <row r="105" spans="4:26" ht="12.75" customHeight="1">
      <c r="D105" s="72"/>
      <c r="G105" s="72"/>
      <c r="K105" s="307"/>
      <c r="L105" s="307"/>
      <c r="M105" s="307"/>
      <c r="N105" s="307"/>
      <c r="O105" s="307"/>
      <c r="P105" s="307"/>
      <c r="Q105" s="307"/>
      <c r="Z105" s="72"/>
    </row>
    <row r="106" spans="4:26" ht="12.75" customHeight="1">
      <c r="D106" s="72"/>
      <c r="G106" s="72"/>
      <c r="K106" s="307"/>
      <c r="L106" s="307"/>
      <c r="M106" s="307"/>
      <c r="N106" s="307"/>
      <c r="O106" s="307"/>
      <c r="P106" s="307"/>
      <c r="Q106" s="307"/>
      <c r="Z106" s="72"/>
    </row>
    <row r="107" spans="4:26" ht="12.75" customHeight="1">
      <c r="D107" s="72"/>
      <c r="G107" s="72"/>
      <c r="K107" s="307"/>
      <c r="L107" s="307"/>
      <c r="M107" s="307"/>
      <c r="N107" s="307"/>
      <c r="O107" s="307"/>
      <c r="P107" s="307"/>
      <c r="Q107" s="307"/>
      <c r="Z107" s="72"/>
    </row>
    <row r="108" spans="4:26" ht="12.75" customHeight="1">
      <c r="D108" s="72"/>
      <c r="G108" s="72"/>
      <c r="K108" s="307"/>
      <c r="L108" s="307"/>
      <c r="M108" s="307"/>
      <c r="N108" s="307"/>
      <c r="O108" s="307"/>
      <c r="P108" s="307"/>
      <c r="Q108" s="307"/>
      <c r="Z108" s="72"/>
    </row>
    <row r="109" spans="4:26" ht="12.75" customHeight="1">
      <c r="D109" s="72"/>
      <c r="G109" s="72"/>
      <c r="K109" s="307"/>
      <c r="L109" s="307"/>
      <c r="M109" s="307"/>
      <c r="N109" s="307"/>
      <c r="O109" s="307"/>
      <c r="P109" s="307"/>
      <c r="Q109" s="307"/>
      <c r="Z109" s="72"/>
    </row>
    <row r="110" spans="4:26" ht="12.75" customHeight="1">
      <c r="D110" s="72"/>
      <c r="G110" s="72"/>
      <c r="K110" s="307"/>
      <c r="L110" s="307"/>
      <c r="M110" s="307"/>
      <c r="N110" s="307"/>
      <c r="O110" s="307"/>
      <c r="P110" s="307"/>
      <c r="Q110" s="307"/>
      <c r="Z110" s="72"/>
    </row>
    <row r="111" spans="4:26" ht="12.75" customHeight="1">
      <c r="D111" s="72"/>
      <c r="G111" s="72"/>
      <c r="K111" s="307"/>
      <c r="L111" s="307"/>
      <c r="M111" s="307"/>
      <c r="N111" s="307"/>
      <c r="O111" s="307"/>
      <c r="P111" s="307"/>
      <c r="Q111" s="307"/>
      <c r="Z111" s="72"/>
    </row>
    <row r="112" spans="4:26" ht="12.75" customHeight="1">
      <c r="D112" s="72"/>
      <c r="G112" s="72"/>
      <c r="K112" s="307"/>
      <c r="L112" s="307"/>
      <c r="M112" s="307"/>
      <c r="N112" s="307"/>
      <c r="O112" s="307"/>
      <c r="P112" s="307"/>
      <c r="Q112" s="307"/>
      <c r="Z112" s="72"/>
    </row>
    <row r="113" spans="4:26" ht="12.75" customHeight="1">
      <c r="D113" s="72"/>
      <c r="G113" s="72"/>
      <c r="K113" s="307"/>
      <c r="L113" s="307"/>
      <c r="M113" s="307"/>
      <c r="N113" s="307"/>
      <c r="O113" s="307"/>
      <c r="P113" s="307"/>
      <c r="Q113" s="307"/>
      <c r="Z113" s="72"/>
    </row>
    <row r="114" spans="4:26" ht="12.75" customHeight="1">
      <c r="D114" s="72"/>
      <c r="G114" s="72"/>
      <c r="K114" s="307"/>
      <c r="L114" s="307"/>
      <c r="M114" s="307"/>
      <c r="N114" s="307"/>
      <c r="O114" s="307"/>
      <c r="P114" s="307"/>
      <c r="Q114" s="307"/>
      <c r="Z114" s="72"/>
    </row>
    <row r="115" spans="4:26" ht="12.75" customHeight="1">
      <c r="D115" s="72"/>
      <c r="G115" s="72"/>
      <c r="K115" s="307"/>
      <c r="L115" s="307"/>
      <c r="M115" s="307"/>
      <c r="N115" s="307"/>
      <c r="O115" s="307"/>
      <c r="P115" s="307"/>
      <c r="Q115" s="307"/>
      <c r="Z115" s="72"/>
    </row>
    <row r="116" spans="4:26" ht="12.75" customHeight="1">
      <c r="D116" s="72"/>
      <c r="G116" s="72"/>
      <c r="K116" s="307"/>
      <c r="L116" s="307"/>
      <c r="M116" s="307"/>
      <c r="N116" s="307"/>
      <c r="O116" s="307"/>
      <c r="P116" s="307"/>
      <c r="Q116" s="307"/>
      <c r="Z116" s="72"/>
    </row>
    <row r="117" spans="4:26" ht="12.75" customHeight="1">
      <c r="D117" s="72"/>
      <c r="G117" s="72"/>
      <c r="K117" s="307"/>
      <c r="L117" s="307"/>
      <c r="M117" s="307"/>
      <c r="N117" s="307"/>
      <c r="O117" s="307"/>
      <c r="P117" s="307"/>
      <c r="Q117" s="307"/>
      <c r="Z117" s="72"/>
    </row>
    <row r="118" spans="4:26" ht="12.75" customHeight="1">
      <c r="D118" s="72"/>
      <c r="G118" s="72"/>
      <c r="K118" s="307"/>
      <c r="L118" s="307"/>
      <c r="M118" s="307"/>
      <c r="N118" s="307"/>
      <c r="O118" s="307"/>
      <c r="P118" s="307"/>
      <c r="Q118" s="307"/>
      <c r="Z118" s="72"/>
    </row>
    <row r="119" spans="4:26" ht="12.75" customHeight="1">
      <c r="D119" s="72"/>
      <c r="G119" s="72"/>
      <c r="K119" s="307"/>
      <c r="L119" s="307"/>
      <c r="M119" s="307"/>
      <c r="N119" s="307"/>
      <c r="O119" s="307"/>
      <c r="P119" s="307"/>
      <c r="Q119" s="307"/>
      <c r="Z119" s="72"/>
    </row>
    <row r="120" spans="4:26" ht="12.75" customHeight="1">
      <c r="D120" s="72"/>
      <c r="G120" s="72"/>
      <c r="K120" s="307"/>
      <c r="L120" s="307"/>
      <c r="M120" s="307"/>
      <c r="N120" s="307"/>
      <c r="O120" s="307"/>
      <c r="P120" s="307"/>
      <c r="Q120" s="307"/>
      <c r="Z120" s="72"/>
    </row>
    <row r="121" spans="4:26" ht="12.75" customHeight="1">
      <c r="D121" s="72"/>
      <c r="G121" s="72"/>
      <c r="K121" s="307"/>
      <c r="L121" s="307"/>
      <c r="M121" s="307"/>
      <c r="N121" s="307"/>
      <c r="O121" s="307"/>
      <c r="P121" s="307"/>
      <c r="Q121" s="307"/>
      <c r="Z121" s="72"/>
    </row>
    <row r="122" spans="4:26" ht="12.75" customHeight="1">
      <c r="D122" s="72"/>
      <c r="G122" s="72"/>
      <c r="K122" s="307"/>
      <c r="L122" s="307"/>
      <c r="M122" s="307"/>
      <c r="N122" s="307"/>
      <c r="O122" s="307"/>
      <c r="P122" s="307"/>
      <c r="Q122" s="307"/>
      <c r="Z122" s="72"/>
    </row>
    <row r="123" spans="4:26" ht="12.75" customHeight="1">
      <c r="D123" s="72"/>
      <c r="G123" s="72"/>
      <c r="K123" s="307"/>
      <c r="L123" s="307"/>
      <c r="M123" s="307"/>
      <c r="N123" s="307"/>
      <c r="O123" s="307"/>
      <c r="P123" s="307"/>
      <c r="Q123" s="307"/>
      <c r="Z123" s="72"/>
    </row>
    <row r="124" spans="4:26" ht="12.75" customHeight="1">
      <c r="D124" s="72"/>
      <c r="G124" s="72"/>
      <c r="K124" s="307"/>
      <c r="L124" s="307"/>
      <c r="M124" s="307"/>
      <c r="N124" s="307"/>
      <c r="O124" s="307"/>
      <c r="P124" s="307"/>
      <c r="Q124" s="307"/>
      <c r="Z124" s="72"/>
    </row>
    <row r="125" spans="4:26" ht="12.75" customHeight="1">
      <c r="D125" s="72"/>
      <c r="G125" s="72"/>
      <c r="K125" s="307"/>
      <c r="L125" s="307"/>
      <c r="M125" s="307"/>
      <c r="N125" s="307"/>
      <c r="O125" s="307"/>
      <c r="P125" s="307"/>
      <c r="Q125" s="307"/>
      <c r="Z125" s="72"/>
    </row>
    <row r="126" spans="4:26" ht="12.75" customHeight="1">
      <c r="D126" s="72"/>
      <c r="G126" s="72"/>
      <c r="K126" s="307"/>
      <c r="L126" s="307"/>
      <c r="M126" s="307"/>
      <c r="N126" s="307"/>
      <c r="O126" s="307"/>
      <c r="P126" s="307"/>
      <c r="Q126" s="307"/>
      <c r="Z126" s="72"/>
    </row>
    <row r="127" spans="4:26" ht="12.75" customHeight="1">
      <c r="D127" s="72"/>
      <c r="G127" s="72"/>
      <c r="K127" s="307"/>
      <c r="L127" s="307"/>
      <c r="M127" s="307"/>
      <c r="N127" s="307"/>
      <c r="O127" s="307"/>
      <c r="P127" s="307"/>
      <c r="Q127" s="307"/>
      <c r="Z127" s="72"/>
    </row>
    <row r="128" spans="4:26" ht="12.75" customHeight="1">
      <c r="D128" s="72"/>
      <c r="G128" s="72"/>
      <c r="K128" s="307"/>
      <c r="L128" s="307"/>
      <c r="M128" s="307"/>
      <c r="N128" s="307"/>
      <c r="O128" s="307"/>
      <c r="P128" s="307"/>
      <c r="Q128" s="307"/>
      <c r="Z128" s="72"/>
    </row>
    <row r="129" spans="4:26" ht="12.75" customHeight="1">
      <c r="D129" s="72"/>
      <c r="G129" s="72"/>
      <c r="K129" s="307"/>
      <c r="L129" s="307"/>
      <c r="M129" s="307"/>
      <c r="N129" s="307"/>
      <c r="O129" s="307"/>
      <c r="P129" s="307"/>
      <c r="Q129" s="307"/>
      <c r="Z129" s="72"/>
    </row>
    <row r="130" spans="4:26" ht="12.75" customHeight="1">
      <c r="D130" s="72"/>
      <c r="G130" s="72"/>
      <c r="K130" s="307"/>
      <c r="L130" s="307"/>
      <c r="M130" s="307"/>
      <c r="N130" s="307"/>
      <c r="O130" s="307"/>
      <c r="P130" s="307"/>
      <c r="Q130" s="307"/>
      <c r="Z130" s="72"/>
    </row>
    <row r="131" spans="4:26" ht="12.75" customHeight="1">
      <c r="D131" s="72"/>
      <c r="G131" s="72"/>
      <c r="K131" s="307"/>
      <c r="L131" s="307"/>
      <c r="M131" s="307"/>
      <c r="N131" s="307"/>
      <c r="O131" s="307"/>
      <c r="P131" s="307"/>
      <c r="Q131" s="307"/>
      <c r="Z131" s="72"/>
    </row>
    <row r="132" spans="4:26" ht="12.75" customHeight="1">
      <c r="D132" s="72"/>
      <c r="G132" s="72"/>
      <c r="K132" s="307"/>
      <c r="L132" s="307"/>
      <c r="M132" s="307"/>
      <c r="N132" s="307"/>
      <c r="O132" s="307"/>
      <c r="P132" s="307"/>
      <c r="Q132" s="307"/>
      <c r="Z132" s="72"/>
    </row>
    <row r="133" spans="4:26" ht="12.75" customHeight="1">
      <c r="D133" s="72"/>
      <c r="G133" s="72"/>
      <c r="K133" s="307"/>
      <c r="L133" s="307"/>
      <c r="M133" s="307"/>
      <c r="N133" s="307"/>
      <c r="O133" s="307"/>
      <c r="P133" s="307"/>
      <c r="Q133" s="307"/>
      <c r="Z133" s="72"/>
    </row>
    <row r="134" spans="4:26" ht="12.75" customHeight="1">
      <c r="D134" s="72"/>
      <c r="G134" s="72"/>
      <c r="K134" s="307"/>
      <c r="L134" s="307"/>
      <c r="M134" s="307"/>
      <c r="N134" s="307"/>
      <c r="O134" s="307"/>
      <c r="P134" s="307"/>
      <c r="Q134" s="307"/>
      <c r="Z134" s="72"/>
    </row>
    <row r="135" spans="4:26" ht="12.75" customHeight="1">
      <c r="D135" s="72"/>
      <c r="G135" s="72"/>
      <c r="K135" s="307"/>
      <c r="L135" s="307"/>
      <c r="M135" s="307"/>
      <c r="N135" s="307"/>
      <c r="O135" s="307"/>
      <c r="P135" s="307"/>
      <c r="Q135" s="307"/>
      <c r="Z135" s="72"/>
    </row>
    <row r="136" spans="4:26" ht="12.75" customHeight="1">
      <c r="D136" s="72"/>
      <c r="G136" s="72"/>
      <c r="K136" s="307"/>
      <c r="L136" s="307"/>
      <c r="M136" s="307"/>
      <c r="N136" s="307"/>
      <c r="O136" s="307"/>
      <c r="P136" s="307"/>
      <c r="Q136" s="307"/>
      <c r="Z136" s="72"/>
    </row>
    <row r="137" spans="4:26" ht="12.75" customHeight="1">
      <c r="D137" s="72"/>
      <c r="G137" s="72"/>
      <c r="K137" s="307"/>
      <c r="L137" s="307"/>
      <c r="M137" s="307"/>
      <c r="N137" s="307"/>
      <c r="O137" s="307"/>
      <c r="P137" s="307"/>
      <c r="Q137" s="307"/>
      <c r="Z137" s="72"/>
    </row>
    <row r="138" spans="4:26" ht="12.75" customHeight="1">
      <c r="D138" s="72"/>
      <c r="G138" s="72"/>
      <c r="K138" s="307"/>
      <c r="L138" s="307"/>
      <c r="M138" s="307"/>
      <c r="N138" s="307"/>
      <c r="O138" s="307"/>
      <c r="P138" s="307"/>
      <c r="Q138" s="307"/>
      <c r="Z138" s="72"/>
    </row>
    <row r="139" spans="4:26" ht="12.75" customHeight="1">
      <c r="D139" s="72"/>
      <c r="G139" s="72"/>
      <c r="K139" s="307"/>
      <c r="L139" s="307"/>
      <c r="M139" s="307"/>
      <c r="N139" s="307"/>
      <c r="O139" s="307"/>
      <c r="P139" s="307"/>
      <c r="Q139" s="307"/>
      <c r="Z139" s="72"/>
    </row>
    <row r="140" spans="4:26" ht="12.75" customHeight="1">
      <c r="D140" s="72"/>
      <c r="G140" s="72"/>
      <c r="K140" s="307"/>
      <c r="L140" s="307"/>
      <c r="M140" s="307"/>
      <c r="N140" s="307"/>
      <c r="O140" s="307"/>
      <c r="P140" s="307"/>
      <c r="Q140" s="307"/>
      <c r="Z140" s="72"/>
    </row>
    <row r="141" spans="4:26" ht="12.75" customHeight="1">
      <c r="D141" s="72"/>
      <c r="G141" s="72"/>
      <c r="K141" s="307"/>
      <c r="L141" s="307"/>
      <c r="M141" s="307"/>
      <c r="N141" s="307"/>
      <c r="O141" s="307"/>
      <c r="P141" s="307"/>
      <c r="Q141" s="307"/>
      <c r="Z141" s="72"/>
    </row>
    <row r="142" spans="4:26" ht="12.75" customHeight="1">
      <c r="D142" s="72"/>
      <c r="G142" s="72"/>
      <c r="K142" s="307"/>
      <c r="L142" s="307"/>
      <c r="M142" s="307"/>
      <c r="N142" s="307"/>
      <c r="O142" s="307"/>
      <c r="P142" s="307"/>
      <c r="Q142" s="307"/>
      <c r="Z142" s="72"/>
    </row>
    <row r="143" spans="4:26" ht="12.75" customHeight="1">
      <c r="D143" s="72"/>
      <c r="G143" s="72"/>
      <c r="K143" s="307"/>
      <c r="L143" s="307"/>
      <c r="M143" s="307"/>
      <c r="N143" s="307"/>
      <c r="O143" s="307"/>
      <c r="P143" s="307"/>
      <c r="Q143" s="307"/>
      <c r="Z143" s="72"/>
    </row>
    <row r="144" spans="4:26" ht="12.75" customHeight="1">
      <c r="D144" s="72"/>
      <c r="G144" s="72"/>
      <c r="K144" s="307"/>
      <c r="L144" s="307"/>
      <c r="M144" s="307"/>
      <c r="N144" s="307"/>
      <c r="O144" s="307"/>
      <c r="P144" s="307"/>
      <c r="Q144" s="307"/>
      <c r="Z144" s="72"/>
    </row>
    <row r="145" spans="4:26" ht="12.75" customHeight="1">
      <c r="D145" s="72"/>
      <c r="G145" s="72"/>
      <c r="K145" s="307"/>
      <c r="L145" s="307"/>
      <c r="M145" s="307"/>
      <c r="N145" s="307"/>
      <c r="O145" s="307"/>
      <c r="P145" s="307"/>
      <c r="Q145" s="307"/>
      <c r="Z145" s="72"/>
    </row>
    <row r="146" spans="4:26" ht="12.75" customHeight="1">
      <c r="D146" s="72"/>
      <c r="G146" s="72"/>
      <c r="K146" s="307"/>
      <c r="L146" s="307"/>
      <c r="M146" s="307"/>
      <c r="N146" s="307"/>
      <c r="O146" s="307"/>
      <c r="P146" s="307"/>
      <c r="Q146" s="307"/>
      <c r="Z146" s="72"/>
    </row>
    <row r="147" spans="4:26" ht="12.75" customHeight="1">
      <c r="D147" s="72"/>
      <c r="G147" s="72"/>
      <c r="K147" s="307"/>
      <c r="L147" s="307"/>
      <c r="M147" s="307"/>
      <c r="N147" s="307"/>
      <c r="O147" s="307"/>
      <c r="P147" s="307"/>
      <c r="Q147" s="307"/>
      <c r="Z147" s="72"/>
    </row>
    <row r="148" spans="4:26" ht="12.75" customHeight="1">
      <c r="D148" s="72"/>
      <c r="G148" s="72"/>
      <c r="K148" s="307"/>
      <c r="L148" s="307"/>
      <c r="M148" s="307"/>
      <c r="N148" s="307"/>
      <c r="O148" s="307"/>
      <c r="P148" s="307"/>
      <c r="Q148" s="307"/>
      <c r="Z148" s="72"/>
    </row>
    <row r="149" spans="4:26" ht="12.75" customHeight="1">
      <c r="D149" s="72"/>
      <c r="G149" s="72"/>
      <c r="K149" s="307"/>
      <c r="L149" s="307"/>
      <c r="M149" s="307"/>
      <c r="N149" s="307"/>
      <c r="O149" s="307"/>
      <c r="P149" s="307"/>
      <c r="Q149" s="307"/>
      <c r="Z149" s="72"/>
    </row>
    <row r="150" spans="4:26" ht="12.75" customHeight="1">
      <c r="D150" s="72"/>
      <c r="G150" s="72"/>
      <c r="K150" s="307"/>
      <c r="L150" s="307"/>
      <c r="M150" s="307"/>
      <c r="N150" s="307"/>
      <c r="O150" s="307"/>
      <c r="P150" s="307"/>
      <c r="Q150" s="307"/>
      <c r="Z150" s="72"/>
    </row>
    <row r="151" spans="4:26" ht="12.75" customHeight="1">
      <c r="D151" s="72"/>
      <c r="G151" s="72"/>
      <c r="K151" s="307"/>
      <c r="L151" s="307"/>
      <c r="M151" s="307"/>
      <c r="N151" s="307"/>
      <c r="O151" s="307"/>
      <c r="P151" s="307"/>
      <c r="Q151" s="307"/>
      <c r="Z151" s="72"/>
    </row>
    <row r="152" spans="4:26" ht="12.75" customHeight="1">
      <c r="D152" s="72"/>
      <c r="G152" s="72"/>
      <c r="K152" s="307"/>
      <c r="L152" s="307"/>
      <c r="M152" s="307"/>
      <c r="N152" s="307"/>
      <c r="O152" s="307"/>
      <c r="P152" s="307"/>
      <c r="Q152" s="307"/>
      <c r="Z152" s="72"/>
    </row>
    <row r="153" spans="4:26" ht="12.75" customHeight="1">
      <c r="D153" s="72"/>
      <c r="G153" s="72"/>
      <c r="K153" s="307"/>
      <c r="L153" s="307"/>
      <c r="M153" s="307"/>
      <c r="N153" s="307"/>
      <c r="O153" s="307"/>
      <c r="P153" s="307"/>
      <c r="Q153" s="307"/>
      <c r="Z153" s="72"/>
    </row>
    <row r="154" spans="4:26" ht="12.75" customHeight="1">
      <c r="D154" s="72"/>
      <c r="G154" s="72"/>
      <c r="K154" s="307"/>
      <c r="L154" s="307"/>
      <c r="M154" s="307"/>
      <c r="N154" s="307"/>
      <c r="O154" s="307"/>
      <c r="P154" s="307"/>
      <c r="Q154" s="307"/>
      <c r="Z154" s="72"/>
    </row>
    <row r="155" spans="4:26" ht="12.75" customHeight="1">
      <c r="D155" s="72"/>
      <c r="G155" s="72"/>
      <c r="K155" s="307"/>
      <c r="L155" s="307"/>
      <c r="M155" s="307"/>
      <c r="N155" s="307"/>
      <c r="O155" s="307"/>
      <c r="P155" s="307"/>
      <c r="Q155" s="307"/>
      <c r="Z155" s="72"/>
    </row>
    <row r="156" spans="4:26" ht="12.75" customHeight="1">
      <c r="D156" s="72"/>
      <c r="G156" s="72"/>
      <c r="K156" s="307"/>
      <c r="L156" s="307"/>
      <c r="M156" s="307"/>
      <c r="N156" s="307"/>
      <c r="O156" s="307"/>
      <c r="P156" s="307"/>
      <c r="Q156" s="307"/>
      <c r="Z156" s="72"/>
    </row>
    <row r="157" spans="4:26" ht="12.75" customHeight="1">
      <c r="D157" s="72"/>
      <c r="G157" s="72"/>
      <c r="K157" s="307"/>
      <c r="L157" s="307"/>
      <c r="M157" s="307"/>
      <c r="N157" s="307"/>
      <c r="O157" s="307"/>
      <c r="P157" s="307"/>
      <c r="Q157" s="307"/>
      <c r="Z157" s="72"/>
    </row>
    <row r="158" spans="4:26" ht="12.75" customHeight="1">
      <c r="D158" s="72"/>
      <c r="G158" s="72"/>
      <c r="K158" s="307"/>
      <c r="L158" s="307"/>
      <c r="M158" s="307"/>
      <c r="N158" s="307"/>
      <c r="O158" s="307"/>
      <c r="P158" s="307"/>
      <c r="Q158" s="307"/>
      <c r="Z158" s="72"/>
    </row>
    <row r="159" spans="4:26" ht="12.75" customHeight="1">
      <c r="D159" s="72"/>
      <c r="G159" s="72"/>
      <c r="K159" s="307"/>
      <c r="L159" s="307"/>
      <c r="M159" s="307"/>
      <c r="N159" s="307"/>
      <c r="O159" s="307"/>
      <c r="P159" s="307"/>
      <c r="Q159" s="307"/>
      <c r="Z159" s="72"/>
    </row>
    <row r="160" spans="4:26" ht="12.75" customHeight="1">
      <c r="D160" s="72"/>
      <c r="G160" s="72"/>
      <c r="K160" s="307"/>
      <c r="L160" s="307"/>
      <c r="M160" s="307"/>
      <c r="N160" s="307"/>
      <c r="O160" s="307"/>
      <c r="P160" s="307"/>
      <c r="Q160" s="307"/>
      <c r="Z160" s="72"/>
    </row>
    <row r="161" spans="4:26" ht="12.75" customHeight="1">
      <c r="D161" s="72"/>
      <c r="G161" s="72"/>
      <c r="K161" s="307"/>
      <c r="L161" s="307"/>
      <c r="M161" s="307"/>
      <c r="N161" s="307"/>
      <c r="O161" s="307"/>
      <c r="P161" s="307"/>
      <c r="Q161" s="307"/>
      <c r="Z161" s="72"/>
    </row>
    <row r="162" spans="4:26" ht="12.75" customHeight="1">
      <c r="D162" s="72"/>
      <c r="G162" s="72"/>
      <c r="K162" s="307"/>
      <c r="L162" s="307"/>
      <c r="M162" s="307"/>
      <c r="N162" s="307"/>
      <c r="O162" s="307"/>
      <c r="P162" s="307"/>
      <c r="Q162" s="307"/>
      <c r="Z162" s="72"/>
    </row>
    <row r="163" spans="4:26" ht="12.75" customHeight="1">
      <c r="D163" s="72"/>
      <c r="G163" s="72"/>
      <c r="K163" s="307"/>
      <c r="L163" s="307"/>
      <c r="M163" s="307"/>
      <c r="N163" s="307"/>
      <c r="O163" s="307"/>
      <c r="P163" s="307"/>
      <c r="Q163" s="307"/>
      <c r="Z163" s="72"/>
    </row>
    <row r="164" spans="4:26" ht="12.75" customHeight="1">
      <c r="D164" s="72"/>
      <c r="G164" s="72"/>
      <c r="K164" s="307"/>
      <c r="L164" s="307"/>
      <c r="M164" s="307"/>
      <c r="N164" s="307"/>
      <c r="O164" s="307"/>
      <c r="P164" s="307"/>
      <c r="Q164" s="307"/>
      <c r="Z164" s="72"/>
    </row>
    <row r="165" spans="4:26" ht="12.75" customHeight="1">
      <c r="D165" s="72"/>
      <c r="G165" s="72"/>
      <c r="K165" s="307"/>
      <c r="L165" s="307"/>
      <c r="M165" s="307"/>
      <c r="N165" s="307"/>
      <c r="O165" s="307"/>
      <c r="P165" s="307"/>
      <c r="Q165" s="307"/>
      <c r="Z165" s="72"/>
    </row>
    <row r="166" spans="4:26" ht="12.75" customHeight="1">
      <c r="D166" s="72"/>
      <c r="G166" s="72"/>
      <c r="K166" s="307"/>
      <c r="L166" s="307"/>
      <c r="M166" s="307"/>
      <c r="N166" s="307"/>
      <c r="O166" s="307"/>
      <c r="P166" s="307"/>
      <c r="Q166" s="307"/>
      <c r="Z166" s="72"/>
    </row>
    <row r="167" spans="4:26" ht="12.75" customHeight="1">
      <c r="D167" s="72"/>
      <c r="G167" s="72"/>
      <c r="K167" s="307"/>
      <c r="L167" s="307"/>
      <c r="M167" s="307"/>
      <c r="N167" s="307"/>
      <c r="O167" s="307"/>
      <c r="P167" s="307"/>
      <c r="Q167" s="307"/>
      <c r="Z167" s="72"/>
    </row>
    <row r="168" spans="4:26" ht="12.75" customHeight="1">
      <c r="D168" s="72"/>
      <c r="G168" s="72"/>
      <c r="K168" s="307"/>
      <c r="L168" s="307"/>
      <c r="M168" s="307"/>
      <c r="N168" s="307"/>
      <c r="O168" s="307"/>
      <c r="P168" s="307"/>
      <c r="Q168" s="307"/>
      <c r="Z168" s="72"/>
    </row>
    <row r="169" spans="4:26" ht="12.75" customHeight="1">
      <c r="D169" s="72"/>
      <c r="G169" s="72"/>
      <c r="K169" s="307"/>
      <c r="L169" s="307"/>
      <c r="M169" s="307"/>
      <c r="N169" s="307"/>
      <c r="O169" s="307"/>
      <c r="P169" s="307"/>
      <c r="Q169" s="307"/>
      <c r="Z169" s="72"/>
    </row>
    <row r="170" spans="4:26" ht="12.75" customHeight="1">
      <c r="D170" s="72"/>
      <c r="G170" s="72"/>
      <c r="K170" s="307"/>
      <c r="L170" s="307"/>
      <c r="M170" s="307"/>
      <c r="N170" s="307"/>
      <c r="O170" s="307"/>
      <c r="P170" s="307"/>
      <c r="Q170" s="307"/>
      <c r="Z170" s="72"/>
    </row>
    <row r="171" spans="4:26" ht="12.75" customHeight="1">
      <c r="D171" s="72"/>
      <c r="G171" s="72"/>
      <c r="K171" s="307"/>
      <c r="L171" s="307"/>
      <c r="M171" s="307"/>
      <c r="N171" s="307"/>
      <c r="O171" s="307"/>
      <c r="P171" s="307"/>
      <c r="Q171" s="307"/>
      <c r="Z171" s="72"/>
    </row>
    <row r="172" spans="4:26" ht="12.75" customHeight="1">
      <c r="D172" s="72"/>
      <c r="G172" s="72"/>
      <c r="K172" s="307"/>
      <c r="L172" s="307"/>
      <c r="M172" s="307"/>
      <c r="N172" s="307"/>
      <c r="O172" s="307"/>
      <c r="P172" s="307"/>
      <c r="Q172" s="307"/>
      <c r="Z172" s="72"/>
    </row>
    <row r="173" spans="4:26" ht="12.75" customHeight="1">
      <c r="D173" s="72"/>
      <c r="G173" s="72"/>
      <c r="K173" s="307"/>
      <c r="L173" s="307"/>
      <c r="M173" s="307"/>
      <c r="N173" s="307"/>
      <c r="O173" s="307"/>
      <c r="P173" s="307"/>
      <c r="Q173" s="307"/>
      <c r="Z173" s="72"/>
    </row>
    <row r="174" spans="4:26" ht="12.75" customHeight="1">
      <c r="D174" s="72"/>
      <c r="G174" s="72"/>
      <c r="K174" s="307"/>
      <c r="L174" s="307"/>
      <c r="M174" s="307"/>
      <c r="N174" s="307"/>
      <c r="O174" s="307"/>
      <c r="P174" s="307"/>
      <c r="Q174" s="307"/>
      <c r="Z174" s="72"/>
    </row>
    <row r="175" spans="4:26" ht="12.75" customHeight="1">
      <c r="D175" s="72"/>
      <c r="G175" s="72"/>
      <c r="K175" s="307"/>
      <c r="L175" s="307"/>
      <c r="M175" s="307"/>
      <c r="N175" s="307"/>
      <c r="O175" s="307"/>
      <c r="P175" s="307"/>
      <c r="Q175" s="307"/>
      <c r="Z175" s="72"/>
    </row>
    <row r="176" spans="4:26" ht="12.75" customHeight="1">
      <c r="D176" s="72"/>
      <c r="G176" s="72"/>
      <c r="K176" s="307"/>
      <c r="L176" s="307"/>
      <c r="M176" s="307"/>
      <c r="N176" s="307"/>
      <c r="O176" s="307"/>
      <c r="P176" s="307"/>
      <c r="Q176" s="307"/>
      <c r="Z176" s="72"/>
    </row>
    <row r="177" spans="4:26" ht="12.75" customHeight="1">
      <c r="D177" s="72"/>
      <c r="G177" s="72"/>
      <c r="K177" s="307"/>
      <c r="L177" s="307"/>
      <c r="M177" s="307"/>
      <c r="N177" s="307"/>
      <c r="O177" s="307"/>
      <c r="P177" s="307"/>
      <c r="Q177" s="307"/>
      <c r="Z177" s="72"/>
    </row>
    <row r="178" spans="4:26" ht="12.75" customHeight="1">
      <c r="D178" s="72"/>
      <c r="G178" s="72"/>
      <c r="K178" s="307"/>
      <c r="L178" s="307"/>
      <c r="M178" s="307"/>
      <c r="N178" s="307"/>
      <c r="O178" s="307"/>
      <c r="P178" s="307"/>
      <c r="Q178" s="307"/>
      <c r="Z178" s="72"/>
    </row>
    <row r="179" spans="4:26" ht="12.75" customHeight="1">
      <c r="D179" s="72"/>
      <c r="G179" s="72"/>
      <c r="K179" s="307"/>
      <c r="L179" s="307"/>
      <c r="M179" s="307"/>
      <c r="N179" s="307"/>
      <c r="O179" s="307"/>
      <c r="P179" s="307"/>
      <c r="Q179" s="307"/>
      <c r="Z179" s="72"/>
    </row>
    <row r="180" spans="4:26" ht="12.75" customHeight="1">
      <c r="D180" s="72"/>
      <c r="G180" s="72"/>
      <c r="K180" s="307"/>
      <c r="L180" s="307"/>
      <c r="M180" s="307"/>
      <c r="N180" s="307"/>
      <c r="O180" s="307"/>
      <c r="P180" s="307"/>
      <c r="Q180" s="307"/>
      <c r="Z180" s="72"/>
    </row>
    <row r="181" spans="4:26" ht="12.75" customHeight="1">
      <c r="D181" s="72"/>
      <c r="G181" s="72"/>
      <c r="K181" s="307"/>
      <c r="L181" s="307"/>
      <c r="M181" s="307"/>
      <c r="N181" s="307"/>
      <c r="O181" s="307"/>
      <c r="P181" s="307"/>
      <c r="Q181" s="307"/>
      <c r="Z181" s="72"/>
    </row>
    <row r="182" spans="4:26" ht="12.75" customHeight="1">
      <c r="D182" s="72"/>
      <c r="G182" s="72"/>
      <c r="K182" s="307"/>
      <c r="L182" s="307"/>
      <c r="M182" s="307"/>
      <c r="N182" s="307"/>
      <c r="O182" s="307"/>
      <c r="P182" s="307"/>
      <c r="Q182" s="307"/>
      <c r="Z182" s="72"/>
    </row>
    <row r="183" spans="4:26" ht="12.75" customHeight="1">
      <c r="D183" s="72"/>
      <c r="G183" s="72"/>
      <c r="K183" s="307"/>
      <c r="L183" s="307"/>
      <c r="M183" s="307"/>
      <c r="N183" s="307"/>
      <c r="O183" s="307"/>
      <c r="P183" s="307"/>
      <c r="Q183" s="307"/>
      <c r="Z183" s="72"/>
    </row>
    <row r="184" spans="4:26" ht="12.75" customHeight="1">
      <c r="D184" s="72"/>
      <c r="G184" s="72"/>
      <c r="K184" s="307"/>
      <c r="L184" s="307"/>
      <c r="M184" s="307"/>
      <c r="N184" s="307"/>
      <c r="O184" s="307"/>
      <c r="P184" s="307"/>
      <c r="Q184" s="307"/>
      <c r="Z184" s="72"/>
    </row>
    <row r="185" spans="4:26" ht="12.75" customHeight="1">
      <c r="D185" s="72"/>
      <c r="G185" s="72"/>
      <c r="K185" s="307"/>
      <c r="L185" s="307"/>
      <c r="M185" s="307"/>
      <c r="N185" s="307"/>
      <c r="O185" s="307"/>
      <c r="P185" s="307"/>
      <c r="Q185" s="307"/>
      <c r="Z185" s="72"/>
    </row>
    <row r="186" spans="4:26" ht="12.75" customHeight="1">
      <c r="D186" s="72"/>
      <c r="G186" s="72"/>
      <c r="K186" s="307"/>
      <c r="L186" s="307"/>
      <c r="M186" s="307"/>
      <c r="N186" s="307"/>
      <c r="O186" s="307"/>
      <c r="P186" s="307"/>
      <c r="Q186" s="307"/>
      <c r="Z186" s="72"/>
    </row>
    <row r="187" spans="4:26" ht="12.75" customHeight="1">
      <c r="D187" s="72"/>
      <c r="G187" s="72"/>
      <c r="K187" s="307"/>
      <c r="L187" s="307"/>
      <c r="M187" s="307"/>
      <c r="N187" s="307"/>
      <c r="O187" s="307"/>
      <c r="P187" s="307"/>
      <c r="Q187" s="307"/>
      <c r="Z187" s="72"/>
    </row>
    <row r="188" spans="4:26" ht="12.75" customHeight="1">
      <c r="D188" s="72"/>
      <c r="G188" s="72"/>
      <c r="K188" s="307"/>
      <c r="L188" s="307"/>
      <c r="M188" s="307"/>
      <c r="N188" s="307"/>
      <c r="O188" s="307"/>
      <c r="P188" s="307"/>
      <c r="Q188" s="307"/>
      <c r="Z188" s="72"/>
    </row>
    <row r="189" spans="4:26" ht="12.75" customHeight="1">
      <c r="D189" s="72"/>
      <c r="G189" s="72"/>
      <c r="K189" s="307"/>
      <c r="L189" s="307"/>
      <c r="M189" s="307"/>
      <c r="N189" s="307"/>
      <c r="O189" s="307"/>
      <c r="P189" s="307"/>
      <c r="Q189" s="307"/>
      <c r="Z189" s="72"/>
    </row>
    <row r="190" spans="4:26" ht="12.75" customHeight="1">
      <c r="D190" s="72"/>
      <c r="G190" s="72"/>
      <c r="K190" s="307"/>
      <c r="L190" s="307"/>
      <c r="M190" s="307"/>
      <c r="N190" s="307"/>
      <c r="O190" s="307"/>
      <c r="P190" s="307"/>
      <c r="Q190" s="307"/>
      <c r="Z190" s="72"/>
    </row>
    <row r="191" spans="4:26" ht="12.75" customHeight="1">
      <c r="D191" s="72"/>
      <c r="G191" s="72"/>
      <c r="K191" s="307"/>
      <c r="L191" s="307"/>
      <c r="M191" s="307"/>
      <c r="N191" s="307"/>
      <c r="O191" s="307"/>
      <c r="P191" s="307"/>
      <c r="Q191" s="307"/>
      <c r="Z191" s="72"/>
    </row>
    <row r="192" spans="4:26" ht="12.75" customHeight="1">
      <c r="D192" s="72"/>
      <c r="G192" s="72"/>
      <c r="K192" s="307"/>
      <c r="L192" s="307"/>
      <c r="M192" s="307"/>
      <c r="N192" s="307"/>
      <c r="O192" s="307"/>
      <c r="P192" s="307"/>
      <c r="Q192" s="307"/>
      <c r="Z192" s="72"/>
    </row>
    <row r="193" spans="4:26" ht="12.75" customHeight="1">
      <c r="D193" s="72"/>
      <c r="G193" s="72"/>
      <c r="K193" s="307"/>
      <c r="L193" s="307"/>
      <c r="M193" s="307"/>
      <c r="N193" s="307"/>
      <c r="O193" s="307"/>
      <c r="P193" s="307"/>
      <c r="Q193" s="307"/>
      <c r="Z193" s="72"/>
    </row>
    <row r="194" spans="4:26" ht="12.75" customHeight="1">
      <c r="D194" s="72"/>
      <c r="G194" s="72"/>
      <c r="K194" s="307"/>
      <c r="L194" s="307"/>
      <c r="M194" s="307"/>
      <c r="N194" s="307"/>
      <c r="O194" s="307"/>
      <c r="P194" s="307"/>
      <c r="Q194" s="307"/>
      <c r="Z194" s="72"/>
    </row>
    <row r="195" spans="4:26" ht="12.75" customHeight="1">
      <c r="D195" s="72"/>
      <c r="G195" s="72"/>
      <c r="K195" s="307"/>
      <c r="L195" s="307"/>
      <c r="M195" s="307"/>
      <c r="N195" s="307"/>
      <c r="O195" s="307"/>
      <c r="P195" s="307"/>
      <c r="Q195" s="307"/>
      <c r="Z195" s="72"/>
    </row>
    <row r="196" spans="4:26" ht="12.75" customHeight="1">
      <c r="D196" s="72"/>
      <c r="G196" s="72"/>
      <c r="K196" s="307"/>
      <c r="L196" s="307"/>
      <c r="M196" s="307"/>
      <c r="N196" s="307"/>
      <c r="O196" s="307"/>
      <c r="P196" s="307"/>
      <c r="Q196" s="307"/>
      <c r="Z196" s="72"/>
    </row>
    <row r="197" spans="4:26" ht="12.75" customHeight="1">
      <c r="D197" s="72"/>
      <c r="G197" s="72"/>
      <c r="K197" s="307"/>
      <c r="L197" s="307"/>
      <c r="M197" s="307"/>
      <c r="N197" s="307"/>
      <c r="O197" s="307"/>
      <c r="P197" s="307"/>
      <c r="Q197" s="307"/>
      <c r="Z197" s="72"/>
    </row>
    <row r="198" spans="4:26" ht="12.75" customHeight="1">
      <c r="D198" s="72"/>
      <c r="G198" s="72"/>
      <c r="K198" s="307"/>
      <c r="L198" s="307"/>
      <c r="M198" s="307"/>
      <c r="N198" s="307"/>
      <c r="O198" s="307"/>
      <c r="P198" s="307"/>
      <c r="Q198" s="307"/>
      <c r="Z198" s="72"/>
    </row>
    <row r="199" spans="4:26" ht="12.75" customHeight="1">
      <c r="D199" s="72"/>
      <c r="G199" s="72"/>
      <c r="K199" s="307"/>
      <c r="L199" s="307"/>
      <c r="M199" s="307"/>
      <c r="N199" s="307"/>
      <c r="O199" s="307"/>
      <c r="P199" s="307"/>
      <c r="Q199" s="307"/>
      <c r="Z199" s="72"/>
    </row>
    <row r="200" spans="4:26" ht="12.75" customHeight="1">
      <c r="D200" s="72"/>
      <c r="G200" s="72"/>
      <c r="K200" s="307"/>
      <c r="L200" s="307"/>
      <c r="M200" s="307"/>
      <c r="N200" s="307"/>
      <c r="O200" s="307"/>
      <c r="P200" s="307"/>
      <c r="Q200" s="307"/>
      <c r="Z200" s="72"/>
    </row>
    <row r="201" spans="4:26" ht="12.75" customHeight="1">
      <c r="D201" s="72"/>
      <c r="G201" s="72"/>
      <c r="K201" s="307"/>
      <c r="L201" s="307"/>
      <c r="M201" s="307"/>
      <c r="N201" s="307"/>
      <c r="O201" s="307"/>
      <c r="P201" s="307"/>
      <c r="Q201" s="307"/>
      <c r="Z201" s="72"/>
    </row>
    <row r="202" spans="4:26" ht="12.75" customHeight="1">
      <c r="D202" s="72"/>
      <c r="G202" s="72"/>
      <c r="K202" s="307"/>
      <c r="L202" s="307"/>
      <c r="M202" s="307"/>
      <c r="N202" s="307"/>
      <c r="O202" s="307"/>
      <c r="P202" s="307"/>
      <c r="Q202" s="307"/>
      <c r="Z202" s="72"/>
    </row>
    <row r="203" spans="4:26" ht="12.75" customHeight="1">
      <c r="D203" s="72"/>
      <c r="G203" s="72"/>
      <c r="K203" s="307"/>
      <c r="L203" s="307"/>
      <c r="M203" s="307"/>
      <c r="N203" s="307"/>
      <c r="O203" s="307"/>
      <c r="P203" s="307"/>
      <c r="Q203" s="307"/>
      <c r="Z203" s="72"/>
    </row>
    <row r="204" spans="4:26" ht="12.75" customHeight="1">
      <c r="D204" s="72"/>
      <c r="G204" s="72"/>
      <c r="K204" s="307"/>
      <c r="L204" s="307"/>
      <c r="M204" s="307"/>
      <c r="N204" s="307"/>
      <c r="O204" s="307"/>
      <c r="P204" s="307"/>
      <c r="Q204" s="307"/>
      <c r="Z204" s="72"/>
    </row>
    <row r="205" spans="4:26" ht="12.75" customHeight="1">
      <c r="D205" s="72"/>
      <c r="G205" s="72"/>
      <c r="K205" s="307"/>
      <c r="L205" s="307"/>
      <c r="M205" s="307"/>
      <c r="N205" s="307"/>
      <c r="O205" s="307"/>
      <c r="P205" s="307"/>
      <c r="Q205" s="307"/>
      <c r="Z205" s="72"/>
    </row>
    <row r="206" spans="4:26" ht="12.75" customHeight="1">
      <c r="D206" s="72"/>
      <c r="G206" s="72"/>
      <c r="K206" s="307"/>
      <c r="L206" s="307"/>
      <c r="M206" s="307"/>
      <c r="N206" s="307"/>
      <c r="O206" s="307"/>
      <c r="P206" s="307"/>
      <c r="Q206" s="307"/>
      <c r="Z206" s="72"/>
    </row>
    <row r="207" spans="4:26" ht="12.75" customHeight="1">
      <c r="D207" s="72"/>
      <c r="G207" s="72"/>
      <c r="K207" s="307"/>
      <c r="L207" s="307"/>
      <c r="M207" s="307"/>
      <c r="N207" s="307"/>
      <c r="O207" s="307"/>
      <c r="P207" s="307"/>
      <c r="Q207" s="307"/>
      <c r="Z207" s="72"/>
    </row>
    <row r="208" spans="4:26" ht="12.75" customHeight="1">
      <c r="D208" s="72"/>
      <c r="G208" s="72"/>
      <c r="K208" s="307"/>
      <c r="L208" s="307"/>
      <c r="M208" s="307"/>
      <c r="N208" s="307"/>
      <c r="O208" s="307"/>
      <c r="P208" s="307"/>
      <c r="Q208" s="307"/>
      <c r="Z208" s="72"/>
    </row>
    <row r="209" spans="4:26" ht="12.75" customHeight="1">
      <c r="D209" s="72"/>
      <c r="G209" s="72"/>
      <c r="K209" s="307"/>
      <c r="L209" s="307"/>
      <c r="M209" s="307"/>
      <c r="N209" s="307"/>
      <c r="O209" s="307"/>
      <c r="P209" s="307"/>
      <c r="Q209" s="307"/>
      <c r="Z209" s="72"/>
    </row>
    <row r="210" spans="4:26" ht="12.75" customHeight="1">
      <c r="D210" s="72"/>
      <c r="G210" s="72"/>
      <c r="K210" s="307"/>
      <c r="L210" s="307"/>
      <c r="M210" s="307"/>
      <c r="N210" s="307"/>
      <c r="O210" s="307"/>
      <c r="P210" s="307"/>
      <c r="Q210" s="307"/>
      <c r="Z210" s="72"/>
    </row>
    <row r="211" spans="4:26" ht="12.75" customHeight="1">
      <c r="D211" s="72"/>
      <c r="G211" s="72"/>
      <c r="K211" s="307"/>
      <c r="L211" s="307"/>
      <c r="M211" s="307"/>
      <c r="N211" s="307"/>
      <c r="O211" s="307"/>
      <c r="P211" s="307"/>
      <c r="Q211" s="307"/>
      <c r="Z211" s="72"/>
    </row>
    <row r="212" spans="4:26" ht="12.75" customHeight="1">
      <c r="D212" s="72"/>
      <c r="G212" s="72"/>
      <c r="K212" s="307"/>
      <c r="L212" s="307"/>
      <c r="M212" s="307"/>
      <c r="N212" s="307"/>
      <c r="O212" s="307"/>
      <c r="P212" s="307"/>
      <c r="Q212" s="307"/>
      <c r="Z212" s="72"/>
    </row>
    <row r="213" spans="4:26" ht="12.75" customHeight="1">
      <c r="D213" s="72"/>
      <c r="G213" s="72"/>
      <c r="K213" s="307"/>
      <c r="L213" s="307"/>
      <c r="M213" s="307"/>
      <c r="N213" s="307"/>
      <c r="O213" s="307"/>
      <c r="P213" s="307"/>
      <c r="Q213" s="307"/>
      <c r="Z213" s="72"/>
    </row>
    <row r="214" spans="4:26" ht="12.75" customHeight="1">
      <c r="D214" s="72"/>
      <c r="G214" s="72"/>
      <c r="K214" s="307"/>
      <c r="L214" s="307"/>
      <c r="M214" s="307"/>
      <c r="N214" s="307"/>
      <c r="O214" s="307"/>
      <c r="P214" s="307"/>
      <c r="Q214" s="307"/>
      <c r="Z214" s="72"/>
    </row>
    <row r="215" spans="4:26" ht="12.75" customHeight="1">
      <c r="D215" s="72"/>
      <c r="G215" s="72"/>
      <c r="K215" s="307"/>
      <c r="L215" s="307"/>
      <c r="M215" s="307"/>
      <c r="N215" s="307"/>
      <c r="O215" s="307"/>
      <c r="P215" s="307"/>
      <c r="Q215" s="307"/>
      <c r="Z215" s="72"/>
    </row>
    <row r="216" spans="4:26" ht="15.75" customHeight="1">
      <c r="D216" s="72"/>
      <c r="G216" s="72"/>
      <c r="K216" s="307"/>
      <c r="L216" s="307"/>
      <c r="M216" s="307"/>
      <c r="N216" s="307"/>
      <c r="O216" s="307"/>
      <c r="P216" s="307"/>
      <c r="Q216" s="307"/>
      <c r="Z216" s="72"/>
    </row>
    <row r="217" spans="4:26" ht="15.75" customHeight="1">
      <c r="D217" s="72"/>
      <c r="G217" s="72"/>
      <c r="K217" s="307"/>
      <c r="L217" s="307"/>
      <c r="M217" s="307"/>
      <c r="N217" s="307"/>
      <c r="O217" s="307"/>
      <c r="P217" s="307"/>
      <c r="Q217" s="307"/>
      <c r="Z217" s="72"/>
    </row>
    <row r="218" spans="4:26" ht="15.75" customHeight="1">
      <c r="D218" s="72"/>
      <c r="G218" s="72"/>
      <c r="K218" s="307"/>
      <c r="L218" s="307"/>
      <c r="M218" s="307"/>
      <c r="N218" s="307"/>
      <c r="O218" s="307"/>
      <c r="P218" s="307"/>
      <c r="Q218" s="307"/>
      <c r="Z218" s="72"/>
    </row>
    <row r="219" spans="4:26" ht="15.75" customHeight="1">
      <c r="D219" s="72"/>
      <c r="G219" s="72"/>
      <c r="K219" s="307"/>
      <c r="L219" s="307"/>
      <c r="M219" s="307"/>
      <c r="N219" s="307"/>
      <c r="O219" s="307"/>
      <c r="P219" s="307"/>
      <c r="Q219" s="307"/>
      <c r="Z219" s="72"/>
    </row>
    <row r="220" spans="4:26" ht="15.75" customHeight="1">
      <c r="D220" s="72"/>
      <c r="G220" s="72"/>
      <c r="K220" s="307"/>
      <c r="L220" s="307"/>
      <c r="M220" s="307"/>
      <c r="N220" s="307"/>
      <c r="O220" s="307"/>
      <c r="P220" s="307"/>
      <c r="Q220" s="307"/>
      <c r="Z220" s="72"/>
    </row>
    <row r="221" spans="4:26" ht="15.75" customHeight="1">
      <c r="D221" s="72"/>
      <c r="G221" s="72"/>
      <c r="K221" s="307"/>
      <c r="L221" s="307"/>
      <c r="M221" s="307"/>
      <c r="N221" s="307"/>
      <c r="O221" s="307"/>
      <c r="P221" s="307"/>
      <c r="Q221" s="307"/>
      <c r="Z221" s="72"/>
    </row>
    <row r="222" spans="4:26" ht="15.75" customHeight="1">
      <c r="D222" s="72"/>
      <c r="G222" s="72"/>
      <c r="K222" s="307"/>
      <c r="L222" s="307"/>
      <c r="M222" s="307"/>
      <c r="N222" s="307"/>
      <c r="O222" s="307"/>
      <c r="P222" s="307"/>
      <c r="Q222" s="307"/>
      <c r="Z222" s="72"/>
    </row>
    <row r="223" spans="4:26" ht="15.75" customHeight="1">
      <c r="D223" s="72"/>
      <c r="G223" s="72"/>
      <c r="K223" s="307"/>
      <c r="L223" s="307"/>
      <c r="M223" s="307"/>
      <c r="N223" s="307"/>
      <c r="O223" s="307"/>
      <c r="P223" s="307"/>
      <c r="Q223" s="307"/>
      <c r="Z223" s="72"/>
    </row>
    <row r="224" spans="4:26" ht="15.75" customHeight="1">
      <c r="D224" s="72"/>
      <c r="G224" s="72"/>
      <c r="K224" s="307"/>
      <c r="L224" s="307"/>
      <c r="M224" s="307"/>
      <c r="N224" s="307"/>
      <c r="O224" s="307"/>
      <c r="P224" s="307"/>
      <c r="Q224" s="307"/>
      <c r="Z224" s="72"/>
    </row>
    <row r="225" spans="4:26" ht="15.75" customHeight="1">
      <c r="D225" s="72"/>
      <c r="G225" s="72"/>
      <c r="K225" s="307"/>
      <c r="L225" s="307"/>
      <c r="M225" s="307"/>
      <c r="N225" s="307"/>
      <c r="O225" s="307"/>
      <c r="P225" s="307"/>
      <c r="Q225" s="307"/>
      <c r="Z225" s="72"/>
    </row>
    <row r="226" spans="4:26" ht="15.75" customHeight="1">
      <c r="D226" s="72"/>
      <c r="G226" s="72"/>
      <c r="K226" s="307"/>
      <c r="L226" s="307"/>
      <c r="M226" s="307"/>
      <c r="N226" s="307"/>
      <c r="O226" s="307"/>
      <c r="P226" s="307"/>
      <c r="Q226" s="307"/>
      <c r="Z226" s="72"/>
    </row>
    <row r="227" spans="4:26" ht="15.75" customHeight="1">
      <c r="D227" s="72"/>
      <c r="G227" s="72"/>
      <c r="K227" s="307"/>
      <c r="L227" s="307"/>
      <c r="M227" s="307"/>
      <c r="N227" s="307"/>
      <c r="O227" s="307"/>
      <c r="P227" s="307"/>
      <c r="Q227" s="307"/>
      <c r="Z227" s="72"/>
    </row>
    <row r="228" spans="4:26" ht="15.75" customHeight="1">
      <c r="D228" s="72"/>
      <c r="G228" s="72"/>
      <c r="K228" s="307"/>
      <c r="L228" s="307"/>
      <c r="M228" s="307"/>
      <c r="N228" s="307"/>
      <c r="O228" s="307"/>
      <c r="P228" s="307"/>
      <c r="Q228" s="307"/>
      <c r="Z228" s="72"/>
    </row>
    <row r="229" spans="4:26" ht="15.75" customHeight="1">
      <c r="D229" s="72"/>
      <c r="G229" s="72"/>
      <c r="K229" s="307"/>
      <c r="L229" s="307"/>
      <c r="M229" s="307"/>
      <c r="N229" s="307"/>
      <c r="O229" s="307"/>
      <c r="P229" s="307"/>
      <c r="Q229" s="307"/>
      <c r="Z229" s="72"/>
    </row>
    <row r="230" spans="4:26" ht="15.75" customHeight="1">
      <c r="D230" s="72"/>
      <c r="G230" s="72"/>
      <c r="K230" s="307"/>
      <c r="L230" s="307"/>
      <c r="M230" s="307"/>
      <c r="N230" s="307"/>
      <c r="O230" s="307"/>
      <c r="P230" s="307"/>
      <c r="Q230" s="307"/>
      <c r="Z230" s="72"/>
    </row>
    <row r="231" spans="4:26" ht="15.75" customHeight="1">
      <c r="D231" s="72"/>
      <c r="G231" s="72"/>
      <c r="K231" s="307"/>
      <c r="L231" s="307"/>
      <c r="M231" s="307"/>
      <c r="N231" s="307"/>
      <c r="O231" s="307"/>
      <c r="P231" s="307"/>
      <c r="Q231" s="307"/>
      <c r="Z231" s="72"/>
    </row>
    <row r="232" spans="4:26" ht="15.75" customHeight="1">
      <c r="D232" s="72"/>
      <c r="G232" s="72"/>
      <c r="K232" s="307"/>
      <c r="L232" s="307"/>
      <c r="M232" s="307"/>
      <c r="N232" s="307"/>
      <c r="O232" s="307"/>
      <c r="P232" s="307"/>
      <c r="Q232" s="307"/>
      <c r="Z232" s="72"/>
    </row>
    <row r="233" spans="4:26" ht="15.75" customHeight="1">
      <c r="D233" s="72"/>
      <c r="G233" s="72"/>
      <c r="K233" s="307"/>
      <c r="L233" s="307"/>
      <c r="M233" s="307"/>
      <c r="N233" s="307"/>
      <c r="O233" s="307"/>
      <c r="P233" s="307"/>
      <c r="Q233" s="307"/>
      <c r="Z233" s="72"/>
    </row>
    <row r="234" spans="4:26" ht="15.75" customHeight="1">
      <c r="D234" s="72"/>
      <c r="G234" s="72"/>
      <c r="K234" s="307"/>
      <c r="L234" s="307"/>
      <c r="M234" s="307"/>
      <c r="N234" s="307"/>
      <c r="O234" s="307"/>
      <c r="P234" s="307"/>
      <c r="Q234" s="307"/>
      <c r="Z234" s="72"/>
    </row>
    <row r="235" spans="4:26" ht="15.75" customHeight="1">
      <c r="D235" s="72"/>
      <c r="G235" s="72"/>
      <c r="K235" s="307"/>
      <c r="L235" s="307"/>
      <c r="M235" s="307"/>
      <c r="N235" s="307"/>
      <c r="O235" s="307"/>
      <c r="P235" s="307"/>
      <c r="Q235" s="307"/>
      <c r="Z235" s="72"/>
    </row>
    <row r="236" spans="4:26" ht="15.75" customHeight="1">
      <c r="D236" s="72"/>
      <c r="G236" s="72"/>
      <c r="K236" s="307"/>
      <c r="L236" s="307"/>
      <c r="M236" s="307"/>
      <c r="N236" s="307"/>
      <c r="O236" s="307"/>
      <c r="P236" s="307"/>
      <c r="Q236" s="307"/>
      <c r="Z236" s="72"/>
    </row>
    <row r="237" spans="4:26" ht="15.75" customHeight="1">
      <c r="D237" s="72"/>
      <c r="G237" s="72"/>
      <c r="K237" s="307"/>
      <c r="L237" s="307"/>
      <c r="M237" s="307"/>
      <c r="N237" s="307"/>
      <c r="O237" s="307"/>
      <c r="P237" s="307"/>
      <c r="Q237" s="307"/>
      <c r="Z237" s="72"/>
    </row>
    <row r="238" spans="4:26" ht="15.75" customHeight="1">
      <c r="D238" s="72"/>
      <c r="G238" s="72"/>
      <c r="K238" s="307"/>
      <c r="L238" s="307"/>
      <c r="M238" s="307"/>
      <c r="N238" s="307"/>
      <c r="O238" s="307"/>
      <c r="P238" s="307"/>
      <c r="Q238" s="307"/>
      <c r="Z238" s="72"/>
    </row>
    <row r="239" spans="4:26" ht="15.75" customHeight="1">
      <c r="D239" s="72"/>
      <c r="G239" s="72"/>
      <c r="K239" s="307"/>
      <c r="L239" s="307"/>
      <c r="M239" s="307"/>
      <c r="N239" s="307"/>
      <c r="O239" s="307"/>
      <c r="P239" s="307"/>
      <c r="Q239" s="307"/>
      <c r="Z239" s="72"/>
    </row>
    <row r="240" spans="4:26" ht="15.75" customHeight="1">
      <c r="D240" s="72"/>
      <c r="G240" s="72"/>
      <c r="K240" s="307"/>
      <c r="L240" s="307"/>
      <c r="M240" s="307"/>
      <c r="N240" s="307"/>
      <c r="O240" s="307"/>
      <c r="P240" s="307"/>
      <c r="Q240" s="307"/>
      <c r="Z240" s="72"/>
    </row>
    <row r="241" spans="4:26" ht="15.75" customHeight="1">
      <c r="D241" s="72"/>
      <c r="G241" s="72"/>
      <c r="K241" s="307"/>
      <c r="L241" s="307"/>
      <c r="M241" s="307"/>
      <c r="N241" s="307"/>
      <c r="O241" s="307"/>
      <c r="P241" s="307"/>
      <c r="Q241" s="307"/>
      <c r="Z241" s="72"/>
    </row>
    <row r="242" spans="4:26" ht="15.75" customHeight="1">
      <c r="D242" s="72"/>
      <c r="G242" s="72"/>
      <c r="K242" s="307"/>
      <c r="L242" s="307"/>
      <c r="M242" s="307"/>
      <c r="N242" s="307"/>
      <c r="O242" s="307"/>
      <c r="P242" s="307"/>
      <c r="Q242" s="307"/>
      <c r="Z242" s="72"/>
    </row>
    <row r="243" spans="4:26" ht="15.75" customHeight="1">
      <c r="D243" s="72"/>
      <c r="G243" s="72"/>
      <c r="K243" s="307"/>
      <c r="L243" s="307"/>
      <c r="M243" s="307"/>
      <c r="N243" s="307"/>
      <c r="O243" s="307"/>
      <c r="P243" s="307"/>
      <c r="Q243" s="307"/>
      <c r="Z243" s="72"/>
    </row>
    <row r="244" spans="4:26" ht="15.75" customHeight="1">
      <c r="D244" s="72"/>
      <c r="G244" s="72"/>
      <c r="K244" s="307"/>
      <c r="L244" s="307"/>
      <c r="M244" s="307"/>
      <c r="N244" s="307"/>
      <c r="O244" s="307"/>
      <c r="P244" s="307"/>
      <c r="Q244" s="307"/>
      <c r="Z244" s="72"/>
    </row>
    <row r="245" spans="4:26" ht="15.75" customHeight="1">
      <c r="D245" s="72"/>
      <c r="G245" s="72"/>
      <c r="K245" s="307"/>
      <c r="L245" s="307"/>
      <c r="M245" s="307"/>
      <c r="N245" s="307"/>
      <c r="O245" s="307"/>
      <c r="P245" s="307"/>
      <c r="Q245" s="307"/>
      <c r="Z245" s="72"/>
    </row>
    <row r="246" spans="4:26" ht="15.75" customHeight="1">
      <c r="D246" s="72"/>
      <c r="G246" s="72"/>
      <c r="K246" s="307"/>
      <c r="L246" s="307"/>
      <c r="M246" s="307"/>
      <c r="N246" s="307"/>
      <c r="O246" s="307"/>
      <c r="P246" s="307"/>
      <c r="Q246" s="307"/>
      <c r="Z246" s="72"/>
    </row>
    <row r="247" spans="4:26" ht="15.75" customHeight="1">
      <c r="D247" s="72"/>
      <c r="G247" s="72"/>
      <c r="K247" s="307"/>
      <c r="L247" s="307"/>
      <c r="M247" s="307"/>
      <c r="N247" s="307"/>
      <c r="O247" s="307"/>
      <c r="P247" s="307"/>
      <c r="Q247" s="307"/>
      <c r="Z247" s="72"/>
    </row>
    <row r="248" spans="4:26" ht="15.75" customHeight="1">
      <c r="D248" s="72"/>
      <c r="G248" s="72"/>
      <c r="K248" s="307"/>
      <c r="L248" s="307"/>
      <c r="M248" s="307"/>
      <c r="N248" s="307"/>
      <c r="O248" s="307"/>
      <c r="P248" s="307"/>
      <c r="Q248" s="307"/>
      <c r="Z248" s="72"/>
    </row>
    <row r="249" spans="4:26" ht="15.75" customHeight="1">
      <c r="D249" s="72"/>
      <c r="G249" s="72"/>
      <c r="K249" s="307"/>
      <c r="L249" s="307"/>
      <c r="M249" s="307"/>
      <c r="N249" s="307"/>
      <c r="O249" s="307"/>
      <c r="P249" s="307"/>
      <c r="Q249" s="307"/>
      <c r="Z249" s="72"/>
    </row>
    <row r="250" spans="4:26" ht="15.75" customHeight="1">
      <c r="D250" s="72"/>
      <c r="G250" s="72"/>
      <c r="K250" s="307"/>
      <c r="L250" s="307"/>
      <c r="M250" s="307"/>
      <c r="N250" s="307"/>
      <c r="O250" s="307"/>
      <c r="P250" s="307"/>
      <c r="Q250" s="307"/>
      <c r="Z250" s="72"/>
    </row>
    <row r="251" spans="4:26" ht="15.75" customHeight="1">
      <c r="D251" s="72"/>
      <c r="G251" s="72"/>
      <c r="K251" s="307"/>
      <c r="L251" s="307"/>
      <c r="M251" s="307"/>
      <c r="N251" s="307"/>
      <c r="O251" s="307"/>
      <c r="P251" s="307"/>
      <c r="Q251" s="307"/>
      <c r="Z251" s="72"/>
    </row>
    <row r="252" spans="4:26" ht="15.75" customHeight="1">
      <c r="D252" s="72"/>
      <c r="G252" s="72"/>
      <c r="K252" s="307"/>
      <c r="L252" s="307"/>
      <c r="M252" s="307"/>
      <c r="N252" s="307"/>
      <c r="O252" s="307"/>
      <c r="P252" s="307"/>
      <c r="Q252" s="307"/>
      <c r="Z252" s="72"/>
    </row>
    <row r="253" spans="4:26" ht="15.75" customHeight="1">
      <c r="D253" s="72"/>
      <c r="G253" s="72"/>
      <c r="K253" s="307"/>
      <c r="L253" s="307"/>
      <c r="M253" s="307"/>
      <c r="N253" s="307"/>
      <c r="O253" s="307"/>
      <c r="P253" s="307"/>
      <c r="Q253" s="307"/>
      <c r="Z253" s="72"/>
    </row>
    <row r="254" spans="4:26" ht="15.75" customHeight="1">
      <c r="D254" s="72"/>
      <c r="G254" s="72"/>
      <c r="K254" s="307"/>
      <c r="L254" s="307"/>
      <c r="M254" s="307"/>
      <c r="N254" s="307"/>
      <c r="O254" s="307"/>
      <c r="P254" s="307"/>
      <c r="Q254" s="307"/>
      <c r="Z254" s="72"/>
    </row>
    <row r="255" spans="4:26" ht="15.75" customHeight="1">
      <c r="D255" s="72"/>
      <c r="G255" s="72"/>
      <c r="K255" s="307"/>
      <c r="L255" s="307"/>
      <c r="M255" s="307"/>
      <c r="N255" s="307"/>
      <c r="O255" s="307"/>
      <c r="P255" s="307"/>
      <c r="Q255" s="307"/>
      <c r="Z255" s="72"/>
    </row>
    <row r="256" spans="4:26" ht="15.75" customHeight="1">
      <c r="D256" s="72"/>
      <c r="G256" s="72"/>
      <c r="K256" s="307"/>
      <c r="L256" s="307"/>
      <c r="M256" s="307"/>
      <c r="N256" s="307"/>
      <c r="O256" s="307"/>
      <c r="P256" s="307"/>
      <c r="Q256" s="307"/>
      <c r="Z256" s="72"/>
    </row>
    <row r="257" spans="4:26" ht="15.75" customHeight="1">
      <c r="D257" s="72"/>
      <c r="G257" s="72"/>
      <c r="K257" s="307"/>
      <c r="L257" s="307"/>
      <c r="M257" s="307"/>
      <c r="N257" s="307"/>
      <c r="O257" s="307"/>
      <c r="P257" s="307"/>
      <c r="Q257" s="307"/>
      <c r="Z257" s="72"/>
    </row>
    <row r="258" spans="4:26" ht="15.75" customHeight="1">
      <c r="D258" s="72"/>
      <c r="G258" s="72"/>
      <c r="K258" s="307"/>
      <c r="L258" s="307"/>
      <c r="M258" s="307"/>
      <c r="N258" s="307"/>
      <c r="O258" s="307"/>
      <c r="P258" s="307"/>
      <c r="Q258" s="307"/>
      <c r="Z258" s="72"/>
    </row>
    <row r="259" spans="4:26" ht="15.75" customHeight="1">
      <c r="D259" s="72"/>
      <c r="G259" s="72"/>
      <c r="K259" s="307"/>
      <c r="L259" s="307"/>
      <c r="M259" s="307"/>
      <c r="N259" s="307"/>
      <c r="O259" s="307"/>
      <c r="P259" s="307"/>
      <c r="Q259" s="307"/>
      <c r="Z259" s="72"/>
    </row>
    <row r="260" spans="4:26" ht="15.75" customHeight="1">
      <c r="D260" s="72"/>
      <c r="G260" s="72"/>
      <c r="K260" s="307"/>
      <c r="L260" s="307"/>
      <c r="M260" s="307"/>
      <c r="N260" s="307"/>
      <c r="O260" s="307"/>
      <c r="P260" s="307"/>
      <c r="Q260" s="307"/>
      <c r="Z260" s="72"/>
    </row>
    <row r="261" spans="4:26" ht="15.75" customHeight="1">
      <c r="D261" s="72"/>
      <c r="G261" s="72"/>
      <c r="K261" s="307"/>
      <c r="L261" s="307"/>
      <c r="M261" s="307"/>
      <c r="N261" s="307"/>
      <c r="O261" s="307"/>
      <c r="P261" s="307"/>
      <c r="Q261" s="307"/>
      <c r="Z261" s="72"/>
    </row>
    <row r="262" spans="4:26" ht="15.75" customHeight="1">
      <c r="D262" s="72"/>
      <c r="G262" s="72"/>
      <c r="K262" s="307"/>
      <c r="L262" s="307"/>
      <c r="M262" s="307"/>
      <c r="N262" s="307"/>
      <c r="O262" s="307"/>
      <c r="P262" s="307"/>
      <c r="Q262" s="307"/>
      <c r="Z262" s="72"/>
    </row>
    <row r="263" spans="4:26" ht="15.75" customHeight="1">
      <c r="D263" s="72"/>
      <c r="G263" s="72"/>
      <c r="K263" s="307"/>
      <c r="L263" s="307"/>
      <c r="M263" s="307"/>
      <c r="N263" s="307"/>
      <c r="O263" s="307"/>
      <c r="P263" s="307"/>
      <c r="Q263" s="307"/>
      <c r="Z263" s="72"/>
    </row>
    <row r="264" spans="4:26" ht="15.75" customHeight="1">
      <c r="D264" s="72"/>
      <c r="G264" s="72"/>
      <c r="K264" s="307"/>
      <c r="L264" s="307"/>
      <c r="M264" s="307"/>
      <c r="N264" s="307"/>
      <c r="O264" s="307"/>
      <c r="P264" s="307"/>
      <c r="Q264" s="307"/>
      <c r="Z264" s="72"/>
    </row>
    <row r="265" spans="4:26" ht="15.75" customHeight="1">
      <c r="D265" s="72"/>
      <c r="G265" s="72"/>
      <c r="K265" s="307"/>
      <c r="L265" s="307"/>
      <c r="M265" s="307"/>
      <c r="N265" s="307"/>
      <c r="O265" s="307"/>
      <c r="P265" s="307"/>
      <c r="Q265" s="307"/>
      <c r="Z265" s="72"/>
    </row>
    <row r="266" spans="4:26" ht="15.75" customHeight="1">
      <c r="D266" s="72"/>
      <c r="G266" s="72"/>
      <c r="K266" s="307"/>
      <c r="L266" s="307"/>
      <c r="M266" s="307"/>
      <c r="N266" s="307"/>
      <c r="O266" s="307"/>
      <c r="P266" s="307"/>
      <c r="Q266" s="307"/>
      <c r="Z266" s="72"/>
    </row>
    <row r="267" spans="4:26" ht="15.75" customHeight="1">
      <c r="D267" s="72"/>
      <c r="G267" s="72"/>
      <c r="K267" s="307"/>
      <c r="L267" s="307"/>
      <c r="M267" s="307"/>
      <c r="N267" s="307"/>
      <c r="O267" s="307"/>
      <c r="P267" s="307"/>
      <c r="Q267" s="307"/>
      <c r="Z267" s="72"/>
    </row>
    <row r="268" spans="4:26" ht="15.75" customHeight="1">
      <c r="D268" s="72"/>
      <c r="G268" s="72"/>
      <c r="K268" s="307"/>
      <c r="L268" s="307"/>
      <c r="M268" s="307"/>
      <c r="N268" s="307"/>
      <c r="O268" s="307"/>
      <c r="P268" s="307"/>
      <c r="Q268" s="307"/>
      <c r="Z268" s="72"/>
    </row>
    <row r="269" spans="4:26" ht="15.75" customHeight="1">
      <c r="D269" s="72"/>
      <c r="G269" s="72"/>
      <c r="K269" s="307"/>
      <c r="L269" s="307"/>
      <c r="M269" s="307"/>
      <c r="N269" s="307"/>
      <c r="O269" s="307"/>
      <c r="P269" s="307"/>
      <c r="Q269" s="307"/>
      <c r="Z269" s="72"/>
    </row>
    <row r="270" spans="4:26" ht="15.75" customHeight="1">
      <c r="D270" s="72"/>
      <c r="G270" s="72"/>
      <c r="K270" s="307"/>
      <c r="L270" s="307"/>
      <c r="M270" s="307"/>
      <c r="N270" s="307"/>
      <c r="O270" s="307"/>
      <c r="P270" s="307"/>
      <c r="Q270" s="307"/>
      <c r="Z270" s="72"/>
    </row>
    <row r="271" spans="4:26" ht="15.75" customHeight="1">
      <c r="D271" s="72"/>
      <c r="G271" s="72"/>
      <c r="K271" s="307"/>
      <c r="L271" s="307"/>
      <c r="M271" s="307"/>
      <c r="N271" s="307"/>
      <c r="O271" s="307"/>
      <c r="P271" s="307"/>
      <c r="Q271" s="307"/>
      <c r="Z271" s="72"/>
    </row>
    <row r="272" spans="4:26" ht="15.75" customHeight="1">
      <c r="D272" s="72"/>
      <c r="G272" s="72"/>
      <c r="K272" s="307"/>
      <c r="L272" s="307"/>
      <c r="M272" s="307"/>
      <c r="N272" s="307"/>
      <c r="O272" s="307"/>
      <c r="P272" s="307"/>
      <c r="Q272" s="307"/>
      <c r="Z272" s="72"/>
    </row>
    <row r="273" spans="4:26" ht="15.75" customHeight="1">
      <c r="D273" s="72"/>
      <c r="G273" s="72"/>
      <c r="K273" s="307"/>
      <c r="L273" s="307"/>
      <c r="M273" s="307"/>
      <c r="N273" s="307"/>
      <c r="O273" s="307"/>
      <c r="P273" s="307"/>
      <c r="Q273" s="307"/>
      <c r="Z273" s="72"/>
    </row>
    <row r="274" spans="4:26" ht="15.75" customHeight="1">
      <c r="D274" s="72"/>
      <c r="G274" s="72"/>
      <c r="K274" s="307"/>
      <c r="L274" s="307"/>
      <c r="M274" s="307"/>
      <c r="N274" s="307"/>
      <c r="O274" s="307"/>
      <c r="P274" s="307"/>
      <c r="Q274" s="307"/>
      <c r="Z274" s="72"/>
    </row>
    <row r="275" spans="4:26" ht="15.75" customHeight="1">
      <c r="D275" s="72"/>
      <c r="G275" s="72"/>
      <c r="K275" s="307"/>
      <c r="L275" s="307"/>
      <c r="M275" s="307"/>
      <c r="N275" s="307"/>
      <c r="O275" s="307"/>
      <c r="P275" s="307"/>
      <c r="Q275" s="307"/>
      <c r="Z275" s="72"/>
    </row>
    <row r="276" spans="4:26" ht="15.75" customHeight="1">
      <c r="D276" s="72"/>
      <c r="G276" s="72"/>
      <c r="K276" s="307"/>
      <c r="L276" s="307"/>
      <c r="M276" s="307"/>
      <c r="N276" s="307"/>
      <c r="O276" s="307"/>
      <c r="P276" s="307"/>
      <c r="Q276" s="307"/>
      <c r="Z276" s="72"/>
    </row>
    <row r="277" spans="4:26" ht="15.75" customHeight="1">
      <c r="D277" s="72"/>
      <c r="G277" s="72"/>
      <c r="K277" s="307"/>
      <c r="L277" s="307"/>
      <c r="M277" s="307"/>
      <c r="N277" s="307"/>
      <c r="O277" s="307"/>
      <c r="P277" s="307"/>
      <c r="Q277" s="307"/>
      <c r="Z277" s="72"/>
    </row>
    <row r="278" spans="4:26" ht="15.75" customHeight="1">
      <c r="D278" s="72"/>
      <c r="G278" s="72"/>
      <c r="K278" s="307"/>
      <c r="L278" s="307"/>
      <c r="M278" s="307"/>
      <c r="N278" s="307"/>
      <c r="O278" s="307"/>
      <c r="P278" s="307"/>
      <c r="Q278" s="307"/>
      <c r="Z278" s="72"/>
    </row>
    <row r="279" spans="4:26" ht="15.75" customHeight="1">
      <c r="D279" s="72"/>
      <c r="G279" s="72"/>
      <c r="K279" s="307"/>
      <c r="L279" s="307"/>
      <c r="M279" s="307"/>
      <c r="N279" s="307"/>
      <c r="O279" s="307"/>
      <c r="P279" s="307"/>
      <c r="Q279" s="307"/>
      <c r="Z279" s="72"/>
    </row>
    <row r="280" spans="4:26" ht="15.75" customHeight="1">
      <c r="D280" s="72"/>
      <c r="G280" s="72"/>
      <c r="K280" s="307"/>
      <c r="L280" s="307"/>
      <c r="M280" s="307"/>
      <c r="N280" s="307"/>
      <c r="O280" s="307"/>
      <c r="P280" s="307"/>
      <c r="Q280" s="307"/>
      <c r="Z280" s="72"/>
    </row>
    <row r="281" spans="4:26" ht="15.75" customHeight="1">
      <c r="D281" s="72"/>
      <c r="G281" s="72"/>
      <c r="K281" s="307"/>
      <c r="L281" s="307"/>
      <c r="M281" s="307"/>
      <c r="N281" s="307"/>
      <c r="O281" s="307"/>
      <c r="P281" s="307"/>
      <c r="Q281" s="307"/>
      <c r="Z281" s="72"/>
    </row>
    <row r="282" spans="4:26" ht="15.75" customHeight="1">
      <c r="D282" s="72"/>
      <c r="G282" s="72"/>
      <c r="K282" s="307"/>
      <c r="L282" s="307"/>
      <c r="M282" s="307"/>
      <c r="N282" s="307"/>
      <c r="O282" s="307"/>
      <c r="P282" s="307"/>
      <c r="Q282" s="307"/>
      <c r="Z282" s="72"/>
    </row>
    <row r="283" spans="4:26" ht="15.75" customHeight="1">
      <c r="D283" s="72"/>
      <c r="G283" s="72"/>
      <c r="K283" s="307"/>
      <c r="L283" s="307"/>
      <c r="M283" s="307"/>
      <c r="N283" s="307"/>
      <c r="O283" s="307"/>
      <c r="P283" s="307"/>
      <c r="Q283" s="307"/>
      <c r="Z283" s="72"/>
    </row>
    <row r="284" spans="4:26" ht="15.75" customHeight="1">
      <c r="D284" s="72"/>
      <c r="G284" s="72"/>
      <c r="K284" s="307"/>
      <c r="L284" s="307"/>
      <c r="M284" s="307"/>
      <c r="N284" s="307"/>
      <c r="O284" s="307"/>
      <c r="P284" s="307"/>
      <c r="Q284" s="307"/>
      <c r="Z284" s="72"/>
    </row>
    <row r="285" spans="4:26" ht="15.75" customHeight="1">
      <c r="D285" s="72"/>
      <c r="G285" s="72"/>
      <c r="K285" s="307"/>
      <c r="L285" s="307"/>
      <c r="M285" s="307"/>
      <c r="N285" s="307"/>
      <c r="O285" s="307"/>
      <c r="P285" s="307"/>
      <c r="Q285" s="307"/>
      <c r="Z285" s="72"/>
    </row>
    <row r="286" spans="4:26" ht="15.75" customHeight="1">
      <c r="D286" s="72"/>
      <c r="G286" s="72"/>
      <c r="K286" s="307"/>
      <c r="L286" s="307"/>
      <c r="M286" s="307"/>
      <c r="N286" s="307"/>
      <c r="O286" s="307"/>
      <c r="P286" s="307"/>
      <c r="Q286" s="307"/>
      <c r="Z286" s="72"/>
    </row>
    <row r="287" spans="4:26" ht="15.75" customHeight="1">
      <c r="D287" s="72"/>
      <c r="G287" s="72"/>
      <c r="K287" s="307"/>
      <c r="L287" s="307"/>
      <c r="M287" s="307"/>
      <c r="N287" s="307"/>
      <c r="O287" s="307"/>
      <c r="P287" s="307"/>
      <c r="Q287" s="307"/>
      <c r="Z287" s="72"/>
    </row>
    <row r="288" spans="4:26" ht="15.75" customHeight="1">
      <c r="D288" s="72"/>
      <c r="G288" s="72"/>
      <c r="K288" s="307"/>
      <c r="L288" s="307"/>
      <c r="M288" s="307"/>
      <c r="N288" s="307"/>
      <c r="O288" s="307"/>
      <c r="P288" s="307"/>
      <c r="Q288" s="307"/>
      <c r="Z288" s="72"/>
    </row>
    <row r="289" spans="4:26" ht="15.75" customHeight="1">
      <c r="D289" s="72"/>
      <c r="G289" s="72"/>
      <c r="K289" s="307"/>
      <c r="L289" s="307"/>
      <c r="M289" s="307"/>
      <c r="N289" s="307"/>
      <c r="O289" s="307"/>
      <c r="P289" s="307"/>
      <c r="Q289" s="307"/>
      <c r="Z289" s="72"/>
    </row>
    <row r="290" spans="4:26" ht="15.75" customHeight="1">
      <c r="D290" s="72"/>
      <c r="G290" s="72"/>
      <c r="K290" s="307"/>
      <c r="L290" s="307"/>
      <c r="M290" s="307"/>
      <c r="N290" s="307"/>
      <c r="O290" s="307"/>
      <c r="P290" s="307"/>
      <c r="Q290" s="307"/>
      <c r="Z290" s="72"/>
    </row>
    <row r="291" spans="4:26" ht="15.75" customHeight="1">
      <c r="D291" s="72"/>
      <c r="G291" s="72"/>
      <c r="K291" s="307"/>
      <c r="L291" s="307"/>
      <c r="M291" s="307"/>
      <c r="N291" s="307"/>
      <c r="O291" s="307"/>
      <c r="P291" s="307"/>
      <c r="Q291" s="307"/>
      <c r="Z291" s="72"/>
    </row>
    <row r="292" spans="4:26" ht="15.75" customHeight="1">
      <c r="D292" s="72"/>
      <c r="G292" s="72"/>
      <c r="K292" s="307"/>
      <c r="L292" s="307"/>
      <c r="M292" s="307"/>
      <c r="N292" s="307"/>
      <c r="O292" s="307"/>
      <c r="P292" s="307"/>
      <c r="Q292" s="307"/>
      <c r="Z292" s="72"/>
    </row>
    <row r="293" spans="4:26" ht="15.75" customHeight="1">
      <c r="D293" s="72"/>
      <c r="G293" s="72"/>
      <c r="K293" s="307"/>
      <c r="L293" s="307"/>
      <c r="M293" s="307"/>
      <c r="N293" s="307"/>
      <c r="O293" s="307"/>
      <c r="P293" s="307"/>
      <c r="Q293" s="307"/>
      <c r="Z293" s="72"/>
    </row>
    <row r="294" spans="4:26" ht="15.75" customHeight="1">
      <c r="D294" s="72"/>
      <c r="G294" s="72"/>
      <c r="K294" s="307"/>
      <c r="L294" s="307"/>
      <c r="M294" s="307"/>
      <c r="N294" s="307"/>
      <c r="O294" s="307"/>
      <c r="P294" s="307"/>
      <c r="Q294" s="307"/>
      <c r="Z294" s="72"/>
    </row>
    <row r="295" spans="4:26" ht="15.75" customHeight="1">
      <c r="D295" s="72"/>
      <c r="G295" s="72"/>
      <c r="K295" s="307"/>
      <c r="L295" s="307"/>
      <c r="M295" s="307"/>
      <c r="N295" s="307"/>
      <c r="O295" s="307"/>
      <c r="P295" s="307"/>
      <c r="Q295" s="307"/>
      <c r="Z295" s="72"/>
    </row>
    <row r="296" spans="4:26" ht="15.75" customHeight="1">
      <c r="D296" s="72"/>
      <c r="G296" s="72"/>
      <c r="K296" s="307"/>
      <c r="L296" s="307"/>
      <c r="M296" s="307"/>
      <c r="N296" s="307"/>
      <c r="O296" s="307"/>
      <c r="P296" s="307"/>
      <c r="Q296" s="307"/>
      <c r="Z296" s="72"/>
    </row>
    <row r="297" spans="4:26" ht="15.75" customHeight="1">
      <c r="D297" s="72"/>
      <c r="G297" s="72"/>
      <c r="K297" s="307"/>
      <c r="L297" s="307"/>
      <c r="M297" s="307"/>
      <c r="N297" s="307"/>
      <c r="O297" s="307"/>
      <c r="P297" s="307"/>
      <c r="Q297" s="307"/>
      <c r="Z297" s="72"/>
    </row>
    <row r="298" spans="4:26" ht="15.75" customHeight="1">
      <c r="D298" s="72"/>
      <c r="G298" s="72"/>
      <c r="K298" s="307"/>
      <c r="L298" s="307"/>
      <c r="M298" s="307"/>
      <c r="N298" s="307"/>
      <c r="O298" s="307"/>
      <c r="P298" s="307"/>
      <c r="Q298" s="307"/>
      <c r="Z298" s="72"/>
    </row>
    <row r="299" spans="4:26" ht="15.75" customHeight="1">
      <c r="D299" s="72"/>
      <c r="G299" s="72"/>
      <c r="K299" s="307"/>
      <c r="L299" s="307"/>
      <c r="M299" s="307"/>
      <c r="N299" s="307"/>
      <c r="O299" s="307"/>
      <c r="P299" s="307"/>
      <c r="Q299" s="307"/>
      <c r="Z299" s="72"/>
    </row>
    <row r="300" spans="4:26" ht="15.75" customHeight="1">
      <c r="D300" s="72"/>
      <c r="G300" s="72"/>
      <c r="K300" s="307"/>
      <c r="L300" s="307"/>
      <c r="M300" s="307"/>
      <c r="N300" s="307"/>
      <c r="O300" s="307"/>
      <c r="P300" s="307"/>
      <c r="Q300" s="307"/>
      <c r="Z300" s="72"/>
    </row>
    <row r="301" spans="4:26" ht="15.75" customHeight="1">
      <c r="D301" s="72"/>
      <c r="G301" s="72"/>
      <c r="K301" s="307"/>
      <c r="L301" s="307"/>
      <c r="M301" s="307"/>
      <c r="N301" s="307"/>
      <c r="O301" s="307"/>
      <c r="P301" s="307"/>
      <c r="Q301" s="307"/>
      <c r="Z301" s="72"/>
    </row>
    <row r="302" spans="4:26" ht="15.75" customHeight="1">
      <c r="D302" s="72"/>
      <c r="G302" s="72"/>
      <c r="K302" s="307"/>
      <c r="L302" s="307"/>
      <c r="M302" s="307"/>
      <c r="N302" s="307"/>
      <c r="O302" s="307"/>
      <c r="P302" s="307"/>
      <c r="Q302" s="307"/>
      <c r="Z302" s="72"/>
    </row>
    <row r="303" spans="4:26" ht="15.75" customHeight="1">
      <c r="D303" s="72"/>
      <c r="G303" s="72"/>
      <c r="K303" s="307"/>
      <c r="L303" s="307"/>
      <c r="M303" s="307"/>
      <c r="N303" s="307"/>
      <c r="O303" s="307"/>
      <c r="P303" s="307"/>
      <c r="Q303" s="307"/>
      <c r="Z303" s="72"/>
    </row>
    <row r="304" spans="4:26" ht="15.75" customHeight="1">
      <c r="D304" s="72"/>
      <c r="G304" s="72"/>
      <c r="K304" s="307"/>
      <c r="L304" s="307"/>
      <c r="M304" s="307"/>
      <c r="N304" s="307"/>
      <c r="O304" s="307"/>
      <c r="P304" s="307"/>
      <c r="Q304" s="307"/>
      <c r="Z304" s="72"/>
    </row>
    <row r="305" spans="4:26" ht="15.75" customHeight="1">
      <c r="D305" s="72"/>
      <c r="G305" s="72"/>
      <c r="K305" s="307"/>
      <c r="L305" s="307"/>
      <c r="M305" s="307"/>
      <c r="N305" s="307"/>
      <c r="O305" s="307"/>
      <c r="P305" s="307"/>
      <c r="Q305" s="307"/>
      <c r="Z305" s="72"/>
    </row>
    <row r="306" spans="4:26" ht="15.75" customHeight="1">
      <c r="D306" s="72"/>
      <c r="G306" s="72"/>
      <c r="K306" s="307"/>
      <c r="L306" s="307"/>
      <c r="M306" s="307"/>
      <c r="N306" s="307"/>
      <c r="O306" s="307"/>
      <c r="P306" s="307"/>
      <c r="Q306" s="307"/>
      <c r="Z306" s="72"/>
    </row>
    <row r="307" spans="4:26" ht="15.75" customHeight="1">
      <c r="D307" s="72"/>
      <c r="G307" s="72"/>
      <c r="K307" s="307"/>
      <c r="L307" s="307"/>
      <c r="M307" s="307"/>
      <c r="N307" s="307"/>
      <c r="O307" s="307"/>
      <c r="P307" s="307"/>
      <c r="Q307" s="307"/>
      <c r="Z307" s="72"/>
    </row>
    <row r="308" spans="4:26" ht="15.75" customHeight="1">
      <c r="D308" s="72"/>
      <c r="G308" s="72"/>
      <c r="K308" s="307"/>
      <c r="L308" s="307"/>
      <c r="M308" s="307"/>
      <c r="N308" s="307"/>
      <c r="O308" s="307"/>
      <c r="P308" s="307"/>
      <c r="Q308" s="307"/>
      <c r="Z308" s="72"/>
    </row>
    <row r="309" spans="4:26" ht="15.75" customHeight="1">
      <c r="D309" s="72"/>
      <c r="G309" s="72"/>
      <c r="K309" s="307"/>
      <c r="L309" s="307"/>
      <c r="M309" s="307"/>
      <c r="N309" s="307"/>
      <c r="O309" s="307"/>
      <c r="P309" s="307"/>
      <c r="Q309" s="307"/>
      <c r="Z309" s="72"/>
    </row>
    <row r="310" spans="4:26" ht="15.75" customHeight="1">
      <c r="D310" s="72"/>
      <c r="G310" s="72"/>
      <c r="K310" s="307"/>
      <c r="L310" s="307"/>
      <c r="M310" s="307"/>
      <c r="N310" s="307"/>
      <c r="O310" s="307"/>
      <c r="P310" s="307"/>
      <c r="Q310" s="307"/>
      <c r="Z310" s="72"/>
    </row>
    <row r="311" spans="4:26" ht="15.75" customHeight="1">
      <c r="D311" s="72"/>
      <c r="G311" s="72"/>
      <c r="K311" s="307"/>
      <c r="L311" s="307"/>
      <c r="M311" s="307"/>
      <c r="N311" s="307"/>
      <c r="O311" s="307"/>
      <c r="P311" s="307"/>
      <c r="Q311" s="307"/>
      <c r="Z311" s="72"/>
    </row>
    <row r="312" spans="4:26" ht="15.75" customHeight="1">
      <c r="D312" s="72"/>
      <c r="G312" s="72"/>
      <c r="K312" s="307"/>
      <c r="L312" s="307"/>
      <c r="M312" s="307"/>
      <c r="N312" s="307"/>
      <c r="O312" s="307"/>
      <c r="P312" s="307"/>
      <c r="Q312" s="307"/>
      <c r="Z312" s="72"/>
    </row>
    <row r="313" spans="4:26" ht="15.75" customHeight="1">
      <c r="D313" s="72"/>
      <c r="G313" s="72"/>
      <c r="K313" s="307"/>
      <c r="L313" s="307"/>
      <c r="M313" s="307"/>
      <c r="N313" s="307"/>
      <c r="O313" s="307"/>
      <c r="P313" s="307"/>
      <c r="Q313" s="307"/>
      <c r="Z313" s="72"/>
    </row>
    <row r="314" spans="4:26" ht="15.75" customHeight="1">
      <c r="D314" s="72"/>
      <c r="G314" s="72"/>
      <c r="K314" s="307"/>
      <c r="L314" s="307"/>
      <c r="M314" s="307"/>
      <c r="N314" s="307"/>
      <c r="O314" s="307"/>
      <c r="P314" s="307"/>
      <c r="Q314" s="307"/>
      <c r="Z314" s="72"/>
    </row>
    <row r="315" spans="4:26" ht="15.75" customHeight="1">
      <c r="D315" s="72"/>
      <c r="G315" s="72"/>
      <c r="K315" s="307"/>
      <c r="L315" s="307"/>
      <c r="M315" s="307"/>
      <c r="N315" s="307"/>
      <c r="O315" s="307"/>
      <c r="P315" s="307"/>
      <c r="Q315" s="307"/>
      <c r="Z315" s="72"/>
    </row>
    <row r="316" spans="4:26" ht="15.75" customHeight="1">
      <c r="D316" s="72"/>
      <c r="G316" s="72"/>
      <c r="K316" s="307"/>
      <c r="L316" s="307"/>
      <c r="M316" s="307"/>
      <c r="N316" s="307"/>
      <c r="O316" s="307"/>
      <c r="P316" s="307"/>
      <c r="Q316" s="307"/>
      <c r="Z316" s="72"/>
    </row>
    <row r="317" spans="4:26" ht="15.75" customHeight="1">
      <c r="D317" s="72"/>
      <c r="G317" s="72"/>
      <c r="K317" s="307"/>
      <c r="L317" s="307"/>
      <c r="M317" s="307"/>
      <c r="N317" s="307"/>
      <c r="O317" s="307"/>
      <c r="P317" s="307"/>
      <c r="Q317" s="307"/>
      <c r="Z317" s="72"/>
    </row>
    <row r="318" spans="4:26" ht="15.75" customHeight="1">
      <c r="D318" s="72"/>
      <c r="G318" s="72"/>
      <c r="K318" s="307"/>
      <c r="L318" s="307"/>
      <c r="M318" s="307"/>
      <c r="N318" s="307"/>
      <c r="O318" s="307"/>
      <c r="P318" s="307"/>
      <c r="Q318" s="307"/>
      <c r="Z318" s="72"/>
    </row>
    <row r="319" spans="4:26" ht="15.75" customHeight="1">
      <c r="D319" s="72"/>
      <c r="G319" s="72"/>
      <c r="K319" s="307"/>
      <c r="L319" s="307"/>
      <c r="M319" s="307"/>
      <c r="N319" s="307"/>
      <c r="O319" s="307"/>
      <c r="P319" s="307"/>
      <c r="Q319" s="307"/>
      <c r="Z319" s="72"/>
    </row>
    <row r="320" spans="4:26" ht="15.75" customHeight="1">
      <c r="D320" s="72"/>
      <c r="G320" s="72"/>
      <c r="K320" s="307"/>
      <c r="L320" s="307"/>
      <c r="M320" s="307"/>
      <c r="N320" s="307"/>
      <c r="O320" s="307"/>
      <c r="P320" s="307"/>
      <c r="Q320" s="307"/>
      <c r="Z320" s="72"/>
    </row>
    <row r="321" spans="4:26" ht="15.75" customHeight="1">
      <c r="D321" s="72"/>
      <c r="G321" s="72"/>
      <c r="K321" s="307"/>
      <c r="L321" s="307"/>
      <c r="M321" s="307"/>
      <c r="N321" s="307"/>
      <c r="O321" s="307"/>
      <c r="P321" s="307"/>
      <c r="Q321" s="307"/>
      <c r="Z321" s="72"/>
    </row>
    <row r="322" spans="4:26" ht="15.75" customHeight="1">
      <c r="D322" s="72"/>
      <c r="G322" s="72"/>
      <c r="K322" s="307"/>
      <c r="L322" s="307"/>
      <c r="M322" s="307"/>
      <c r="N322" s="307"/>
      <c r="O322" s="307"/>
      <c r="P322" s="307"/>
      <c r="Q322" s="307"/>
      <c r="Z322" s="72"/>
    </row>
    <row r="323" spans="4:26" ht="15.75" customHeight="1">
      <c r="D323" s="72"/>
      <c r="G323" s="72"/>
      <c r="K323" s="307"/>
      <c r="L323" s="307"/>
      <c r="M323" s="307"/>
      <c r="N323" s="307"/>
      <c r="O323" s="307"/>
      <c r="P323" s="307"/>
      <c r="Q323" s="307"/>
      <c r="Z323" s="72"/>
    </row>
    <row r="324" spans="4:26" ht="15.75" customHeight="1">
      <c r="D324" s="72"/>
      <c r="G324" s="72"/>
      <c r="K324" s="307"/>
      <c r="L324" s="307"/>
      <c r="M324" s="307"/>
      <c r="N324" s="307"/>
      <c r="O324" s="307"/>
      <c r="P324" s="307"/>
      <c r="Q324" s="307"/>
      <c r="Z324" s="72"/>
    </row>
    <row r="325" spans="4:26" ht="15.75" customHeight="1">
      <c r="D325" s="72"/>
      <c r="G325" s="72"/>
      <c r="K325" s="307"/>
      <c r="L325" s="307"/>
      <c r="M325" s="307"/>
      <c r="N325" s="307"/>
      <c r="O325" s="307"/>
      <c r="P325" s="307"/>
      <c r="Q325" s="307"/>
      <c r="Z325" s="72"/>
    </row>
    <row r="326" spans="4:26" ht="15.75" customHeight="1">
      <c r="D326" s="72"/>
      <c r="G326" s="72"/>
      <c r="K326" s="307"/>
      <c r="L326" s="307"/>
      <c r="M326" s="307"/>
      <c r="N326" s="307"/>
      <c r="O326" s="307"/>
      <c r="P326" s="307"/>
      <c r="Q326" s="307"/>
      <c r="Z326" s="72"/>
    </row>
    <row r="327" spans="4:26" ht="15.75" customHeight="1">
      <c r="D327" s="72"/>
      <c r="G327" s="72"/>
      <c r="K327" s="307"/>
      <c r="L327" s="307"/>
      <c r="M327" s="307"/>
      <c r="N327" s="307"/>
      <c r="O327" s="307"/>
      <c r="P327" s="307"/>
      <c r="Q327" s="307"/>
      <c r="Z327" s="72"/>
    </row>
    <row r="328" spans="4:26" ht="15.75" customHeight="1">
      <c r="D328" s="72"/>
      <c r="G328" s="72"/>
      <c r="K328" s="307"/>
      <c r="L328" s="307"/>
      <c r="M328" s="307"/>
      <c r="N328" s="307"/>
      <c r="O328" s="307"/>
      <c r="P328" s="307"/>
      <c r="Q328" s="307"/>
      <c r="Z328" s="72"/>
    </row>
    <row r="329" spans="4:26" ht="15.75" customHeight="1">
      <c r="D329" s="72"/>
      <c r="G329" s="72"/>
      <c r="K329" s="307"/>
      <c r="L329" s="307"/>
      <c r="M329" s="307"/>
      <c r="N329" s="307"/>
      <c r="O329" s="307"/>
      <c r="P329" s="307"/>
      <c r="Q329" s="307"/>
      <c r="Z329" s="72"/>
    </row>
    <row r="330" spans="4:26" ht="15.75" customHeight="1">
      <c r="D330" s="72"/>
      <c r="G330" s="72"/>
      <c r="K330" s="307"/>
      <c r="L330" s="307"/>
      <c r="M330" s="307"/>
      <c r="N330" s="307"/>
      <c r="O330" s="307"/>
      <c r="P330" s="307"/>
      <c r="Q330" s="307"/>
      <c r="Z330" s="72"/>
    </row>
    <row r="331" spans="4:26" ht="15.75" customHeight="1">
      <c r="D331" s="72"/>
      <c r="G331" s="72"/>
      <c r="K331" s="307"/>
      <c r="L331" s="307"/>
      <c r="M331" s="307"/>
      <c r="N331" s="307"/>
      <c r="O331" s="307"/>
      <c r="P331" s="307"/>
      <c r="Q331" s="307"/>
      <c r="Z331" s="72"/>
    </row>
    <row r="332" spans="4:26" ht="15.75" customHeight="1">
      <c r="D332" s="72"/>
      <c r="G332" s="72"/>
      <c r="K332" s="307"/>
      <c r="L332" s="307"/>
      <c r="M332" s="307"/>
      <c r="N332" s="307"/>
      <c r="O332" s="307"/>
      <c r="P332" s="307"/>
      <c r="Q332" s="307"/>
      <c r="Z332" s="72"/>
    </row>
    <row r="333" spans="4:26" ht="15.75" customHeight="1">
      <c r="D333" s="72"/>
      <c r="G333" s="72"/>
      <c r="K333" s="307"/>
      <c r="L333" s="307"/>
      <c r="M333" s="307"/>
      <c r="N333" s="307"/>
      <c r="O333" s="307"/>
      <c r="P333" s="307"/>
      <c r="Q333" s="307"/>
      <c r="Z333" s="72"/>
    </row>
    <row r="334" spans="4:26" ht="15.75" customHeight="1">
      <c r="D334" s="72"/>
      <c r="G334" s="72"/>
      <c r="K334" s="307"/>
      <c r="L334" s="307"/>
      <c r="M334" s="307"/>
      <c r="N334" s="307"/>
      <c r="O334" s="307"/>
      <c r="P334" s="307"/>
      <c r="Q334" s="307"/>
      <c r="Z334" s="72"/>
    </row>
    <row r="335" spans="4:26" ht="15.75" customHeight="1">
      <c r="D335" s="72"/>
      <c r="G335" s="72"/>
      <c r="K335" s="307"/>
      <c r="L335" s="307"/>
      <c r="M335" s="307"/>
      <c r="N335" s="307"/>
      <c r="O335" s="307"/>
      <c r="P335" s="307"/>
      <c r="Q335" s="307"/>
      <c r="Z335" s="72"/>
    </row>
    <row r="336" spans="4:26" ht="15.75" customHeight="1">
      <c r="D336" s="72"/>
      <c r="G336" s="72"/>
      <c r="K336" s="307"/>
      <c r="L336" s="307"/>
      <c r="M336" s="307"/>
      <c r="N336" s="307"/>
      <c r="O336" s="307"/>
      <c r="P336" s="307"/>
      <c r="Q336" s="307"/>
      <c r="Z336" s="72"/>
    </row>
    <row r="337" spans="4:26" ht="15.75" customHeight="1">
      <c r="D337" s="72"/>
      <c r="G337" s="72"/>
      <c r="K337" s="307"/>
      <c r="L337" s="307"/>
      <c r="M337" s="307"/>
      <c r="N337" s="307"/>
      <c r="O337" s="307"/>
      <c r="P337" s="307"/>
      <c r="Q337" s="307"/>
      <c r="Z337" s="72"/>
    </row>
    <row r="338" spans="4:26" ht="15.75" customHeight="1">
      <c r="D338" s="72"/>
      <c r="G338" s="72"/>
      <c r="K338" s="307"/>
      <c r="L338" s="307"/>
      <c r="M338" s="307"/>
      <c r="N338" s="307"/>
      <c r="O338" s="307"/>
      <c r="P338" s="307"/>
      <c r="Q338" s="307"/>
      <c r="Z338" s="72"/>
    </row>
    <row r="339" spans="4:26" ht="15.75" customHeight="1">
      <c r="D339" s="72"/>
      <c r="G339" s="72"/>
      <c r="K339" s="307"/>
      <c r="L339" s="307"/>
      <c r="M339" s="307"/>
      <c r="N339" s="307"/>
      <c r="O339" s="307"/>
      <c r="P339" s="307"/>
      <c r="Q339" s="307"/>
      <c r="Z339" s="72"/>
    </row>
    <row r="340" spans="4:26" ht="15.75" customHeight="1">
      <c r="D340" s="72"/>
      <c r="G340" s="72"/>
      <c r="K340" s="307"/>
      <c r="L340" s="307"/>
      <c r="M340" s="307"/>
      <c r="N340" s="307"/>
      <c r="O340" s="307"/>
      <c r="P340" s="307"/>
      <c r="Q340" s="307"/>
      <c r="Z340" s="72"/>
    </row>
    <row r="341" spans="4:26" ht="15.75" customHeight="1">
      <c r="D341" s="72"/>
      <c r="G341" s="72"/>
      <c r="K341" s="307"/>
      <c r="L341" s="307"/>
      <c r="M341" s="307"/>
      <c r="N341" s="307"/>
      <c r="O341" s="307"/>
      <c r="P341" s="307"/>
      <c r="Q341" s="307"/>
      <c r="Z341" s="72"/>
    </row>
    <row r="342" spans="4:26" ht="15.75" customHeight="1">
      <c r="D342" s="72"/>
      <c r="G342" s="72"/>
      <c r="K342" s="307"/>
      <c r="L342" s="307"/>
      <c r="M342" s="307"/>
      <c r="N342" s="307"/>
      <c r="O342" s="307"/>
      <c r="P342" s="307"/>
      <c r="Q342" s="307"/>
      <c r="Z342" s="72"/>
    </row>
    <row r="343" spans="4:26" ht="15.75" customHeight="1">
      <c r="D343" s="72"/>
      <c r="G343" s="72"/>
      <c r="K343" s="307"/>
      <c r="L343" s="307"/>
      <c r="M343" s="307"/>
      <c r="N343" s="307"/>
      <c r="O343" s="307"/>
      <c r="P343" s="307"/>
      <c r="Q343" s="307"/>
      <c r="Z343" s="72"/>
    </row>
    <row r="344" spans="4:26" ht="15.75" customHeight="1">
      <c r="D344" s="72"/>
      <c r="G344" s="72"/>
      <c r="K344" s="307"/>
      <c r="L344" s="307"/>
      <c r="M344" s="307"/>
      <c r="N344" s="307"/>
      <c r="O344" s="307"/>
      <c r="P344" s="307"/>
      <c r="Q344" s="307"/>
      <c r="Z344" s="72"/>
    </row>
    <row r="345" spans="4:26" ht="15.75" customHeight="1">
      <c r="D345" s="72"/>
      <c r="G345" s="72"/>
      <c r="K345" s="307"/>
      <c r="L345" s="307"/>
      <c r="M345" s="307"/>
      <c r="N345" s="307"/>
      <c r="O345" s="307"/>
      <c r="P345" s="307"/>
      <c r="Q345" s="307"/>
      <c r="Z345" s="72"/>
    </row>
    <row r="346" spans="4:26" ht="15.75" customHeight="1">
      <c r="D346" s="72"/>
      <c r="G346" s="72"/>
      <c r="K346" s="307"/>
      <c r="L346" s="307"/>
      <c r="M346" s="307"/>
      <c r="N346" s="307"/>
      <c r="O346" s="307"/>
      <c r="P346" s="307"/>
      <c r="Q346" s="307"/>
      <c r="Z346" s="72"/>
    </row>
    <row r="347" spans="4:26" ht="15.75" customHeight="1">
      <c r="D347" s="72"/>
      <c r="G347" s="72"/>
      <c r="K347" s="307"/>
      <c r="L347" s="307"/>
      <c r="M347" s="307"/>
      <c r="N347" s="307"/>
      <c r="O347" s="307"/>
      <c r="P347" s="307"/>
      <c r="Q347" s="307"/>
      <c r="Z347" s="72"/>
    </row>
    <row r="348" spans="4:26" ht="15.75" customHeight="1">
      <c r="D348" s="72"/>
      <c r="G348" s="72"/>
      <c r="K348" s="307"/>
      <c r="L348" s="307"/>
      <c r="M348" s="307"/>
      <c r="N348" s="307"/>
      <c r="O348" s="307"/>
      <c r="P348" s="307"/>
      <c r="Q348" s="307"/>
      <c r="Z348" s="72"/>
    </row>
    <row r="349" spans="4:26" ht="15.75" customHeight="1">
      <c r="D349" s="72"/>
      <c r="G349" s="72"/>
      <c r="K349" s="307"/>
      <c r="L349" s="307"/>
      <c r="M349" s="307"/>
      <c r="N349" s="307"/>
      <c r="O349" s="307"/>
      <c r="P349" s="307"/>
      <c r="Q349" s="307"/>
      <c r="Z349" s="72"/>
    </row>
    <row r="350" spans="4:26" ht="15.75" customHeight="1">
      <c r="D350" s="72"/>
      <c r="G350" s="72"/>
      <c r="K350" s="307"/>
      <c r="L350" s="307"/>
      <c r="M350" s="307"/>
      <c r="N350" s="307"/>
      <c r="O350" s="307"/>
      <c r="P350" s="307"/>
      <c r="Q350" s="307"/>
      <c r="Z350" s="72"/>
    </row>
    <row r="351" spans="4:26" ht="15.75" customHeight="1">
      <c r="D351" s="72"/>
      <c r="G351" s="72"/>
      <c r="K351" s="307"/>
      <c r="L351" s="307"/>
      <c r="M351" s="307"/>
      <c r="N351" s="307"/>
      <c r="O351" s="307"/>
      <c r="P351" s="307"/>
      <c r="Q351" s="307"/>
      <c r="Z351" s="72"/>
    </row>
    <row r="352" spans="4:26" ht="15.75" customHeight="1">
      <c r="D352" s="72"/>
      <c r="G352" s="72"/>
      <c r="K352" s="307"/>
      <c r="L352" s="307"/>
      <c r="M352" s="307"/>
      <c r="N352" s="307"/>
      <c r="O352" s="307"/>
      <c r="P352" s="307"/>
      <c r="Q352" s="307"/>
      <c r="Z352" s="72"/>
    </row>
    <row r="353" spans="4:26" ht="15.75" customHeight="1">
      <c r="D353" s="72"/>
      <c r="G353" s="72"/>
      <c r="K353" s="307"/>
      <c r="L353" s="307"/>
      <c r="M353" s="307"/>
      <c r="N353" s="307"/>
      <c r="O353" s="307"/>
      <c r="P353" s="307"/>
      <c r="Q353" s="307"/>
      <c r="Z353" s="72"/>
    </row>
    <row r="354" spans="4:26" ht="15.75" customHeight="1">
      <c r="D354" s="72"/>
      <c r="G354" s="72"/>
      <c r="K354" s="307"/>
      <c r="L354" s="307"/>
      <c r="M354" s="307"/>
      <c r="N354" s="307"/>
      <c r="O354" s="307"/>
      <c r="P354" s="307"/>
      <c r="Q354" s="307"/>
      <c r="Z354" s="72"/>
    </row>
    <row r="355" spans="4:26" ht="15.75" customHeight="1">
      <c r="D355" s="72"/>
      <c r="G355" s="72"/>
      <c r="K355" s="307"/>
      <c r="L355" s="307"/>
      <c r="M355" s="307"/>
      <c r="N355" s="307"/>
      <c r="O355" s="307"/>
      <c r="P355" s="307"/>
      <c r="Q355" s="307"/>
      <c r="Z355" s="72"/>
    </row>
    <row r="356" spans="4:26" ht="15.75" customHeight="1">
      <c r="D356" s="72"/>
      <c r="G356" s="72"/>
      <c r="K356" s="307"/>
      <c r="L356" s="307"/>
      <c r="M356" s="307"/>
      <c r="N356" s="307"/>
      <c r="O356" s="307"/>
      <c r="P356" s="307"/>
      <c r="Q356" s="307"/>
      <c r="Z356" s="72"/>
    </row>
    <row r="357" spans="4:26" ht="15.75" customHeight="1">
      <c r="D357" s="72"/>
      <c r="G357" s="72"/>
      <c r="K357" s="307"/>
      <c r="L357" s="307"/>
      <c r="M357" s="307"/>
      <c r="N357" s="307"/>
      <c r="O357" s="307"/>
      <c r="P357" s="307"/>
      <c r="Q357" s="307"/>
      <c r="Z357" s="72"/>
    </row>
    <row r="358" spans="4:26" ht="15.75" customHeight="1">
      <c r="D358" s="72"/>
      <c r="G358" s="72"/>
      <c r="K358" s="307"/>
      <c r="L358" s="307"/>
      <c r="M358" s="307"/>
      <c r="N358" s="307"/>
      <c r="O358" s="307"/>
      <c r="P358" s="307"/>
      <c r="Q358" s="307"/>
      <c r="Z358" s="72"/>
    </row>
    <row r="359" spans="4:26" ht="15.75" customHeight="1">
      <c r="D359" s="72"/>
      <c r="G359" s="72"/>
      <c r="K359" s="307"/>
      <c r="L359" s="307"/>
      <c r="M359" s="307"/>
      <c r="N359" s="307"/>
      <c r="O359" s="307"/>
      <c r="P359" s="307"/>
      <c r="Q359" s="307"/>
      <c r="Z359" s="72"/>
    </row>
    <row r="360" spans="4:26" ht="15.75" customHeight="1">
      <c r="D360" s="72"/>
      <c r="G360" s="72"/>
      <c r="K360" s="307"/>
      <c r="L360" s="307"/>
      <c r="M360" s="307"/>
      <c r="N360" s="307"/>
      <c r="O360" s="307"/>
      <c r="P360" s="307"/>
      <c r="Q360" s="307"/>
      <c r="Z360" s="72"/>
    </row>
    <row r="361" spans="4:26" ht="15.75" customHeight="1">
      <c r="D361" s="72"/>
      <c r="G361" s="72"/>
      <c r="K361" s="307"/>
      <c r="L361" s="307"/>
      <c r="M361" s="307"/>
      <c r="N361" s="307"/>
      <c r="O361" s="307"/>
      <c r="P361" s="307"/>
      <c r="Q361" s="307"/>
      <c r="Z361" s="72"/>
    </row>
    <row r="362" spans="4:26" ht="15.75" customHeight="1">
      <c r="D362" s="72"/>
      <c r="G362" s="72"/>
      <c r="K362" s="307"/>
      <c r="L362" s="307"/>
      <c r="M362" s="307"/>
      <c r="N362" s="307"/>
      <c r="O362" s="307"/>
      <c r="P362" s="307"/>
      <c r="Q362" s="307"/>
      <c r="Z362" s="72"/>
    </row>
    <row r="363" spans="4:26" ht="15.75" customHeight="1">
      <c r="D363" s="72"/>
      <c r="G363" s="72"/>
      <c r="K363" s="307"/>
      <c r="L363" s="307"/>
      <c r="M363" s="307"/>
      <c r="N363" s="307"/>
      <c r="O363" s="307"/>
      <c r="P363" s="307"/>
      <c r="Q363" s="307"/>
      <c r="Z363" s="72"/>
    </row>
    <row r="364" spans="4:26" ht="15.75" customHeight="1">
      <c r="D364" s="72"/>
      <c r="G364" s="72"/>
      <c r="K364" s="307"/>
      <c r="L364" s="307"/>
      <c r="M364" s="307"/>
      <c r="N364" s="307"/>
      <c r="O364" s="307"/>
      <c r="P364" s="307"/>
      <c r="Q364" s="307"/>
      <c r="Z364" s="72"/>
    </row>
    <row r="365" spans="4:26" ht="15.75" customHeight="1">
      <c r="D365" s="72"/>
      <c r="G365" s="72"/>
      <c r="K365" s="307"/>
      <c r="L365" s="307"/>
      <c r="M365" s="307"/>
      <c r="N365" s="307"/>
      <c r="O365" s="307"/>
      <c r="P365" s="307"/>
      <c r="Q365" s="307"/>
      <c r="Z365" s="72"/>
    </row>
    <row r="366" spans="4:26" ht="15.75" customHeight="1">
      <c r="D366" s="72"/>
      <c r="G366" s="72"/>
      <c r="K366" s="307"/>
      <c r="L366" s="307"/>
      <c r="M366" s="307"/>
      <c r="N366" s="307"/>
      <c r="O366" s="307"/>
      <c r="P366" s="307"/>
      <c r="Q366" s="307"/>
      <c r="Z366" s="72"/>
    </row>
    <row r="367" spans="4:26" ht="15.75" customHeight="1">
      <c r="D367" s="72"/>
      <c r="G367" s="72"/>
      <c r="K367" s="307"/>
      <c r="L367" s="307"/>
      <c r="M367" s="307"/>
      <c r="N367" s="307"/>
      <c r="O367" s="307"/>
      <c r="P367" s="307"/>
      <c r="Q367" s="307"/>
      <c r="Z367" s="72"/>
    </row>
    <row r="368" spans="4:26" ht="15.75" customHeight="1">
      <c r="D368" s="72"/>
      <c r="G368" s="72"/>
      <c r="K368" s="307"/>
      <c r="L368" s="307"/>
      <c r="M368" s="307"/>
      <c r="N368" s="307"/>
      <c r="O368" s="307"/>
      <c r="P368" s="307"/>
      <c r="Q368" s="307"/>
      <c r="Z368" s="72"/>
    </row>
    <row r="369" spans="4:26" ht="15.75" customHeight="1">
      <c r="D369" s="72"/>
      <c r="G369" s="72"/>
      <c r="K369" s="307"/>
      <c r="L369" s="307"/>
      <c r="M369" s="307"/>
      <c r="N369" s="307"/>
      <c r="O369" s="307"/>
      <c r="P369" s="307"/>
      <c r="Q369" s="307"/>
      <c r="Z369" s="72"/>
    </row>
    <row r="370" spans="4:26" ht="15.75" customHeight="1">
      <c r="D370" s="72"/>
      <c r="G370" s="72"/>
      <c r="K370" s="307"/>
      <c r="L370" s="307"/>
      <c r="M370" s="307"/>
      <c r="N370" s="307"/>
      <c r="O370" s="307"/>
      <c r="P370" s="307"/>
      <c r="Q370" s="307"/>
      <c r="Z370" s="72"/>
    </row>
    <row r="371" spans="4:26" ht="15.75" customHeight="1">
      <c r="D371" s="72"/>
      <c r="G371" s="72"/>
      <c r="K371" s="307"/>
      <c r="L371" s="307"/>
      <c r="M371" s="307"/>
      <c r="N371" s="307"/>
      <c r="O371" s="307"/>
      <c r="P371" s="307"/>
      <c r="Q371" s="307"/>
      <c r="Z371" s="72"/>
    </row>
    <row r="372" spans="4:26" ht="15.75" customHeight="1">
      <c r="D372" s="72"/>
      <c r="G372" s="72"/>
      <c r="K372" s="307"/>
      <c r="L372" s="307"/>
      <c r="M372" s="307"/>
      <c r="N372" s="307"/>
      <c r="O372" s="307"/>
      <c r="P372" s="307"/>
      <c r="Q372" s="307"/>
      <c r="Z372" s="72"/>
    </row>
    <row r="373" spans="4:26" ht="15.75" customHeight="1">
      <c r="D373" s="72"/>
      <c r="G373" s="72"/>
      <c r="K373" s="307"/>
      <c r="L373" s="307"/>
      <c r="M373" s="307"/>
      <c r="N373" s="307"/>
      <c r="O373" s="307"/>
      <c r="P373" s="307"/>
      <c r="Q373" s="307"/>
      <c r="Z373" s="72"/>
    </row>
    <row r="374" spans="4:26" ht="15.75" customHeight="1">
      <c r="D374" s="72"/>
      <c r="G374" s="72"/>
      <c r="K374" s="307"/>
      <c r="L374" s="307"/>
      <c r="M374" s="307"/>
      <c r="N374" s="307"/>
      <c r="O374" s="307"/>
      <c r="P374" s="307"/>
      <c r="Q374" s="307"/>
      <c r="Z374" s="72"/>
    </row>
    <row r="375" spans="4:26" ht="15.75" customHeight="1">
      <c r="D375" s="72"/>
      <c r="G375" s="72"/>
      <c r="K375" s="307"/>
      <c r="L375" s="307"/>
      <c r="M375" s="307"/>
      <c r="N375" s="307"/>
      <c r="O375" s="307"/>
      <c r="P375" s="307"/>
      <c r="Q375" s="307"/>
      <c r="Z375" s="72"/>
    </row>
    <row r="376" spans="4:26" ht="15.75" customHeight="1">
      <c r="D376" s="72"/>
      <c r="G376" s="72"/>
      <c r="K376" s="307"/>
      <c r="L376" s="307"/>
      <c r="M376" s="307"/>
      <c r="N376" s="307"/>
      <c r="O376" s="307"/>
      <c r="P376" s="307"/>
      <c r="Q376" s="307"/>
      <c r="Z376" s="72"/>
    </row>
    <row r="377" spans="4:26" ht="15.75" customHeight="1">
      <c r="D377" s="72"/>
      <c r="G377" s="72"/>
      <c r="K377" s="307"/>
      <c r="L377" s="307"/>
      <c r="M377" s="307"/>
      <c r="N377" s="307"/>
      <c r="O377" s="307"/>
      <c r="P377" s="307"/>
      <c r="Q377" s="307"/>
      <c r="Z377" s="72"/>
    </row>
    <row r="378" spans="4:26" ht="15.75" customHeight="1">
      <c r="D378" s="72"/>
      <c r="G378" s="72"/>
      <c r="K378" s="307"/>
      <c r="L378" s="307"/>
      <c r="M378" s="307"/>
      <c r="N378" s="307"/>
      <c r="O378" s="307"/>
      <c r="P378" s="307"/>
      <c r="Q378" s="307"/>
      <c r="Z378" s="72"/>
    </row>
    <row r="379" spans="4:26" ht="15.75" customHeight="1">
      <c r="D379" s="72"/>
      <c r="G379" s="72"/>
      <c r="K379" s="307"/>
      <c r="L379" s="307"/>
      <c r="M379" s="307"/>
      <c r="N379" s="307"/>
      <c r="O379" s="307"/>
      <c r="P379" s="307"/>
      <c r="Q379" s="307"/>
      <c r="Z379" s="72"/>
    </row>
    <row r="380" spans="4:26" ht="15.75" customHeight="1">
      <c r="D380" s="72"/>
      <c r="G380" s="72"/>
      <c r="K380" s="307"/>
      <c r="L380" s="307"/>
      <c r="M380" s="307"/>
      <c r="N380" s="307"/>
      <c r="O380" s="307"/>
      <c r="P380" s="307"/>
      <c r="Q380" s="307"/>
      <c r="Z380" s="72"/>
    </row>
    <row r="381" spans="4:26" ht="15.75" customHeight="1">
      <c r="D381" s="72"/>
      <c r="G381" s="72"/>
      <c r="K381" s="307"/>
      <c r="L381" s="307"/>
      <c r="M381" s="307"/>
      <c r="N381" s="307"/>
      <c r="O381" s="307"/>
      <c r="P381" s="307"/>
      <c r="Q381" s="307"/>
      <c r="Z381" s="72"/>
    </row>
    <row r="382" spans="4:26" ht="15.75" customHeight="1">
      <c r="D382" s="72"/>
      <c r="G382" s="72"/>
      <c r="K382" s="307"/>
      <c r="L382" s="307"/>
      <c r="M382" s="307"/>
      <c r="N382" s="307"/>
      <c r="O382" s="307"/>
      <c r="P382" s="307"/>
      <c r="Q382" s="307"/>
      <c r="Z382" s="72"/>
    </row>
    <row r="383" spans="4:26" ht="15.75" customHeight="1">
      <c r="D383" s="72"/>
      <c r="G383" s="72"/>
      <c r="K383" s="307"/>
      <c r="L383" s="307"/>
      <c r="M383" s="307"/>
      <c r="N383" s="307"/>
      <c r="O383" s="307"/>
      <c r="P383" s="307"/>
      <c r="Q383" s="307"/>
      <c r="Z383" s="72"/>
    </row>
    <row r="384" spans="4:26" ht="15.75" customHeight="1">
      <c r="D384" s="72"/>
      <c r="G384" s="72"/>
      <c r="K384" s="307"/>
      <c r="L384" s="307"/>
      <c r="M384" s="307"/>
      <c r="N384" s="307"/>
      <c r="O384" s="307"/>
      <c r="P384" s="307"/>
      <c r="Q384" s="307"/>
      <c r="Z384" s="72"/>
    </row>
    <row r="385" spans="4:26" ht="15.75" customHeight="1">
      <c r="D385" s="72"/>
      <c r="G385" s="72"/>
      <c r="K385" s="307"/>
      <c r="L385" s="307"/>
      <c r="M385" s="307"/>
      <c r="N385" s="307"/>
      <c r="O385" s="307"/>
      <c r="P385" s="307"/>
      <c r="Q385" s="307"/>
      <c r="Z385" s="72"/>
    </row>
    <row r="386" spans="4:26" ht="15.75" customHeight="1">
      <c r="D386" s="72"/>
      <c r="G386" s="72"/>
      <c r="K386" s="307"/>
      <c r="L386" s="307"/>
      <c r="M386" s="307"/>
      <c r="N386" s="307"/>
      <c r="O386" s="307"/>
      <c r="P386" s="307"/>
      <c r="Q386" s="307"/>
      <c r="Z386" s="72"/>
    </row>
    <row r="387" spans="4:26" ht="15.75" customHeight="1">
      <c r="D387" s="72"/>
      <c r="G387" s="72"/>
      <c r="K387" s="307"/>
      <c r="L387" s="307"/>
      <c r="M387" s="307"/>
      <c r="N387" s="307"/>
      <c r="O387" s="307"/>
      <c r="P387" s="307"/>
      <c r="Q387" s="307"/>
      <c r="Z387" s="72"/>
    </row>
    <row r="388" spans="4:26" ht="15.75" customHeight="1">
      <c r="D388" s="72"/>
      <c r="G388" s="72"/>
      <c r="K388" s="307"/>
      <c r="L388" s="307"/>
      <c r="M388" s="307"/>
      <c r="N388" s="307"/>
      <c r="O388" s="307"/>
      <c r="P388" s="307"/>
      <c r="Q388" s="307"/>
      <c r="Z388" s="72"/>
    </row>
    <row r="389" spans="4:26" ht="15.75" customHeight="1">
      <c r="D389" s="72"/>
      <c r="G389" s="72"/>
      <c r="K389" s="307"/>
      <c r="L389" s="307"/>
      <c r="M389" s="307"/>
      <c r="N389" s="307"/>
      <c r="O389" s="307"/>
      <c r="P389" s="307"/>
      <c r="Q389" s="307"/>
      <c r="Z389" s="72"/>
    </row>
    <row r="390" spans="4:26" ht="15.75" customHeight="1">
      <c r="D390" s="72"/>
      <c r="G390" s="72"/>
      <c r="K390" s="307"/>
      <c r="L390" s="307"/>
      <c r="M390" s="307"/>
      <c r="N390" s="307"/>
      <c r="O390" s="307"/>
      <c r="P390" s="307"/>
      <c r="Q390" s="307"/>
      <c r="Z390" s="72"/>
    </row>
    <row r="391" spans="4:26" ht="15.75" customHeight="1">
      <c r="D391" s="72"/>
      <c r="G391" s="72"/>
      <c r="K391" s="307"/>
      <c r="L391" s="307"/>
      <c r="M391" s="307"/>
      <c r="N391" s="307"/>
      <c r="O391" s="307"/>
      <c r="P391" s="307"/>
      <c r="Q391" s="307"/>
      <c r="Z391" s="72"/>
    </row>
    <row r="392" spans="4:26" ht="15.75" customHeight="1">
      <c r="D392" s="72"/>
      <c r="G392" s="72"/>
      <c r="K392" s="307"/>
      <c r="L392" s="307"/>
      <c r="M392" s="307"/>
      <c r="N392" s="307"/>
      <c r="O392" s="307"/>
      <c r="P392" s="307"/>
      <c r="Q392" s="307"/>
      <c r="Z392" s="72"/>
    </row>
    <row r="393" spans="4:26" ht="15.75" customHeight="1">
      <c r="D393" s="72"/>
      <c r="G393" s="72"/>
      <c r="K393" s="307"/>
      <c r="L393" s="307"/>
      <c r="M393" s="307"/>
      <c r="N393" s="307"/>
      <c r="O393" s="307"/>
      <c r="P393" s="307"/>
      <c r="Q393" s="307"/>
      <c r="Z393" s="72"/>
    </row>
    <row r="394" spans="4:26" ht="15.75" customHeight="1">
      <c r="D394" s="72"/>
      <c r="G394" s="72"/>
      <c r="K394" s="307"/>
      <c r="L394" s="307"/>
      <c r="M394" s="307"/>
      <c r="N394" s="307"/>
      <c r="O394" s="307"/>
      <c r="P394" s="307"/>
      <c r="Q394" s="307"/>
      <c r="Z394" s="72"/>
    </row>
    <row r="395" spans="4:26" ht="15.75" customHeight="1">
      <c r="D395" s="72"/>
      <c r="G395" s="72"/>
      <c r="K395" s="307"/>
      <c r="L395" s="307"/>
      <c r="M395" s="307"/>
      <c r="N395" s="307"/>
      <c r="O395" s="307"/>
      <c r="P395" s="307"/>
      <c r="Q395" s="307"/>
      <c r="Z395" s="72"/>
    </row>
    <row r="396" spans="4:26" ht="15.75" customHeight="1">
      <c r="D396" s="72"/>
      <c r="G396" s="72"/>
      <c r="K396" s="307"/>
      <c r="L396" s="307"/>
      <c r="M396" s="307"/>
      <c r="N396" s="307"/>
      <c r="O396" s="307"/>
      <c r="P396" s="307"/>
      <c r="Q396" s="307"/>
      <c r="Z396" s="72"/>
    </row>
    <row r="397" spans="4:26" ht="15.75" customHeight="1">
      <c r="D397" s="72"/>
      <c r="G397" s="72"/>
      <c r="K397" s="307"/>
      <c r="L397" s="307"/>
      <c r="M397" s="307"/>
      <c r="N397" s="307"/>
      <c r="O397" s="307"/>
      <c r="P397" s="307"/>
      <c r="Q397" s="307"/>
      <c r="Z397" s="72"/>
    </row>
    <row r="398" spans="4:26" ht="15.75" customHeight="1">
      <c r="D398" s="72"/>
      <c r="G398" s="72"/>
      <c r="K398" s="307"/>
      <c r="L398" s="307"/>
      <c r="M398" s="307"/>
      <c r="N398" s="307"/>
      <c r="O398" s="307"/>
      <c r="P398" s="307"/>
      <c r="Q398" s="307"/>
      <c r="Z398" s="72"/>
    </row>
    <row r="399" spans="4:26" ht="15.75" customHeight="1">
      <c r="D399" s="72"/>
      <c r="G399" s="72"/>
      <c r="K399" s="307"/>
      <c r="L399" s="307"/>
      <c r="M399" s="307"/>
      <c r="N399" s="307"/>
      <c r="O399" s="307"/>
      <c r="P399" s="307"/>
      <c r="Q399" s="307"/>
      <c r="Z399" s="72"/>
    </row>
    <row r="400" spans="4:26" ht="15.75" customHeight="1">
      <c r="D400" s="72"/>
      <c r="G400" s="72"/>
      <c r="K400" s="307"/>
      <c r="L400" s="307"/>
      <c r="M400" s="307"/>
      <c r="N400" s="307"/>
      <c r="O400" s="307"/>
      <c r="P400" s="307"/>
      <c r="Q400" s="307"/>
      <c r="Z400" s="72"/>
    </row>
    <row r="401" spans="4:26" ht="15.75" customHeight="1">
      <c r="D401" s="72"/>
      <c r="G401" s="72"/>
      <c r="K401" s="307"/>
      <c r="L401" s="307"/>
      <c r="M401" s="307"/>
      <c r="N401" s="307"/>
      <c r="O401" s="307"/>
      <c r="P401" s="307"/>
      <c r="Q401" s="307"/>
      <c r="Z401" s="72"/>
    </row>
    <row r="402" spans="4:26" ht="15.75" customHeight="1">
      <c r="D402" s="72"/>
      <c r="G402" s="72"/>
      <c r="K402" s="307"/>
      <c r="L402" s="307"/>
      <c r="M402" s="307"/>
      <c r="N402" s="307"/>
      <c r="O402" s="307"/>
      <c r="P402" s="307"/>
      <c r="Q402" s="307"/>
      <c r="Z402" s="72"/>
    </row>
    <row r="403" spans="4:26" ht="15.75" customHeight="1">
      <c r="D403" s="72"/>
      <c r="G403" s="72"/>
      <c r="K403" s="307"/>
      <c r="L403" s="307"/>
      <c r="M403" s="307"/>
      <c r="N403" s="307"/>
      <c r="O403" s="307"/>
      <c r="P403" s="307"/>
      <c r="Q403" s="307"/>
      <c r="Z403" s="72"/>
    </row>
    <row r="404" spans="4:26" ht="15.75" customHeight="1">
      <c r="D404" s="72"/>
      <c r="G404" s="72"/>
      <c r="K404" s="307"/>
      <c r="L404" s="307"/>
      <c r="M404" s="307"/>
      <c r="N404" s="307"/>
      <c r="O404" s="307"/>
      <c r="P404" s="307"/>
      <c r="Q404" s="307"/>
      <c r="Z404" s="72"/>
    </row>
    <row r="405" spans="4:26" ht="15.75" customHeight="1">
      <c r="D405" s="72"/>
      <c r="G405" s="72"/>
      <c r="K405" s="307"/>
      <c r="L405" s="307"/>
      <c r="M405" s="307"/>
      <c r="N405" s="307"/>
      <c r="O405" s="307"/>
      <c r="P405" s="307"/>
      <c r="Q405" s="307"/>
      <c r="Z405" s="72"/>
    </row>
    <row r="406" spans="4:26" ht="15.75" customHeight="1">
      <c r="D406" s="72"/>
      <c r="G406" s="72"/>
      <c r="K406" s="307"/>
      <c r="L406" s="307"/>
      <c r="M406" s="307"/>
      <c r="N406" s="307"/>
      <c r="O406" s="307"/>
      <c r="P406" s="307"/>
      <c r="Q406" s="307"/>
      <c r="Z406" s="72"/>
    </row>
    <row r="407" spans="4:26" ht="15.75" customHeight="1">
      <c r="D407" s="72"/>
      <c r="G407" s="72"/>
      <c r="K407" s="307"/>
      <c r="L407" s="307"/>
      <c r="M407" s="307"/>
      <c r="N407" s="307"/>
      <c r="O407" s="307"/>
      <c r="P407" s="307"/>
      <c r="Q407" s="307"/>
      <c r="Z407" s="72"/>
    </row>
    <row r="408" spans="4:26" ht="15.75" customHeight="1">
      <c r="D408" s="72"/>
      <c r="G408" s="72"/>
      <c r="K408" s="307"/>
      <c r="L408" s="307"/>
      <c r="M408" s="307"/>
      <c r="N408" s="307"/>
      <c r="O408" s="307"/>
      <c r="P408" s="307"/>
      <c r="Q408" s="307"/>
      <c r="Z408" s="72"/>
    </row>
    <row r="409" spans="4:26" ht="15.75" customHeight="1">
      <c r="D409" s="72"/>
      <c r="G409" s="72"/>
      <c r="K409" s="307"/>
      <c r="L409" s="307"/>
      <c r="M409" s="307"/>
      <c r="N409" s="307"/>
      <c r="O409" s="307"/>
      <c r="P409" s="307"/>
      <c r="Q409" s="307"/>
      <c r="Z409" s="72"/>
    </row>
    <row r="410" spans="4:26" ht="15.75" customHeight="1">
      <c r="D410" s="72"/>
      <c r="G410" s="72"/>
      <c r="K410" s="307"/>
      <c r="L410" s="307"/>
      <c r="M410" s="307"/>
      <c r="N410" s="307"/>
      <c r="O410" s="307"/>
      <c r="P410" s="307"/>
      <c r="Q410" s="307"/>
      <c r="Z410" s="72"/>
    </row>
    <row r="411" spans="4:26" ht="15.75" customHeight="1">
      <c r="D411" s="72"/>
      <c r="G411" s="72"/>
      <c r="K411" s="307"/>
      <c r="L411" s="307"/>
      <c r="M411" s="307"/>
      <c r="N411" s="307"/>
      <c r="O411" s="307"/>
      <c r="P411" s="307"/>
      <c r="Q411" s="307"/>
      <c r="Z411" s="72"/>
    </row>
    <row r="412" spans="4:26" ht="15.75" customHeight="1">
      <c r="D412" s="72"/>
      <c r="G412" s="72"/>
      <c r="K412" s="307"/>
      <c r="L412" s="307"/>
      <c r="M412" s="307"/>
      <c r="N412" s="307"/>
      <c r="O412" s="307"/>
      <c r="P412" s="307"/>
      <c r="Q412" s="307"/>
      <c r="Z412" s="72"/>
    </row>
    <row r="413" spans="4:26" ht="15.75" customHeight="1">
      <c r="D413" s="72"/>
      <c r="G413" s="72"/>
      <c r="K413" s="307"/>
      <c r="L413" s="307"/>
      <c r="M413" s="307"/>
      <c r="N413" s="307"/>
      <c r="O413" s="307"/>
      <c r="P413" s="307"/>
      <c r="Q413" s="307"/>
      <c r="Z413" s="72"/>
    </row>
    <row r="414" spans="4:26" ht="15.75" customHeight="1">
      <c r="D414" s="72"/>
      <c r="G414" s="72"/>
      <c r="K414" s="307"/>
      <c r="L414" s="307"/>
      <c r="M414" s="307"/>
      <c r="N414" s="307"/>
      <c r="O414" s="307"/>
      <c r="P414" s="307"/>
      <c r="Q414" s="307"/>
      <c r="Z414" s="72"/>
    </row>
    <row r="415" spans="4:26" ht="15.75" customHeight="1">
      <c r="D415" s="72"/>
      <c r="G415" s="72"/>
      <c r="K415" s="307"/>
      <c r="L415" s="307"/>
      <c r="M415" s="307"/>
      <c r="N415" s="307"/>
      <c r="O415" s="307"/>
      <c r="P415" s="307"/>
      <c r="Q415" s="307"/>
      <c r="Z415" s="72"/>
    </row>
    <row r="416" spans="4:26" ht="15.75" customHeight="1">
      <c r="D416" s="72"/>
      <c r="G416" s="72"/>
      <c r="K416" s="307"/>
      <c r="L416" s="307"/>
      <c r="M416" s="307"/>
      <c r="N416" s="307"/>
      <c r="O416" s="307"/>
      <c r="P416" s="307"/>
      <c r="Q416" s="307"/>
      <c r="Z416" s="72"/>
    </row>
    <row r="417" spans="4:26" ht="15.75" customHeight="1">
      <c r="D417" s="72"/>
      <c r="G417" s="72"/>
      <c r="K417" s="307"/>
      <c r="L417" s="307"/>
      <c r="M417" s="307"/>
      <c r="N417" s="307"/>
      <c r="O417" s="307"/>
      <c r="P417" s="307"/>
      <c r="Q417" s="307"/>
      <c r="Z417" s="72"/>
    </row>
    <row r="418" spans="4:26" ht="15.75" customHeight="1">
      <c r="D418" s="72"/>
      <c r="G418" s="72"/>
      <c r="K418" s="307"/>
      <c r="L418" s="307"/>
      <c r="M418" s="307"/>
      <c r="N418" s="307"/>
      <c r="O418" s="307"/>
      <c r="P418" s="307"/>
      <c r="Q418" s="307"/>
      <c r="Z418" s="72"/>
    </row>
    <row r="419" spans="4:26" ht="15.75" customHeight="1">
      <c r="D419" s="72"/>
      <c r="G419" s="72"/>
      <c r="K419" s="307"/>
      <c r="L419" s="307"/>
      <c r="M419" s="307"/>
      <c r="N419" s="307"/>
      <c r="O419" s="307"/>
      <c r="P419" s="307"/>
      <c r="Q419" s="307"/>
      <c r="Z419" s="72"/>
    </row>
    <row r="420" spans="4:26" ht="15.75" customHeight="1">
      <c r="D420" s="72"/>
      <c r="G420" s="72"/>
      <c r="K420" s="307"/>
      <c r="L420" s="307"/>
      <c r="M420" s="307"/>
      <c r="N420" s="307"/>
      <c r="O420" s="307"/>
      <c r="P420" s="307"/>
      <c r="Q420" s="307"/>
      <c r="Z420" s="72"/>
    </row>
    <row r="421" spans="4:26" ht="15.75" customHeight="1">
      <c r="D421" s="72"/>
      <c r="G421" s="72"/>
      <c r="K421" s="307"/>
      <c r="L421" s="307"/>
      <c r="M421" s="307"/>
      <c r="N421" s="307"/>
      <c r="O421" s="307"/>
      <c r="P421" s="307"/>
      <c r="Q421" s="307"/>
      <c r="Z421" s="72"/>
    </row>
    <row r="422" spans="4:26" ht="15.75" customHeight="1">
      <c r="D422" s="72"/>
      <c r="G422" s="72"/>
      <c r="K422" s="307"/>
      <c r="L422" s="307"/>
      <c r="M422" s="307"/>
      <c r="N422" s="307"/>
      <c r="O422" s="307"/>
      <c r="P422" s="307"/>
      <c r="Q422" s="307"/>
      <c r="Z422" s="72"/>
    </row>
    <row r="423" spans="4:26" ht="15.75" customHeight="1">
      <c r="D423" s="72"/>
      <c r="G423" s="72"/>
      <c r="K423" s="307"/>
      <c r="L423" s="307"/>
      <c r="M423" s="307"/>
      <c r="N423" s="307"/>
      <c r="O423" s="307"/>
      <c r="P423" s="307"/>
      <c r="Q423" s="307"/>
      <c r="Z423" s="72"/>
    </row>
    <row r="424" spans="4:26" ht="15.75" customHeight="1">
      <c r="D424" s="72"/>
      <c r="G424" s="72"/>
      <c r="K424" s="307"/>
      <c r="L424" s="307"/>
      <c r="M424" s="307"/>
      <c r="N424" s="307"/>
      <c r="O424" s="307"/>
      <c r="P424" s="307"/>
      <c r="Q424" s="307"/>
      <c r="Z424" s="72"/>
    </row>
    <row r="425" spans="4:26" ht="15.75" customHeight="1">
      <c r="D425" s="72"/>
      <c r="G425" s="72"/>
      <c r="K425" s="307"/>
      <c r="L425" s="307"/>
      <c r="M425" s="307"/>
      <c r="N425" s="307"/>
      <c r="O425" s="307"/>
      <c r="P425" s="307"/>
      <c r="Q425" s="307"/>
      <c r="Z425" s="72"/>
    </row>
    <row r="426" spans="4:26" ht="15.75" customHeight="1">
      <c r="D426" s="72"/>
      <c r="G426" s="72"/>
      <c r="K426" s="307"/>
      <c r="L426" s="307"/>
      <c r="M426" s="307"/>
      <c r="N426" s="307"/>
      <c r="O426" s="307"/>
      <c r="P426" s="307"/>
      <c r="Q426" s="307"/>
      <c r="Z426" s="72"/>
    </row>
    <row r="427" spans="4:26" ht="15.75" customHeight="1">
      <c r="D427" s="72"/>
      <c r="G427" s="72"/>
      <c r="K427" s="307"/>
      <c r="L427" s="307"/>
      <c r="M427" s="307"/>
      <c r="N427" s="307"/>
      <c r="O427" s="307"/>
      <c r="P427" s="307"/>
      <c r="Q427" s="307"/>
      <c r="Z427" s="72"/>
    </row>
    <row r="428" spans="4:26" ht="15.75" customHeight="1">
      <c r="D428" s="72"/>
      <c r="G428" s="72"/>
      <c r="K428" s="307"/>
      <c r="L428" s="307"/>
      <c r="M428" s="307"/>
      <c r="N428" s="307"/>
      <c r="O428" s="307"/>
      <c r="P428" s="307"/>
      <c r="Q428" s="307"/>
      <c r="Z428" s="72"/>
    </row>
    <row r="429" spans="4:26" ht="15.75" customHeight="1">
      <c r="D429" s="72"/>
      <c r="G429" s="72"/>
      <c r="K429" s="307"/>
      <c r="L429" s="307"/>
      <c r="M429" s="307"/>
      <c r="N429" s="307"/>
      <c r="O429" s="307"/>
      <c r="P429" s="307"/>
      <c r="Q429" s="307"/>
      <c r="Z429" s="72"/>
    </row>
    <row r="430" spans="4:26" ht="15.75" customHeight="1">
      <c r="D430" s="72"/>
      <c r="G430" s="72"/>
      <c r="K430" s="307"/>
      <c r="L430" s="307"/>
      <c r="M430" s="307"/>
      <c r="N430" s="307"/>
      <c r="O430" s="307"/>
      <c r="P430" s="307"/>
      <c r="Q430" s="307"/>
      <c r="Z430" s="72"/>
    </row>
    <row r="431" spans="4:26" ht="15.75" customHeight="1">
      <c r="D431" s="72"/>
      <c r="G431" s="72"/>
      <c r="K431" s="307"/>
      <c r="L431" s="307"/>
      <c r="M431" s="307"/>
      <c r="N431" s="307"/>
      <c r="O431" s="307"/>
      <c r="P431" s="307"/>
      <c r="Q431" s="307"/>
      <c r="Z431" s="72"/>
    </row>
    <row r="432" spans="4:26" ht="15.75" customHeight="1">
      <c r="D432" s="72"/>
      <c r="G432" s="72"/>
      <c r="K432" s="307"/>
      <c r="L432" s="307"/>
      <c r="M432" s="307"/>
      <c r="N432" s="307"/>
      <c r="O432" s="307"/>
      <c r="P432" s="307"/>
      <c r="Q432" s="307"/>
      <c r="Z432" s="72"/>
    </row>
    <row r="433" spans="4:26" ht="15.75" customHeight="1">
      <c r="D433" s="72"/>
      <c r="G433" s="72"/>
      <c r="K433" s="307"/>
      <c r="L433" s="307"/>
      <c r="M433" s="307"/>
      <c r="N433" s="307"/>
      <c r="O433" s="307"/>
      <c r="P433" s="307"/>
      <c r="Q433" s="307"/>
      <c r="Z433" s="72"/>
    </row>
    <row r="434" spans="4:26" ht="15.75" customHeight="1">
      <c r="D434" s="72"/>
      <c r="G434" s="72"/>
      <c r="K434" s="307"/>
      <c r="L434" s="307"/>
      <c r="M434" s="307"/>
      <c r="N434" s="307"/>
      <c r="O434" s="307"/>
      <c r="P434" s="307"/>
      <c r="Q434" s="307"/>
      <c r="Z434" s="72"/>
    </row>
    <row r="435" spans="4:26" ht="15.75" customHeight="1">
      <c r="D435" s="72"/>
      <c r="G435" s="72"/>
      <c r="K435" s="307"/>
      <c r="L435" s="307"/>
      <c r="M435" s="307"/>
      <c r="N435" s="307"/>
      <c r="O435" s="307"/>
      <c r="P435" s="307"/>
      <c r="Q435" s="307"/>
      <c r="Z435" s="72"/>
    </row>
    <row r="436" spans="4:26" ht="15.75" customHeight="1">
      <c r="D436" s="72"/>
      <c r="G436" s="72"/>
      <c r="K436" s="307"/>
      <c r="L436" s="307"/>
      <c r="M436" s="307"/>
      <c r="N436" s="307"/>
      <c r="O436" s="307"/>
      <c r="P436" s="307"/>
      <c r="Q436" s="307"/>
      <c r="Z436" s="72"/>
    </row>
    <row r="437" spans="4:26" ht="15.75" customHeight="1">
      <c r="D437" s="72"/>
      <c r="G437" s="72"/>
      <c r="K437" s="307"/>
      <c r="L437" s="307"/>
      <c r="M437" s="307"/>
      <c r="N437" s="307"/>
      <c r="O437" s="307"/>
      <c r="P437" s="307"/>
      <c r="Q437" s="307"/>
      <c r="Z437" s="72"/>
    </row>
    <row r="438" spans="4:26" ht="15.75" customHeight="1">
      <c r="D438" s="72"/>
      <c r="G438" s="72"/>
      <c r="K438" s="307"/>
      <c r="L438" s="307"/>
      <c r="M438" s="307"/>
      <c r="N438" s="307"/>
      <c r="O438" s="307"/>
      <c r="P438" s="307"/>
      <c r="Q438" s="307"/>
      <c r="Z438" s="72"/>
    </row>
    <row r="439" spans="4:26" ht="15.75" customHeight="1">
      <c r="D439" s="72"/>
      <c r="G439" s="72"/>
      <c r="K439" s="307"/>
      <c r="L439" s="307"/>
      <c r="M439" s="307"/>
      <c r="N439" s="307"/>
      <c r="O439" s="307"/>
      <c r="P439" s="307"/>
      <c r="Q439" s="307"/>
      <c r="Z439" s="72"/>
    </row>
    <row r="440" spans="4:26" ht="15.75" customHeight="1">
      <c r="D440" s="72"/>
      <c r="G440" s="72"/>
      <c r="K440" s="307"/>
      <c r="L440" s="307"/>
      <c r="M440" s="307"/>
      <c r="N440" s="307"/>
      <c r="O440" s="307"/>
      <c r="P440" s="307"/>
      <c r="Q440" s="307"/>
      <c r="Z440" s="72"/>
    </row>
    <row r="441" spans="4:26" ht="15.75" customHeight="1">
      <c r="D441" s="72"/>
      <c r="G441" s="72"/>
      <c r="K441" s="307"/>
      <c r="L441" s="307"/>
      <c r="M441" s="307"/>
      <c r="N441" s="307"/>
      <c r="O441" s="307"/>
      <c r="P441" s="307"/>
      <c r="Q441" s="307"/>
      <c r="Z441" s="72"/>
    </row>
    <row r="442" spans="4:26" ht="15.75" customHeight="1">
      <c r="D442" s="72"/>
      <c r="G442" s="72"/>
      <c r="K442" s="307"/>
      <c r="L442" s="307"/>
      <c r="M442" s="307"/>
      <c r="N442" s="307"/>
      <c r="O442" s="307"/>
      <c r="P442" s="307"/>
      <c r="Q442" s="307"/>
      <c r="Z442" s="72"/>
    </row>
    <row r="443" spans="4:26" ht="15.75" customHeight="1">
      <c r="D443" s="72"/>
      <c r="G443" s="72"/>
      <c r="K443" s="307"/>
      <c r="L443" s="307"/>
      <c r="M443" s="307"/>
      <c r="N443" s="307"/>
      <c r="O443" s="307"/>
      <c r="P443" s="307"/>
      <c r="Q443" s="307"/>
      <c r="Z443" s="72"/>
    </row>
    <row r="444" spans="4:26" ht="15.75" customHeight="1">
      <c r="D444" s="72"/>
      <c r="G444" s="72"/>
      <c r="K444" s="307"/>
      <c r="L444" s="307"/>
      <c r="M444" s="307"/>
      <c r="N444" s="307"/>
      <c r="O444" s="307"/>
      <c r="P444" s="307"/>
      <c r="Q444" s="307"/>
      <c r="Z444" s="72"/>
    </row>
    <row r="445" spans="4:26" ht="15.75" customHeight="1">
      <c r="D445" s="72"/>
      <c r="G445" s="72"/>
      <c r="K445" s="307"/>
      <c r="L445" s="307"/>
      <c r="M445" s="307"/>
      <c r="N445" s="307"/>
      <c r="O445" s="307"/>
      <c r="P445" s="307"/>
      <c r="Q445" s="307"/>
      <c r="Z445" s="72"/>
    </row>
    <row r="446" spans="4:26" ht="15.75" customHeight="1">
      <c r="D446" s="72"/>
      <c r="G446" s="72"/>
      <c r="K446" s="307"/>
      <c r="L446" s="307"/>
      <c r="M446" s="307"/>
      <c r="N446" s="307"/>
      <c r="O446" s="307"/>
      <c r="P446" s="307"/>
      <c r="Q446" s="307"/>
      <c r="Z446" s="72"/>
    </row>
    <row r="447" spans="4:26" ht="15.75" customHeight="1">
      <c r="D447" s="72"/>
      <c r="G447" s="72"/>
      <c r="K447" s="307"/>
      <c r="L447" s="307"/>
      <c r="M447" s="307"/>
      <c r="N447" s="307"/>
      <c r="O447" s="307"/>
      <c r="P447" s="307"/>
      <c r="Q447" s="307"/>
      <c r="Z447" s="72"/>
    </row>
    <row r="448" spans="4:26" ht="15.75" customHeight="1">
      <c r="D448" s="72"/>
      <c r="G448" s="72"/>
      <c r="K448" s="307"/>
      <c r="L448" s="307"/>
      <c r="M448" s="307"/>
      <c r="N448" s="307"/>
      <c r="O448" s="307"/>
      <c r="P448" s="307"/>
      <c r="Q448" s="307"/>
      <c r="Z448" s="72"/>
    </row>
    <row r="449" spans="4:26" ht="15.75" customHeight="1">
      <c r="D449" s="72"/>
      <c r="G449" s="72"/>
      <c r="K449" s="307"/>
      <c r="L449" s="307"/>
      <c r="M449" s="307"/>
      <c r="N449" s="307"/>
      <c r="O449" s="307"/>
      <c r="P449" s="307"/>
      <c r="Q449" s="307"/>
      <c r="Z449" s="72"/>
    </row>
    <row r="450" spans="4:26" ht="15.75" customHeight="1">
      <c r="D450" s="72"/>
      <c r="G450" s="72"/>
      <c r="K450" s="307"/>
      <c r="L450" s="307"/>
      <c r="M450" s="307"/>
      <c r="N450" s="307"/>
      <c r="O450" s="307"/>
      <c r="P450" s="307"/>
      <c r="Q450" s="307"/>
      <c r="Z450" s="72"/>
    </row>
    <row r="451" spans="4:26" ht="15.75" customHeight="1">
      <c r="D451" s="72"/>
      <c r="G451" s="72"/>
      <c r="K451" s="307"/>
      <c r="L451" s="307"/>
      <c r="M451" s="307"/>
      <c r="N451" s="307"/>
      <c r="O451" s="307"/>
      <c r="P451" s="307"/>
      <c r="Q451" s="307"/>
      <c r="Z451" s="72"/>
    </row>
    <row r="452" spans="4:26" ht="15.75" customHeight="1">
      <c r="D452" s="72"/>
      <c r="G452" s="72"/>
      <c r="K452" s="307"/>
      <c r="L452" s="307"/>
      <c r="M452" s="307"/>
      <c r="N452" s="307"/>
      <c r="O452" s="307"/>
      <c r="P452" s="307"/>
      <c r="Q452" s="307"/>
      <c r="Z452" s="72"/>
    </row>
    <row r="453" spans="4:26" ht="15.75" customHeight="1">
      <c r="D453" s="72"/>
      <c r="G453" s="72"/>
      <c r="K453" s="307"/>
      <c r="L453" s="307"/>
      <c r="M453" s="307"/>
      <c r="N453" s="307"/>
      <c r="O453" s="307"/>
      <c r="P453" s="307"/>
      <c r="Q453" s="307"/>
      <c r="Z453" s="72"/>
    </row>
    <row r="454" spans="4:26" ht="15.75" customHeight="1">
      <c r="D454" s="72"/>
      <c r="G454" s="72"/>
      <c r="K454" s="307"/>
      <c r="L454" s="307"/>
      <c r="M454" s="307"/>
      <c r="N454" s="307"/>
      <c r="O454" s="307"/>
      <c r="P454" s="307"/>
      <c r="Q454" s="307"/>
      <c r="Z454" s="72"/>
    </row>
    <row r="455" spans="4:26" ht="15.75" customHeight="1">
      <c r="D455" s="72"/>
      <c r="G455" s="72"/>
      <c r="K455" s="307"/>
      <c r="L455" s="307"/>
      <c r="M455" s="307"/>
      <c r="N455" s="307"/>
      <c r="O455" s="307"/>
      <c r="P455" s="307"/>
      <c r="Q455" s="307"/>
      <c r="Z455" s="72"/>
    </row>
    <row r="456" spans="4:26" ht="15.75" customHeight="1">
      <c r="D456" s="72"/>
      <c r="G456" s="72"/>
      <c r="K456" s="307"/>
      <c r="L456" s="307"/>
      <c r="M456" s="307"/>
      <c r="N456" s="307"/>
      <c r="O456" s="307"/>
      <c r="P456" s="307"/>
      <c r="Q456" s="307"/>
      <c r="Z456" s="72"/>
    </row>
    <row r="457" spans="4:26" ht="15.75" customHeight="1">
      <c r="D457" s="72"/>
      <c r="G457" s="72"/>
      <c r="K457" s="307"/>
      <c r="L457" s="307"/>
      <c r="M457" s="307"/>
      <c r="N457" s="307"/>
      <c r="O457" s="307"/>
      <c r="P457" s="307"/>
      <c r="Q457" s="307"/>
      <c r="Z457" s="72"/>
    </row>
    <row r="458" spans="4:26" ht="15.75" customHeight="1">
      <c r="D458" s="72"/>
      <c r="G458" s="72"/>
      <c r="K458" s="307"/>
      <c r="L458" s="307"/>
      <c r="M458" s="307"/>
      <c r="N458" s="307"/>
      <c r="O458" s="307"/>
      <c r="P458" s="307"/>
      <c r="Q458" s="307"/>
      <c r="Z458" s="72"/>
    </row>
    <row r="459" spans="4:26" ht="15.75" customHeight="1">
      <c r="D459" s="72"/>
      <c r="G459" s="72"/>
      <c r="K459" s="307"/>
      <c r="L459" s="307"/>
      <c r="M459" s="307"/>
      <c r="N459" s="307"/>
      <c r="O459" s="307"/>
      <c r="P459" s="307"/>
      <c r="Q459" s="307"/>
      <c r="Z459" s="72"/>
    </row>
    <row r="460" spans="4:26" ht="15.75" customHeight="1">
      <c r="D460" s="72"/>
      <c r="G460" s="72"/>
      <c r="K460" s="307"/>
      <c r="L460" s="307"/>
      <c r="M460" s="307"/>
      <c r="N460" s="307"/>
      <c r="O460" s="307"/>
      <c r="P460" s="307"/>
      <c r="Q460" s="307"/>
      <c r="Z460" s="72"/>
    </row>
    <row r="461" spans="4:26" ht="15.75" customHeight="1">
      <c r="D461" s="72"/>
      <c r="G461" s="72"/>
      <c r="K461" s="307"/>
      <c r="L461" s="307"/>
      <c r="M461" s="307"/>
      <c r="N461" s="307"/>
      <c r="O461" s="307"/>
      <c r="P461" s="307"/>
      <c r="Q461" s="307"/>
      <c r="Z461" s="72"/>
    </row>
    <row r="462" spans="4:26" ht="15.75" customHeight="1">
      <c r="D462" s="72"/>
      <c r="G462" s="72"/>
      <c r="K462" s="307"/>
      <c r="L462" s="307"/>
      <c r="M462" s="307"/>
      <c r="N462" s="307"/>
      <c r="O462" s="307"/>
      <c r="P462" s="307"/>
      <c r="Q462" s="307"/>
      <c r="Z462" s="72"/>
    </row>
    <row r="463" spans="4:26" ht="15.75" customHeight="1">
      <c r="D463" s="72"/>
      <c r="G463" s="72"/>
      <c r="K463" s="307"/>
      <c r="L463" s="307"/>
      <c r="M463" s="307"/>
      <c r="N463" s="307"/>
      <c r="O463" s="307"/>
      <c r="P463" s="307"/>
      <c r="Q463" s="307"/>
      <c r="Z463" s="72"/>
    </row>
    <row r="464" spans="4:26" ht="15.75" customHeight="1">
      <c r="D464" s="72"/>
      <c r="G464" s="72"/>
      <c r="K464" s="307"/>
      <c r="L464" s="307"/>
      <c r="M464" s="307"/>
      <c r="N464" s="307"/>
      <c r="O464" s="307"/>
      <c r="P464" s="307"/>
      <c r="Q464" s="307"/>
      <c r="Z464" s="72"/>
    </row>
    <row r="465" spans="4:26" ht="15.75" customHeight="1">
      <c r="D465" s="72"/>
      <c r="G465" s="72"/>
      <c r="K465" s="307"/>
      <c r="L465" s="307"/>
      <c r="M465" s="307"/>
      <c r="N465" s="307"/>
      <c r="O465" s="307"/>
      <c r="P465" s="307"/>
      <c r="Q465" s="307"/>
      <c r="Z465" s="72"/>
    </row>
    <row r="466" spans="4:26" ht="15.75" customHeight="1">
      <c r="D466" s="72"/>
      <c r="G466" s="72"/>
      <c r="K466" s="307"/>
      <c r="L466" s="307"/>
      <c r="M466" s="307"/>
      <c r="N466" s="307"/>
      <c r="O466" s="307"/>
      <c r="P466" s="307"/>
      <c r="Q466" s="307"/>
      <c r="Z466" s="72"/>
    </row>
    <row r="467" spans="4:26" ht="15.75" customHeight="1">
      <c r="D467" s="72"/>
      <c r="G467" s="72"/>
      <c r="K467" s="307"/>
      <c r="L467" s="307"/>
      <c r="M467" s="307"/>
      <c r="N467" s="307"/>
      <c r="O467" s="307"/>
      <c r="P467" s="307"/>
      <c r="Q467" s="307"/>
      <c r="Z467" s="72"/>
    </row>
    <row r="468" spans="4:26" ht="15.75" customHeight="1">
      <c r="D468" s="72"/>
      <c r="G468" s="72"/>
      <c r="K468" s="307"/>
      <c r="L468" s="307"/>
      <c r="M468" s="307"/>
      <c r="N468" s="307"/>
      <c r="O468" s="307"/>
      <c r="P468" s="307"/>
      <c r="Q468" s="307"/>
      <c r="Z468" s="72"/>
    </row>
    <row r="469" spans="4:26" ht="15.75" customHeight="1">
      <c r="D469" s="72"/>
      <c r="G469" s="72"/>
      <c r="K469" s="307"/>
      <c r="L469" s="307"/>
      <c r="M469" s="307"/>
      <c r="N469" s="307"/>
      <c r="O469" s="307"/>
      <c r="P469" s="307"/>
      <c r="Q469" s="307"/>
      <c r="Z469" s="72"/>
    </row>
    <row r="470" spans="4:26" ht="15.75" customHeight="1">
      <c r="D470" s="72"/>
      <c r="G470" s="72"/>
      <c r="K470" s="307"/>
      <c r="L470" s="307"/>
      <c r="M470" s="307"/>
      <c r="N470" s="307"/>
      <c r="O470" s="307"/>
      <c r="P470" s="307"/>
      <c r="Q470" s="307"/>
      <c r="Z470" s="72"/>
    </row>
    <row r="471" spans="4:26" ht="15.75" customHeight="1">
      <c r="D471" s="72"/>
      <c r="G471" s="72"/>
      <c r="K471" s="307"/>
      <c r="L471" s="307"/>
      <c r="M471" s="307"/>
      <c r="N471" s="307"/>
      <c r="O471" s="307"/>
      <c r="P471" s="307"/>
      <c r="Q471" s="307"/>
      <c r="Z471" s="72"/>
    </row>
    <row r="472" spans="4:26" ht="15.75" customHeight="1">
      <c r="D472" s="72"/>
      <c r="G472" s="72"/>
      <c r="K472" s="307"/>
      <c r="L472" s="307"/>
      <c r="M472" s="307"/>
      <c r="N472" s="307"/>
      <c r="O472" s="307"/>
      <c r="P472" s="307"/>
      <c r="Q472" s="307"/>
      <c r="Z472" s="72"/>
    </row>
    <row r="473" spans="4:26" ht="15.75" customHeight="1">
      <c r="D473" s="72"/>
      <c r="G473" s="72"/>
      <c r="K473" s="307"/>
      <c r="L473" s="307"/>
      <c r="M473" s="307"/>
      <c r="N473" s="307"/>
      <c r="O473" s="307"/>
      <c r="P473" s="307"/>
      <c r="Q473" s="307"/>
      <c r="Z473" s="72"/>
    </row>
    <row r="474" spans="4:26" ht="15.75" customHeight="1">
      <c r="D474" s="72"/>
      <c r="G474" s="72"/>
      <c r="K474" s="307"/>
      <c r="L474" s="307"/>
      <c r="M474" s="307"/>
      <c r="N474" s="307"/>
      <c r="O474" s="307"/>
      <c r="P474" s="307"/>
      <c r="Q474" s="307"/>
      <c r="Z474" s="72"/>
    </row>
    <row r="475" spans="4:26" ht="15.75" customHeight="1">
      <c r="D475" s="72"/>
      <c r="G475" s="72"/>
      <c r="K475" s="307"/>
      <c r="L475" s="307"/>
      <c r="M475" s="307"/>
      <c r="N475" s="307"/>
      <c r="O475" s="307"/>
      <c r="P475" s="307"/>
      <c r="Q475" s="307"/>
      <c r="Z475" s="72"/>
    </row>
    <row r="476" spans="4:26" ht="15.75" customHeight="1">
      <c r="D476" s="72"/>
      <c r="G476" s="72"/>
      <c r="K476" s="307"/>
      <c r="L476" s="307"/>
      <c r="M476" s="307"/>
      <c r="N476" s="307"/>
      <c r="O476" s="307"/>
      <c r="P476" s="307"/>
      <c r="Q476" s="307"/>
      <c r="Z476" s="72"/>
    </row>
    <row r="477" spans="4:26" ht="15.75" customHeight="1">
      <c r="D477" s="72"/>
      <c r="G477" s="72"/>
      <c r="K477" s="307"/>
      <c r="L477" s="307"/>
      <c r="M477" s="307"/>
      <c r="N477" s="307"/>
      <c r="O477" s="307"/>
      <c r="P477" s="307"/>
      <c r="Q477" s="307"/>
      <c r="Z477" s="72"/>
    </row>
    <row r="478" spans="4:26" ht="15.75" customHeight="1">
      <c r="D478" s="72"/>
      <c r="G478" s="72"/>
      <c r="K478" s="307"/>
      <c r="L478" s="307"/>
      <c r="M478" s="307"/>
      <c r="N478" s="307"/>
      <c r="O478" s="307"/>
      <c r="P478" s="307"/>
      <c r="Q478" s="307"/>
      <c r="Z478" s="72"/>
    </row>
    <row r="479" spans="4:26" ht="15.75" customHeight="1">
      <c r="D479" s="72"/>
      <c r="G479" s="72"/>
      <c r="K479" s="307"/>
      <c r="L479" s="307"/>
      <c r="M479" s="307"/>
      <c r="N479" s="307"/>
      <c r="O479" s="307"/>
      <c r="P479" s="307"/>
      <c r="Q479" s="307"/>
      <c r="Z479" s="72"/>
    </row>
    <row r="480" spans="4:26" ht="15.75" customHeight="1">
      <c r="D480" s="72"/>
      <c r="G480" s="72"/>
      <c r="K480" s="307"/>
      <c r="L480" s="307"/>
      <c r="M480" s="307"/>
      <c r="N480" s="307"/>
      <c r="O480" s="307"/>
      <c r="P480" s="307"/>
      <c r="Q480" s="307"/>
      <c r="Z480" s="72"/>
    </row>
    <row r="481" spans="4:26" ht="15.75" customHeight="1">
      <c r="D481" s="72"/>
      <c r="G481" s="72"/>
      <c r="K481" s="307"/>
      <c r="L481" s="307"/>
      <c r="M481" s="307"/>
      <c r="N481" s="307"/>
      <c r="O481" s="307"/>
      <c r="P481" s="307"/>
      <c r="Q481" s="307"/>
      <c r="Z481" s="72"/>
    </row>
    <row r="482" spans="4:26" ht="15.75" customHeight="1">
      <c r="D482" s="72"/>
      <c r="G482" s="72"/>
      <c r="K482" s="307"/>
      <c r="L482" s="307"/>
      <c r="M482" s="307"/>
      <c r="N482" s="307"/>
      <c r="O482" s="307"/>
      <c r="P482" s="307"/>
      <c r="Q482" s="307"/>
      <c r="Z482" s="72"/>
    </row>
    <row r="483" spans="4:26" ht="15.75" customHeight="1">
      <c r="D483" s="72"/>
      <c r="G483" s="72"/>
      <c r="K483" s="307"/>
      <c r="L483" s="307"/>
      <c r="M483" s="307"/>
      <c r="N483" s="307"/>
      <c r="O483" s="307"/>
      <c r="P483" s="307"/>
      <c r="Q483" s="307"/>
      <c r="Z483" s="72"/>
    </row>
    <row r="484" spans="4:26" ht="15.75" customHeight="1">
      <c r="D484" s="72"/>
      <c r="G484" s="72"/>
      <c r="K484" s="307"/>
      <c r="L484" s="307"/>
      <c r="M484" s="307"/>
      <c r="N484" s="307"/>
      <c r="O484" s="307"/>
      <c r="P484" s="307"/>
      <c r="Q484" s="307"/>
      <c r="Z484" s="72"/>
    </row>
    <row r="485" spans="4:26" ht="15.75" customHeight="1">
      <c r="D485" s="72"/>
      <c r="G485" s="72"/>
      <c r="K485" s="307"/>
      <c r="L485" s="307"/>
      <c r="M485" s="307"/>
      <c r="N485" s="307"/>
      <c r="O485" s="307"/>
      <c r="P485" s="307"/>
      <c r="Q485" s="307"/>
      <c r="Z485" s="72"/>
    </row>
    <row r="486" spans="4:26" ht="15.75" customHeight="1">
      <c r="D486" s="72"/>
      <c r="G486" s="72"/>
      <c r="K486" s="307"/>
      <c r="L486" s="307"/>
      <c r="M486" s="307"/>
      <c r="N486" s="307"/>
      <c r="O486" s="307"/>
      <c r="P486" s="307"/>
      <c r="Q486" s="307"/>
      <c r="Z486" s="72"/>
    </row>
    <row r="487" spans="4:26" ht="15.75" customHeight="1">
      <c r="D487" s="72"/>
      <c r="G487" s="72"/>
      <c r="K487" s="307"/>
      <c r="L487" s="307"/>
      <c r="M487" s="307"/>
      <c r="N487" s="307"/>
      <c r="O487" s="307"/>
      <c r="P487" s="307"/>
      <c r="Q487" s="307"/>
      <c r="Z487" s="72"/>
    </row>
    <row r="488" spans="4:26" ht="15.75" customHeight="1">
      <c r="D488" s="72"/>
      <c r="G488" s="72"/>
      <c r="K488" s="307"/>
      <c r="L488" s="307"/>
      <c r="M488" s="307"/>
      <c r="N488" s="307"/>
      <c r="O488" s="307"/>
      <c r="P488" s="307"/>
      <c r="Q488" s="307"/>
      <c r="Z488" s="72"/>
    </row>
    <row r="489" spans="4:26" ht="15.75" customHeight="1">
      <c r="D489" s="72"/>
      <c r="G489" s="72"/>
      <c r="K489" s="307"/>
      <c r="L489" s="307"/>
      <c r="M489" s="307"/>
      <c r="N489" s="307"/>
      <c r="O489" s="307"/>
      <c r="P489" s="307"/>
      <c r="Q489" s="307"/>
      <c r="Z489" s="72"/>
    </row>
    <row r="490" spans="4:26" ht="15.75" customHeight="1">
      <c r="D490" s="72"/>
      <c r="G490" s="72"/>
      <c r="K490" s="307"/>
      <c r="L490" s="307"/>
      <c r="M490" s="307"/>
      <c r="N490" s="307"/>
      <c r="O490" s="307"/>
      <c r="P490" s="307"/>
      <c r="Q490" s="307"/>
      <c r="Z490" s="72"/>
    </row>
    <row r="491" spans="4:26" ht="15.75" customHeight="1">
      <c r="D491" s="72"/>
      <c r="G491" s="72"/>
      <c r="K491" s="307"/>
      <c r="L491" s="307"/>
      <c r="M491" s="307"/>
      <c r="N491" s="307"/>
      <c r="O491" s="307"/>
      <c r="P491" s="307"/>
      <c r="Q491" s="307"/>
      <c r="Z491" s="72"/>
    </row>
    <row r="492" spans="4:26" ht="15.75" customHeight="1">
      <c r="D492" s="72"/>
      <c r="G492" s="72"/>
      <c r="K492" s="307"/>
      <c r="L492" s="307"/>
      <c r="M492" s="307"/>
      <c r="N492" s="307"/>
      <c r="O492" s="307"/>
      <c r="P492" s="307"/>
      <c r="Q492" s="307"/>
      <c r="Z492" s="72"/>
    </row>
    <row r="493" spans="4:26" ht="15.75" customHeight="1">
      <c r="D493" s="72"/>
      <c r="G493" s="72"/>
      <c r="K493" s="307"/>
      <c r="L493" s="307"/>
      <c r="M493" s="307"/>
      <c r="N493" s="307"/>
      <c r="O493" s="307"/>
      <c r="P493" s="307"/>
      <c r="Q493" s="307"/>
      <c r="Z493" s="72"/>
    </row>
    <row r="494" spans="4:26" ht="15.75" customHeight="1">
      <c r="D494" s="72"/>
      <c r="G494" s="72"/>
      <c r="K494" s="307"/>
      <c r="L494" s="307"/>
      <c r="M494" s="307"/>
      <c r="N494" s="307"/>
      <c r="O494" s="307"/>
      <c r="P494" s="307"/>
      <c r="Q494" s="307"/>
      <c r="Z494" s="72"/>
    </row>
    <row r="495" spans="4:26" ht="15.75" customHeight="1">
      <c r="D495" s="72"/>
      <c r="G495" s="72"/>
      <c r="K495" s="307"/>
      <c r="L495" s="307"/>
      <c r="M495" s="307"/>
      <c r="N495" s="307"/>
      <c r="O495" s="307"/>
      <c r="P495" s="307"/>
      <c r="Q495" s="307"/>
      <c r="Z495" s="72"/>
    </row>
    <row r="496" spans="4:26" ht="15.75" customHeight="1">
      <c r="D496" s="72"/>
      <c r="G496" s="72"/>
      <c r="K496" s="307"/>
      <c r="L496" s="307"/>
      <c r="M496" s="307"/>
      <c r="N496" s="307"/>
      <c r="O496" s="307"/>
      <c r="P496" s="307"/>
      <c r="Q496" s="307"/>
      <c r="Z496" s="72"/>
    </row>
    <row r="497" spans="4:26" ht="15.75" customHeight="1">
      <c r="D497" s="72"/>
      <c r="G497" s="72"/>
      <c r="K497" s="307"/>
      <c r="L497" s="307"/>
      <c r="M497" s="307"/>
      <c r="N497" s="307"/>
      <c r="O497" s="307"/>
      <c r="P497" s="307"/>
      <c r="Q497" s="307"/>
      <c r="Z497" s="72"/>
    </row>
    <row r="498" spans="4:26" ht="15.75" customHeight="1">
      <c r="D498" s="72"/>
      <c r="G498" s="72"/>
      <c r="K498" s="307"/>
      <c r="L498" s="307"/>
      <c r="M498" s="307"/>
      <c r="N498" s="307"/>
      <c r="O498" s="307"/>
      <c r="P498" s="307"/>
      <c r="Q498" s="307"/>
      <c r="Z498" s="72"/>
    </row>
    <row r="499" spans="4:26" ht="15.75" customHeight="1">
      <c r="D499" s="72"/>
      <c r="G499" s="72"/>
      <c r="K499" s="307"/>
      <c r="L499" s="307"/>
      <c r="M499" s="307"/>
      <c r="N499" s="307"/>
      <c r="O499" s="307"/>
      <c r="P499" s="307"/>
      <c r="Q499" s="307"/>
      <c r="Z499" s="72"/>
    </row>
    <row r="500" spans="4:26" ht="15.75" customHeight="1">
      <c r="D500" s="72"/>
      <c r="G500" s="72"/>
      <c r="K500" s="307"/>
      <c r="L500" s="307"/>
      <c r="M500" s="307"/>
      <c r="N500" s="307"/>
      <c r="O500" s="307"/>
      <c r="P500" s="307"/>
      <c r="Q500" s="307"/>
      <c r="Z500" s="72"/>
    </row>
    <row r="501" spans="4:26" ht="15.75" customHeight="1">
      <c r="D501" s="72"/>
      <c r="G501" s="72"/>
      <c r="K501" s="307"/>
      <c r="L501" s="307"/>
      <c r="M501" s="307"/>
      <c r="N501" s="307"/>
      <c r="O501" s="307"/>
      <c r="P501" s="307"/>
      <c r="Q501" s="307"/>
      <c r="Z501" s="72"/>
    </row>
    <row r="502" spans="4:26" ht="15.75" customHeight="1">
      <c r="D502" s="72"/>
      <c r="G502" s="72"/>
      <c r="K502" s="307"/>
      <c r="L502" s="307"/>
      <c r="M502" s="307"/>
      <c r="N502" s="307"/>
      <c r="O502" s="307"/>
      <c r="P502" s="307"/>
      <c r="Q502" s="307"/>
      <c r="Z502" s="72"/>
    </row>
    <row r="503" spans="4:26" ht="15.75" customHeight="1">
      <c r="D503" s="72"/>
      <c r="G503" s="72"/>
      <c r="K503" s="307"/>
      <c r="L503" s="307"/>
      <c r="M503" s="307"/>
      <c r="N503" s="307"/>
      <c r="O503" s="307"/>
      <c r="P503" s="307"/>
      <c r="Q503" s="307"/>
      <c r="Z503" s="72"/>
    </row>
    <row r="504" spans="4:26" ht="15.75" customHeight="1">
      <c r="D504" s="72"/>
      <c r="G504" s="72"/>
      <c r="K504" s="307"/>
      <c r="L504" s="307"/>
      <c r="M504" s="307"/>
      <c r="N504" s="307"/>
      <c r="O504" s="307"/>
      <c r="P504" s="307"/>
      <c r="Q504" s="307"/>
      <c r="Z504" s="72"/>
    </row>
    <row r="505" spans="4:26" ht="15.75" customHeight="1">
      <c r="D505" s="72"/>
      <c r="G505" s="72"/>
      <c r="K505" s="307"/>
      <c r="L505" s="307"/>
      <c r="M505" s="307"/>
      <c r="N505" s="307"/>
      <c r="O505" s="307"/>
      <c r="P505" s="307"/>
      <c r="Q505" s="307"/>
      <c r="Z505" s="72"/>
    </row>
    <row r="506" spans="4:26" ht="15.75" customHeight="1">
      <c r="D506" s="72"/>
      <c r="G506" s="72"/>
      <c r="K506" s="307"/>
      <c r="L506" s="307"/>
      <c r="M506" s="307"/>
      <c r="N506" s="307"/>
      <c r="O506" s="307"/>
      <c r="P506" s="307"/>
      <c r="Q506" s="307"/>
      <c r="Z506" s="72"/>
    </row>
    <row r="507" spans="4:26" ht="15.75" customHeight="1">
      <c r="D507" s="72"/>
      <c r="G507" s="72"/>
      <c r="K507" s="307"/>
      <c r="L507" s="307"/>
      <c r="M507" s="307"/>
      <c r="N507" s="307"/>
      <c r="O507" s="307"/>
      <c r="P507" s="307"/>
      <c r="Q507" s="307"/>
      <c r="Z507" s="72"/>
    </row>
    <row r="508" spans="4:26" ht="15.75" customHeight="1">
      <c r="D508" s="72"/>
      <c r="G508" s="72"/>
      <c r="K508" s="307"/>
      <c r="L508" s="307"/>
      <c r="M508" s="307"/>
      <c r="N508" s="307"/>
      <c r="O508" s="307"/>
      <c r="P508" s="307"/>
      <c r="Q508" s="307"/>
      <c r="Z508" s="72"/>
    </row>
    <row r="509" spans="4:26" ht="15.75" customHeight="1">
      <c r="D509" s="72"/>
      <c r="G509" s="72"/>
      <c r="K509" s="307"/>
      <c r="L509" s="307"/>
      <c r="M509" s="307"/>
      <c r="N509" s="307"/>
      <c r="O509" s="307"/>
      <c r="P509" s="307"/>
      <c r="Q509" s="307"/>
      <c r="Z509" s="72"/>
    </row>
    <row r="510" spans="4:26" ht="15.75" customHeight="1">
      <c r="D510" s="72"/>
      <c r="G510" s="72"/>
      <c r="K510" s="307"/>
      <c r="L510" s="307"/>
      <c r="M510" s="307"/>
      <c r="N510" s="307"/>
      <c r="O510" s="307"/>
      <c r="P510" s="307"/>
      <c r="Q510" s="307"/>
      <c r="Z510" s="72"/>
    </row>
    <row r="511" spans="4:26" ht="15.75" customHeight="1">
      <c r="D511" s="72"/>
      <c r="G511" s="72"/>
      <c r="K511" s="307"/>
      <c r="L511" s="307"/>
      <c r="M511" s="307"/>
      <c r="N511" s="307"/>
      <c r="O511" s="307"/>
      <c r="P511" s="307"/>
      <c r="Q511" s="307"/>
      <c r="Z511" s="72"/>
    </row>
    <row r="512" spans="4:26" ht="15.75" customHeight="1">
      <c r="D512" s="72"/>
      <c r="G512" s="72"/>
      <c r="K512" s="307"/>
      <c r="L512" s="307"/>
      <c r="M512" s="307"/>
      <c r="N512" s="307"/>
      <c r="O512" s="307"/>
      <c r="P512" s="307"/>
      <c r="Q512" s="307"/>
      <c r="Z512" s="72"/>
    </row>
    <row r="513" spans="4:26" ht="15.75" customHeight="1">
      <c r="D513" s="72"/>
      <c r="G513" s="72"/>
      <c r="K513" s="307"/>
      <c r="L513" s="307"/>
      <c r="M513" s="307"/>
      <c r="N513" s="307"/>
      <c r="O513" s="307"/>
      <c r="P513" s="307"/>
      <c r="Q513" s="307"/>
      <c r="Z513" s="72"/>
    </row>
    <row r="514" spans="4:26" ht="15.75" customHeight="1">
      <c r="D514" s="72"/>
      <c r="G514" s="72"/>
      <c r="K514" s="307"/>
      <c r="L514" s="307"/>
      <c r="M514" s="307"/>
      <c r="N514" s="307"/>
      <c r="O514" s="307"/>
      <c r="P514" s="307"/>
      <c r="Q514" s="307"/>
      <c r="Z514" s="72"/>
    </row>
    <row r="515" spans="4:26" ht="15.75" customHeight="1">
      <c r="D515" s="72"/>
      <c r="G515" s="72"/>
      <c r="K515" s="307"/>
      <c r="L515" s="307"/>
      <c r="M515" s="307"/>
      <c r="N515" s="307"/>
      <c r="O515" s="307"/>
      <c r="P515" s="307"/>
      <c r="Q515" s="307"/>
      <c r="Z515" s="72"/>
    </row>
    <row r="516" spans="4:26" ht="15.75" customHeight="1">
      <c r="D516" s="72"/>
      <c r="G516" s="72"/>
      <c r="K516" s="307"/>
      <c r="L516" s="307"/>
      <c r="M516" s="307"/>
      <c r="N516" s="307"/>
      <c r="O516" s="307"/>
      <c r="P516" s="307"/>
      <c r="Q516" s="307"/>
      <c r="Z516" s="72"/>
    </row>
    <row r="517" spans="4:26" ht="15.75" customHeight="1">
      <c r="D517" s="72"/>
      <c r="G517" s="72"/>
      <c r="K517" s="307"/>
      <c r="L517" s="307"/>
      <c r="M517" s="307"/>
      <c r="N517" s="307"/>
      <c r="O517" s="307"/>
      <c r="P517" s="307"/>
      <c r="Q517" s="307"/>
      <c r="Z517" s="72"/>
    </row>
    <row r="518" spans="4:26" ht="15.75" customHeight="1">
      <c r="D518" s="72"/>
      <c r="G518" s="72"/>
      <c r="K518" s="307"/>
      <c r="L518" s="307"/>
      <c r="M518" s="307"/>
      <c r="N518" s="307"/>
      <c r="O518" s="307"/>
      <c r="P518" s="307"/>
      <c r="Q518" s="307"/>
      <c r="Z518" s="72"/>
    </row>
    <row r="519" spans="4:26" ht="15.75" customHeight="1">
      <c r="D519" s="72"/>
      <c r="G519" s="72"/>
      <c r="K519" s="307"/>
      <c r="L519" s="307"/>
      <c r="M519" s="307"/>
      <c r="N519" s="307"/>
      <c r="O519" s="307"/>
      <c r="P519" s="307"/>
      <c r="Q519" s="307"/>
      <c r="Z519" s="72"/>
    </row>
    <row r="520" spans="4:26" ht="15.75" customHeight="1">
      <c r="D520" s="72"/>
      <c r="G520" s="72"/>
      <c r="K520" s="307"/>
      <c r="L520" s="307"/>
      <c r="M520" s="307"/>
      <c r="N520" s="307"/>
      <c r="O520" s="307"/>
      <c r="P520" s="307"/>
      <c r="Q520" s="307"/>
      <c r="Z520" s="72"/>
    </row>
    <row r="521" spans="4:26" ht="15.75" customHeight="1">
      <c r="D521" s="72"/>
      <c r="G521" s="72"/>
      <c r="K521" s="307"/>
      <c r="L521" s="307"/>
      <c r="M521" s="307"/>
      <c r="N521" s="307"/>
      <c r="O521" s="307"/>
      <c r="P521" s="307"/>
      <c r="Q521" s="307"/>
      <c r="Z521" s="72"/>
    </row>
    <row r="522" spans="4:26" ht="15.75" customHeight="1">
      <c r="D522" s="72"/>
      <c r="G522" s="72"/>
      <c r="K522" s="307"/>
      <c r="L522" s="307"/>
      <c r="M522" s="307"/>
      <c r="N522" s="307"/>
      <c r="O522" s="307"/>
      <c r="P522" s="307"/>
      <c r="Q522" s="307"/>
      <c r="Z522" s="72"/>
    </row>
    <row r="523" spans="4:26" ht="15.75" customHeight="1">
      <c r="D523" s="72"/>
      <c r="G523" s="72"/>
      <c r="K523" s="307"/>
      <c r="L523" s="307"/>
      <c r="M523" s="307"/>
      <c r="N523" s="307"/>
      <c r="O523" s="307"/>
      <c r="P523" s="307"/>
      <c r="Q523" s="307"/>
      <c r="Z523" s="72"/>
    </row>
    <row r="524" spans="4:26" ht="15.75" customHeight="1">
      <c r="D524" s="72"/>
      <c r="G524" s="72"/>
      <c r="K524" s="307"/>
      <c r="L524" s="307"/>
      <c r="M524" s="307"/>
      <c r="N524" s="307"/>
      <c r="O524" s="307"/>
      <c r="P524" s="307"/>
      <c r="Q524" s="307"/>
      <c r="Z524" s="72"/>
    </row>
    <row r="525" spans="4:26" ht="15.75" customHeight="1">
      <c r="D525" s="72"/>
      <c r="G525" s="72"/>
      <c r="K525" s="307"/>
      <c r="L525" s="307"/>
      <c r="M525" s="307"/>
      <c r="N525" s="307"/>
      <c r="O525" s="307"/>
      <c r="P525" s="307"/>
      <c r="Q525" s="307"/>
      <c r="Z525" s="72"/>
    </row>
    <row r="526" spans="4:26" ht="15.75" customHeight="1">
      <c r="D526" s="72"/>
      <c r="G526" s="72"/>
      <c r="K526" s="307"/>
      <c r="L526" s="307"/>
      <c r="M526" s="307"/>
      <c r="N526" s="307"/>
      <c r="O526" s="307"/>
      <c r="P526" s="307"/>
      <c r="Q526" s="307"/>
      <c r="Z526" s="72"/>
    </row>
    <row r="527" spans="4:26" ht="15.75" customHeight="1">
      <c r="D527" s="72"/>
      <c r="G527" s="72"/>
      <c r="K527" s="307"/>
      <c r="L527" s="307"/>
      <c r="M527" s="307"/>
      <c r="N527" s="307"/>
      <c r="O527" s="307"/>
      <c r="P527" s="307"/>
      <c r="Q527" s="307"/>
      <c r="Z527" s="72"/>
    </row>
    <row r="528" spans="4:26" ht="15.75" customHeight="1">
      <c r="D528" s="72"/>
      <c r="G528" s="72"/>
      <c r="K528" s="307"/>
      <c r="L528" s="307"/>
      <c r="M528" s="307"/>
      <c r="N528" s="307"/>
      <c r="O528" s="307"/>
      <c r="P528" s="307"/>
      <c r="Q528" s="307"/>
      <c r="Z528" s="72"/>
    </row>
    <row r="529" spans="4:26" ht="15.75" customHeight="1">
      <c r="D529" s="72"/>
      <c r="G529" s="72"/>
      <c r="K529" s="307"/>
      <c r="L529" s="307"/>
      <c r="M529" s="307"/>
      <c r="N529" s="307"/>
      <c r="O529" s="307"/>
      <c r="P529" s="307"/>
      <c r="Q529" s="307"/>
      <c r="Z529" s="72"/>
    </row>
    <row r="530" spans="4:26" ht="15.75" customHeight="1">
      <c r="D530" s="72"/>
      <c r="G530" s="72"/>
      <c r="K530" s="307"/>
      <c r="L530" s="307"/>
      <c r="M530" s="307"/>
      <c r="N530" s="307"/>
      <c r="O530" s="307"/>
      <c r="P530" s="307"/>
      <c r="Q530" s="307"/>
      <c r="Z530" s="72"/>
    </row>
    <row r="531" spans="4:26" ht="15.75" customHeight="1">
      <c r="D531" s="72"/>
      <c r="G531" s="72"/>
      <c r="K531" s="307"/>
      <c r="L531" s="307"/>
      <c r="M531" s="307"/>
      <c r="N531" s="307"/>
      <c r="O531" s="307"/>
      <c r="P531" s="307"/>
      <c r="Q531" s="307"/>
      <c r="Z531" s="72"/>
    </row>
    <row r="532" spans="4:26" ht="15.75" customHeight="1">
      <c r="D532" s="72"/>
      <c r="G532" s="72"/>
      <c r="K532" s="307"/>
      <c r="L532" s="307"/>
      <c r="M532" s="307"/>
      <c r="N532" s="307"/>
      <c r="O532" s="307"/>
      <c r="P532" s="307"/>
      <c r="Q532" s="307"/>
      <c r="Z532" s="72"/>
    </row>
    <row r="533" spans="4:26" ht="15.75" customHeight="1">
      <c r="D533" s="72"/>
      <c r="G533" s="72"/>
      <c r="K533" s="307"/>
      <c r="L533" s="307"/>
      <c r="M533" s="307"/>
      <c r="N533" s="307"/>
      <c r="O533" s="307"/>
      <c r="P533" s="307"/>
      <c r="Q533" s="307"/>
      <c r="Z533" s="72"/>
    </row>
    <row r="534" spans="4:26" ht="15.75" customHeight="1">
      <c r="D534" s="72"/>
      <c r="G534" s="72"/>
      <c r="K534" s="307"/>
      <c r="L534" s="307"/>
      <c r="M534" s="307"/>
      <c r="N534" s="307"/>
      <c r="O534" s="307"/>
      <c r="P534" s="307"/>
      <c r="Q534" s="307"/>
      <c r="Z534" s="72"/>
    </row>
    <row r="535" spans="4:26" ht="15.75" customHeight="1">
      <c r="D535" s="72"/>
      <c r="G535" s="72"/>
      <c r="K535" s="307"/>
      <c r="L535" s="307"/>
      <c r="M535" s="307"/>
      <c r="N535" s="307"/>
      <c r="O535" s="307"/>
      <c r="P535" s="307"/>
      <c r="Q535" s="307"/>
      <c r="Z535" s="72"/>
    </row>
    <row r="536" spans="4:26" ht="15.75" customHeight="1">
      <c r="D536" s="72"/>
      <c r="G536" s="72"/>
      <c r="K536" s="307"/>
      <c r="L536" s="307"/>
      <c r="M536" s="307"/>
      <c r="N536" s="307"/>
      <c r="O536" s="307"/>
      <c r="P536" s="307"/>
      <c r="Q536" s="307"/>
      <c r="Z536" s="72"/>
    </row>
    <row r="537" spans="4:26" ht="15.75" customHeight="1">
      <c r="D537" s="72"/>
      <c r="G537" s="72"/>
      <c r="K537" s="307"/>
      <c r="L537" s="307"/>
      <c r="M537" s="307"/>
      <c r="N537" s="307"/>
      <c r="O537" s="307"/>
      <c r="P537" s="307"/>
      <c r="Q537" s="307"/>
      <c r="Z537" s="72"/>
    </row>
    <row r="538" spans="4:26" ht="15.75" customHeight="1">
      <c r="D538" s="72"/>
      <c r="G538" s="72"/>
      <c r="K538" s="307"/>
      <c r="L538" s="307"/>
      <c r="M538" s="307"/>
      <c r="N538" s="307"/>
      <c r="O538" s="307"/>
      <c r="P538" s="307"/>
      <c r="Q538" s="307"/>
      <c r="Z538" s="72"/>
    </row>
    <row r="539" spans="4:26" ht="15.75" customHeight="1">
      <c r="D539" s="72"/>
      <c r="G539" s="72"/>
      <c r="K539" s="307"/>
      <c r="L539" s="307"/>
      <c r="M539" s="307"/>
      <c r="N539" s="307"/>
      <c r="O539" s="307"/>
      <c r="P539" s="307"/>
      <c r="Q539" s="307"/>
      <c r="Z539" s="72"/>
    </row>
    <row r="540" spans="4:26" ht="15.75" customHeight="1">
      <c r="D540" s="72"/>
      <c r="G540" s="72"/>
      <c r="K540" s="307"/>
      <c r="L540" s="307"/>
      <c r="M540" s="307"/>
      <c r="N540" s="307"/>
      <c r="O540" s="307"/>
      <c r="P540" s="307"/>
      <c r="Q540" s="307"/>
      <c r="Z540" s="72"/>
    </row>
    <row r="541" spans="4:26" ht="15.75" customHeight="1">
      <c r="D541" s="72"/>
      <c r="G541" s="72"/>
      <c r="K541" s="307"/>
      <c r="L541" s="307"/>
      <c r="M541" s="307"/>
      <c r="N541" s="307"/>
      <c r="O541" s="307"/>
      <c r="P541" s="307"/>
      <c r="Q541" s="307"/>
      <c r="Z541" s="72"/>
    </row>
    <row r="542" spans="4:26" ht="15.75" customHeight="1">
      <c r="D542" s="72"/>
      <c r="G542" s="72"/>
      <c r="K542" s="307"/>
      <c r="L542" s="307"/>
      <c r="M542" s="307"/>
      <c r="N542" s="307"/>
      <c r="O542" s="307"/>
      <c r="P542" s="307"/>
      <c r="Q542" s="307"/>
      <c r="Z542" s="72"/>
    </row>
    <row r="543" spans="4:26" ht="15.75" customHeight="1">
      <c r="D543" s="72"/>
      <c r="G543" s="72"/>
      <c r="K543" s="307"/>
      <c r="L543" s="307"/>
      <c r="M543" s="307"/>
      <c r="N543" s="307"/>
      <c r="O543" s="307"/>
      <c r="P543" s="307"/>
      <c r="Q543" s="307"/>
      <c r="Z543" s="72"/>
    </row>
    <row r="544" spans="4:26" ht="15.75" customHeight="1">
      <c r="D544" s="72"/>
      <c r="G544" s="72"/>
      <c r="K544" s="307"/>
      <c r="L544" s="307"/>
      <c r="M544" s="307"/>
      <c r="N544" s="307"/>
      <c r="O544" s="307"/>
      <c r="P544" s="307"/>
      <c r="Q544" s="307"/>
      <c r="Z544" s="72"/>
    </row>
    <row r="545" spans="4:26" ht="15.75" customHeight="1">
      <c r="D545" s="72"/>
      <c r="G545" s="72"/>
      <c r="K545" s="307"/>
      <c r="L545" s="307"/>
      <c r="M545" s="307"/>
      <c r="N545" s="307"/>
      <c r="O545" s="307"/>
      <c r="P545" s="307"/>
      <c r="Q545" s="307"/>
      <c r="Z545" s="72"/>
    </row>
    <row r="546" spans="4:26" ht="15.75" customHeight="1">
      <c r="D546" s="72"/>
      <c r="G546" s="72"/>
      <c r="K546" s="307"/>
      <c r="L546" s="307"/>
      <c r="M546" s="307"/>
      <c r="N546" s="307"/>
      <c r="O546" s="307"/>
      <c r="P546" s="307"/>
      <c r="Q546" s="307"/>
      <c r="Z546" s="72"/>
    </row>
    <row r="547" spans="4:26" ht="15.75" customHeight="1">
      <c r="D547" s="72"/>
      <c r="G547" s="72"/>
      <c r="K547" s="307"/>
      <c r="L547" s="307"/>
      <c r="M547" s="307"/>
      <c r="N547" s="307"/>
      <c r="O547" s="307"/>
      <c r="P547" s="307"/>
      <c r="Q547" s="307"/>
      <c r="Z547" s="72"/>
    </row>
    <row r="548" spans="4:26" ht="15.75" customHeight="1">
      <c r="D548" s="72"/>
      <c r="G548" s="72"/>
      <c r="K548" s="307"/>
      <c r="L548" s="307"/>
      <c r="M548" s="307"/>
      <c r="N548" s="307"/>
      <c r="O548" s="307"/>
      <c r="P548" s="307"/>
      <c r="Q548" s="307"/>
      <c r="Z548" s="72"/>
    </row>
    <row r="549" spans="4:26" ht="15.75" customHeight="1">
      <c r="D549" s="72"/>
      <c r="G549" s="72"/>
      <c r="K549" s="307"/>
      <c r="L549" s="307"/>
      <c r="M549" s="307"/>
      <c r="N549" s="307"/>
      <c r="O549" s="307"/>
      <c r="P549" s="307"/>
      <c r="Q549" s="307"/>
      <c r="Z549" s="72"/>
    </row>
    <row r="550" spans="4:26" ht="15.75" customHeight="1">
      <c r="D550" s="72"/>
      <c r="G550" s="72"/>
      <c r="K550" s="307"/>
      <c r="L550" s="307"/>
      <c r="M550" s="307"/>
      <c r="N550" s="307"/>
      <c r="O550" s="307"/>
      <c r="P550" s="307"/>
      <c r="Q550" s="307"/>
      <c r="Z550" s="72"/>
    </row>
    <row r="551" spans="4:26" ht="15.75" customHeight="1">
      <c r="D551" s="72"/>
      <c r="G551" s="72"/>
      <c r="K551" s="307"/>
      <c r="L551" s="307"/>
      <c r="M551" s="307"/>
      <c r="N551" s="307"/>
      <c r="O551" s="307"/>
      <c r="P551" s="307"/>
      <c r="Q551" s="307"/>
      <c r="Z551" s="72"/>
    </row>
    <row r="552" spans="4:26" ht="15.75" customHeight="1">
      <c r="D552" s="72"/>
      <c r="G552" s="72"/>
      <c r="K552" s="307"/>
      <c r="L552" s="307"/>
      <c r="M552" s="307"/>
      <c r="N552" s="307"/>
      <c r="O552" s="307"/>
      <c r="P552" s="307"/>
      <c r="Q552" s="307"/>
      <c r="Z552" s="72"/>
    </row>
    <row r="553" spans="4:26" ht="15.75" customHeight="1">
      <c r="D553" s="72"/>
      <c r="G553" s="72"/>
      <c r="K553" s="307"/>
      <c r="L553" s="307"/>
      <c r="M553" s="307"/>
      <c r="N553" s="307"/>
      <c r="O553" s="307"/>
      <c r="P553" s="307"/>
      <c r="Q553" s="307"/>
      <c r="Z553" s="72"/>
    </row>
    <row r="554" spans="4:26" ht="15.75" customHeight="1">
      <c r="D554" s="72"/>
      <c r="G554" s="72"/>
      <c r="K554" s="307"/>
      <c r="L554" s="307"/>
      <c r="M554" s="307"/>
      <c r="N554" s="307"/>
      <c r="O554" s="307"/>
      <c r="P554" s="307"/>
      <c r="Q554" s="307"/>
      <c r="Z554" s="72"/>
    </row>
    <row r="555" spans="4:26" ht="15.75" customHeight="1">
      <c r="D555" s="72"/>
      <c r="G555" s="72"/>
      <c r="K555" s="307"/>
      <c r="L555" s="307"/>
      <c r="M555" s="307"/>
      <c r="N555" s="307"/>
      <c r="O555" s="307"/>
      <c r="P555" s="307"/>
      <c r="Q555" s="307"/>
      <c r="Z555" s="72"/>
    </row>
    <row r="556" spans="4:26" ht="15.75" customHeight="1">
      <c r="D556" s="72"/>
      <c r="G556" s="72"/>
      <c r="K556" s="307"/>
      <c r="L556" s="307"/>
      <c r="M556" s="307"/>
      <c r="N556" s="307"/>
      <c r="O556" s="307"/>
      <c r="P556" s="307"/>
      <c r="Q556" s="307"/>
      <c r="Z556" s="72"/>
    </row>
    <row r="557" spans="4:26" ht="15.75" customHeight="1">
      <c r="D557" s="72"/>
      <c r="G557" s="72"/>
      <c r="K557" s="307"/>
      <c r="L557" s="307"/>
      <c r="M557" s="307"/>
      <c r="N557" s="307"/>
      <c r="O557" s="307"/>
      <c r="P557" s="307"/>
      <c r="Q557" s="307"/>
      <c r="Z557" s="72"/>
    </row>
    <row r="558" spans="4:26" ht="15.75" customHeight="1">
      <c r="D558" s="72"/>
      <c r="G558" s="72"/>
      <c r="K558" s="307"/>
      <c r="L558" s="307"/>
      <c r="M558" s="307"/>
      <c r="N558" s="307"/>
      <c r="O558" s="307"/>
      <c r="P558" s="307"/>
      <c r="Q558" s="307"/>
      <c r="Z558" s="72"/>
    </row>
    <row r="559" spans="4:26" ht="15.75" customHeight="1">
      <c r="D559" s="72"/>
      <c r="G559" s="72"/>
      <c r="K559" s="307"/>
      <c r="L559" s="307"/>
      <c r="M559" s="307"/>
      <c r="N559" s="307"/>
      <c r="O559" s="307"/>
      <c r="P559" s="307"/>
      <c r="Q559" s="307"/>
      <c r="Z559" s="72"/>
    </row>
    <row r="560" spans="4:26" ht="15.75" customHeight="1">
      <c r="D560" s="72"/>
      <c r="G560" s="72"/>
      <c r="K560" s="307"/>
      <c r="L560" s="307"/>
      <c r="M560" s="307"/>
      <c r="N560" s="307"/>
      <c r="O560" s="307"/>
      <c r="P560" s="307"/>
      <c r="Q560" s="307"/>
      <c r="Z560" s="72"/>
    </row>
    <row r="561" spans="4:26" ht="15.75" customHeight="1">
      <c r="D561" s="72"/>
      <c r="G561" s="72"/>
      <c r="K561" s="307"/>
      <c r="L561" s="307"/>
      <c r="M561" s="307"/>
      <c r="N561" s="307"/>
      <c r="O561" s="307"/>
      <c r="P561" s="307"/>
      <c r="Q561" s="307"/>
      <c r="Z561" s="72"/>
    </row>
    <row r="562" spans="4:26" ht="15.75" customHeight="1">
      <c r="D562" s="72"/>
      <c r="G562" s="72"/>
      <c r="K562" s="307"/>
      <c r="L562" s="307"/>
      <c r="M562" s="307"/>
      <c r="N562" s="307"/>
      <c r="O562" s="307"/>
      <c r="P562" s="307"/>
      <c r="Q562" s="307"/>
      <c r="Z562" s="72"/>
    </row>
    <row r="563" spans="4:26" ht="15.75" customHeight="1">
      <c r="D563" s="72"/>
      <c r="G563" s="72"/>
      <c r="K563" s="307"/>
      <c r="L563" s="307"/>
      <c r="M563" s="307"/>
      <c r="N563" s="307"/>
      <c r="O563" s="307"/>
      <c r="P563" s="307"/>
      <c r="Q563" s="307"/>
      <c r="Z563" s="72"/>
    </row>
    <row r="564" spans="4:26" ht="15.75" customHeight="1">
      <c r="D564" s="72"/>
      <c r="G564" s="72"/>
      <c r="K564" s="307"/>
      <c r="L564" s="307"/>
      <c r="M564" s="307"/>
      <c r="N564" s="307"/>
      <c r="O564" s="307"/>
      <c r="P564" s="307"/>
      <c r="Q564" s="307"/>
      <c r="Z564" s="72"/>
    </row>
    <row r="565" spans="4:26" ht="15.75" customHeight="1">
      <c r="D565" s="72"/>
      <c r="G565" s="72"/>
      <c r="K565" s="307"/>
      <c r="L565" s="307"/>
      <c r="M565" s="307"/>
      <c r="N565" s="307"/>
      <c r="O565" s="307"/>
      <c r="P565" s="307"/>
      <c r="Q565" s="307"/>
      <c r="Z565" s="72"/>
    </row>
    <row r="566" spans="4:26" ht="15.75" customHeight="1">
      <c r="D566" s="72"/>
      <c r="G566" s="72"/>
      <c r="K566" s="307"/>
      <c r="L566" s="307"/>
      <c r="M566" s="307"/>
      <c r="N566" s="307"/>
      <c r="O566" s="307"/>
      <c r="P566" s="307"/>
      <c r="Q566" s="307"/>
      <c r="Z566" s="72"/>
    </row>
    <row r="567" spans="4:26" ht="15.75" customHeight="1">
      <c r="D567" s="72"/>
      <c r="G567" s="72"/>
      <c r="K567" s="307"/>
      <c r="L567" s="307"/>
      <c r="M567" s="307"/>
      <c r="N567" s="307"/>
      <c r="O567" s="307"/>
      <c r="P567" s="307"/>
      <c r="Q567" s="307"/>
      <c r="Z567" s="72"/>
    </row>
    <row r="568" spans="4:26" ht="15.75" customHeight="1">
      <c r="D568" s="72"/>
      <c r="G568" s="72"/>
      <c r="K568" s="307"/>
      <c r="L568" s="307"/>
      <c r="M568" s="307"/>
      <c r="N568" s="307"/>
      <c r="O568" s="307"/>
      <c r="P568" s="307"/>
      <c r="Q568" s="307"/>
      <c r="Z568" s="72"/>
    </row>
    <row r="569" spans="4:26" ht="15.75" customHeight="1">
      <c r="D569" s="72"/>
      <c r="G569" s="72"/>
      <c r="K569" s="307"/>
      <c r="L569" s="307"/>
      <c r="M569" s="307"/>
      <c r="N569" s="307"/>
      <c r="O569" s="307"/>
      <c r="P569" s="307"/>
      <c r="Q569" s="307"/>
      <c r="Z569" s="72"/>
    </row>
    <row r="570" spans="4:26" ht="15.75" customHeight="1">
      <c r="D570" s="72"/>
      <c r="G570" s="72"/>
      <c r="K570" s="307"/>
      <c r="L570" s="307"/>
      <c r="M570" s="307"/>
      <c r="N570" s="307"/>
      <c r="O570" s="307"/>
      <c r="P570" s="307"/>
      <c r="Q570" s="307"/>
      <c r="Z570" s="72"/>
    </row>
    <row r="571" spans="4:26" ht="15.75" customHeight="1">
      <c r="D571" s="72"/>
      <c r="G571" s="72"/>
      <c r="K571" s="307"/>
      <c r="L571" s="307"/>
      <c r="M571" s="307"/>
      <c r="N571" s="307"/>
      <c r="O571" s="307"/>
      <c r="P571" s="307"/>
      <c r="Q571" s="307"/>
      <c r="Z571" s="72"/>
    </row>
    <row r="572" spans="4:26" ht="15.75" customHeight="1">
      <c r="D572" s="72"/>
      <c r="G572" s="72"/>
      <c r="K572" s="307"/>
      <c r="L572" s="307"/>
      <c r="M572" s="307"/>
      <c r="N572" s="307"/>
      <c r="O572" s="307"/>
      <c r="P572" s="307"/>
      <c r="Q572" s="307"/>
      <c r="Z572" s="72"/>
    </row>
    <row r="573" spans="4:26" ht="15.75" customHeight="1">
      <c r="D573" s="72"/>
      <c r="G573" s="72"/>
      <c r="K573" s="307"/>
      <c r="L573" s="307"/>
      <c r="M573" s="307"/>
      <c r="N573" s="307"/>
      <c r="O573" s="307"/>
      <c r="P573" s="307"/>
      <c r="Q573" s="307"/>
      <c r="Z573" s="72"/>
    </row>
    <row r="574" spans="4:26" ht="15.75" customHeight="1">
      <c r="D574" s="72"/>
      <c r="G574" s="72"/>
      <c r="K574" s="307"/>
      <c r="L574" s="307"/>
      <c r="M574" s="307"/>
      <c r="N574" s="307"/>
      <c r="O574" s="307"/>
      <c r="P574" s="307"/>
      <c r="Q574" s="307"/>
      <c r="Z574" s="72"/>
    </row>
    <row r="575" spans="4:26" ht="15.75" customHeight="1">
      <c r="D575" s="72"/>
      <c r="G575" s="72"/>
      <c r="K575" s="307"/>
      <c r="L575" s="307"/>
      <c r="M575" s="307"/>
      <c r="N575" s="307"/>
      <c r="O575" s="307"/>
      <c r="P575" s="307"/>
      <c r="Q575" s="307"/>
      <c r="Z575" s="72"/>
    </row>
    <row r="576" spans="4:26" ht="15.75" customHeight="1">
      <c r="D576" s="72"/>
      <c r="G576" s="72"/>
      <c r="K576" s="307"/>
      <c r="L576" s="307"/>
      <c r="M576" s="307"/>
      <c r="N576" s="307"/>
      <c r="O576" s="307"/>
      <c r="P576" s="307"/>
      <c r="Q576" s="307"/>
      <c r="Z576" s="72"/>
    </row>
    <row r="577" spans="4:26" ht="15.75" customHeight="1">
      <c r="D577" s="72"/>
      <c r="G577" s="72"/>
      <c r="K577" s="307"/>
      <c r="L577" s="307"/>
      <c r="M577" s="307"/>
      <c r="N577" s="307"/>
      <c r="O577" s="307"/>
      <c r="P577" s="307"/>
      <c r="Q577" s="307"/>
      <c r="Z577" s="72"/>
    </row>
    <row r="578" spans="4:26" ht="15.75" customHeight="1">
      <c r="D578" s="72"/>
      <c r="G578" s="72"/>
      <c r="K578" s="307"/>
      <c r="L578" s="307"/>
      <c r="M578" s="307"/>
      <c r="N578" s="307"/>
      <c r="O578" s="307"/>
      <c r="P578" s="307"/>
      <c r="Q578" s="307"/>
      <c r="Z578" s="72"/>
    </row>
    <row r="579" spans="4:26" ht="15.75" customHeight="1">
      <c r="D579" s="72"/>
      <c r="G579" s="72"/>
      <c r="K579" s="307"/>
      <c r="L579" s="307"/>
      <c r="M579" s="307"/>
      <c r="N579" s="307"/>
      <c r="O579" s="307"/>
      <c r="P579" s="307"/>
      <c r="Q579" s="307"/>
      <c r="Z579" s="72"/>
    </row>
    <row r="580" spans="4:26" ht="15.75" customHeight="1">
      <c r="D580" s="72"/>
      <c r="G580" s="72"/>
      <c r="K580" s="307"/>
      <c r="L580" s="307"/>
      <c r="M580" s="307"/>
      <c r="N580" s="307"/>
      <c r="O580" s="307"/>
      <c r="P580" s="307"/>
      <c r="Q580" s="307"/>
      <c r="Z580" s="72"/>
    </row>
    <row r="581" spans="4:26" ht="15.75" customHeight="1">
      <c r="D581" s="72"/>
      <c r="G581" s="72"/>
      <c r="K581" s="307"/>
      <c r="L581" s="307"/>
      <c r="M581" s="307"/>
      <c r="N581" s="307"/>
      <c r="O581" s="307"/>
      <c r="P581" s="307"/>
      <c r="Q581" s="307"/>
      <c r="Z581" s="72"/>
    </row>
    <row r="582" spans="4:26" ht="15.75" customHeight="1">
      <c r="D582" s="72"/>
      <c r="G582" s="72"/>
      <c r="K582" s="307"/>
      <c r="L582" s="307"/>
      <c r="M582" s="307"/>
      <c r="N582" s="307"/>
      <c r="O582" s="307"/>
      <c r="P582" s="307"/>
      <c r="Q582" s="307"/>
      <c r="Z582" s="72"/>
    </row>
    <row r="583" spans="4:26" ht="15.75" customHeight="1">
      <c r="D583" s="72"/>
      <c r="G583" s="72"/>
      <c r="K583" s="307"/>
      <c r="L583" s="307"/>
      <c r="M583" s="307"/>
      <c r="N583" s="307"/>
      <c r="O583" s="307"/>
      <c r="P583" s="307"/>
      <c r="Q583" s="307"/>
      <c r="Z583" s="72"/>
    </row>
    <row r="584" spans="4:26" ht="15.75" customHeight="1">
      <c r="D584" s="72"/>
      <c r="G584" s="72"/>
      <c r="K584" s="307"/>
      <c r="L584" s="307"/>
      <c r="M584" s="307"/>
      <c r="N584" s="307"/>
      <c r="O584" s="307"/>
      <c r="P584" s="307"/>
      <c r="Q584" s="307"/>
      <c r="Z584" s="72"/>
    </row>
    <row r="585" spans="4:26" ht="15.75" customHeight="1">
      <c r="D585" s="72"/>
      <c r="G585" s="72"/>
      <c r="K585" s="307"/>
      <c r="L585" s="307"/>
      <c r="M585" s="307"/>
      <c r="N585" s="307"/>
      <c r="O585" s="307"/>
      <c r="P585" s="307"/>
      <c r="Q585" s="307"/>
      <c r="Z585" s="72"/>
    </row>
    <row r="586" spans="4:26" ht="15.75" customHeight="1">
      <c r="D586" s="72"/>
      <c r="G586" s="72"/>
      <c r="K586" s="307"/>
      <c r="L586" s="307"/>
      <c r="M586" s="307"/>
      <c r="N586" s="307"/>
      <c r="O586" s="307"/>
      <c r="P586" s="307"/>
      <c r="Q586" s="307"/>
      <c r="Z586" s="72"/>
    </row>
    <row r="587" spans="4:26" ht="15.75" customHeight="1">
      <c r="D587" s="72"/>
      <c r="G587" s="72"/>
      <c r="K587" s="307"/>
      <c r="L587" s="307"/>
      <c r="M587" s="307"/>
      <c r="N587" s="307"/>
      <c r="O587" s="307"/>
      <c r="P587" s="307"/>
      <c r="Q587" s="307"/>
      <c r="Z587" s="72"/>
    </row>
    <row r="588" spans="4:26" ht="15.75" customHeight="1">
      <c r="D588" s="72"/>
      <c r="G588" s="72"/>
      <c r="K588" s="307"/>
      <c r="L588" s="307"/>
      <c r="M588" s="307"/>
      <c r="N588" s="307"/>
      <c r="O588" s="307"/>
      <c r="P588" s="307"/>
      <c r="Q588" s="307"/>
      <c r="Z588" s="72"/>
    </row>
    <row r="589" spans="4:26" ht="15.75" customHeight="1">
      <c r="D589" s="72"/>
      <c r="G589" s="72"/>
      <c r="K589" s="307"/>
      <c r="L589" s="307"/>
      <c r="M589" s="307"/>
      <c r="N589" s="307"/>
      <c r="O589" s="307"/>
      <c r="P589" s="307"/>
      <c r="Q589" s="307"/>
      <c r="Z589" s="72"/>
    </row>
    <row r="590" spans="4:26" ht="15.75" customHeight="1">
      <c r="D590" s="72"/>
      <c r="G590" s="72"/>
      <c r="K590" s="307"/>
      <c r="L590" s="307"/>
      <c r="M590" s="307"/>
      <c r="N590" s="307"/>
      <c r="O590" s="307"/>
      <c r="P590" s="307"/>
      <c r="Q590" s="307"/>
      <c r="Z590" s="72"/>
    </row>
    <row r="591" spans="4:26" ht="15.75" customHeight="1">
      <c r="D591" s="72"/>
      <c r="G591" s="72"/>
      <c r="K591" s="307"/>
      <c r="L591" s="307"/>
      <c r="M591" s="307"/>
      <c r="N591" s="307"/>
      <c r="O591" s="307"/>
      <c r="P591" s="307"/>
      <c r="Q591" s="307"/>
      <c r="Z591" s="72"/>
    </row>
    <row r="592" spans="4:26" ht="15.75" customHeight="1">
      <c r="D592" s="72"/>
      <c r="G592" s="72"/>
      <c r="K592" s="307"/>
      <c r="L592" s="307"/>
      <c r="M592" s="307"/>
      <c r="N592" s="307"/>
      <c r="O592" s="307"/>
      <c r="P592" s="307"/>
      <c r="Q592" s="307"/>
      <c r="Z592" s="72"/>
    </row>
    <row r="593" spans="4:26" ht="15.75" customHeight="1">
      <c r="D593" s="72"/>
      <c r="G593" s="72"/>
      <c r="K593" s="307"/>
      <c r="L593" s="307"/>
      <c r="M593" s="307"/>
      <c r="N593" s="307"/>
      <c r="O593" s="307"/>
      <c r="P593" s="307"/>
      <c r="Q593" s="307"/>
      <c r="Z593" s="72"/>
    </row>
    <row r="594" spans="4:26" ht="15.75" customHeight="1">
      <c r="D594" s="72"/>
      <c r="G594" s="72"/>
      <c r="K594" s="307"/>
      <c r="L594" s="307"/>
      <c r="M594" s="307"/>
      <c r="N594" s="307"/>
      <c r="O594" s="307"/>
      <c r="P594" s="307"/>
      <c r="Q594" s="307"/>
      <c r="Z594" s="72"/>
    </row>
    <row r="595" spans="4:26" ht="15.75" customHeight="1">
      <c r="D595" s="72"/>
      <c r="G595" s="72"/>
      <c r="K595" s="307"/>
      <c r="L595" s="307"/>
      <c r="M595" s="307"/>
      <c r="N595" s="307"/>
      <c r="O595" s="307"/>
      <c r="P595" s="307"/>
      <c r="Q595" s="307"/>
      <c r="Z595" s="72"/>
    </row>
    <row r="596" spans="4:26" ht="15.75" customHeight="1">
      <c r="D596" s="72"/>
      <c r="G596" s="72"/>
      <c r="K596" s="307"/>
      <c r="L596" s="307"/>
      <c r="M596" s="307"/>
      <c r="N596" s="307"/>
      <c r="O596" s="307"/>
      <c r="P596" s="307"/>
      <c r="Q596" s="307"/>
      <c r="Z596" s="72"/>
    </row>
    <row r="597" spans="4:26" ht="15.75" customHeight="1">
      <c r="D597" s="72"/>
      <c r="G597" s="72"/>
      <c r="K597" s="307"/>
      <c r="L597" s="307"/>
      <c r="M597" s="307"/>
      <c r="N597" s="307"/>
      <c r="O597" s="307"/>
      <c r="P597" s="307"/>
      <c r="Q597" s="307"/>
      <c r="Z597" s="72"/>
    </row>
    <row r="598" spans="4:26" ht="15.75" customHeight="1">
      <c r="D598" s="72"/>
      <c r="G598" s="72"/>
      <c r="K598" s="307"/>
      <c r="L598" s="307"/>
      <c r="M598" s="307"/>
      <c r="N598" s="307"/>
      <c r="O598" s="307"/>
      <c r="P598" s="307"/>
      <c r="Q598" s="307"/>
      <c r="Z598" s="72"/>
    </row>
    <row r="599" spans="4:26" ht="15.75" customHeight="1">
      <c r="D599" s="72"/>
      <c r="G599" s="72"/>
      <c r="K599" s="307"/>
      <c r="L599" s="307"/>
      <c r="M599" s="307"/>
      <c r="N599" s="307"/>
      <c r="O599" s="307"/>
      <c r="P599" s="307"/>
      <c r="Q599" s="307"/>
      <c r="Z599" s="72"/>
    </row>
    <row r="600" spans="4:26" ht="15.75" customHeight="1">
      <c r="D600" s="72"/>
      <c r="G600" s="72"/>
      <c r="K600" s="307"/>
      <c r="L600" s="307"/>
      <c r="M600" s="307"/>
      <c r="N600" s="307"/>
      <c r="O600" s="307"/>
      <c r="P600" s="307"/>
      <c r="Q600" s="307"/>
      <c r="Z600" s="72"/>
    </row>
    <row r="601" spans="4:26" ht="15.75" customHeight="1">
      <c r="D601" s="72"/>
      <c r="G601" s="72"/>
      <c r="K601" s="307"/>
      <c r="L601" s="307"/>
      <c r="M601" s="307"/>
      <c r="N601" s="307"/>
      <c r="O601" s="307"/>
      <c r="P601" s="307"/>
      <c r="Q601" s="307"/>
      <c r="Z601" s="72"/>
    </row>
    <row r="602" spans="4:26" ht="15.75" customHeight="1">
      <c r="D602" s="72"/>
      <c r="G602" s="72"/>
      <c r="K602" s="307"/>
      <c r="L602" s="307"/>
      <c r="M602" s="307"/>
      <c r="N602" s="307"/>
      <c r="O602" s="307"/>
      <c r="P602" s="307"/>
      <c r="Q602" s="307"/>
      <c r="Z602" s="72"/>
    </row>
    <row r="603" spans="4:26" ht="15.75" customHeight="1">
      <c r="D603" s="72"/>
      <c r="G603" s="72"/>
      <c r="K603" s="307"/>
      <c r="L603" s="307"/>
      <c r="M603" s="307"/>
      <c r="N603" s="307"/>
      <c r="O603" s="307"/>
      <c r="P603" s="307"/>
      <c r="Q603" s="307"/>
      <c r="Z603" s="72"/>
    </row>
    <row r="604" spans="4:26" ht="15.75" customHeight="1">
      <c r="D604" s="72"/>
      <c r="G604" s="72"/>
      <c r="K604" s="307"/>
      <c r="L604" s="307"/>
      <c r="M604" s="307"/>
      <c r="N604" s="307"/>
      <c r="O604" s="307"/>
      <c r="P604" s="307"/>
      <c r="Q604" s="307"/>
      <c r="Z604" s="72"/>
    </row>
    <row r="605" spans="4:26" ht="15.75" customHeight="1">
      <c r="D605" s="72"/>
      <c r="G605" s="72"/>
      <c r="K605" s="307"/>
      <c r="L605" s="307"/>
      <c r="M605" s="307"/>
      <c r="N605" s="307"/>
      <c r="O605" s="307"/>
      <c r="P605" s="307"/>
      <c r="Q605" s="307"/>
      <c r="Z605" s="72"/>
    </row>
    <row r="606" spans="4:26" ht="15.75" customHeight="1">
      <c r="D606" s="72"/>
      <c r="G606" s="72"/>
      <c r="K606" s="307"/>
      <c r="L606" s="307"/>
      <c r="M606" s="307"/>
      <c r="N606" s="307"/>
      <c r="O606" s="307"/>
      <c r="P606" s="307"/>
      <c r="Q606" s="307"/>
      <c r="Z606" s="72"/>
    </row>
    <row r="607" spans="4:26" ht="15.75" customHeight="1">
      <c r="D607" s="72"/>
      <c r="G607" s="72"/>
      <c r="K607" s="307"/>
      <c r="L607" s="307"/>
      <c r="M607" s="307"/>
      <c r="N607" s="307"/>
      <c r="O607" s="307"/>
      <c r="P607" s="307"/>
      <c r="Q607" s="307"/>
      <c r="Z607" s="72"/>
    </row>
    <row r="608" spans="4:26" ht="15.75" customHeight="1">
      <c r="D608" s="72"/>
      <c r="G608" s="72"/>
      <c r="K608" s="307"/>
      <c r="L608" s="307"/>
      <c r="M608" s="307"/>
      <c r="N608" s="307"/>
      <c r="O608" s="307"/>
      <c r="P608" s="307"/>
      <c r="Q608" s="307"/>
      <c r="Z608" s="72"/>
    </row>
    <row r="609" spans="4:26" ht="15.75" customHeight="1">
      <c r="D609" s="72"/>
      <c r="G609" s="72"/>
      <c r="K609" s="307"/>
      <c r="L609" s="307"/>
      <c r="M609" s="307"/>
      <c r="N609" s="307"/>
      <c r="O609" s="307"/>
      <c r="P609" s="307"/>
      <c r="Q609" s="307"/>
      <c r="Z609" s="72"/>
    </row>
    <row r="610" spans="4:26" ht="15.75" customHeight="1">
      <c r="D610" s="72"/>
      <c r="G610" s="72"/>
      <c r="K610" s="307"/>
      <c r="L610" s="307"/>
      <c r="M610" s="307"/>
      <c r="N610" s="307"/>
      <c r="O610" s="307"/>
      <c r="P610" s="307"/>
      <c r="Q610" s="307"/>
      <c r="Z610" s="72"/>
    </row>
    <row r="611" spans="4:26" ht="15.75" customHeight="1">
      <c r="D611" s="72"/>
      <c r="G611" s="72"/>
      <c r="K611" s="307"/>
      <c r="L611" s="307"/>
      <c r="M611" s="307"/>
      <c r="N611" s="307"/>
      <c r="O611" s="307"/>
      <c r="P611" s="307"/>
      <c r="Q611" s="307"/>
      <c r="Z611" s="72"/>
    </row>
    <row r="612" spans="4:26" ht="15.75" customHeight="1">
      <c r="D612" s="72"/>
      <c r="G612" s="72"/>
      <c r="K612" s="307"/>
      <c r="L612" s="307"/>
      <c r="M612" s="307"/>
      <c r="N612" s="307"/>
      <c r="O612" s="307"/>
      <c r="P612" s="307"/>
      <c r="Q612" s="307"/>
      <c r="Z612" s="72"/>
    </row>
    <row r="613" spans="4:26" ht="15.75" customHeight="1">
      <c r="D613" s="72"/>
      <c r="G613" s="72"/>
      <c r="K613" s="307"/>
      <c r="L613" s="307"/>
      <c r="M613" s="307"/>
      <c r="N613" s="307"/>
      <c r="O613" s="307"/>
      <c r="P613" s="307"/>
      <c r="Q613" s="307"/>
      <c r="Z613" s="72"/>
    </row>
    <row r="614" spans="4:26" ht="15.75" customHeight="1">
      <c r="D614" s="72"/>
      <c r="G614" s="72"/>
      <c r="K614" s="307"/>
      <c r="L614" s="307"/>
      <c r="M614" s="307"/>
      <c r="N614" s="307"/>
      <c r="O614" s="307"/>
      <c r="P614" s="307"/>
      <c r="Q614" s="307"/>
      <c r="Z614" s="72"/>
    </row>
    <row r="615" spans="4:26" ht="15.75" customHeight="1">
      <c r="D615" s="72"/>
      <c r="G615" s="72"/>
      <c r="K615" s="307"/>
      <c r="L615" s="307"/>
      <c r="M615" s="307"/>
      <c r="N615" s="307"/>
      <c r="O615" s="307"/>
      <c r="P615" s="307"/>
      <c r="Q615" s="307"/>
      <c r="Z615" s="72"/>
    </row>
    <row r="616" spans="4:26" ht="15.75" customHeight="1">
      <c r="D616" s="72"/>
      <c r="G616" s="72"/>
      <c r="K616" s="307"/>
      <c r="L616" s="307"/>
      <c r="M616" s="307"/>
      <c r="N616" s="307"/>
      <c r="O616" s="307"/>
      <c r="P616" s="307"/>
      <c r="Q616" s="307"/>
      <c r="Z616" s="72"/>
    </row>
    <row r="617" spans="4:26" ht="15.75" customHeight="1">
      <c r="D617" s="72"/>
      <c r="G617" s="72"/>
      <c r="K617" s="307"/>
      <c r="L617" s="307"/>
      <c r="M617" s="307"/>
      <c r="N617" s="307"/>
      <c r="O617" s="307"/>
      <c r="P617" s="307"/>
      <c r="Q617" s="307"/>
      <c r="Z617" s="72"/>
    </row>
    <row r="618" spans="4:26" ht="15.75" customHeight="1">
      <c r="D618" s="72"/>
      <c r="G618" s="72"/>
      <c r="K618" s="307"/>
      <c r="L618" s="307"/>
      <c r="M618" s="307"/>
      <c r="N618" s="307"/>
      <c r="O618" s="307"/>
      <c r="P618" s="307"/>
      <c r="Q618" s="307"/>
      <c r="Z618" s="72"/>
    </row>
    <row r="619" spans="4:26" ht="15.75" customHeight="1">
      <c r="D619" s="72"/>
      <c r="G619" s="72"/>
      <c r="K619" s="307"/>
      <c r="L619" s="307"/>
      <c r="M619" s="307"/>
      <c r="N619" s="307"/>
      <c r="O619" s="307"/>
      <c r="P619" s="307"/>
      <c r="Q619" s="307"/>
      <c r="Z619" s="72"/>
    </row>
    <row r="620" spans="4:26" ht="15.75" customHeight="1">
      <c r="D620" s="72"/>
      <c r="G620" s="72"/>
      <c r="K620" s="307"/>
      <c r="L620" s="307"/>
      <c r="M620" s="307"/>
      <c r="N620" s="307"/>
      <c r="O620" s="307"/>
      <c r="P620" s="307"/>
      <c r="Q620" s="307"/>
      <c r="Z620" s="72"/>
    </row>
    <row r="621" spans="4:26" ht="15.75" customHeight="1">
      <c r="D621" s="72"/>
      <c r="G621" s="72"/>
      <c r="K621" s="307"/>
      <c r="L621" s="307"/>
      <c r="M621" s="307"/>
      <c r="N621" s="307"/>
      <c r="O621" s="307"/>
      <c r="P621" s="307"/>
      <c r="Q621" s="307"/>
      <c r="Z621" s="72"/>
    </row>
    <row r="622" spans="4:26" ht="15.75" customHeight="1">
      <c r="D622" s="72"/>
      <c r="G622" s="72"/>
      <c r="K622" s="307"/>
      <c r="L622" s="307"/>
      <c r="M622" s="307"/>
      <c r="N622" s="307"/>
      <c r="O622" s="307"/>
      <c r="P622" s="307"/>
      <c r="Q622" s="307"/>
      <c r="Z622" s="72"/>
    </row>
    <row r="623" spans="4:26" ht="15.75" customHeight="1">
      <c r="D623" s="72"/>
      <c r="G623" s="72"/>
      <c r="K623" s="307"/>
      <c r="L623" s="307"/>
      <c r="M623" s="307"/>
      <c r="N623" s="307"/>
      <c r="O623" s="307"/>
      <c r="P623" s="307"/>
      <c r="Q623" s="307"/>
      <c r="Z623" s="72"/>
    </row>
    <row r="624" spans="4:26" ht="15.75" customHeight="1">
      <c r="D624" s="72"/>
      <c r="G624" s="72"/>
      <c r="K624" s="307"/>
      <c r="L624" s="307"/>
      <c r="M624" s="307"/>
      <c r="N624" s="307"/>
      <c r="O624" s="307"/>
      <c r="P624" s="307"/>
      <c r="Q624" s="307"/>
      <c r="Z624" s="72"/>
    </row>
    <row r="625" spans="4:26" ht="15.75" customHeight="1">
      <c r="D625" s="72"/>
      <c r="G625" s="72"/>
      <c r="K625" s="307"/>
      <c r="L625" s="307"/>
      <c r="M625" s="307"/>
      <c r="N625" s="307"/>
      <c r="O625" s="307"/>
      <c r="P625" s="307"/>
      <c r="Q625" s="307"/>
      <c r="Z625" s="72"/>
    </row>
    <row r="626" spans="4:26" ht="15.75" customHeight="1">
      <c r="D626" s="72"/>
      <c r="G626" s="72"/>
      <c r="K626" s="307"/>
      <c r="L626" s="307"/>
      <c r="M626" s="307"/>
      <c r="N626" s="307"/>
      <c r="O626" s="307"/>
      <c r="P626" s="307"/>
      <c r="Q626" s="307"/>
      <c r="Z626" s="72"/>
    </row>
    <row r="627" spans="4:26" ht="15.75" customHeight="1">
      <c r="D627" s="72"/>
      <c r="G627" s="72"/>
      <c r="K627" s="307"/>
      <c r="L627" s="307"/>
      <c r="M627" s="307"/>
      <c r="N627" s="307"/>
      <c r="O627" s="307"/>
      <c r="P627" s="307"/>
      <c r="Q627" s="307"/>
      <c r="Z627" s="72"/>
    </row>
    <row r="628" spans="4:26" ht="15.75" customHeight="1">
      <c r="D628" s="72"/>
      <c r="G628" s="72"/>
      <c r="K628" s="307"/>
      <c r="L628" s="307"/>
      <c r="M628" s="307"/>
      <c r="N628" s="307"/>
      <c r="O628" s="307"/>
      <c r="P628" s="307"/>
      <c r="Q628" s="307"/>
      <c r="Z628" s="72"/>
    </row>
    <row r="629" spans="4:26" ht="15.75" customHeight="1">
      <c r="D629" s="72"/>
      <c r="G629" s="72"/>
      <c r="K629" s="307"/>
      <c r="L629" s="307"/>
      <c r="M629" s="307"/>
      <c r="N629" s="307"/>
      <c r="O629" s="307"/>
      <c r="P629" s="307"/>
      <c r="Q629" s="307"/>
      <c r="Z629" s="72"/>
    </row>
    <row r="630" spans="4:26" ht="15.75" customHeight="1">
      <c r="D630" s="72"/>
      <c r="G630" s="72"/>
      <c r="K630" s="307"/>
      <c r="L630" s="307"/>
      <c r="M630" s="307"/>
      <c r="N630" s="307"/>
      <c r="O630" s="307"/>
      <c r="P630" s="307"/>
      <c r="Q630" s="307"/>
      <c r="Z630" s="72"/>
    </row>
    <row r="631" spans="4:26" ht="15.75" customHeight="1">
      <c r="D631" s="72"/>
      <c r="G631" s="72"/>
      <c r="K631" s="307"/>
      <c r="L631" s="307"/>
      <c r="M631" s="307"/>
      <c r="N631" s="307"/>
      <c r="O631" s="307"/>
      <c r="P631" s="307"/>
      <c r="Q631" s="307"/>
      <c r="Z631" s="72"/>
    </row>
    <row r="632" spans="4:26" ht="15.75" customHeight="1">
      <c r="D632" s="72"/>
      <c r="G632" s="72"/>
      <c r="K632" s="307"/>
      <c r="L632" s="307"/>
      <c r="M632" s="307"/>
      <c r="N632" s="307"/>
      <c r="O632" s="307"/>
      <c r="P632" s="307"/>
      <c r="Q632" s="307"/>
      <c r="Z632" s="72"/>
    </row>
    <row r="633" spans="4:26" ht="15.75" customHeight="1">
      <c r="D633" s="72"/>
      <c r="G633" s="72"/>
      <c r="K633" s="307"/>
      <c r="L633" s="307"/>
      <c r="M633" s="307"/>
      <c r="N633" s="307"/>
      <c r="O633" s="307"/>
      <c r="P633" s="307"/>
      <c r="Q633" s="307"/>
      <c r="Z633" s="72"/>
    </row>
    <row r="634" spans="4:26" ht="15.75" customHeight="1">
      <c r="D634" s="72"/>
      <c r="G634" s="72"/>
      <c r="K634" s="307"/>
      <c r="L634" s="307"/>
      <c r="M634" s="307"/>
      <c r="N634" s="307"/>
      <c r="O634" s="307"/>
      <c r="P634" s="307"/>
      <c r="Q634" s="307"/>
      <c r="Z634" s="72"/>
    </row>
    <row r="635" spans="4:26" ht="15.75" customHeight="1">
      <c r="D635" s="72"/>
      <c r="G635" s="72"/>
      <c r="K635" s="307"/>
      <c r="L635" s="307"/>
      <c r="M635" s="307"/>
      <c r="N635" s="307"/>
      <c r="O635" s="307"/>
      <c r="P635" s="307"/>
      <c r="Q635" s="307"/>
      <c r="Z635" s="72"/>
    </row>
    <row r="636" spans="4:26" ht="15.75" customHeight="1">
      <c r="D636" s="72"/>
      <c r="G636" s="72"/>
      <c r="K636" s="307"/>
      <c r="L636" s="307"/>
      <c r="M636" s="307"/>
      <c r="N636" s="307"/>
      <c r="O636" s="307"/>
      <c r="P636" s="307"/>
      <c r="Q636" s="307"/>
      <c r="Z636" s="72"/>
    </row>
    <row r="637" spans="4:26" ht="15.75" customHeight="1">
      <c r="D637" s="72"/>
      <c r="G637" s="72"/>
      <c r="K637" s="307"/>
      <c r="L637" s="307"/>
      <c r="M637" s="307"/>
      <c r="N637" s="307"/>
      <c r="O637" s="307"/>
      <c r="P637" s="307"/>
      <c r="Q637" s="307"/>
      <c r="Z637" s="72"/>
    </row>
    <row r="638" spans="4:26" ht="15.75" customHeight="1">
      <c r="D638" s="72"/>
      <c r="G638" s="72"/>
      <c r="K638" s="307"/>
      <c r="L638" s="307"/>
      <c r="M638" s="307"/>
      <c r="N638" s="307"/>
      <c r="O638" s="307"/>
      <c r="P638" s="307"/>
      <c r="Q638" s="307"/>
      <c r="Z638" s="72"/>
    </row>
    <row r="639" spans="4:26" ht="15.75" customHeight="1">
      <c r="D639" s="72"/>
      <c r="G639" s="72"/>
      <c r="K639" s="307"/>
      <c r="L639" s="307"/>
      <c r="M639" s="307"/>
      <c r="N639" s="307"/>
      <c r="O639" s="307"/>
      <c r="P639" s="307"/>
      <c r="Q639" s="307"/>
      <c r="Z639" s="72"/>
    </row>
    <row r="640" spans="4:26" ht="15.75" customHeight="1">
      <c r="D640" s="72"/>
      <c r="G640" s="72"/>
      <c r="K640" s="307"/>
      <c r="L640" s="307"/>
      <c r="M640" s="307"/>
      <c r="N640" s="307"/>
      <c r="O640" s="307"/>
      <c r="P640" s="307"/>
      <c r="Q640" s="307"/>
      <c r="Z640" s="72"/>
    </row>
    <row r="641" spans="4:26" ht="15.75" customHeight="1">
      <c r="D641" s="72"/>
      <c r="G641" s="72"/>
      <c r="K641" s="307"/>
      <c r="L641" s="307"/>
      <c r="M641" s="307"/>
      <c r="N641" s="307"/>
      <c r="O641" s="307"/>
      <c r="P641" s="307"/>
      <c r="Q641" s="307"/>
      <c r="Z641" s="72"/>
    </row>
    <row r="642" spans="4:26" ht="15.75" customHeight="1">
      <c r="D642" s="72"/>
      <c r="G642" s="72"/>
      <c r="K642" s="307"/>
      <c r="L642" s="307"/>
      <c r="M642" s="307"/>
      <c r="N642" s="307"/>
      <c r="O642" s="307"/>
      <c r="P642" s="307"/>
      <c r="Q642" s="307"/>
      <c r="Z642" s="72"/>
    </row>
    <row r="643" spans="4:26" ht="15.75" customHeight="1">
      <c r="D643" s="72"/>
      <c r="G643" s="72"/>
      <c r="K643" s="307"/>
      <c r="L643" s="307"/>
      <c r="M643" s="307"/>
      <c r="N643" s="307"/>
      <c r="O643" s="307"/>
      <c r="P643" s="307"/>
      <c r="Q643" s="307"/>
      <c r="Z643" s="72"/>
    </row>
    <row r="644" spans="4:26" ht="15.75" customHeight="1">
      <c r="D644" s="72"/>
      <c r="G644" s="72"/>
      <c r="K644" s="307"/>
      <c r="L644" s="307"/>
      <c r="M644" s="307"/>
      <c r="N644" s="307"/>
      <c r="O644" s="307"/>
      <c r="P644" s="307"/>
      <c r="Q644" s="307"/>
      <c r="Z644" s="72"/>
    </row>
    <row r="645" spans="4:26" ht="15.75" customHeight="1">
      <c r="D645" s="72"/>
      <c r="G645" s="72"/>
      <c r="K645" s="307"/>
      <c r="L645" s="307"/>
      <c r="M645" s="307"/>
      <c r="N645" s="307"/>
      <c r="O645" s="307"/>
      <c r="P645" s="307"/>
      <c r="Q645" s="307"/>
      <c r="Z645" s="72"/>
    </row>
    <row r="646" spans="4:26" ht="15.75" customHeight="1">
      <c r="D646" s="72"/>
      <c r="G646" s="72"/>
      <c r="K646" s="307"/>
      <c r="L646" s="307"/>
      <c r="M646" s="307"/>
      <c r="N646" s="307"/>
      <c r="O646" s="307"/>
      <c r="P646" s="307"/>
      <c r="Q646" s="307"/>
      <c r="Z646" s="72"/>
    </row>
    <row r="647" spans="4:26" ht="15.75" customHeight="1">
      <c r="D647" s="72"/>
      <c r="G647" s="72"/>
      <c r="K647" s="307"/>
      <c r="L647" s="307"/>
      <c r="M647" s="307"/>
      <c r="N647" s="307"/>
      <c r="O647" s="307"/>
      <c r="P647" s="307"/>
      <c r="Q647" s="307"/>
      <c r="Z647" s="72"/>
    </row>
    <row r="648" spans="4:26" ht="15.75" customHeight="1">
      <c r="D648" s="72"/>
      <c r="G648" s="72"/>
      <c r="K648" s="307"/>
      <c r="L648" s="307"/>
      <c r="M648" s="307"/>
      <c r="N648" s="307"/>
      <c r="O648" s="307"/>
      <c r="P648" s="307"/>
      <c r="Q648" s="307"/>
      <c r="Z648" s="72"/>
    </row>
    <row r="649" spans="4:26" ht="15.75" customHeight="1">
      <c r="D649" s="72"/>
      <c r="G649" s="72"/>
      <c r="K649" s="307"/>
      <c r="L649" s="307"/>
      <c r="M649" s="307"/>
      <c r="N649" s="307"/>
      <c r="O649" s="307"/>
      <c r="P649" s="307"/>
      <c r="Q649" s="307"/>
      <c r="Z649" s="72"/>
    </row>
    <row r="650" spans="4:26" ht="15.75" customHeight="1">
      <c r="D650" s="72"/>
      <c r="G650" s="72"/>
      <c r="K650" s="307"/>
      <c r="L650" s="307"/>
      <c r="M650" s="307"/>
      <c r="N650" s="307"/>
      <c r="O650" s="307"/>
      <c r="P650" s="307"/>
      <c r="Q650" s="307"/>
      <c r="Z650" s="72"/>
    </row>
    <row r="651" spans="4:26" ht="15.75" customHeight="1">
      <c r="D651" s="72"/>
      <c r="G651" s="72"/>
      <c r="K651" s="307"/>
      <c r="L651" s="307"/>
      <c r="M651" s="307"/>
      <c r="N651" s="307"/>
      <c r="O651" s="307"/>
      <c r="P651" s="307"/>
      <c r="Q651" s="307"/>
      <c r="Z651" s="72"/>
    </row>
    <row r="652" spans="4:26" ht="15.75" customHeight="1">
      <c r="D652" s="72"/>
      <c r="G652" s="72"/>
      <c r="K652" s="307"/>
      <c r="L652" s="307"/>
      <c r="M652" s="307"/>
      <c r="N652" s="307"/>
      <c r="O652" s="307"/>
      <c r="P652" s="307"/>
      <c r="Q652" s="307"/>
      <c r="Z652" s="72"/>
    </row>
    <row r="653" spans="4:26" ht="15.75" customHeight="1">
      <c r="D653" s="72"/>
      <c r="G653" s="72"/>
      <c r="K653" s="307"/>
      <c r="L653" s="307"/>
      <c r="M653" s="307"/>
      <c r="N653" s="307"/>
      <c r="O653" s="307"/>
      <c r="P653" s="307"/>
      <c r="Q653" s="307"/>
      <c r="Z653" s="72"/>
    </row>
    <row r="654" spans="4:26" ht="15.75" customHeight="1">
      <c r="D654" s="72"/>
      <c r="G654" s="72"/>
      <c r="K654" s="307"/>
      <c r="L654" s="307"/>
      <c r="M654" s="307"/>
      <c r="N654" s="307"/>
      <c r="O654" s="307"/>
      <c r="P654" s="307"/>
      <c r="Q654" s="307"/>
      <c r="Z654" s="72"/>
    </row>
    <row r="655" spans="4:26" ht="15.75" customHeight="1">
      <c r="D655" s="72"/>
      <c r="G655" s="72"/>
      <c r="K655" s="307"/>
      <c r="L655" s="307"/>
      <c r="M655" s="307"/>
      <c r="N655" s="307"/>
      <c r="O655" s="307"/>
      <c r="P655" s="307"/>
      <c r="Q655" s="307"/>
      <c r="Z655" s="72"/>
    </row>
    <row r="656" spans="4:26" ht="15.75" customHeight="1">
      <c r="D656" s="72"/>
      <c r="G656" s="72"/>
      <c r="K656" s="307"/>
      <c r="L656" s="307"/>
      <c r="M656" s="307"/>
      <c r="N656" s="307"/>
      <c r="O656" s="307"/>
      <c r="P656" s="307"/>
      <c r="Q656" s="307"/>
      <c r="Z656" s="72"/>
    </row>
    <row r="657" spans="4:26" ht="15.75" customHeight="1">
      <c r="D657" s="72"/>
      <c r="G657" s="72"/>
      <c r="K657" s="307"/>
      <c r="L657" s="307"/>
      <c r="M657" s="307"/>
      <c r="N657" s="307"/>
      <c r="O657" s="307"/>
      <c r="P657" s="307"/>
      <c r="Q657" s="307"/>
      <c r="Z657" s="72"/>
    </row>
    <row r="658" spans="4:26" ht="15.75" customHeight="1">
      <c r="D658" s="72"/>
      <c r="G658" s="72"/>
      <c r="K658" s="307"/>
      <c r="L658" s="307"/>
      <c r="M658" s="307"/>
      <c r="N658" s="307"/>
      <c r="O658" s="307"/>
      <c r="P658" s="307"/>
      <c r="Q658" s="307"/>
      <c r="Z658" s="72"/>
    </row>
    <row r="659" spans="4:26" ht="15.75" customHeight="1">
      <c r="D659" s="72"/>
      <c r="G659" s="72"/>
      <c r="K659" s="307"/>
      <c r="L659" s="307"/>
      <c r="M659" s="307"/>
      <c r="N659" s="307"/>
      <c r="O659" s="307"/>
      <c r="P659" s="307"/>
      <c r="Q659" s="307"/>
      <c r="Z659" s="72"/>
    </row>
    <row r="660" spans="4:26" ht="15.75" customHeight="1">
      <c r="D660" s="72"/>
      <c r="G660" s="72"/>
      <c r="K660" s="307"/>
      <c r="L660" s="307"/>
      <c r="M660" s="307"/>
      <c r="N660" s="307"/>
      <c r="O660" s="307"/>
      <c r="P660" s="307"/>
      <c r="Q660" s="307"/>
      <c r="Z660" s="72"/>
    </row>
    <row r="661" spans="4:26" ht="15.75" customHeight="1">
      <c r="D661" s="72"/>
      <c r="G661" s="72"/>
      <c r="K661" s="307"/>
      <c r="L661" s="307"/>
      <c r="M661" s="307"/>
      <c r="N661" s="307"/>
      <c r="O661" s="307"/>
      <c r="P661" s="307"/>
      <c r="Q661" s="307"/>
      <c r="Z661" s="72"/>
    </row>
    <row r="662" spans="4:26" ht="15.75" customHeight="1">
      <c r="D662" s="72"/>
      <c r="G662" s="72"/>
      <c r="K662" s="307"/>
      <c r="L662" s="307"/>
      <c r="M662" s="307"/>
      <c r="N662" s="307"/>
      <c r="O662" s="307"/>
      <c r="P662" s="307"/>
      <c r="Q662" s="307"/>
      <c r="Z662" s="72"/>
    </row>
    <row r="663" spans="4:26" ht="15.75" customHeight="1">
      <c r="D663" s="72"/>
      <c r="G663" s="72"/>
      <c r="K663" s="307"/>
      <c r="L663" s="307"/>
      <c r="M663" s="307"/>
      <c r="N663" s="307"/>
      <c r="O663" s="307"/>
      <c r="P663" s="307"/>
      <c r="Q663" s="307"/>
      <c r="Z663" s="72"/>
    </row>
    <row r="664" spans="4:26" ht="15.75" customHeight="1">
      <c r="D664" s="72"/>
      <c r="G664" s="72"/>
      <c r="K664" s="307"/>
      <c r="L664" s="307"/>
      <c r="M664" s="307"/>
      <c r="N664" s="307"/>
      <c r="O664" s="307"/>
      <c r="P664" s="307"/>
      <c r="Q664" s="307"/>
      <c r="Z664" s="72"/>
    </row>
    <row r="665" spans="4:26" ht="15.75" customHeight="1">
      <c r="D665" s="72"/>
      <c r="G665" s="72"/>
      <c r="K665" s="307"/>
      <c r="L665" s="307"/>
      <c r="M665" s="307"/>
      <c r="N665" s="307"/>
      <c r="O665" s="307"/>
      <c r="P665" s="307"/>
      <c r="Q665" s="307"/>
      <c r="Z665" s="72"/>
    </row>
    <row r="666" spans="4:26" ht="15.75" customHeight="1">
      <c r="D666" s="72"/>
      <c r="G666" s="72"/>
      <c r="K666" s="307"/>
      <c r="L666" s="307"/>
      <c r="M666" s="307"/>
      <c r="N666" s="307"/>
      <c r="O666" s="307"/>
      <c r="P666" s="307"/>
      <c r="Q666" s="307"/>
      <c r="Z666" s="72"/>
    </row>
    <row r="667" spans="4:26" ht="15.75" customHeight="1">
      <c r="D667" s="72"/>
      <c r="G667" s="72"/>
      <c r="K667" s="307"/>
      <c r="L667" s="307"/>
      <c r="M667" s="307"/>
      <c r="N667" s="307"/>
      <c r="O667" s="307"/>
      <c r="P667" s="307"/>
      <c r="Q667" s="307"/>
      <c r="Z667" s="72"/>
    </row>
    <row r="668" spans="4:26" ht="15.75" customHeight="1">
      <c r="D668" s="72"/>
      <c r="G668" s="72"/>
      <c r="K668" s="307"/>
      <c r="L668" s="307"/>
      <c r="M668" s="307"/>
      <c r="N668" s="307"/>
      <c r="O668" s="307"/>
      <c r="P668" s="307"/>
      <c r="Q668" s="307"/>
      <c r="Z668" s="72"/>
    </row>
    <row r="669" spans="4:26" ht="15.75" customHeight="1">
      <c r="D669" s="72"/>
      <c r="G669" s="72"/>
      <c r="K669" s="307"/>
      <c r="L669" s="307"/>
      <c r="M669" s="307"/>
      <c r="N669" s="307"/>
      <c r="O669" s="307"/>
      <c r="P669" s="307"/>
      <c r="Q669" s="307"/>
      <c r="Z669" s="72"/>
    </row>
    <row r="670" spans="4:26" ht="15.75" customHeight="1">
      <c r="D670" s="72"/>
      <c r="G670" s="72"/>
      <c r="K670" s="307"/>
      <c r="L670" s="307"/>
      <c r="M670" s="307"/>
      <c r="N670" s="307"/>
      <c r="O670" s="307"/>
      <c r="P670" s="307"/>
      <c r="Q670" s="307"/>
      <c r="Z670" s="72"/>
    </row>
    <row r="671" spans="4:26" ht="15.75" customHeight="1">
      <c r="D671" s="72"/>
      <c r="G671" s="72"/>
      <c r="K671" s="307"/>
      <c r="L671" s="307"/>
      <c r="M671" s="307"/>
      <c r="N671" s="307"/>
      <c r="O671" s="307"/>
      <c r="P671" s="307"/>
      <c r="Q671" s="307"/>
      <c r="Z671" s="72"/>
    </row>
    <row r="672" spans="4:26" ht="15.75" customHeight="1">
      <c r="D672" s="72"/>
      <c r="G672" s="72"/>
      <c r="K672" s="307"/>
      <c r="L672" s="307"/>
      <c r="M672" s="307"/>
      <c r="N672" s="307"/>
      <c r="O672" s="307"/>
      <c r="P672" s="307"/>
      <c r="Q672" s="307"/>
      <c r="Z672" s="72"/>
    </row>
    <row r="673" spans="4:26" ht="15.75" customHeight="1">
      <c r="D673" s="72"/>
      <c r="G673" s="72"/>
      <c r="K673" s="307"/>
      <c r="L673" s="307"/>
      <c r="M673" s="307"/>
      <c r="N673" s="307"/>
      <c r="O673" s="307"/>
      <c r="P673" s="307"/>
      <c r="Q673" s="307"/>
      <c r="Z673" s="72"/>
    </row>
    <row r="674" spans="4:26" ht="15.75" customHeight="1">
      <c r="D674" s="72"/>
      <c r="G674" s="72"/>
      <c r="K674" s="307"/>
      <c r="L674" s="307"/>
      <c r="M674" s="307"/>
      <c r="N674" s="307"/>
      <c r="O674" s="307"/>
      <c r="P674" s="307"/>
      <c r="Q674" s="307"/>
      <c r="Z674" s="72"/>
    </row>
    <row r="675" spans="4:26" ht="15.75" customHeight="1">
      <c r="D675" s="72"/>
      <c r="G675" s="72"/>
      <c r="K675" s="307"/>
      <c r="L675" s="307"/>
      <c r="M675" s="307"/>
      <c r="N675" s="307"/>
      <c r="O675" s="307"/>
      <c r="P675" s="307"/>
      <c r="Q675" s="307"/>
      <c r="Z675" s="72"/>
    </row>
    <row r="676" spans="4:26" ht="15.75" customHeight="1">
      <c r="D676" s="72"/>
      <c r="G676" s="72"/>
      <c r="K676" s="307"/>
      <c r="L676" s="307"/>
      <c r="M676" s="307"/>
      <c r="N676" s="307"/>
      <c r="O676" s="307"/>
      <c r="P676" s="307"/>
      <c r="Q676" s="307"/>
      <c r="Z676" s="72"/>
    </row>
    <row r="677" spans="4:26" ht="15.75" customHeight="1">
      <c r="D677" s="72"/>
      <c r="G677" s="72"/>
      <c r="K677" s="307"/>
      <c r="L677" s="307"/>
      <c r="M677" s="307"/>
      <c r="N677" s="307"/>
      <c r="O677" s="307"/>
      <c r="P677" s="307"/>
      <c r="Q677" s="307"/>
      <c r="Z677" s="72"/>
    </row>
    <row r="678" spans="4:26" ht="15.75" customHeight="1">
      <c r="D678" s="72"/>
      <c r="G678" s="72"/>
      <c r="K678" s="307"/>
      <c r="L678" s="307"/>
      <c r="M678" s="307"/>
      <c r="N678" s="307"/>
      <c r="O678" s="307"/>
      <c r="P678" s="307"/>
      <c r="Q678" s="307"/>
      <c r="Z678" s="72"/>
    </row>
    <row r="679" spans="4:26" ht="15.75" customHeight="1">
      <c r="D679" s="72"/>
      <c r="G679" s="72"/>
      <c r="K679" s="307"/>
      <c r="L679" s="307"/>
      <c r="M679" s="307"/>
      <c r="N679" s="307"/>
      <c r="O679" s="307"/>
      <c r="P679" s="307"/>
      <c r="Q679" s="307"/>
      <c r="Z679" s="72"/>
    </row>
    <row r="680" spans="4:26" ht="15.75" customHeight="1">
      <c r="D680" s="72"/>
      <c r="G680" s="72"/>
      <c r="K680" s="307"/>
      <c r="L680" s="307"/>
      <c r="M680" s="307"/>
      <c r="N680" s="307"/>
      <c r="O680" s="307"/>
      <c r="P680" s="307"/>
      <c r="Q680" s="307"/>
      <c r="Z680" s="72"/>
    </row>
    <row r="681" spans="4:26" ht="15.75" customHeight="1">
      <c r="D681" s="72"/>
      <c r="G681" s="72"/>
      <c r="K681" s="307"/>
      <c r="L681" s="307"/>
      <c r="M681" s="307"/>
      <c r="N681" s="307"/>
      <c r="O681" s="307"/>
      <c r="P681" s="307"/>
      <c r="Q681" s="307"/>
      <c r="Z681" s="72"/>
    </row>
    <row r="682" spans="4:26" ht="15.75" customHeight="1">
      <c r="D682" s="72"/>
      <c r="G682" s="72"/>
      <c r="K682" s="307"/>
      <c r="L682" s="307"/>
      <c r="M682" s="307"/>
      <c r="N682" s="307"/>
      <c r="O682" s="307"/>
      <c r="P682" s="307"/>
      <c r="Q682" s="307"/>
      <c r="Z682" s="72"/>
    </row>
    <row r="683" spans="4:26" ht="15.75" customHeight="1">
      <c r="D683" s="72"/>
      <c r="G683" s="72"/>
      <c r="K683" s="307"/>
      <c r="L683" s="307"/>
      <c r="M683" s="307"/>
      <c r="N683" s="307"/>
      <c r="O683" s="307"/>
      <c r="P683" s="307"/>
      <c r="Q683" s="307"/>
      <c r="Z683" s="72"/>
    </row>
    <row r="684" spans="4:26" ht="15.75" customHeight="1">
      <c r="D684" s="72"/>
      <c r="G684" s="72"/>
      <c r="K684" s="307"/>
      <c r="L684" s="307"/>
      <c r="M684" s="307"/>
      <c r="N684" s="307"/>
      <c r="O684" s="307"/>
      <c r="P684" s="307"/>
      <c r="Q684" s="307"/>
      <c r="Z684" s="72"/>
    </row>
    <row r="685" spans="4:26" ht="15.75" customHeight="1">
      <c r="D685" s="72"/>
      <c r="G685" s="72"/>
      <c r="K685" s="307"/>
      <c r="L685" s="307"/>
      <c r="M685" s="307"/>
      <c r="N685" s="307"/>
      <c r="O685" s="307"/>
      <c r="P685" s="307"/>
      <c r="Q685" s="307"/>
      <c r="Z685" s="72"/>
    </row>
    <row r="686" spans="4:26" ht="15.75" customHeight="1">
      <c r="D686" s="72"/>
      <c r="G686" s="72"/>
      <c r="K686" s="307"/>
      <c r="L686" s="307"/>
      <c r="M686" s="307"/>
      <c r="N686" s="307"/>
      <c r="O686" s="307"/>
      <c r="P686" s="307"/>
      <c r="Q686" s="307"/>
      <c r="Z686" s="72"/>
    </row>
    <row r="687" spans="4:26" ht="15.75" customHeight="1">
      <c r="D687" s="72"/>
      <c r="G687" s="72"/>
      <c r="K687" s="307"/>
      <c r="L687" s="307"/>
      <c r="M687" s="307"/>
      <c r="N687" s="307"/>
      <c r="O687" s="307"/>
      <c r="P687" s="307"/>
      <c r="Q687" s="307"/>
      <c r="Z687" s="72"/>
    </row>
    <row r="688" spans="4:26" ht="15.75" customHeight="1">
      <c r="D688" s="72"/>
      <c r="G688" s="72"/>
      <c r="K688" s="307"/>
      <c r="L688" s="307"/>
      <c r="M688" s="307"/>
      <c r="N688" s="307"/>
      <c r="O688" s="307"/>
      <c r="P688" s="307"/>
      <c r="Q688" s="307"/>
      <c r="Z688" s="72"/>
    </row>
    <row r="689" spans="4:26" ht="15.75" customHeight="1">
      <c r="D689" s="72"/>
      <c r="G689" s="72"/>
      <c r="K689" s="307"/>
      <c r="L689" s="307"/>
      <c r="M689" s="307"/>
      <c r="N689" s="307"/>
      <c r="O689" s="307"/>
      <c r="P689" s="307"/>
      <c r="Q689" s="307"/>
      <c r="Z689" s="72"/>
    </row>
    <row r="690" spans="4:26" ht="15.75" customHeight="1">
      <c r="D690" s="72"/>
      <c r="G690" s="72"/>
      <c r="K690" s="307"/>
      <c r="L690" s="307"/>
      <c r="M690" s="307"/>
      <c r="N690" s="307"/>
      <c r="O690" s="307"/>
      <c r="P690" s="307"/>
      <c r="Q690" s="307"/>
      <c r="Z690" s="72"/>
    </row>
    <row r="691" spans="4:26" ht="15.75" customHeight="1">
      <c r="D691" s="72"/>
      <c r="G691" s="72"/>
      <c r="K691" s="307"/>
      <c r="L691" s="307"/>
      <c r="M691" s="307"/>
      <c r="N691" s="307"/>
      <c r="O691" s="307"/>
      <c r="P691" s="307"/>
      <c r="Q691" s="307"/>
      <c r="Z691" s="72"/>
    </row>
    <row r="692" spans="4:26" ht="15.75" customHeight="1">
      <c r="D692" s="72"/>
      <c r="G692" s="72"/>
      <c r="K692" s="307"/>
      <c r="L692" s="307"/>
      <c r="M692" s="307"/>
      <c r="N692" s="307"/>
      <c r="O692" s="307"/>
      <c r="P692" s="307"/>
      <c r="Q692" s="307"/>
      <c r="Z692" s="72"/>
    </row>
    <row r="693" spans="4:26" ht="15.75" customHeight="1">
      <c r="D693" s="72"/>
      <c r="G693" s="72"/>
      <c r="K693" s="307"/>
      <c r="L693" s="307"/>
      <c r="M693" s="307"/>
      <c r="N693" s="307"/>
      <c r="O693" s="307"/>
      <c r="P693" s="307"/>
      <c r="Q693" s="307"/>
      <c r="Z693" s="72"/>
    </row>
    <row r="694" spans="4:26" ht="15.75" customHeight="1">
      <c r="D694" s="72"/>
      <c r="G694" s="72"/>
      <c r="K694" s="307"/>
      <c r="L694" s="307"/>
      <c r="M694" s="307"/>
      <c r="N694" s="307"/>
      <c r="O694" s="307"/>
      <c r="P694" s="307"/>
      <c r="Q694" s="307"/>
      <c r="Z694" s="72"/>
    </row>
    <row r="695" spans="4:26" ht="15.75" customHeight="1">
      <c r="D695" s="72"/>
      <c r="G695" s="72"/>
      <c r="K695" s="307"/>
      <c r="L695" s="307"/>
      <c r="M695" s="307"/>
      <c r="N695" s="307"/>
      <c r="O695" s="307"/>
      <c r="P695" s="307"/>
      <c r="Q695" s="307"/>
      <c r="Z695" s="72"/>
    </row>
    <row r="696" spans="4:26" ht="15.75" customHeight="1">
      <c r="D696" s="72"/>
      <c r="G696" s="72"/>
      <c r="K696" s="307"/>
      <c r="L696" s="307"/>
      <c r="M696" s="307"/>
      <c r="N696" s="307"/>
      <c r="O696" s="307"/>
      <c r="P696" s="307"/>
      <c r="Q696" s="307"/>
      <c r="Z696" s="72"/>
    </row>
    <row r="697" spans="4:26" ht="15.75" customHeight="1">
      <c r="D697" s="72"/>
      <c r="G697" s="72"/>
      <c r="K697" s="307"/>
      <c r="L697" s="307"/>
      <c r="M697" s="307"/>
      <c r="N697" s="307"/>
      <c r="O697" s="307"/>
      <c r="P697" s="307"/>
      <c r="Q697" s="307"/>
      <c r="Z697" s="72"/>
    </row>
    <row r="698" spans="4:26" ht="15.75" customHeight="1">
      <c r="D698" s="72"/>
      <c r="G698" s="72"/>
      <c r="K698" s="307"/>
      <c r="L698" s="307"/>
      <c r="M698" s="307"/>
      <c r="N698" s="307"/>
      <c r="O698" s="307"/>
      <c r="P698" s="307"/>
      <c r="Q698" s="307"/>
      <c r="Z698" s="72"/>
    </row>
    <row r="699" spans="4:26" ht="15.75" customHeight="1">
      <c r="D699" s="72"/>
      <c r="G699" s="72"/>
      <c r="K699" s="307"/>
      <c r="L699" s="307"/>
      <c r="M699" s="307"/>
      <c r="N699" s="307"/>
      <c r="O699" s="307"/>
      <c r="P699" s="307"/>
      <c r="Q699" s="307"/>
      <c r="Z699" s="72"/>
    </row>
    <row r="700" spans="4:26" ht="15.75" customHeight="1">
      <c r="D700" s="72"/>
      <c r="G700" s="72"/>
      <c r="K700" s="307"/>
      <c r="L700" s="307"/>
      <c r="M700" s="307"/>
      <c r="N700" s="307"/>
      <c r="O700" s="307"/>
      <c r="P700" s="307"/>
      <c r="Q700" s="307"/>
      <c r="Z700" s="72"/>
    </row>
    <row r="701" spans="4:26" ht="15.75" customHeight="1">
      <c r="D701" s="72"/>
      <c r="G701" s="72"/>
      <c r="K701" s="307"/>
      <c r="L701" s="307"/>
      <c r="M701" s="307"/>
      <c r="N701" s="307"/>
      <c r="O701" s="307"/>
      <c r="P701" s="307"/>
      <c r="Q701" s="307"/>
      <c r="Z701" s="72"/>
    </row>
    <row r="702" spans="4:26" ht="15.75" customHeight="1">
      <c r="D702" s="72"/>
      <c r="G702" s="72"/>
      <c r="K702" s="307"/>
      <c r="L702" s="307"/>
      <c r="M702" s="307"/>
      <c r="N702" s="307"/>
      <c r="O702" s="307"/>
      <c r="P702" s="307"/>
      <c r="Q702" s="307"/>
      <c r="Z702" s="72"/>
    </row>
    <row r="703" spans="4:26" ht="15.75" customHeight="1">
      <c r="D703" s="72"/>
      <c r="G703" s="72"/>
      <c r="K703" s="307"/>
      <c r="L703" s="307"/>
      <c r="M703" s="307"/>
      <c r="N703" s="307"/>
      <c r="O703" s="307"/>
      <c r="P703" s="307"/>
      <c r="Q703" s="307"/>
      <c r="Z703" s="72"/>
    </row>
    <row r="704" spans="4:26" ht="15.75" customHeight="1">
      <c r="D704" s="72"/>
      <c r="G704" s="72"/>
      <c r="K704" s="307"/>
      <c r="L704" s="307"/>
      <c r="M704" s="307"/>
      <c r="N704" s="307"/>
      <c r="O704" s="307"/>
      <c r="P704" s="307"/>
      <c r="Q704" s="307"/>
      <c r="Z704" s="72"/>
    </row>
    <row r="705" spans="4:26" ht="15.75" customHeight="1">
      <c r="D705" s="72"/>
      <c r="G705" s="72"/>
      <c r="K705" s="307"/>
      <c r="L705" s="307"/>
      <c r="M705" s="307"/>
      <c r="N705" s="307"/>
      <c r="O705" s="307"/>
      <c r="P705" s="307"/>
      <c r="Q705" s="307"/>
      <c r="Z705" s="72"/>
    </row>
    <row r="706" spans="4:26" ht="15.75" customHeight="1">
      <c r="D706" s="72"/>
      <c r="G706" s="72"/>
      <c r="K706" s="307"/>
      <c r="L706" s="307"/>
      <c r="M706" s="307"/>
      <c r="N706" s="307"/>
      <c r="O706" s="307"/>
      <c r="P706" s="307"/>
      <c r="Q706" s="307"/>
      <c r="Z706" s="72"/>
    </row>
    <row r="707" spans="4:26" ht="15.75" customHeight="1">
      <c r="D707" s="72"/>
      <c r="G707" s="72"/>
      <c r="K707" s="307"/>
      <c r="L707" s="307"/>
      <c r="M707" s="307"/>
      <c r="N707" s="307"/>
      <c r="O707" s="307"/>
      <c r="P707" s="307"/>
      <c r="Q707" s="307"/>
      <c r="Z707" s="72"/>
    </row>
    <row r="708" spans="4:26" ht="15.75" customHeight="1">
      <c r="D708" s="72"/>
      <c r="G708" s="72"/>
      <c r="K708" s="307"/>
      <c r="L708" s="307"/>
      <c r="M708" s="307"/>
      <c r="N708" s="307"/>
      <c r="O708" s="307"/>
      <c r="P708" s="307"/>
      <c r="Q708" s="307"/>
      <c r="Z708" s="72"/>
    </row>
    <row r="709" spans="4:26" ht="15.75" customHeight="1">
      <c r="D709" s="72"/>
      <c r="G709" s="72"/>
      <c r="K709" s="307"/>
      <c r="L709" s="307"/>
      <c r="M709" s="307"/>
      <c r="N709" s="307"/>
      <c r="O709" s="307"/>
      <c r="P709" s="307"/>
      <c r="Q709" s="307"/>
      <c r="Z709" s="72"/>
    </row>
    <row r="710" spans="4:26" ht="15.75" customHeight="1">
      <c r="D710" s="72"/>
      <c r="G710" s="72"/>
      <c r="K710" s="307"/>
      <c r="L710" s="307"/>
      <c r="M710" s="307"/>
      <c r="N710" s="307"/>
      <c r="O710" s="307"/>
      <c r="P710" s="307"/>
      <c r="Q710" s="307"/>
      <c r="Z710" s="72"/>
    </row>
    <row r="711" spans="4:26" ht="15.75" customHeight="1">
      <c r="D711" s="72"/>
      <c r="G711" s="72"/>
      <c r="K711" s="307"/>
      <c r="L711" s="307"/>
      <c r="M711" s="307"/>
      <c r="N711" s="307"/>
      <c r="O711" s="307"/>
      <c r="P711" s="307"/>
      <c r="Q711" s="307"/>
      <c r="Z711" s="72"/>
    </row>
    <row r="712" spans="4:26" ht="15.75" customHeight="1">
      <c r="D712" s="72"/>
      <c r="G712" s="72"/>
      <c r="K712" s="307"/>
      <c r="L712" s="307"/>
      <c r="M712" s="307"/>
      <c r="N712" s="307"/>
      <c r="O712" s="307"/>
      <c r="P712" s="307"/>
      <c r="Q712" s="307"/>
      <c r="Z712" s="72"/>
    </row>
    <row r="713" spans="4:26" ht="15.75" customHeight="1">
      <c r="D713" s="72"/>
      <c r="G713" s="72"/>
      <c r="K713" s="307"/>
      <c r="L713" s="307"/>
      <c r="M713" s="307"/>
      <c r="N713" s="307"/>
      <c r="O713" s="307"/>
      <c r="P713" s="307"/>
      <c r="Q713" s="307"/>
      <c r="Z713" s="72"/>
    </row>
    <row r="714" spans="4:26" ht="15.75" customHeight="1">
      <c r="D714" s="72"/>
      <c r="G714" s="72"/>
      <c r="K714" s="307"/>
      <c r="L714" s="307"/>
      <c r="M714" s="307"/>
      <c r="N714" s="307"/>
      <c r="O714" s="307"/>
      <c r="P714" s="307"/>
      <c r="Q714" s="307"/>
      <c r="Z714" s="72"/>
    </row>
    <row r="715" spans="4:26" ht="15.75" customHeight="1">
      <c r="D715" s="72"/>
      <c r="G715" s="72"/>
      <c r="K715" s="307"/>
      <c r="L715" s="307"/>
      <c r="M715" s="307"/>
      <c r="N715" s="307"/>
      <c r="O715" s="307"/>
      <c r="P715" s="307"/>
      <c r="Q715" s="307"/>
      <c r="Z715" s="72"/>
    </row>
    <row r="716" spans="4:26" ht="15.75" customHeight="1">
      <c r="D716" s="72"/>
      <c r="G716" s="72"/>
      <c r="K716" s="307"/>
      <c r="L716" s="307"/>
      <c r="M716" s="307"/>
      <c r="N716" s="307"/>
      <c r="O716" s="307"/>
      <c r="P716" s="307"/>
      <c r="Q716" s="307"/>
      <c r="Z716" s="72"/>
    </row>
    <row r="717" spans="4:26" ht="15.75" customHeight="1">
      <c r="D717" s="72"/>
      <c r="G717" s="72"/>
      <c r="K717" s="307"/>
      <c r="L717" s="307"/>
      <c r="M717" s="307"/>
      <c r="N717" s="307"/>
      <c r="O717" s="307"/>
      <c r="P717" s="307"/>
      <c r="Q717" s="307"/>
      <c r="Z717" s="72"/>
    </row>
    <row r="718" spans="4:26" ht="15.75" customHeight="1">
      <c r="D718" s="72"/>
      <c r="G718" s="72"/>
      <c r="K718" s="307"/>
      <c r="L718" s="307"/>
      <c r="M718" s="307"/>
      <c r="N718" s="307"/>
      <c r="O718" s="307"/>
      <c r="P718" s="307"/>
      <c r="Q718" s="307"/>
      <c r="Z718" s="72"/>
    </row>
    <row r="719" spans="4:26" ht="15.75" customHeight="1">
      <c r="D719" s="72"/>
      <c r="G719" s="72"/>
      <c r="K719" s="307"/>
      <c r="L719" s="307"/>
      <c r="M719" s="307"/>
      <c r="N719" s="307"/>
      <c r="O719" s="307"/>
      <c r="P719" s="307"/>
      <c r="Q719" s="307"/>
      <c r="Z719" s="72"/>
    </row>
    <row r="720" spans="4:26" ht="15.75" customHeight="1">
      <c r="D720" s="72"/>
      <c r="G720" s="72"/>
      <c r="K720" s="307"/>
      <c r="L720" s="307"/>
      <c r="M720" s="307"/>
      <c r="N720" s="307"/>
      <c r="O720" s="307"/>
      <c r="P720" s="307"/>
      <c r="Q720" s="307"/>
      <c r="Z720" s="72"/>
    </row>
    <row r="721" spans="4:26" ht="15.75" customHeight="1">
      <c r="D721" s="72"/>
      <c r="G721" s="72"/>
      <c r="K721" s="307"/>
      <c r="L721" s="307"/>
      <c r="M721" s="307"/>
      <c r="N721" s="307"/>
      <c r="O721" s="307"/>
      <c r="P721" s="307"/>
      <c r="Q721" s="307"/>
      <c r="Z721" s="72"/>
    </row>
    <row r="722" spans="4:26" ht="15.75" customHeight="1">
      <c r="D722" s="72"/>
      <c r="G722" s="72"/>
      <c r="K722" s="307"/>
      <c r="L722" s="307"/>
      <c r="M722" s="307"/>
      <c r="N722" s="307"/>
      <c r="O722" s="307"/>
      <c r="P722" s="307"/>
      <c r="Q722" s="307"/>
      <c r="Z722" s="72"/>
    </row>
    <row r="723" spans="4:26" ht="15.75" customHeight="1">
      <c r="D723" s="72"/>
      <c r="G723" s="72"/>
      <c r="K723" s="307"/>
      <c r="L723" s="307"/>
      <c r="M723" s="307"/>
      <c r="N723" s="307"/>
      <c r="O723" s="307"/>
      <c r="P723" s="307"/>
      <c r="Q723" s="307"/>
      <c r="Z723" s="72"/>
    </row>
    <row r="724" spans="4:26" ht="15.75" customHeight="1">
      <c r="D724" s="72"/>
      <c r="G724" s="72"/>
      <c r="K724" s="307"/>
      <c r="L724" s="307"/>
      <c r="M724" s="307"/>
      <c r="N724" s="307"/>
      <c r="O724" s="307"/>
      <c r="P724" s="307"/>
      <c r="Q724" s="307"/>
      <c r="Z724" s="72"/>
    </row>
    <row r="725" spans="4:26" ht="15.75" customHeight="1">
      <c r="D725" s="72"/>
      <c r="G725" s="72"/>
      <c r="K725" s="307"/>
      <c r="L725" s="307"/>
      <c r="M725" s="307"/>
      <c r="N725" s="307"/>
      <c r="O725" s="307"/>
      <c r="P725" s="307"/>
      <c r="Q725" s="307"/>
      <c r="Z725" s="72"/>
    </row>
    <row r="726" spans="4:26" ht="15.75" customHeight="1">
      <c r="D726" s="72"/>
      <c r="G726" s="72"/>
      <c r="K726" s="307"/>
      <c r="L726" s="307"/>
      <c r="M726" s="307"/>
      <c r="N726" s="307"/>
      <c r="O726" s="307"/>
      <c r="P726" s="307"/>
      <c r="Q726" s="307"/>
      <c r="Z726" s="72"/>
    </row>
    <row r="727" spans="4:26" ht="15.75" customHeight="1">
      <c r="D727" s="72"/>
      <c r="G727" s="72"/>
      <c r="K727" s="307"/>
      <c r="L727" s="307"/>
      <c r="M727" s="307"/>
      <c r="N727" s="307"/>
      <c r="O727" s="307"/>
      <c r="P727" s="307"/>
      <c r="Q727" s="307"/>
      <c r="Z727" s="72"/>
    </row>
    <row r="728" spans="4:26" ht="15.75" customHeight="1">
      <c r="D728" s="72"/>
      <c r="G728" s="72"/>
      <c r="K728" s="307"/>
      <c r="L728" s="307"/>
      <c r="M728" s="307"/>
      <c r="N728" s="307"/>
      <c r="O728" s="307"/>
      <c r="P728" s="307"/>
      <c r="Q728" s="307"/>
      <c r="Z728" s="72"/>
    </row>
    <row r="729" spans="4:26" ht="15.75" customHeight="1">
      <c r="D729" s="72"/>
      <c r="G729" s="72"/>
      <c r="K729" s="307"/>
      <c r="L729" s="307"/>
      <c r="M729" s="307"/>
      <c r="N729" s="307"/>
      <c r="O729" s="307"/>
      <c r="P729" s="307"/>
      <c r="Q729" s="307"/>
      <c r="Z729" s="72"/>
    </row>
    <row r="730" spans="4:26" ht="15.75" customHeight="1">
      <c r="D730" s="72"/>
      <c r="G730" s="72"/>
      <c r="K730" s="307"/>
      <c r="L730" s="307"/>
      <c r="M730" s="307"/>
      <c r="N730" s="307"/>
      <c r="O730" s="307"/>
      <c r="P730" s="307"/>
      <c r="Q730" s="307"/>
      <c r="Z730" s="72"/>
    </row>
    <row r="731" spans="4:26" ht="15.75" customHeight="1">
      <c r="D731" s="72"/>
      <c r="G731" s="72"/>
      <c r="K731" s="307"/>
      <c r="L731" s="307"/>
      <c r="M731" s="307"/>
      <c r="N731" s="307"/>
      <c r="O731" s="307"/>
      <c r="P731" s="307"/>
      <c r="Q731" s="307"/>
      <c r="Z731" s="72"/>
    </row>
    <row r="732" spans="4:26" ht="15.75" customHeight="1">
      <c r="D732" s="72"/>
      <c r="G732" s="72"/>
      <c r="K732" s="307"/>
      <c r="L732" s="307"/>
      <c r="M732" s="307"/>
      <c r="N732" s="307"/>
      <c r="O732" s="307"/>
      <c r="P732" s="307"/>
      <c r="Q732" s="307"/>
      <c r="Z732" s="72"/>
    </row>
    <row r="733" spans="4:26" ht="15.75" customHeight="1">
      <c r="D733" s="72"/>
      <c r="G733" s="72"/>
      <c r="K733" s="307"/>
      <c r="L733" s="307"/>
      <c r="M733" s="307"/>
      <c r="N733" s="307"/>
      <c r="O733" s="307"/>
      <c r="P733" s="307"/>
      <c r="Q733" s="307"/>
      <c r="Z733" s="72"/>
    </row>
    <row r="734" spans="4:26" ht="15.75" customHeight="1">
      <c r="D734" s="72"/>
      <c r="G734" s="72"/>
      <c r="K734" s="307"/>
      <c r="L734" s="307"/>
      <c r="M734" s="307"/>
      <c r="N734" s="307"/>
      <c r="O734" s="307"/>
      <c r="P734" s="307"/>
      <c r="Q734" s="307"/>
      <c r="Z734" s="72"/>
    </row>
    <row r="735" spans="4:26" ht="15.75" customHeight="1">
      <c r="D735" s="72"/>
      <c r="G735" s="72"/>
      <c r="K735" s="307"/>
      <c r="L735" s="307"/>
      <c r="M735" s="307"/>
      <c r="N735" s="307"/>
      <c r="O735" s="307"/>
      <c r="P735" s="307"/>
      <c r="Q735" s="307"/>
      <c r="Z735" s="72"/>
    </row>
    <row r="736" spans="4:26" ht="15.75" customHeight="1">
      <c r="D736" s="72"/>
      <c r="G736" s="72"/>
      <c r="K736" s="307"/>
      <c r="L736" s="307"/>
      <c r="M736" s="307"/>
      <c r="N736" s="307"/>
      <c r="O736" s="307"/>
      <c r="P736" s="307"/>
      <c r="Q736" s="307"/>
      <c r="Z736" s="72"/>
    </row>
    <row r="737" spans="4:26" ht="15.75" customHeight="1">
      <c r="D737" s="72"/>
      <c r="G737" s="72"/>
      <c r="K737" s="307"/>
      <c r="L737" s="307"/>
      <c r="M737" s="307"/>
      <c r="N737" s="307"/>
      <c r="O737" s="307"/>
      <c r="P737" s="307"/>
      <c r="Q737" s="307"/>
      <c r="Z737" s="72"/>
    </row>
    <row r="738" spans="4:26" ht="15.75" customHeight="1">
      <c r="D738" s="72"/>
      <c r="G738" s="72"/>
      <c r="K738" s="307"/>
      <c r="L738" s="307"/>
      <c r="M738" s="307"/>
      <c r="N738" s="307"/>
      <c r="O738" s="307"/>
      <c r="P738" s="307"/>
      <c r="Q738" s="307"/>
      <c r="Z738" s="72"/>
    </row>
    <row r="739" spans="4:26" ht="15.75" customHeight="1">
      <c r="D739" s="72"/>
      <c r="G739" s="72"/>
      <c r="K739" s="307"/>
      <c r="L739" s="307"/>
      <c r="M739" s="307"/>
      <c r="N739" s="307"/>
      <c r="O739" s="307"/>
      <c r="P739" s="307"/>
      <c r="Q739" s="307"/>
      <c r="Z739" s="72"/>
    </row>
    <row r="740" spans="4:26" ht="15.75" customHeight="1">
      <c r="D740" s="72"/>
      <c r="G740" s="72"/>
      <c r="K740" s="307"/>
      <c r="L740" s="307"/>
      <c r="M740" s="307"/>
      <c r="N740" s="307"/>
      <c r="O740" s="307"/>
      <c r="P740" s="307"/>
      <c r="Q740" s="307"/>
      <c r="Z740" s="72"/>
    </row>
    <row r="741" spans="4:26" ht="15.75" customHeight="1">
      <c r="D741" s="72"/>
      <c r="G741" s="72"/>
      <c r="K741" s="307"/>
      <c r="L741" s="307"/>
      <c r="M741" s="307"/>
      <c r="N741" s="307"/>
      <c r="O741" s="307"/>
      <c r="P741" s="307"/>
      <c r="Q741" s="307"/>
      <c r="Z741" s="72"/>
    </row>
    <row r="742" spans="4:26" ht="15.75" customHeight="1">
      <c r="D742" s="72"/>
      <c r="G742" s="72"/>
      <c r="K742" s="307"/>
      <c r="L742" s="307"/>
      <c r="M742" s="307"/>
      <c r="N742" s="307"/>
      <c r="O742" s="307"/>
      <c r="P742" s="307"/>
      <c r="Q742" s="307"/>
      <c r="Z742" s="72"/>
    </row>
    <row r="743" spans="4:26" ht="15.75" customHeight="1">
      <c r="D743" s="72"/>
      <c r="G743" s="72"/>
      <c r="K743" s="307"/>
      <c r="L743" s="307"/>
      <c r="M743" s="307"/>
      <c r="N743" s="307"/>
      <c r="O743" s="307"/>
      <c r="P743" s="307"/>
      <c r="Q743" s="307"/>
      <c r="Z743" s="72"/>
    </row>
    <row r="744" spans="4:26" ht="15.75" customHeight="1">
      <c r="D744" s="72"/>
      <c r="G744" s="72"/>
      <c r="K744" s="307"/>
      <c r="L744" s="307"/>
      <c r="M744" s="307"/>
      <c r="N744" s="307"/>
      <c r="O744" s="307"/>
      <c r="P744" s="307"/>
      <c r="Q744" s="307"/>
      <c r="Z744" s="72"/>
    </row>
    <row r="745" spans="4:26" ht="15.75" customHeight="1">
      <c r="D745" s="72"/>
      <c r="G745" s="72"/>
      <c r="K745" s="307"/>
      <c r="L745" s="307"/>
      <c r="M745" s="307"/>
      <c r="N745" s="307"/>
      <c r="O745" s="307"/>
      <c r="P745" s="307"/>
      <c r="Q745" s="307"/>
      <c r="Z745" s="72"/>
    </row>
    <row r="746" spans="4:26" ht="15.75" customHeight="1">
      <c r="D746" s="72"/>
      <c r="G746" s="72"/>
      <c r="K746" s="307"/>
      <c r="L746" s="307"/>
      <c r="M746" s="307"/>
      <c r="N746" s="307"/>
      <c r="O746" s="307"/>
      <c r="P746" s="307"/>
      <c r="Q746" s="307"/>
      <c r="Z746" s="72"/>
    </row>
    <row r="747" spans="4:26" ht="15.75" customHeight="1">
      <c r="D747" s="72"/>
      <c r="G747" s="72"/>
      <c r="K747" s="307"/>
      <c r="L747" s="307"/>
      <c r="M747" s="307"/>
      <c r="N747" s="307"/>
      <c r="O747" s="307"/>
      <c r="P747" s="307"/>
      <c r="Q747" s="307"/>
      <c r="Z747" s="72"/>
    </row>
    <row r="748" spans="4:26" ht="15.75" customHeight="1">
      <c r="D748" s="72"/>
      <c r="G748" s="72"/>
      <c r="K748" s="307"/>
      <c r="L748" s="307"/>
      <c r="M748" s="307"/>
      <c r="N748" s="307"/>
      <c r="O748" s="307"/>
      <c r="P748" s="307"/>
      <c r="Q748" s="307"/>
      <c r="Z748" s="72"/>
    </row>
    <row r="749" spans="4:26" ht="15.75" customHeight="1">
      <c r="D749" s="72"/>
      <c r="G749" s="72"/>
      <c r="K749" s="307"/>
      <c r="L749" s="307"/>
      <c r="M749" s="307"/>
      <c r="N749" s="307"/>
      <c r="O749" s="307"/>
      <c r="P749" s="307"/>
      <c r="Q749" s="307"/>
      <c r="Z749" s="72"/>
    </row>
    <row r="750" spans="4:26" ht="15.75" customHeight="1">
      <c r="D750" s="72"/>
      <c r="G750" s="72"/>
      <c r="K750" s="307"/>
      <c r="L750" s="307"/>
      <c r="M750" s="307"/>
      <c r="N750" s="307"/>
      <c r="O750" s="307"/>
      <c r="P750" s="307"/>
      <c r="Q750" s="307"/>
      <c r="Z750" s="72"/>
    </row>
    <row r="751" spans="4:26" ht="15.75" customHeight="1">
      <c r="D751" s="72"/>
      <c r="G751" s="72"/>
      <c r="K751" s="307"/>
      <c r="L751" s="307"/>
      <c r="M751" s="307"/>
      <c r="N751" s="307"/>
      <c r="O751" s="307"/>
      <c r="P751" s="307"/>
      <c r="Q751" s="307"/>
      <c r="Z751" s="72"/>
    </row>
    <row r="752" spans="4:26" ht="15.75" customHeight="1">
      <c r="D752" s="72"/>
      <c r="G752" s="72"/>
      <c r="K752" s="307"/>
      <c r="L752" s="307"/>
      <c r="M752" s="307"/>
      <c r="N752" s="307"/>
      <c r="O752" s="307"/>
      <c r="P752" s="307"/>
      <c r="Q752" s="307"/>
      <c r="Z752" s="72"/>
    </row>
    <row r="753" spans="4:26" ht="15.75" customHeight="1">
      <c r="D753" s="72"/>
      <c r="G753" s="72"/>
      <c r="K753" s="307"/>
      <c r="L753" s="307"/>
      <c r="M753" s="307"/>
      <c r="N753" s="307"/>
      <c r="O753" s="307"/>
      <c r="P753" s="307"/>
      <c r="Q753" s="307"/>
      <c r="Z753" s="72"/>
    </row>
    <row r="754" spans="4:26" ht="15.75" customHeight="1">
      <c r="D754" s="72"/>
      <c r="G754" s="72"/>
      <c r="K754" s="307"/>
      <c r="L754" s="307"/>
      <c r="M754" s="307"/>
      <c r="N754" s="307"/>
      <c r="O754" s="307"/>
      <c r="P754" s="307"/>
      <c r="Q754" s="307"/>
      <c r="Z754" s="72"/>
    </row>
    <row r="755" spans="4:26" ht="15.75" customHeight="1">
      <c r="D755" s="72"/>
      <c r="G755" s="72"/>
      <c r="K755" s="307"/>
      <c r="L755" s="307"/>
      <c r="M755" s="307"/>
      <c r="N755" s="307"/>
      <c r="O755" s="307"/>
      <c r="P755" s="307"/>
      <c r="Q755" s="307"/>
      <c r="Z755" s="72"/>
    </row>
    <row r="756" spans="4:26" ht="15.75" customHeight="1">
      <c r="D756" s="72"/>
      <c r="G756" s="72"/>
      <c r="K756" s="307"/>
      <c r="L756" s="307"/>
      <c r="M756" s="307"/>
      <c r="N756" s="307"/>
      <c r="O756" s="307"/>
      <c r="P756" s="307"/>
      <c r="Q756" s="307"/>
      <c r="Z756" s="72"/>
    </row>
    <row r="757" spans="4:26" ht="15.75" customHeight="1">
      <c r="D757" s="72"/>
      <c r="G757" s="72"/>
      <c r="K757" s="307"/>
      <c r="L757" s="307"/>
      <c r="M757" s="307"/>
      <c r="N757" s="307"/>
      <c r="O757" s="307"/>
      <c r="P757" s="307"/>
      <c r="Q757" s="307"/>
      <c r="Z757" s="72"/>
    </row>
    <row r="758" spans="4:26" ht="15.75" customHeight="1">
      <c r="D758" s="72"/>
      <c r="G758" s="72"/>
      <c r="K758" s="307"/>
      <c r="L758" s="307"/>
      <c r="M758" s="307"/>
      <c r="N758" s="307"/>
      <c r="O758" s="307"/>
      <c r="P758" s="307"/>
      <c r="Q758" s="307"/>
      <c r="Z758" s="72"/>
    </row>
    <row r="759" spans="4:26" ht="15.75" customHeight="1">
      <c r="D759" s="72"/>
      <c r="G759" s="72"/>
      <c r="K759" s="307"/>
      <c r="L759" s="307"/>
      <c r="M759" s="307"/>
      <c r="N759" s="307"/>
      <c r="O759" s="307"/>
      <c r="P759" s="307"/>
      <c r="Q759" s="307"/>
      <c r="Z759" s="72"/>
    </row>
    <row r="760" spans="4:26" ht="15.75" customHeight="1">
      <c r="D760" s="72"/>
      <c r="G760" s="72"/>
      <c r="K760" s="307"/>
      <c r="L760" s="307"/>
      <c r="M760" s="307"/>
      <c r="N760" s="307"/>
      <c r="O760" s="307"/>
      <c r="P760" s="307"/>
      <c r="Q760" s="307"/>
      <c r="Z760" s="72"/>
    </row>
    <row r="761" spans="4:26" ht="15.75" customHeight="1">
      <c r="D761" s="72"/>
      <c r="G761" s="72"/>
      <c r="K761" s="307"/>
      <c r="L761" s="307"/>
      <c r="M761" s="307"/>
      <c r="N761" s="307"/>
      <c r="O761" s="307"/>
      <c r="P761" s="307"/>
      <c r="Q761" s="307"/>
      <c r="Z761" s="72"/>
    </row>
    <row r="762" spans="4:26" ht="15.75" customHeight="1">
      <c r="D762" s="72"/>
      <c r="G762" s="72"/>
      <c r="K762" s="307"/>
      <c r="L762" s="307"/>
      <c r="M762" s="307"/>
      <c r="N762" s="307"/>
      <c r="O762" s="307"/>
      <c r="P762" s="307"/>
      <c r="Q762" s="307"/>
      <c r="Z762" s="72"/>
    </row>
    <row r="763" spans="4:26" ht="15.75" customHeight="1">
      <c r="D763" s="72"/>
      <c r="G763" s="72"/>
      <c r="K763" s="307"/>
      <c r="L763" s="307"/>
      <c r="M763" s="307"/>
      <c r="N763" s="307"/>
      <c r="O763" s="307"/>
      <c r="P763" s="307"/>
      <c r="Q763" s="307"/>
      <c r="Z763" s="72"/>
    </row>
    <row r="764" spans="4:26" ht="15.75" customHeight="1">
      <c r="D764" s="72"/>
      <c r="G764" s="72"/>
      <c r="K764" s="307"/>
      <c r="L764" s="307"/>
      <c r="M764" s="307"/>
      <c r="N764" s="307"/>
      <c r="O764" s="307"/>
      <c r="P764" s="307"/>
      <c r="Q764" s="307"/>
      <c r="Z764" s="72"/>
    </row>
    <row r="765" spans="4:26" ht="15.75" customHeight="1">
      <c r="D765" s="72"/>
      <c r="G765" s="72"/>
      <c r="K765" s="307"/>
      <c r="L765" s="307"/>
      <c r="M765" s="307"/>
      <c r="N765" s="307"/>
      <c r="O765" s="307"/>
      <c r="P765" s="307"/>
      <c r="Q765" s="307"/>
      <c r="Z765" s="72"/>
    </row>
    <row r="766" spans="4:26" ht="15.75" customHeight="1">
      <c r="D766" s="72"/>
      <c r="G766" s="72"/>
      <c r="K766" s="307"/>
      <c r="L766" s="307"/>
      <c r="M766" s="307"/>
      <c r="N766" s="307"/>
      <c r="O766" s="307"/>
      <c r="P766" s="307"/>
      <c r="Q766" s="307"/>
      <c r="Z766" s="72"/>
    </row>
    <row r="767" spans="4:26" ht="15.75" customHeight="1">
      <c r="D767" s="72"/>
      <c r="G767" s="72"/>
      <c r="K767" s="307"/>
      <c r="L767" s="307"/>
      <c r="M767" s="307"/>
      <c r="N767" s="307"/>
      <c r="O767" s="307"/>
      <c r="P767" s="307"/>
      <c r="Q767" s="307"/>
      <c r="Z767" s="72"/>
    </row>
    <row r="768" spans="4:26" ht="15.75" customHeight="1">
      <c r="D768" s="72"/>
      <c r="G768" s="72"/>
      <c r="K768" s="307"/>
      <c r="L768" s="307"/>
      <c r="M768" s="307"/>
      <c r="N768" s="307"/>
      <c r="O768" s="307"/>
      <c r="P768" s="307"/>
      <c r="Q768" s="307"/>
      <c r="Z768" s="72"/>
    </row>
    <row r="769" spans="4:26" ht="15.75" customHeight="1">
      <c r="D769" s="72"/>
      <c r="G769" s="72"/>
      <c r="K769" s="307"/>
      <c r="L769" s="307"/>
      <c r="M769" s="307"/>
      <c r="N769" s="307"/>
      <c r="O769" s="307"/>
      <c r="P769" s="307"/>
      <c r="Q769" s="307"/>
      <c r="Z769" s="72"/>
    </row>
    <row r="770" spans="4:26" ht="15.75" customHeight="1">
      <c r="D770" s="72"/>
      <c r="G770" s="72"/>
      <c r="K770" s="307"/>
      <c r="L770" s="307"/>
      <c r="M770" s="307"/>
      <c r="N770" s="307"/>
      <c r="O770" s="307"/>
      <c r="P770" s="307"/>
      <c r="Q770" s="307"/>
      <c r="Z770" s="72"/>
    </row>
    <row r="771" spans="4:26" ht="15.75" customHeight="1">
      <c r="D771" s="72"/>
      <c r="G771" s="72"/>
      <c r="K771" s="307"/>
      <c r="L771" s="307"/>
      <c r="M771" s="307"/>
      <c r="N771" s="307"/>
      <c r="O771" s="307"/>
      <c r="P771" s="307"/>
      <c r="Q771" s="307"/>
      <c r="Z771" s="72"/>
    </row>
    <row r="772" spans="4:26" ht="15.75" customHeight="1">
      <c r="D772" s="72"/>
      <c r="G772" s="72"/>
      <c r="K772" s="307"/>
      <c r="L772" s="307"/>
      <c r="M772" s="307"/>
      <c r="N772" s="307"/>
      <c r="O772" s="307"/>
      <c r="P772" s="307"/>
      <c r="Q772" s="307"/>
      <c r="Z772" s="72"/>
    </row>
    <row r="773" spans="4:26" ht="15.75" customHeight="1">
      <c r="D773" s="72"/>
      <c r="G773" s="72"/>
      <c r="K773" s="307"/>
      <c r="L773" s="307"/>
      <c r="M773" s="307"/>
      <c r="N773" s="307"/>
      <c r="O773" s="307"/>
      <c r="P773" s="307"/>
      <c r="Q773" s="307"/>
      <c r="Z773" s="72"/>
    </row>
    <row r="774" spans="4:26" ht="15.75" customHeight="1">
      <c r="D774" s="72"/>
      <c r="G774" s="72"/>
      <c r="K774" s="307"/>
      <c r="L774" s="307"/>
      <c r="M774" s="307"/>
      <c r="N774" s="307"/>
      <c r="O774" s="307"/>
      <c r="P774" s="307"/>
      <c r="Q774" s="307"/>
      <c r="Z774" s="72"/>
    </row>
    <row r="775" spans="4:26" ht="15.75" customHeight="1">
      <c r="D775" s="72"/>
      <c r="G775" s="72"/>
      <c r="K775" s="307"/>
      <c r="L775" s="307"/>
      <c r="M775" s="307"/>
      <c r="N775" s="307"/>
      <c r="O775" s="307"/>
      <c r="P775" s="307"/>
      <c r="Q775" s="307"/>
      <c r="Z775" s="72"/>
    </row>
    <row r="776" spans="4:26" ht="15.75" customHeight="1">
      <c r="D776" s="72"/>
      <c r="G776" s="72"/>
      <c r="K776" s="307"/>
      <c r="L776" s="307"/>
      <c r="M776" s="307"/>
      <c r="N776" s="307"/>
      <c r="O776" s="307"/>
      <c r="P776" s="307"/>
      <c r="Q776" s="307"/>
      <c r="Z776" s="72"/>
    </row>
    <row r="777" spans="4:26" ht="15.75" customHeight="1">
      <c r="D777" s="72"/>
      <c r="G777" s="72"/>
      <c r="K777" s="307"/>
      <c r="L777" s="307"/>
      <c r="M777" s="307"/>
      <c r="N777" s="307"/>
      <c r="O777" s="307"/>
      <c r="P777" s="307"/>
      <c r="Q777" s="307"/>
      <c r="Z777" s="72"/>
    </row>
    <row r="778" spans="4:26" ht="15.75" customHeight="1">
      <c r="D778" s="72"/>
      <c r="G778" s="72"/>
      <c r="K778" s="307"/>
      <c r="L778" s="307"/>
      <c r="M778" s="307"/>
      <c r="N778" s="307"/>
      <c r="O778" s="307"/>
      <c r="P778" s="307"/>
      <c r="Q778" s="307"/>
      <c r="Z778" s="72"/>
    </row>
    <row r="779" spans="4:26" ht="15.75" customHeight="1">
      <c r="D779" s="72"/>
      <c r="G779" s="72"/>
      <c r="K779" s="307"/>
      <c r="L779" s="307"/>
      <c r="M779" s="307"/>
      <c r="N779" s="307"/>
      <c r="O779" s="307"/>
      <c r="P779" s="307"/>
      <c r="Q779" s="307"/>
      <c r="Z779" s="72"/>
    </row>
    <row r="780" spans="4:26" ht="15.75" customHeight="1">
      <c r="D780" s="72"/>
      <c r="G780" s="72"/>
      <c r="K780" s="307"/>
      <c r="L780" s="307"/>
      <c r="M780" s="307"/>
      <c r="N780" s="307"/>
      <c r="O780" s="307"/>
      <c r="P780" s="307"/>
      <c r="Q780" s="307"/>
      <c r="Z780" s="72"/>
    </row>
    <row r="781" spans="4:26" ht="15.75" customHeight="1">
      <c r="D781" s="72"/>
      <c r="G781" s="72"/>
      <c r="K781" s="307"/>
      <c r="L781" s="307"/>
      <c r="M781" s="307"/>
      <c r="N781" s="307"/>
      <c r="O781" s="307"/>
      <c r="P781" s="307"/>
      <c r="Q781" s="307"/>
      <c r="Z781" s="72"/>
    </row>
    <row r="782" spans="4:26" ht="15.75" customHeight="1">
      <c r="D782" s="72"/>
      <c r="G782" s="72"/>
      <c r="K782" s="307"/>
      <c r="L782" s="307"/>
      <c r="M782" s="307"/>
      <c r="N782" s="307"/>
      <c r="O782" s="307"/>
      <c r="P782" s="307"/>
      <c r="Q782" s="307"/>
      <c r="Z782" s="72"/>
    </row>
    <row r="783" spans="4:26" ht="15.75" customHeight="1">
      <c r="D783" s="72"/>
      <c r="G783" s="72"/>
      <c r="K783" s="307"/>
      <c r="L783" s="307"/>
      <c r="M783" s="307"/>
      <c r="N783" s="307"/>
      <c r="O783" s="307"/>
      <c r="P783" s="307"/>
      <c r="Q783" s="307"/>
      <c r="Z783" s="72"/>
    </row>
    <row r="784" spans="4:26" ht="15.75" customHeight="1">
      <c r="D784" s="72"/>
      <c r="G784" s="72"/>
      <c r="K784" s="307"/>
      <c r="L784" s="307"/>
      <c r="M784" s="307"/>
      <c r="N784" s="307"/>
      <c r="O784" s="307"/>
      <c r="P784" s="307"/>
      <c r="Q784" s="307"/>
      <c r="Z784" s="72"/>
    </row>
    <row r="785" spans="4:26" ht="15.75" customHeight="1">
      <c r="D785" s="72"/>
      <c r="G785" s="72"/>
      <c r="K785" s="307"/>
      <c r="L785" s="307"/>
      <c r="M785" s="307"/>
      <c r="N785" s="307"/>
      <c r="O785" s="307"/>
      <c r="P785" s="307"/>
      <c r="Q785" s="307"/>
      <c r="Z785" s="72"/>
    </row>
    <row r="786" spans="4:26" ht="15.75" customHeight="1">
      <c r="D786" s="72"/>
      <c r="G786" s="72"/>
      <c r="K786" s="307"/>
      <c r="L786" s="307"/>
      <c r="M786" s="307"/>
      <c r="N786" s="307"/>
      <c r="O786" s="307"/>
      <c r="P786" s="307"/>
      <c r="Q786" s="307"/>
      <c r="Z786" s="72"/>
    </row>
    <row r="787" spans="4:26" ht="15.75" customHeight="1">
      <c r="D787" s="72"/>
      <c r="G787" s="72"/>
      <c r="K787" s="307"/>
      <c r="L787" s="307"/>
      <c r="M787" s="307"/>
      <c r="N787" s="307"/>
      <c r="O787" s="307"/>
      <c r="P787" s="307"/>
      <c r="Q787" s="307"/>
      <c r="Z787" s="72"/>
    </row>
    <row r="788" spans="4:26" ht="15.75" customHeight="1">
      <c r="D788" s="72"/>
      <c r="G788" s="72"/>
      <c r="K788" s="307"/>
      <c r="L788" s="307"/>
      <c r="M788" s="307"/>
      <c r="N788" s="307"/>
      <c r="O788" s="307"/>
      <c r="P788" s="307"/>
      <c r="Q788" s="307"/>
      <c r="Z788" s="72"/>
    </row>
    <row r="789" spans="4:26" ht="15.75" customHeight="1">
      <c r="D789" s="72"/>
      <c r="G789" s="72"/>
      <c r="K789" s="307"/>
      <c r="L789" s="307"/>
      <c r="M789" s="307"/>
      <c r="N789" s="307"/>
      <c r="O789" s="307"/>
      <c r="P789" s="307"/>
      <c r="Q789" s="307"/>
      <c r="Z789" s="72"/>
    </row>
    <row r="790" spans="4:26" ht="15.75" customHeight="1">
      <c r="D790" s="72"/>
      <c r="G790" s="72"/>
      <c r="K790" s="307"/>
      <c r="L790" s="307"/>
      <c r="M790" s="307"/>
      <c r="N790" s="307"/>
      <c r="O790" s="307"/>
      <c r="P790" s="307"/>
      <c r="Q790" s="307"/>
      <c r="Z790" s="72"/>
    </row>
    <row r="791" spans="4:26" ht="15.75" customHeight="1">
      <c r="D791" s="72"/>
      <c r="G791" s="72"/>
      <c r="K791" s="307"/>
      <c r="L791" s="307"/>
      <c r="M791" s="307"/>
      <c r="N791" s="307"/>
      <c r="O791" s="307"/>
      <c r="P791" s="307"/>
      <c r="Q791" s="307"/>
      <c r="Z791" s="72"/>
    </row>
    <row r="792" spans="4:26" ht="15.75" customHeight="1">
      <c r="D792" s="72"/>
      <c r="G792" s="72"/>
      <c r="K792" s="307"/>
      <c r="L792" s="307"/>
      <c r="M792" s="307"/>
      <c r="N792" s="307"/>
      <c r="O792" s="307"/>
      <c r="P792" s="307"/>
      <c r="Q792" s="307"/>
      <c r="Z792" s="72"/>
    </row>
    <row r="793" spans="4:26" ht="15.75" customHeight="1">
      <c r="D793" s="72"/>
      <c r="G793" s="72"/>
      <c r="K793" s="307"/>
      <c r="L793" s="307"/>
      <c r="M793" s="307"/>
      <c r="N793" s="307"/>
      <c r="O793" s="307"/>
      <c r="P793" s="307"/>
      <c r="Q793" s="307"/>
      <c r="Z793" s="72"/>
    </row>
    <row r="794" spans="4:26" ht="15.75" customHeight="1">
      <c r="D794" s="72"/>
      <c r="G794" s="72"/>
      <c r="K794" s="307"/>
      <c r="L794" s="307"/>
      <c r="M794" s="307"/>
      <c r="N794" s="307"/>
      <c r="O794" s="307"/>
      <c r="P794" s="307"/>
      <c r="Q794" s="307"/>
      <c r="Z794" s="72"/>
    </row>
    <row r="795" spans="4:26" ht="15.75" customHeight="1">
      <c r="D795" s="72"/>
      <c r="G795" s="72"/>
      <c r="K795" s="307"/>
      <c r="L795" s="307"/>
      <c r="M795" s="307"/>
      <c r="N795" s="307"/>
      <c r="O795" s="307"/>
      <c r="P795" s="307"/>
      <c r="Q795" s="307"/>
      <c r="Z795" s="72"/>
    </row>
    <row r="796" spans="4:26" ht="15.75" customHeight="1">
      <c r="D796" s="72"/>
      <c r="G796" s="72"/>
      <c r="K796" s="307"/>
      <c r="L796" s="307"/>
      <c r="M796" s="307"/>
      <c r="N796" s="307"/>
      <c r="O796" s="307"/>
      <c r="P796" s="307"/>
      <c r="Q796" s="307"/>
      <c r="Z796" s="72"/>
    </row>
    <row r="797" spans="4:26" ht="15.75" customHeight="1">
      <c r="D797" s="72"/>
      <c r="G797" s="72"/>
      <c r="K797" s="307"/>
      <c r="L797" s="307"/>
      <c r="M797" s="307"/>
      <c r="N797" s="307"/>
      <c r="O797" s="307"/>
      <c r="P797" s="307"/>
      <c r="Q797" s="307"/>
      <c r="Z797" s="72"/>
    </row>
    <row r="798" spans="4:26" ht="15.75" customHeight="1">
      <c r="D798" s="72"/>
      <c r="G798" s="72"/>
      <c r="K798" s="307"/>
      <c r="L798" s="307"/>
      <c r="M798" s="307"/>
      <c r="N798" s="307"/>
      <c r="O798" s="307"/>
      <c r="P798" s="307"/>
      <c r="Q798" s="307"/>
      <c r="Z798" s="72"/>
    </row>
    <row r="799" spans="4:26" ht="15.75" customHeight="1">
      <c r="D799" s="72"/>
      <c r="G799" s="72"/>
      <c r="K799" s="307"/>
      <c r="L799" s="307"/>
      <c r="M799" s="307"/>
      <c r="N799" s="307"/>
      <c r="O799" s="307"/>
      <c r="P799" s="307"/>
      <c r="Q799" s="307"/>
      <c r="Z799" s="72"/>
    </row>
    <row r="800" spans="4:26" ht="15.75" customHeight="1">
      <c r="D800" s="72"/>
      <c r="G800" s="72"/>
      <c r="K800" s="307"/>
      <c r="L800" s="307"/>
      <c r="M800" s="307"/>
      <c r="N800" s="307"/>
      <c r="O800" s="307"/>
      <c r="P800" s="307"/>
      <c r="Q800" s="307"/>
      <c r="Z800" s="72"/>
    </row>
    <row r="801" spans="4:26" ht="15.75" customHeight="1">
      <c r="D801" s="72"/>
      <c r="G801" s="72"/>
      <c r="K801" s="307"/>
      <c r="L801" s="307"/>
      <c r="M801" s="307"/>
      <c r="N801" s="307"/>
      <c r="O801" s="307"/>
      <c r="P801" s="307"/>
      <c r="Q801" s="307"/>
      <c r="Z801" s="72"/>
    </row>
    <row r="802" spans="4:26" ht="15.75" customHeight="1">
      <c r="D802" s="72"/>
      <c r="G802" s="72"/>
      <c r="K802" s="307"/>
      <c r="L802" s="307"/>
      <c r="M802" s="307"/>
      <c r="N802" s="307"/>
      <c r="O802" s="307"/>
      <c r="P802" s="307"/>
      <c r="Q802" s="307"/>
      <c r="Z802" s="72"/>
    </row>
    <row r="803" spans="4:26" ht="15.75" customHeight="1">
      <c r="D803" s="72"/>
      <c r="G803" s="72"/>
      <c r="K803" s="307"/>
      <c r="L803" s="307"/>
      <c r="M803" s="307"/>
      <c r="N803" s="307"/>
      <c r="O803" s="307"/>
      <c r="P803" s="307"/>
      <c r="Q803" s="307"/>
      <c r="Z803" s="72"/>
    </row>
    <row r="804" spans="4:26" ht="15.75" customHeight="1">
      <c r="D804" s="72"/>
      <c r="G804" s="72"/>
      <c r="K804" s="307"/>
      <c r="L804" s="307"/>
      <c r="M804" s="307"/>
      <c r="N804" s="307"/>
      <c r="O804" s="307"/>
      <c r="P804" s="307"/>
      <c r="Q804" s="307"/>
      <c r="Z804" s="72"/>
    </row>
    <row r="805" spans="4:26" ht="15.75" customHeight="1">
      <c r="D805" s="72"/>
      <c r="G805" s="72"/>
      <c r="K805" s="307"/>
      <c r="L805" s="307"/>
      <c r="M805" s="307"/>
      <c r="N805" s="307"/>
      <c r="O805" s="307"/>
      <c r="P805" s="307"/>
      <c r="Q805" s="307"/>
      <c r="Z805" s="72"/>
    </row>
    <row r="806" spans="4:26" ht="15.75" customHeight="1">
      <c r="D806" s="72"/>
      <c r="G806" s="72"/>
      <c r="K806" s="307"/>
      <c r="L806" s="307"/>
      <c r="M806" s="307"/>
      <c r="N806" s="307"/>
      <c r="O806" s="307"/>
      <c r="P806" s="307"/>
      <c r="Q806" s="307"/>
      <c r="Z806" s="72"/>
    </row>
    <row r="807" spans="4:26" ht="15.75" customHeight="1">
      <c r="D807" s="72"/>
      <c r="G807" s="72"/>
      <c r="K807" s="307"/>
      <c r="L807" s="307"/>
      <c r="M807" s="307"/>
      <c r="N807" s="307"/>
      <c r="O807" s="307"/>
      <c r="P807" s="307"/>
      <c r="Q807" s="307"/>
      <c r="Z807" s="72"/>
    </row>
    <row r="808" spans="4:26" ht="15.75" customHeight="1">
      <c r="D808" s="72"/>
      <c r="G808" s="72"/>
      <c r="K808" s="307"/>
      <c r="L808" s="307"/>
      <c r="M808" s="307"/>
      <c r="N808" s="307"/>
      <c r="O808" s="307"/>
      <c r="P808" s="307"/>
      <c r="Q808" s="307"/>
      <c r="Z808" s="72"/>
    </row>
    <row r="809" spans="4:26" ht="15.75" customHeight="1">
      <c r="D809" s="72"/>
      <c r="G809" s="72"/>
      <c r="K809" s="307"/>
      <c r="L809" s="307"/>
      <c r="M809" s="307"/>
      <c r="N809" s="307"/>
      <c r="O809" s="307"/>
      <c r="P809" s="307"/>
      <c r="Q809" s="307"/>
      <c r="Z809" s="72"/>
    </row>
    <row r="810" spans="4:26" ht="15.75" customHeight="1">
      <c r="D810" s="72"/>
      <c r="G810" s="72"/>
      <c r="K810" s="307"/>
      <c r="L810" s="307"/>
      <c r="M810" s="307"/>
      <c r="N810" s="307"/>
      <c r="O810" s="307"/>
      <c r="P810" s="307"/>
      <c r="Q810" s="307"/>
      <c r="Z810" s="72"/>
    </row>
    <row r="811" spans="4:26" ht="15.75" customHeight="1">
      <c r="D811" s="72"/>
      <c r="G811" s="72"/>
      <c r="K811" s="307"/>
      <c r="L811" s="307"/>
      <c r="M811" s="307"/>
      <c r="N811" s="307"/>
      <c r="O811" s="307"/>
      <c r="P811" s="307"/>
      <c r="Q811" s="307"/>
      <c r="Z811" s="72"/>
    </row>
    <row r="812" spans="4:26" ht="15.75" customHeight="1">
      <c r="D812" s="72"/>
      <c r="G812" s="72"/>
      <c r="K812" s="307"/>
      <c r="L812" s="307"/>
      <c r="M812" s="307"/>
      <c r="N812" s="307"/>
      <c r="O812" s="307"/>
      <c r="P812" s="307"/>
      <c r="Q812" s="307"/>
      <c r="Z812" s="72"/>
    </row>
    <row r="813" spans="4:26" ht="15.75" customHeight="1">
      <c r="D813" s="72"/>
      <c r="G813" s="72"/>
      <c r="K813" s="307"/>
      <c r="L813" s="307"/>
      <c r="M813" s="307"/>
      <c r="N813" s="307"/>
      <c r="O813" s="307"/>
      <c r="P813" s="307"/>
      <c r="Q813" s="307"/>
      <c r="Z813" s="72"/>
    </row>
    <row r="814" spans="4:26" ht="15.75" customHeight="1">
      <c r="D814" s="72"/>
      <c r="G814" s="72"/>
      <c r="K814" s="307"/>
      <c r="L814" s="307"/>
      <c r="M814" s="307"/>
      <c r="N814" s="307"/>
      <c r="O814" s="307"/>
      <c r="P814" s="307"/>
      <c r="Q814" s="307"/>
      <c r="Z814" s="72"/>
    </row>
    <row r="815" spans="4:26" ht="15.75" customHeight="1">
      <c r="D815" s="72"/>
      <c r="G815" s="72"/>
      <c r="K815" s="307"/>
      <c r="L815" s="307"/>
      <c r="M815" s="307"/>
      <c r="N815" s="307"/>
      <c r="O815" s="307"/>
      <c r="P815" s="307"/>
      <c r="Q815" s="307"/>
      <c r="Z815" s="72"/>
    </row>
    <row r="816" spans="4:26" ht="15.75" customHeight="1">
      <c r="D816" s="72"/>
      <c r="G816" s="72"/>
      <c r="K816" s="307"/>
      <c r="L816" s="307"/>
      <c r="M816" s="307"/>
      <c r="N816" s="307"/>
      <c r="O816" s="307"/>
      <c r="P816" s="307"/>
      <c r="Q816" s="307"/>
      <c r="Z816" s="72"/>
    </row>
    <row r="817" spans="4:26" ht="15.75" customHeight="1">
      <c r="D817" s="72"/>
      <c r="G817" s="72"/>
      <c r="K817" s="307"/>
      <c r="L817" s="307"/>
      <c r="M817" s="307"/>
      <c r="N817" s="307"/>
      <c r="O817" s="307"/>
      <c r="P817" s="307"/>
      <c r="Q817" s="307"/>
      <c r="Z817" s="72"/>
    </row>
    <row r="818" spans="4:26" ht="15.75" customHeight="1">
      <c r="D818" s="72"/>
      <c r="G818" s="72"/>
      <c r="K818" s="307"/>
      <c r="L818" s="307"/>
      <c r="M818" s="307"/>
      <c r="N818" s="307"/>
      <c r="O818" s="307"/>
      <c r="P818" s="307"/>
      <c r="Q818" s="307"/>
      <c r="Z818" s="72"/>
    </row>
    <row r="819" spans="4:26" ht="15.75" customHeight="1">
      <c r="D819" s="72"/>
      <c r="G819" s="72"/>
      <c r="K819" s="307"/>
      <c r="L819" s="307"/>
      <c r="M819" s="307"/>
      <c r="N819" s="307"/>
      <c r="O819" s="307"/>
      <c r="P819" s="307"/>
      <c r="Q819" s="307"/>
      <c r="Z819" s="72"/>
    </row>
    <row r="820" spans="4:26" ht="15.75" customHeight="1">
      <c r="D820" s="72"/>
      <c r="G820" s="72"/>
      <c r="K820" s="307"/>
      <c r="L820" s="307"/>
      <c r="M820" s="307"/>
      <c r="N820" s="307"/>
      <c r="O820" s="307"/>
      <c r="P820" s="307"/>
      <c r="Q820" s="307"/>
      <c r="Z820" s="72"/>
    </row>
    <row r="821" spans="4:26" ht="15.75" customHeight="1">
      <c r="D821" s="72"/>
      <c r="G821" s="72"/>
      <c r="K821" s="307"/>
      <c r="L821" s="307"/>
      <c r="M821" s="307"/>
      <c r="N821" s="307"/>
      <c r="O821" s="307"/>
      <c r="P821" s="307"/>
      <c r="Q821" s="307"/>
      <c r="Z821" s="72"/>
    </row>
    <row r="822" spans="4:26" ht="15.75" customHeight="1">
      <c r="D822" s="72"/>
      <c r="G822" s="72"/>
      <c r="K822" s="307"/>
      <c r="L822" s="307"/>
      <c r="M822" s="307"/>
      <c r="N822" s="307"/>
      <c r="O822" s="307"/>
      <c r="P822" s="307"/>
      <c r="Q822" s="307"/>
      <c r="Z822" s="72"/>
    </row>
    <row r="823" spans="4:26" ht="15.75" customHeight="1">
      <c r="D823" s="72"/>
      <c r="G823" s="72"/>
      <c r="K823" s="307"/>
      <c r="L823" s="307"/>
      <c r="M823" s="307"/>
      <c r="N823" s="307"/>
      <c r="O823" s="307"/>
      <c r="P823" s="307"/>
      <c r="Q823" s="307"/>
      <c r="Z823" s="72"/>
    </row>
    <row r="824" spans="4:26" ht="15.75" customHeight="1">
      <c r="D824" s="72"/>
      <c r="G824" s="72"/>
      <c r="K824" s="307"/>
      <c r="L824" s="307"/>
      <c r="M824" s="307"/>
      <c r="N824" s="307"/>
      <c r="O824" s="307"/>
      <c r="P824" s="307"/>
      <c r="Q824" s="307"/>
      <c r="Z824" s="72"/>
    </row>
    <row r="825" spans="4:26" ht="15.75" customHeight="1">
      <c r="D825" s="72"/>
      <c r="G825" s="72"/>
      <c r="K825" s="307"/>
      <c r="L825" s="307"/>
      <c r="M825" s="307"/>
      <c r="N825" s="307"/>
      <c r="O825" s="307"/>
      <c r="P825" s="307"/>
      <c r="Q825" s="307"/>
      <c r="Z825" s="72"/>
    </row>
    <row r="826" spans="4:26" ht="15.75" customHeight="1">
      <c r="D826" s="72"/>
      <c r="G826" s="72"/>
      <c r="K826" s="307"/>
      <c r="L826" s="307"/>
      <c r="M826" s="307"/>
      <c r="N826" s="307"/>
      <c r="O826" s="307"/>
      <c r="P826" s="307"/>
      <c r="Q826" s="307"/>
      <c r="Z826" s="72"/>
    </row>
    <row r="827" spans="4:26" ht="15.75" customHeight="1">
      <c r="D827" s="72"/>
      <c r="G827" s="72"/>
      <c r="K827" s="307"/>
      <c r="L827" s="307"/>
      <c r="M827" s="307"/>
      <c r="N827" s="307"/>
      <c r="O827" s="307"/>
      <c r="P827" s="307"/>
      <c r="Q827" s="307"/>
      <c r="Z827" s="72"/>
    </row>
    <row r="828" spans="4:26" ht="15.75" customHeight="1">
      <c r="D828" s="72"/>
      <c r="G828" s="72"/>
      <c r="K828" s="307"/>
      <c r="L828" s="307"/>
      <c r="M828" s="307"/>
      <c r="N828" s="307"/>
      <c r="O828" s="307"/>
      <c r="P828" s="307"/>
      <c r="Q828" s="307"/>
      <c r="Z828" s="72"/>
    </row>
    <row r="829" spans="4:26" ht="15.75" customHeight="1">
      <c r="D829" s="72"/>
      <c r="G829" s="72"/>
      <c r="K829" s="307"/>
      <c r="L829" s="307"/>
      <c r="M829" s="307"/>
      <c r="N829" s="307"/>
      <c r="O829" s="307"/>
      <c r="P829" s="307"/>
      <c r="Q829" s="307"/>
      <c r="Z829" s="72"/>
    </row>
    <row r="830" spans="4:26" ht="15.75" customHeight="1">
      <c r="D830" s="72"/>
      <c r="G830" s="72"/>
      <c r="K830" s="307"/>
      <c r="L830" s="307"/>
      <c r="M830" s="307"/>
      <c r="N830" s="307"/>
      <c r="O830" s="307"/>
      <c r="P830" s="307"/>
      <c r="Q830" s="307"/>
      <c r="Z830" s="72"/>
    </row>
    <row r="831" spans="4:26" ht="15.75" customHeight="1">
      <c r="D831" s="72"/>
      <c r="G831" s="72"/>
      <c r="K831" s="307"/>
      <c r="L831" s="307"/>
      <c r="M831" s="307"/>
      <c r="N831" s="307"/>
      <c r="O831" s="307"/>
      <c r="P831" s="307"/>
      <c r="Q831" s="307"/>
      <c r="Z831" s="72"/>
    </row>
    <row r="832" spans="4:26" ht="15.75" customHeight="1">
      <c r="D832" s="72"/>
      <c r="G832" s="72"/>
      <c r="K832" s="307"/>
      <c r="L832" s="307"/>
      <c r="M832" s="307"/>
      <c r="N832" s="307"/>
      <c r="O832" s="307"/>
      <c r="P832" s="307"/>
      <c r="Q832" s="307"/>
      <c r="Z832" s="72"/>
    </row>
    <row r="833" spans="4:26" ht="15.75" customHeight="1">
      <c r="D833" s="72"/>
      <c r="G833" s="72"/>
      <c r="K833" s="307"/>
      <c r="L833" s="307"/>
      <c r="M833" s="307"/>
      <c r="N833" s="307"/>
      <c r="O833" s="307"/>
      <c r="P833" s="307"/>
      <c r="Q833" s="307"/>
      <c r="Z833" s="72"/>
    </row>
    <row r="834" spans="4:26" ht="15.75" customHeight="1">
      <c r="D834" s="72"/>
      <c r="G834" s="72"/>
      <c r="K834" s="307"/>
      <c r="L834" s="307"/>
      <c r="M834" s="307"/>
      <c r="N834" s="307"/>
      <c r="O834" s="307"/>
      <c r="P834" s="307"/>
      <c r="Q834" s="307"/>
      <c r="Z834" s="72"/>
    </row>
    <row r="835" spans="4:26" ht="15.75" customHeight="1">
      <c r="D835" s="72"/>
      <c r="G835" s="72"/>
      <c r="K835" s="307"/>
      <c r="L835" s="307"/>
      <c r="M835" s="307"/>
      <c r="N835" s="307"/>
      <c r="O835" s="307"/>
      <c r="P835" s="307"/>
      <c r="Q835" s="307"/>
      <c r="Z835" s="72"/>
    </row>
    <row r="836" spans="4:26" ht="15.75" customHeight="1">
      <c r="D836" s="72"/>
      <c r="G836" s="72"/>
      <c r="K836" s="307"/>
      <c r="L836" s="307"/>
      <c r="M836" s="307"/>
      <c r="N836" s="307"/>
      <c r="O836" s="307"/>
      <c r="P836" s="307"/>
      <c r="Q836" s="307"/>
      <c r="Z836" s="72"/>
    </row>
    <row r="837" spans="4:26" ht="15.75" customHeight="1">
      <c r="D837" s="72"/>
      <c r="G837" s="72"/>
      <c r="K837" s="307"/>
      <c r="L837" s="307"/>
      <c r="M837" s="307"/>
      <c r="N837" s="307"/>
      <c r="O837" s="307"/>
      <c r="P837" s="307"/>
      <c r="Q837" s="307"/>
      <c r="Z837" s="72"/>
    </row>
    <row r="838" spans="4:26" ht="15.75" customHeight="1">
      <c r="D838" s="72"/>
      <c r="G838" s="72"/>
      <c r="K838" s="307"/>
      <c r="L838" s="307"/>
      <c r="M838" s="307"/>
      <c r="N838" s="307"/>
      <c r="O838" s="307"/>
      <c r="P838" s="307"/>
      <c r="Q838" s="307"/>
      <c r="Z838" s="72"/>
    </row>
    <row r="839" spans="4:26" ht="15.75" customHeight="1">
      <c r="D839" s="72"/>
      <c r="G839" s="72"/>
      <c r="K839" s="307"/>
      <c r="L839" s="307"/>
      <c r="M839" s="307"/>
      <c r="N839" s="307"/>
      <c r="O839" s="307"/>
      <c r="P839" s="307"/>
      <c r="Q839" s="307"/>
      <c r="Z839" s="72"/>
    </row>
    <row r="840" spans="4:26" ht="15.75" customHeight="1">
      <c r="D840" s="72"/>
      <c r="G840" s="72"/>
      <c r="K840" s="307"/>
      <c r="L840" s="307"/>
      <c r="M840" s="307"/>
      <c r="N840" s="307"/>
      <c r="O840" s="307"/>
      <c r="P840" s="307"/>
      <c r="Q840" s="307"/>
      <c r="Z840" s="72"/>
    </row>
    <row r="841" spans="4:26" ht="15.75" customHeight="1">
      <c r="D841" s="72"/>
      <c r="G841" s="72"/>
      <c r="K841" s="307"/>
      <c r="L841" s="307"/>
      <c r="M841" s="307"/>
      <c r="N841" s="307"/>
      <c r="O841" s="307"/>
      <c r="P841" s="307"/>
      <c r="Q841" s="307"/>
      <c r="Z841" s="72"/>
    </row>
    <row r="842" spans="4:26" ht="15.75" customHeight="1">
      <c r="D842" s="72"/>
      <c r="G842" s="72"/>
      <c r="K842" s="307"/>
      <c r="L842" s="307"/>
      <c r="M842" s="307"/>
      <c r="N842" s="307"/>
      <c r="O842" s="307"/>
      <c r="P842" s="307"/>
      <c r="Q842" s="307"/>
      <c r="Z842" s="72"/>
    </row>
    <row r="843" spans="4:26" ht="15.75" customHeight="1">
      <c r="D843" s="72"/>
      <c r="G843" s="72"/>
      <c r="K843" s="307"/>
      <c r="L843" s="307"/>
      <c r="M843" s="307"/>
      <c r="N843" s="307"/>
      <c r="O843" s="307"/>
      <c r="P843" s="307"/>
      <c r="Q843" s="307"/>
      <c r="Z843" s="72"/>
    </row>
    <row r="844" spans="4:26" ht="15.75" customHeight="1">
      <c r="D844" s="72"/>
      <c r="G844" s="72"/>
      <c r="K844" s="307"/>
      <c r="L844" s="307"/>
      <c r="M844" s="307"/>
      <c r="N844" s="307"/>
      <c r="O844" s="307"/>
      <c r="P844" s="307"/>
      <c r="Q844" s="307"/>
      <c r="Z844" s="72"/>
    </row>
    <row r="845" spans="4:26" ht="15.75" customHeight="1">
      <c r="D845" s="72"/>
      <c r="G845" s="72"/>
      <c r="K845" s="307"/>
      <c r="L845" s="307"/>
      <c r="M845" s="307"/>
      <c r="N845" s="307"/>
      <c r="O845" s="307"/>
      <c r="P845" s="307"/>
      <c r="Q845" s="307"/>
      <c r="Z845" s="72"/>
    </row>
    <row r="846" spans="4:26" ht="15.75" customHeight="1">
      <c r="D846" s="72"/>
      <c r="G846" s="72"/>
      <c r="K846" s="307"/>
      <c r="L846" s="307"/>
      <c r="M846" s="307"/>
      <c r="N846" s="307"/>
      <c r="O846" s="307"/>
      <c r="P846" s="307"/>
      <c r="Q846" s="307"/>
      <c r="Z846" s="72"/>
    </row>
    <row r="847" spans="4:26" ht="15.75" customHeight="1">
      <c r="D847" s="72"/>
      <c r="G847" s="72"/>
      <c r="K847" s="307"/>
      <c r="L847" s="307"/>
      <c r="M847" s="307"/>
      <c r="N847" s="307"/>
      <c r="O847" s="307"/>
      <c r="P847" s="307"/>
      <c r="Q847" s="307"/>
      <c r="Z847" s="72"/>
    </row>
    <row r="848" spans="4:26" ht="15.75" customHeight="1">
      <c r="D848" s="72"/>
      <c r="G848" s="72"/>
      <c r="K848" s="307"/>
      <c r="L848" s="307"/>
      <c r="M848" s="307"/>
      <c r="N848" s="307"/>
      <c r="O848" s="307"/>
      <c r="P848" s="307"/>
      <c r="Q848" s="307"/>
      <c r="Z848" s="72"/>
    </row>
    <row r="849" spans="4:26" ht="15.75" customHeight="1">
      <c r="D849" s="72"/>
      <c r="G849" s="72"/>
      <c r="K849" s="307"/>
      <c r="L849" s="307"/>
      <c r="M849" s="307"/>
      <c r="N849" s="307"/>
      <c r="O849" s="307"/>
      <c r="P849" s="307"/>
      <c r="Q849" s="307"/>
      <c r="Z849" s="72"/>
    </row>
    <row r="850" spans="4:26" ht="15.75" customHeight="1">
      <c r="D850" s="72"/>
      <c r="G850" s="72"/>
      <c r="K850" s="307"/>
      <c r="L850" s="307"/>
      <c r="M850" s="307"/>
      <c r="N850" s="307"/>
      <c r="O850" s="307"/>
      <c r="P850" s="307"/>
      <c r="Q850" s="307"/>
      <c r="Z850" s="72"/>
    </row>
    <row r="851" spans="4:26" ht="15.75" customHeight="1">
      <c r="D851" s="72"/>
      <c r="G851" s="72"/>
      <c r="K851" s="307"/>
      <c r="L851" s="307"/>
      <c r="M851" s="307"/>
      <c r="N851" s="307"/>
      <c r="O851" s="307"/>
      <c r="P851" s="307"/>
      <c r="Q851" s="307"/>
      <c r="Z851" s="72"/>
    </row>
    <row r="852" spans="4:26" ht="15.75" customHeight="1">
      <c r="D852" s="72"/>
      <c r="G852" s="72"/>
      <c r="K852" s="307"/>
      <c r="L852" s="307"/>
      <c r="M852" s="307"/>
      <c r="N852" s="307"/>
      <c r="O852" s="307"/>
      <c r="P852" s="307"/>
      <c r="Q852" s="307"/>
      <c r="Z852" s="72"/>
    </row>
    <row r="853" spans="4:26" ht="15.75" customHeight="1">
      <c r="D853" s="72"/>
      <c r="G853" s="72"/>
      <c r="K853" s="307"/>
      <c r="L853" s="307"/>
      <c r="M853" s="307"/>
      <c r="N853" s="307"/>
      <c r="O853" s="307"/>
      <c r="P853" s="307"/>
      <c r="Q853" s="307"/>
      <c r="Z853" s="72"/>
    </row>
    <row r="854" spans="4:26" ht="15.75" customHeight="1">
      <c r="D854" s="72"/>
      <c r="G854" s="72"/>
      <c r="K854" s="307"/>
      <c r="L854" s="307"/>
      <c r="M854" s="307"/>
      <c r="N854" s="307"/>
      <c r="O854" s="307"/>
      <c r="P854" s="307"/>
      <c r="Q854" s="307"/>
      <c r="Z854" s="72"/>
    </row>
    <row r="855" spans="4:26" ht="15.75" customHeight="1">
      <c r="D855" s="72"/>
      <c r="G855" s="72"/>
      <c r="K855" s="307"/>
      <c r="L855" s="307"/>
      <c r="M855" s="307"/>
      <c r="N855" s="307"/>
      <c r="O855" s="307"/>
      <c r="P855" s="307"/>
      <c r="Q855" s="307"/>
      <c r="Z855" s="72"/>
    </row>
    <row r="856" spans="4:26" ht="15.75" customHeight="1">
      <c r="D856" s="72"/>
      <c r="G856" s="72"/>
      <c r="K856" s="307"/>
      <c r="L856" s="307"/>
      <c r="M856" s="307"/>
      <c r="N856" s="307"/>
      <c r="O856" s="307"/>
      <c r="P856" s="307"/>
      <c r="Q856" s="307"/>
      <c r="Z856" s="72"/>
    </row>
    <row r="857" spans="4:26" ht="15.75" customHeight="1">
      <c r="D857" s="72"/>
      <c r="G857" s="72"/>
      <c r="K857" s="307"/>
      <c r="L857" s="307"/>
      <c r="M857" s="307"/>
      <c r="N857" s="307"/>
      <c r="O857" s="307"/>
      <c r="P857" s="307"/>
      <c r="Q857" s="307"/>
      <c r="Z857" s="72"/>
    </row>
    <row r="858" spans="4:26" ht="15.75" customHeight="1">
      <c r="D858" s="72"/>
      <c r="G858" s="72"/>
      <c r="K858" s="307"/>
      <c r="L858" s="307"/>
      <c r="M858" s="307"/>
      <c r="N858" s="307"/>
      <c r="O858" s="307"/>
      <c r="P858" s="307"/>
      <c r="Q858" s="307"/>
      <c r="Z858" s="72"/>
    </row>
    <row r="859" spans="4:26" ht="15.75" customHeight="1">
      <c r="D859" s="72"/>
      <c r="G859" s="72"/>
      <c r="K859" s="307"/>
      <c r="L859" s="307"/>
      <c r="M859" s="307"/>
      <c r="N859" s="307"/>
      <c r="O859" s="307"/>
      <c r="P859" s="307"/>
      <c r="Q859" s="307"/>
      <c r="Z859" s="72"/>
    </row>
    <row r="860" spans="4:26" ht="15.75" customHeight="1">
      <c r="D860" s="72"/>
      <c r="G860" s="72"/>
      <c r="K860" s="307"/>
      <c r="L860" s="307"/>
      <c r="M860" s="307"/>
      <c r="N860" s="307"/>
      <c r="O860" s="307"/>
      <c r="P860" s="307"/>
      <c r="Q860" s="307"/>
      <c r="Z860" s="72"/>
    </row>
    <row r="861" spans="4:26" ht="15.75" customHeight="1">
      <c r="D861" s="72"/>
      <c r="G861" s="72"/>
      <c r="K861" s="307"/>
      <c r="L861" s="307"/>
      <c r="M861" s="307"/>
      <c r="N861" s="307"/>
      <c r="O861" s="307"/>
      <c r="P861" s="307"/>
      <c r="Q861" s="307"/>
      <c r="Z861" s="72"/>
    </row>
    <row r="862" spans="4:26" ht="15.75" customHeight="1">
      <c r="D862" s="72"/>
      <c r="G862" s="72"/>
      <c r="K862" s="307"/>
      <c r="L862" s="307"/>
      <c r="M862" s="307"/>
      <c r="N862" s="307"/>
      <c r="O862" s="307"/>
      <c r="P862" s="307"/>
      <c r="Q862" s="307"/>
      <c r="Z862" s="72"/>
    </row>
    <row r="863" spans="4:26" ht="15.75" customHeight="1">
      <c r="D863" s="72"/>
      <c r="G863" s="72"/>
      <c r="K863" s="307"/>
      <c r="L863" s="307"/>
      <c r="M863" s="307"/>
      <c r="N863" s="307"/>
      <c r="O863" s="307"/>
      <c r="P863" s="307"/>
      <c r="Q863" s="307"/>
      <c r="Z863" s="72"/>
    </row>
    <row r="864" spans="4:26" ht="15.75" customHeight="1">
      <c r="D864" s="72"/>
      <c r="G864" s="72"/>
      <c r="K864" s="307"/>
      <c r="L864" s="307"/>
      <c r="M864" s="307"/>
      <c r="N864" s="307"/>
      <c r="O864" s="307"/>
      <c r="P864" s="307"/>
      <c r="Q864" s="307"/>
      <c r="Z864" s="72"/>
    </row>
    <row r="865" spans="4:26" ht="15.75" customHeight="1">
      <c r="D865" s="72"/>
      <c r="G865" s="72"/>
      <c r="K865" s="307"/>
      <c r="L865" s="307"/>
      <c r="M865" s="307"/>
      <c r="N865" s="307"/>
      <c r="O865" s="307"/>
      <c r="P865" s="307"/>
      <c r="Q865" s="307"/>
      <c r="Z865" s="72"/>
    </row>
    <row r="866" spans="4:26" ht="15.75" customHeight="1">
      <c r="D866" s="72"/>
      <c r="G866" s="72"/>
      <c r="K866" s="307"/>
      <c r="L866" s="307"/>
      <c r="M866" s="307"/>
      <c r="N866" s="307"/>
      <c r="O866" s="307"/>
      <c r="P866" s="307"/>
      <c r="Q866" s="307"/>
      <c r="Z866" s="72"/>
    </row>
    <row r="867" spans="4:26" ht="15.75" customHeight="1">
      <c r="D867" s="72"/>
      <c r="G867" s="72"/>
      <c r="K867" s="307"/>
      <c r="L867" s="307"/>
      <c r="M867" s="307"/>
      <c r="N867" s="307"/>
      <c r="O867" s="307"/>
      <c r="P867" s="307"/>
      <c r="Q867" s="307"/>
      <c r="Z867" s="72"/>
    </row>
    <row r="868" spans="4:26" ht="15.75" customHeight="1">
      <c r="D868" s="72"/>
      <c r="G868" s="72"/>
      <c r="K868" s="307"/>
      <c r="L868" s="307"/>
      <c r="M868" s="307"/>
      <c r="N868" s="307"/>
      <c r="O868" s="307"/>
      <c r="P868" s="307"/>
      <c r="Q868" s="307"/>
      <c r="Z868" s="72"/>
    </row>
    <row r="869" spans="4:26" ht="15.75" customHeight="1">
      <c r="D869" s="72"/>
      <c r="G869" s="72"/>
      <c r="K869" s="307"/>
      <c r="L869" s="307"/>
      <c r="M869" s="307"/>
      <c r="N869" s="307"/>
      <c r="O869" s="307"/>
      <c r="P869" s="307"/>
      <c r="Q869" s="307"/>
      <c r="Z869" s="72"/>
    </row>
    <row r="870" spans="4:26" ht="15.75" customHeight="1">
      <c r="D870" s="72"/>
      <c r="G870" s="72"/>
      <c r="K870" s="307"/>
      <c r="L870" s="307"/>
      <c r="M870" s="307"/>
      <c r="N870" s="307"/>
      <c r="O870" s="307"/>
      <c r="P870" s="307"/>
      <c r="Q870" s="307"/>
      <c r="Z870" s="72"/>
    </row>
    <row r="871" spans="4:26" ht="15.75" customHeight="1">
      <c r="D871" s="72"/>
      <c r="G871" s="72"/>
      <c r="K871" s="307"/>
      <c r="L871" s="307"/>
      <c r="M871" s="307"/>
      <c r="N871" s="307"/>
      <c r="O871" s="307"/>
      <c r="P871" s="307"/>
      <c r="Q871" s="307"/>
      <c r="Z871" s="72"/>
    </row>
    <row r="872" spans="4:26" ht="15.75" customHeight="1">
      <c r="D872" s="72"/>
      <c r="G872" s="72"/>
      <c r="K872" s="307"/>
      <c r="L872" s="307"/>
      <c r="M872" s="307"/>
      <c r="N872" s="307"/>
      <c r="O872" s="307"/>
      <c r="P872" s="307"/>
      <c r="Q872" s="307"/>
      <c r="Z872" s="72"/>
    </row>
    <row r="873" spans="4:26" ht="15.75" customHeight="1">
      <c r="D873" s="72"/>
      <c r="G873" s="72"/>
      <c r="K873" s="307"/>
      <c r="L873" s="307"/>
      <c r="M873" s="307"/>
      <c r="N873" s="307"/>
      <c r="O873" s="307"/>
      <c r="P873" s="307"/>
      <c r="Q873" s="307"/>
      <c r="Z873" s="72"/>
    </row>
    <row r="874" spans="4:26" ht="15.75" customHeight="1">
      <c r="D874" s="72"/>
      <c r="G874" s="72"/>
      <c r="K874" s="307"/>
      <c r="L874" s="307"/>
      <c r="M874" s="307"/>
      <c r="N874" s="307"/>
      <c r="O874" s="307"/>
      <c r="P874" s="307"/>
      <c r="Q874" s="307"/>
      <c r="Z874" s="72"/>
    </row>
    <row r="875" spans="4:26" ht="15.75" customHeight="1">
      <c r="D875" s="72"/>
      <c r="G875" s="72"/>
      <c r="K875" s="307"/>
      <c r="L875" s="307"/>
      <c r="M875" s="307"/>
      <c r="N875" s="307"/>
      <c r="O875" s="307"/>
      <c r="P875" s="307"/>
      <c r="Q875" s="307"/>
      <c r="Z875" s="72"/>
    </row>
    <row r="876" spans="4:26" ht="15.75" customHeight="1">
      <c r="D876" s="72"/>
      <c r="G876" s="72"/>
      <c r="K876" s="307"/>
      <c r="L876" s="307"/>
      <c r="M876" s="307"/>
      <c r="N876" s="307"/>
      <c r="O876" s="307"/>
      <c r="P876" s="307"/>
      <c r="Q876" s="307"/>
      <c r="Z876" s="72"/>
    </row>
    <row r="877" spans="4:26" ht="15.75" customHeight="1">
      <c r="D877" s="72"/>
      <c r="G877" s="72"/>
      <c r="K877" s="307"/>
      <c r="L877" s="307"/>
      <c r="M877" s="307"/>
      <c r="N877" s="307"/>
      <c r="O877" s="307"/>
      <c r="P877" s="307"/>
      <c r="Q877" s="307"/>
      <c r="Z877" s="72"/>
    </row>
    <row r="878" spans="4:26" ht="15.75" customHeight="1">
      <c r="D878" s="72"/>
      <c r="G878" s="72"/>
      <c r="K878" s="307"/>
      <c r="L878" s="307"/>
      <c r="M878" s="307"/>
      <c r="N878" s="307"/>
      <c r="O878" s="307"/>
      <c r="P878" s="307"/>
      <c r="Q878" s="307"/>
      <c r="Z878" s="72"/>
    </row>
    <row r="879" spans="4:26" ht="15.75" customHeight="1">
      <c r="D879" s="72"/>
      <c r="G879" s="72"/>
      <c r="K879" s="307"/>
      <c r="L879" s="307"/>
      <c r="M879" s="307"/>
      <c r="N879" s="307"/>
      <c r="O879" s="307"/>
      <c r="P879" s="307"/>
      <c r="Q879" s="307"/>
      <c r="Z879" s="72"/>
    </row>
    <row r="880" spans="4:26" ht="15.75" customHeight="1">
      <c r="D880" s="72"/>
      <c r="G880" s="72"/>
      <c r="K880" s="307"/>
      <c r="L880" s="307"/>
      <c r="M880" s="307"/>
      <c r="N880" s="307"/>
      <c r="O880" s="307"/>
      <c r="P880" s="307"/>
      <c r="Q880" s="307"/>
      <c r="Z880" s="72"/>
    </row>
    <row r="881" spans="4:26" ht="15.75" customHeight="1">
      <c r="D881" s="72"/>
      <c r="G881" s="72"/>
      <c r="K881" s="307"/>
      <c r="L881" s="307"/>
      <c r="M881" s="307"/>
      <c r="N881" s="307"/>
      <c r="O881" s="307"/>
      <c r="P881" s="307"/>
      <c r="Q881" s="307"/>
      <c r="Z881" s="72"/>
    </row>
    <row r="882" spans="4:26" ht="15.75" customHeight="1">
      <c r="D882" s="72"/>
      <c r="G882" s="72"/>
      <c r="K882" s="307"/>
      <c r="L882" s="307"/>
      <c r="M882" s="307"/>
      <c r="N882" s="307"/>
      <c r="O882" s="307"/>
      <c r="P882" s="307"/>
      <c r="Q882" s="307"/>
      <c r="Z882" s="72"/>
    </row>
    <row r="883" spans="4:26" ht="15.75" customHeight="1">
      <c r="D883" s="72"/>
      <c r="G883" s="72"/>
      <c r="K883" s="307"/>
      <c r="L883" s="307"/>
      <c r="M883" s="307"/>
      <c r="N883" s="307"/>
      <c r="O883" s="307"/>
      <c r="P883" s="307"/>
      <c r="Q883" s="307"/>
      <c r="Z883" s="72"/>
    </row>
    <row r="884" spans="4:26" ht="15.75" customHeight="1">
      <c r="D884" s="72"/>
      <c r="G884" s="72"/>
      <c r="K884" s="307"/>
      <c r="L884" s="307"/>
      <c r="M884" s="307"/>
      <c r="N884" s="307"/>
      <c r="O884" s="307"/>
      <c r="P884" s="307"/>
      <c r="Q884" s="307"/>
      <c r="Z884" s="72"/>
    </row>
    <row r="885" spans="4:26" ht="15.75" customHeight="1">
      <c r="D885" s="72"/>
      <c r="G885" s="72"/>
      <c r="K885" s="307"/>
      <c r="L885" s="307"/>
      <c r="M885" s="307"/>
      <c r="N885" s="307"/>
      <c r="O885" s="307"/>
      <c r="P885" s="307"/>
      <c r="Q885" s="307"/>
      <c r="Z885" s="72"/>
    </row>
    <row r="886" spans="4:26" ht="15.75" customHeight="1">
      <c r="D886" s="72"/>
      <c r="G886" s="72"/>
      <c r="K886" s="307"/>
      <c r="L886" s="307"/>
      <c r="M886" s="307"/>
      <c r="N886" s="307"/>
      <c r="O886" s="307"/>
      <c r="P886" s="307"/>
      <c r="Q886" s="307"/>
      <c r="Z886" s="72"/>
    </row>
    <row r="887" spans="4:26" ht="15.75" customHeight="1">
      <c r="D887" s="72"/>
      <c r="G887" s="72"/>
      <c r="K887" s="307"/>
      <c r="L887" s="307"/>
      <c r="M887" s="307"/>
      <c r="N887" s="307"/>
      <c r="O887" s="307"/>
      <c r="P887" s="307"/>
      <c r="Q887" s="307"/>
      <c r="Z887" s="72"/>
    </row>
    <row r="888" spans="4:26" ht="15.75" customHeight="1">
      <c r="D888" s="72"/>
      <c r="G888" s="72"/>
      <c r="K888" s="307"/>
      <c r="L888" s="307"/>
      <c r="M888" s="307"/>
      <c r="N888" s="307"/>
      <c r="O888" s="307"/>
      <c r="P888" s="307"/>
      <c r="Q888" s="307"/>
      <c r="Z888" s="72"/>
    </row>
    <row r="889" spans="4:26" ht="15.75" customHeight="1">
      <c r="D889" s="72"/>
      <c r="G889" s="72"/>
      <c r="K889" s="307"/>
      <c r="L889" s="307"/>
      <c r="M889" s="307"/>
      <c r="N889" s="307"/>
      <c r="O889" s="307"/>
      <c r="P889" s="307"/>
      <c r="Q889" s="307"/>
      <c r="Z889" s="72"/>
    </row>
    <row r="890" spans="4:26" ht="15.75" customHeight="1">
      <c r="D890" s="72"/>
      <c r="G890" s="72"/>
      <c r="K890" s="307"/>
      <c r="L890" s="307"/>
      <c r="M890" s="307"/>
      <c r="N890" s="307"/>
      <c r="O890" s="307"/>
      <c r="P890" s="307"/>
      <c r="Q890" s="307"/>
      <c r="Z890" s="72"/>
    </row>
    <row r="891" spans="4:26" ht="15.75" customHeight="1">
      <c r="D891" s="72"/>
      <c r="G891" s="72"/>
      <c r="K891" s="307"/>
      <c r="L891" s="307"/>
      <c r="M891" s="307"/>
      <c r="N891" s="307"/>
      <c r="O891" s="307"/>
      <c r="P891" s="307"/>
      <c r="Q891" s="307"/>
      <c r="Z891" s="72"/>
    </row>
    <row r="892" spans="4:26" ht="15.75" customHeight="1">
      <c r="D892" s="72"/>
      <c r="G892" s="72"/>
      <c r="K892" s="307"/>
      <c r="L892" s="307"/>
      <c r="M892" s="307"/>
      <c r="N892" s="307"/>
      <c r="O892" s="307"/>
      <c r="P892" s="307"/>
      <c r="Q892" s="307"/>
      <c r="Z892" s="72"/>
    </row>
    <row r="893" spans="4:26" ht="15.75" customHeight="1">
      <c r="D893" s="72"/>
      <c r="G893" s="72"/>
      <c r="K893" s="307"/>
      <c r="L893" s="307"/>
      <c r="M893" s="307"/>
      <c r="N893" s="307"/>
      <c r="O893" s="307"/>
      <c r="P893" s="307"/>
      <c r="Q893" s="307"/>
      <c r="Z893" s="72"/>
    </row>
    <row r="894" spans="4:26" ht="15.75" customHeight="1">
      <c r="D894" s="72"/>
      <c r="G894" s="72"/>
      <c r="K894" s="307"/>
      <c r="L894" s="307"/>
      <c r="M894" s="307"/>
      <c r="N894" s="307"/>
      <c r="O894" s="307"/>
      <c r="P894" s="307"/>
      <c r="Q894" s="307"/>
      <c r="Z894" s="72"/>
    </row>
    <row r="895" spans="4:26" ht="15.75" customHeight="1">
      <c r="D895" s="72"/>
      <c r="G895" s="72"/>
      <c r="K895" s="307"/>
      <c r="L895" s="307"/>
      <c r="M895" s="307"/>
      <c r="N895" s="307"/>
      <c r="O895" s="307"/>
      <c r="P895" s="307"/>
      <c r="Q895" s="307"/>
      <c r="Z895" s="72"/>
    </row>
    <row r="896" spans="4:26" ht="15.75" customHeight="1">
      <c r="D896" s="72"/>
      <c r="G896" s="72"/>
      <c r="K896" s="307"/>
      <c r="L896" s="307"/>
      <c r="M896" s="307"/>
      <c r="N896" s="307"/>
      <c r="O896" s="307"/>
      <c r="P896" s="307"/>
      <c r="Q896" s="307"/>
      <c r="Z896" s="72"/>
    </row>
    <row r="897" spans="4:26" ht="15.75" customHeight="1">
      <c r="D897" s="72"/>
      <c r="G897" s="72"/>
      <c r="K897" s="307"/>
      <c r="L897" s="307"/>
      <c r="M897" s="307"/>
      <c r="N897" s="307"/>
      <c r="O897" s="307"/>
      <c r="P897" s="307"/>
      <c r="Q897" s="307"/>
      <c r="Z897" s="72"/>
    </row>
    <row r="898" spans="4:26" ht="15.75" customHeight="1">
      <c r="D898" s="72"/>
      <c r="G898" s="72"/>
      <c r="K898" s="307"/>
      <c r="L898" s="307"/>
      <c r="M898" s="307"/>
      <c r="N898" s="307"/>
      <c r="O898" s="307"/>
      <c r="P898" s="307"/>
      <c r="Q898" s="307"/>
      <c r="Z898" s="72"/>
    </row>
    <row r="899" spans="4:26" ht="15.75" customHeight="1">
      <c r="D899" s="72"/>
      <c r="G899" s="72"/>
      <c r="K899" s="307"/>
      <c r="L899" s="307"/>
      <c r="M899" s="307"/>
      <c r="N899" s="307"/>
      <c r="O899" s="307"/>
      <c r="P899" s="307"/>
      <c r="Q899" s="307"/>
      <c r="Z899" s="72"/>
    </row>
    <row r="900" spans="4:26" ht="15.75" customHeight="1">
      <c r="D900" s="72"/>
      <c r="G900" s="72"/>
      <c r="K900" s="307"/>
      <c r="L900" s="307"/>
      <c r="M900" s="307"/>
      <c r="N900" s="307"/>
      <c r="O900" s="307"/>
      <c r="P900" s="307"/>
      <c r="Q900" s="307"/>
      <c r="Z900" s="72"/>
    </row>
    <row r="901" spans="4:26" ht="15.75" customHeight="1">
      <c r="D901" s="72"/>
      <c r="G901" s="72"/>
      <c r="K901" s="307"/>
      <c r="L901" s="307"/>
      <c r="M901" s="307"/>
      <c r="N901" s="307"/>
      <c r="O901" s="307"/>
      <c r="P901" s="307"/>
      <c r="Q901" s="307"/>
      <c r="Z901" s="72"/>
    </row>
    <row r="902" spans="4:26" ht="15.75" customHeight="1">
      <c r="D902" s="72"/>
      <c r="G902" s="72"/>
      <c r="K902" s="307"/>
      <c r="L902" s="307"/>
      <c r="M902" s="307"/>
      <c r="N902" s="307"/>
      <c r="O902" s="307"/>
      <c r="P902" s="307"/>
      <c r="Q902" s="307"/>
      <c r="Z902" s="72"/>
    </row>
    <row r="903" spans="4:26" ht="15.75" customHeight="1">
      <c r="D903" s="72"/>
      <c r="G903" s="72"/>
      <c r="K903" s="307"/>
      <c r="L903" s="307"/>
      <c r="M903" s="307"/>
      <c r="N903" s="307"/>
      <c r="O903" s="307"/>
      <c r="P903" s="307"/>
      <c r="Q903" s="307"/>
      <c r="Z903" s="72"/>
    </row>
    <row r="904" spans="4:26" ht="15.75" customHeight="1">
      <c r="D904" s="72"/>
      <c r="G904" s="72"/>
      <c r="K904" s="307"/>
      <c r="L904" s="307"/>
      <c r="M904" s="307"/>
      <c r="N904" s="307"/>
      <c r="O904" s="307"/>
      <c r="P904" s="307"/>
      <c r="Q904" s="307"/>
      <c r="Z904" s="72"/>
    </row>
    <row r="905" spans="4:26" ht="15.75" customHeight="1">
      <c r="D905" s="72"/>
      <c r="G905" s="72"/>
      <c r="K905" s="307"/>
      <c r="L905" s="307"/>
      <c r="M905" s="307"/>
      <c r="N905" s="307"/>
      <c r="O905" s="307"/>
      <c r="P905" s="307"/>
      <c r="Q905" s="307"/>
      <c r="Z905" s="72"/>
    </row>
    <row r="906" spans="4:26" ht="15.75" customHeight="1">
      <c r="D906" s="72"/>
      <c r="G906" s="72"/>
      <c r="K906" s="307"/>
      <c r="L906" s="307"/>
      <c r="M906" s="307"/>
      <c r="N906" s="307"/>
      <c r="O906" s="307"/>
      <c r="P906" s="307"/>
      <c r="Q906" s="307"/>
      <c r="Z906" s="72"/>
    </row>
    <row r="907" spans="4:26" ht="15.75" customHeight="1">
      <c r="D907" s="72"/>
      <c r="G907" s="72"/>
      <c r="K907" s="307"/>
      <c r="L907" s="307"/>
      <c r="M907" s="307"/>
      <c r="N907" s="307"/>
      <c r="O907" s="307"/>
      <c r="P907" s="307"/>
      <c r="Q907" s="307"/>
      <c r="Z907" s="72"/>
    </row>
    <row r="908" spans="4:26" ht="15.75" customHeight="1">
      <c r="D908" s="72"/>
      <c r="G908" s="72"/>
      <c r="K908" s="307"/>
      <c r="L908" s="307"/>
      <c r="M908" s="307"/>
      <c r="N908" s="307"/>
      <c r="O908" s="307"/>
      <c r="P908" s="307"/>
      <c r="Q908" s="307"/>
      <c r="Z908" s="72"/>
    </row>
    <row r="909" spans="4:26" ht="15.75" customHeight="1">
      <c r="D909" s="72"/>
      <c r="G909" s="72"/>
      <c r="K909" s="307"/>
      <c r="L909" s="307"/>
      <c r="M909" s="307"/>
      <c r="N909" s="307"/>
      <c r="O909" s="307"/>
      <c r="P909" s="307"/>
      <c r="Q909" s="307"/>
      <c r="Z909" s="72"/>
    </row>
    <row r="910" spans="4:26" ht="15.75" customHeight="1">
      <c r="D910" s="72"/>
      <c r="G910" s="72"/>
      <c r="K910" s="307"/>
      <c r="L910" s="307"/>
      <c r="M910" s="307"/>
      <c r="N910" s="307"/>
      <c r="O910" s="307"/>
      <c r="P910" s="307"/>
      <c r="Q910" s="307"/>
      <c r="Z910" s="72"/>
    </row>
    <row r="911" spans="4:26" ht="15.75" customHeight="1">
      <c r="D911" s="72"/>
      <c r="G911" s="72"/>
      <c r="K911" s="307"/>
      <c r="L911" s="307"/>
      <c r="M911" s="307"/>
      <c r="N911" s="307"/>
      <c r="O911" s="307"/>
      <c r="P911" s="307"/>
      <c r="Q911" s="307"/>
      <c r="Z911" s="72"/>
    </row>
    <row r="912" spans="4:26" ht="15.75" customHeight="1">
      <c r="D912" s="72"/>
      <c r="G912" s="72"/>
      <c r="K912" s="307"/>
      <c r="L912" s="307"/>
      <c r="M912" s="307"/>
      <c r="N912" s="307"/>
      <c r="O912" s="307"/>
      <c r="P912" s="307"/>
      <c r="Q912" s="307"/>
      <c r="Z912" s="72"/>
    </row>
    <row r="913" spans="4:26" ht="15.75" customHeight="1">
      <c r="D913" s="72"/>
      <c r="G913" s="72"/>
      <c r="K913" s="307"/>
      <c r="L913" s="307"/>
      <c r="M913" s="307"/>
      <c r="N913" s="307"/>
      <c r="O913" s="307"/>
      <c r="P913" s="307"/>
      <c r="Q913" s="307"/>
      <c r="Z913" s="72"/>
    </row>
    <row r="914" spans="4:26" ht="15.75" customHeight="1">
      <c r="D914" s="72"/>
      <c r="G914" s="72"/>
      <c r="K914" s="307"/>
      <c r="L914" s="307"/>
      <c r="M914" s="307"/>
      <c r="N914" s="307"/>
      <c r="O914" s="307"/>
      <c r="P914" s="307"/>
      <c r="Q914" s="307"/>
      <c r="Z914" s="72"/>
    </row>
    <row r="915" spans="4:26" ht="15.75" customHeight="1">
      <c r="D915" s="72"/>
      <c r="G915" s="72"/>
      <c r="K915" s="307"/>
      <c r="L915" s="307"/>
      <c r="M915" s="307"/>
      <c r="N915" s="307"/>
      <c r="O915" s="307"/>
      <c r="P915" s="307"/>
      <c r="Q915" s="307"/>
      <c r="Z915" s="72"/>
    </row>
    <row r="916" spans="4:26" ht="15.75" customHeight="1">
      <c r="D916" s="72"/>
      <c r="G916" s="72"/>
      <c r="K916" s="307"/>
      <c r="L916" s="307"/>
      <c r="M916" s="307"/>
      <c r="N916" s="307"/>
      <c r="O916" s="307"/>
      <c r="P916" s="307"/>
      <c r="Q916" s="307"/>
      <c r="Z916" s="72"/>
    </row>
    <row r="917" spans="4:26" ht="15.75" customHeight="1">
      <c r="D917" s="72"/>
      <c r="G917" s="72"/>
      <c r="K917" s="307"/>
      <c r="L917" s="307"/>
      <c r="M917" s="307"/>
      <c r="N917" s="307"/>
      <c r="O917" s="307"/>
      <c r="P917" s="307"/>
      <c r="Q917" s="307"/>
      <c r="Z917" s="72"/>
    </row>
    <row r="918" spans="4:26" ht="15.75" customHeight="1">
      <c r="D918" s="72"/>
      <c r="G918" s="72"/>
      <c r="K918" s="307"/>
      <c r="L918" s="307"/>
      <c r="M918" s="307"/>
      <c r="N918" s="307"/>
      <c r="O918" s="307"/>
      <c r="P918" s="307"/>
      <c r="Q918" s="307"/>
      <c r="Z918" s="72"/>
    </row>
    <row r="919" spans="4:26" ht="15.75" customHeight="1">
      <c r="D919" s="72"/>
      <c r="G919" s="72"/>
      <c r="K919" s="307"/>
      <c r="L919" s="307"/>
      <c r="M919" s="307"/>
      <c r="N919" s="307"/>
      <c r="O919" s="307"/>
      <c r="P919" s="307"/>
      <c r="Q919" s="307"/>
      <c r="Z919" s="72"/>
    </row>
    <row r="920" spans="4:26" ht="15.75" customHeight="1">
      <c r="D920" s="72"/>
      <c r="G920" s="72"/>
      <c r="K920" s="307"/>
      <c r="L920" s="307"/>
      <c r="M920" s="307"/>
      <c r="N920" s="307"/>
      <c r="O920" s="307"/>
      <c r="P920" s="307"/>
      <c r="Q920" s="307"/>
      <c r="Z920" s="72"/>
    </row>
    <row r="921" spans="4:26" ht="15.75" customHeight="1">
      <c r="D921" s="72"/>
      <c r="G921" s="72"/>
      <c r="K921" s="307"/>
      <c r="L921" s="307"/>
      <c r="M921" s="307"/>
      <c r="N921" s="307"/>
      <c r="O921" s="307"/>
      <c r="P921" s="307"/>
      <c r="Q921" s="307"/>
      <c r="Z921" s="72"/>
    </row>
    <row r="922" spans="4:26" ht="15.75" customHeight="1">
      <c r="D922" s="72"/>
      <c r="G922" s="72"/>
      <c r="K922" s="307"/>
      <c r="L922" s="307"/>
      <c r="M922" s="307"/>
      <c r="N922" s="307"/>
      <c r="O922" s="307"/>
      <c r="P922" s="307"/>
      <c r="Q922" s="307"/>
      <c r="Z922" s="72"/>
    </row>
    <row r="923" spans="4:26" ht="15.75" customHeight="1">
      <c r="D923" s="72"/>
      <c r="G923" s="72"/>
      <c r="K923" s="307"/>
      <c r="L923" s="307"/>
      <c r="M923" s="307"/>
      <c r="N923" s="307"/>
      <c r="O923" s="307"/>
      <c r="P923" s="307"/>
      <c r="Q923" s="307"/>
      <c r="Z923" s="72"/>
    </row>
    <row r="924" spans="4:26" ht="15.75" customHeight="1">
      <c r="D924" s="72"/>
      <c r="G924" s="72"/>
      <c r="K924" s="307"/>
      <c r="L924" s="307"/>
      <c r="M924" s="307"/>
      <c r="N924" s="307"/>
      <c r="O924" s="307"/>
      <c r="P924" s="307"/>
      <c r="Q924" s="307"/>
      <c r="Z924" s="72"/>
    </row>
    <row r="925" spans="4:26" ht="15.75" customHeight="1">
      <c r="D925" s="72"/>
      <c r="G925" s="72"/>
      <c r="K925" s="307"/>
      <c r="L925" s="307"/>
      <c r="M925" s="307"/>
      <c r="N925" s="307"/>
      <c r="O925" s="307"/>
      <c r="P925" s="307"/>
      <c r="Q925" s="307"/>
      <c r="Z925" s="72"/>
    </row>
    <row r="926" spans="4:26" ht="15.75" customHeight="1">
      <c r="D926" s="72"/>
      <c r="G926" s="72"/>
      <c r="K926" s="307"/>
      <c r="L926" s="307"/>
      <c r="M926" s="307"/>
      <c r="N926" s="307"/>
      <c r="O926" s="307"/>
      <c r="P926" s="307"/>
      <c r="Q926" s="307"/>
      <c r="Z926" s="72"/>
    </row>
    <row r="927" spans="4:26" ht="15.75" customHeight="1">
      <c r="D927" s="72"/>
      <c r="G927" s="72"/>
      <c r="K927" s="307"/>
      <c r="L927" s="307"/>
      <c r="M927" s="307"/>
      <c r="N927" s="307"/>
      <c r="O927" s="307"/>
      <c r="P927" s="307"/>
      <c r="Q927" s="307"/>
      <c r="Z927" s="72"/>
    </row>
    <row r="928" spans="4:26" ht="15.75" customHeight="1">
      <c r="D928" s="72"/>
      <c r="G928" s="72"/>
      <c r="K928" s="307"/>
      <c r="L928" s="307"/>
      <c r="M928" s="307"/>
      <c r="N928" s="307"/>
      <c r="O928" s="307"/>
      <c r="P928" s="307"/>
      <c r="Q928" s="307"/>
      <c r="Z928" s="72"/>
    </row>
    <row r="929" spans="4:26" ht="15.75" customHeight="1">
      <c r="D929" s="72"/>
      <c r="G929" s="72"/>
      <c r="K929" s="307"/>
      <c r="L929" s="307"/>
      <c r="M929" s="307"/>
      <c r="N929" s="307"/>
      <c r="O929" s="307"/>
      <c r="P929" s="307"/>
      <c r="Q929" s="307"/>
      <c r="Z929" s="72"/>
    </row>
    <row r="930" spans="4:26" ht="15.75" customHeight="1">
      <c r="D930" s="72"/>
      <c r="G930" s="72"/>
      <c r="K930" s="307"/>
      <c r="L930" s="307"/>
      <c r="M930" s="307"/>
      <c r="N930" s="307"/>
      <c r="O930" s="307"/>
      <c r="P930" s="307"/>
      <c r="Q930" s="307"/>
      <c r="Z930" s="72"/>
    </row>
    <row r="931" spans="4:26" ht="15.75" customHeight="1">
      <c r="D931" s="72"/>
      <c r="G931" s="72"/>
      <c r="K931" s="307"/>
      <c r="L931" s="307"/>
      <c r="M931" s="307"/>
      <c r="N931" s="307"/>
      <c r="O931" s="307"/>
      <c r="P931" s="307"/>
      <c r="Q931" s="307"/>
      <c r="Z931" s="72"/>
    </row>
    <row r="932" spans="4:26" ht="15.75" customHeight="1">
      <c r="D932" s="72"/>
      <c r="G932" s="72"/>
      <c r="K932" s="307"/>
      <c r="L932" s="307"/>
      <c r="M932" s="307"/>
      <c r="N932" s="307"/>
      <c r="O932" s="307"/>
      <c r="P932" s="307"/>
      <c r="Q932" s="307"/>
      <c r="Z932" s="72"/>
    </row>
    <row r="933" spans="4:26" ht="15.75" customHeight="1">
      <c r="D933" s="72"/>
      <c r="G933" s="72"/>
      <c r="K933" s="307"/>
      <c r="L933" s="307"/>
      <c r="M933" s="307"/>
      <c r="N933" s="307"/>
      <c r="O933" s="307"/>
      <c r="P933" s="307"/>
      <c r="Q933" s="307"/>
      <c r="Z933" s="72"/>
    </row>
    <row r="934" spans="4:26" ht="15.75" customHeight="1">
      <c r="D934" s="72"/>
      <c r="G934" s="72"/>
      <c r="K934" s="307"/>
      <c r="L934" s="307"/>
      <c r="M934" s="307"/>
      <c r="N934" s="307"/>
      <c r="O934" s="307"/>
      <c r="P934" s="307"/>
      <c r="Q934" s="307"/>
      <c r="Z934" s="72"/>
    </row>
    <row r="935" spans="4:26" ht="15.75" customHeight="1">
      <c r="D935" s="72"/>
      <c r="G935" s="72"/>
      <c r="K935" s="307"/>
      <c r="L935" s="307"/>
      <c r="M935" s="307"/>
      <c r="N935" s="307"/>
      <c r="O935" s="307"/>
      <c r="P935" s="307"/>
      <c r="Q935" s="307"/>
      <c r="Z935" s="72"/>
    </row>
    <row r="936" spans="4:26" ht="15.75" customHeight="1">
      <c r="D936" s="72"/>
      <c r="G936" s="72"/>
      <c r="K936" s="307"/>
      <c r="L936" s="307"/>
      <c r="M936" s="307"/>
      <c r="N936" s="307"/>
      <c r="O936" s="307"/>
      <c r="P936" s="307"/>
      <c r="Q936" s="307"/>
      <c r="Z936" s="72"/>
    </row>
    <row r="937" spans="4:26" ht="15.75" customHeight="1">
      <c r="D937" s="72"/>
      <c r="G937" s="72"/>
      <c r="K937" s="307"/>
      <c r="L937" s="307"/>
      <c r="M937" s="307"/>
      <c r="N937" s="307"/>
      <c r="O937" s="307"/>
      <c r="P937" s="307"/>
      <c r="Q937" s="307"/>
      <c r="Z937" s="72"/>
    </row>
    <row r="938" spans="4:26" ht="15.75" customHeight="1">
      <c r="D938" s="72"/>
      <c r="G938" s="72"/>
      <c r="K938" s="307"/>
      <c r="L938" s="307"/>
      <c r="M938" s="307"/>
      <c r="N938" s="307"/>
      <c r="O938" s="307"/>
      <c r="P938" s="307"/>
      <c r="Q938" s="307"/>
      <c r="Z938" s="72"/>
    </row>
    <row r="939" spans="4:26" ht="15.75" customHeight="1">
      <c r="D939" s="72"/>
      <c r="G939" s="72"/>
      <c r="K939" s="307"/>
      <c r="L939" s="307"/>
      <c r="M939" s="307"/>
      <c r="N939" s="307"/>
      <c r="O939" s="307"/>
      <c r="P939" s="307"/>
      <c r="Q939" s="307"/>
      <c r="Z939" s="72"/>
    </row>
    <row r="940" spans="4:26" ht="15.75" customHeight="1">
      <c r="D940" s="72"/>
      <c r="G940" s="72"/>
      <c r="K940" s="307"/>
      <c r="L940" s="307"/>
      <c r="M940" s="307"/>
      <c r="N940" s="307"/>
      <c r="O940" s="307"/>
      <c r="P940" s="307"/>
      <c r="Q940" s="307"/>
      <c r="Z940" s="72"/>
    </row>
    <row r="941" spans="4:26" ht="15.75" customHeight="1">
      <c r="D941" s="72"/>
      <c r="G941" s="72"/>
      <c r="K941" s="307"/>
      <c r="L941" s="307"/>
      <c r="M941" s="307"/>
      <c r="N941" s="307"/>
      <c r="O941" s="307"/>
      <c r="P941" s="307"/>
      <c r="Q941" s="307"/>
      <c r="Z941" s="72"/>
    </row>
    <row r="942" spans="4:26" ht="15.75" customHeight="1">
      <c r="D942" s="72"/>
      <c r="G942" s="72"/>
      <c r="K942" s="307"/>
      <c r="L942" s="307"/>
      <c r="M942" s="307"/>
      <c r="N942" s="307"/>
      <c r="O942" s="307"/>
      <c r="P942" s="307"/>
      <c r="Q942" s="307"/>
      <c r="Z942" s="72"/>
    </row>
    <row r="943" spans="4:26" ht="15.75" customHeight="1">
      <c r="D943" s="72"/>
      <c r="G943" s="72"/>
      <c r="K943" s="307"/>
      <c r="L943" s="307"/>
      <c r="M943" s="307"/>
      <c r="N943" s="307"/>
      <c r="O943" s="307"/>
      <c r="P943" s="307"/>
      <c r="Q943" s="307"/>
      <c r="Z943" s="72"/>
    </row>
    <row r="944" spans="4:26" ht="15.75" customHeight="1">
      <c r="D944" s="72"/>
      <c r="G944" s="72"/>
      <c r="K944" s="307"/>
      <c r="L944" s="307"/>
      <c r="M944" s="307"/>
      <c r="N944" s="307"/>
      <c r="O944" s="307"/>
      <c r="P944" s="307"/>
      <c r="Q944" s="307"/>
      <c r="Z944" s="72"/>
    </row>
    <row r="945" spans="4:26" ht="15.75" customHeight="1">
      <c r="D945" s="72"/>
      <c r="G945" s="72"/>
      <c r="K945" s="307"/>
      <c r="L945" s="307"/>
      <c r="M945" s="307"/>
      <c r="N945" s="307"/>
      <c r="O945" s="307"/>
      <c r="P945" s="307"/>
      <c r="Q945" s="307"/>
      <c r="Z945" s="72"/>
    </row>
    <row r="946" spans="4:26" ht="15.75" customHeight="1">
      <c r="D946" s="72"/>
      <c r="G946" s="72"/>
      <c r="K946" s="307"/>
      <c r="L946" s="307"/>
      <c r="M946" s="307"/>
      <c r="N946" s="307"/>
      <c r="O946" s="307"/>
      <c r="P946" s="307"/>
      <c r="Q946" s="307"/>
      <c r="Z946" s="72"/>
    </row>
    <row r="947" spans="4:26" ht="15.75" customHeight="1">
      <c r="D947" s="72"/>
      <c r="G947" s="72"/>
      <c r="K947" s="307"/>
      <c r="L947" s="307"/>
      <c r="M947" s="307"/>
      <c r="N947" s="307"/>
      <c r="O947" s="307"/>
      <c r="P947" s="307"/>
      <c r="Q947" s="307"/>
      <c r="Z947" s="72"/>
    </row>
    <row r="948" spans="4:26" ht="15.75" customHeight="1">
      <c r="D948" s="72"/>
      <c r="G948" s="72"/>
      <c r="K948" s="307"/>
      <c r="L948" s="307"/>
      <c r="M948" s="307"/>
      <c r="N948" s="307"/>
      <c r="O948" s="307"/>
      <c r="P948" s="307"/>
      <c r="Q948" s="307"/>
      <c r="Z948" s="72"/>
    </row>
    <row r="949" spans="4:26" ht="15.75" customHeight="1">
      <c r="D949" s="72"/>
      <c r="G949" s="72"/>
      <c r="K949" s="307"/>
      <c r="L949" s="307"/>
      <c r="M949" s="307"/>
      <c r="N949" s="307"/>
      <c r="O949" s="307"/>
      <c r="P949" s="307"/>
      <c r="Q949" s="307"/>
      <c r="Z949" s="72"/>
    </row>
    <row r="950" spans="4:26" ht="15.75" customHeight="1">
      <c r="D950" s="72"/>
      <c r="G950" s="72"/>
      <c r="K950" s="307"/>
      <c r="L950" s="307"/>
      <c r="M950" s="307"/>
      <c r="N950" s="307"/>
      <c r="O950" s="307"/>
      <c r="P950" s="307"/>
      <c r="Q950" s="307"/>
      <c r="Z950" s="72"/>
    </row>
    <row r="951" spans="4:26" ht="15.75" customHeight="1">
      <c r="D951" s="72"/>
      <c r="G951" s="72"/>
      <c r="K951" s="307"/>
      <c r="L951" s="307"/>
      <c r="M951" s="307"/>
      <c r="N951" s="307"/>
      <c r="O951" s="307"/>
      <c r="P951" s="307"/>
      <c r="Q951" s="307"/>
      <c r="Z951" s="72"/>
    </row>
    <row r="952" spans="4:26" ht="15.75" customHeight="1">
      <c r="D952" s="72"/>
      <c r="G952" s="72"/>
      <c r="K952" s="307"/>
      <c r="L952" s="307"/>
      <c r="M952" s="307"/>
      <c r="N952" s="307"/>
      <c r="O952" s="307"/>
      <c r="P952" s="307"/>
      <c r="Q952" s="307"/>
      <c r="Z952" s="72"/>
    </row>
    <row r="953" spans="4:26" ht="15.75" customHeight="1">
      <c r="D953" s="72"/>
      <c r="G953" s="72"/>
      <c r="K953" s="307"/>
      <c r="L953" s="307"/>
      <c r="M953" s="307"/>
      <c r="N953" s="307"/>
      <c r="O953" s="307"/>
      <c r="P953" s="307"/>
      <c r="Q953" s="307"/>
      <c r="Z953" s="72"/>
    </row>
    <row r="954" spans="4:26" ht="15.75" customHeight="1">
      <c r="D954" s="72"/>
      <c r="G954" s="72"/>
      <c r="K954" s="307"/>
      <c r="L954" s="307"/>
      <c r="M954" s="307"/>
      <c r="N954" s="307"/>
      <c r="O954" s="307"/>
      <c r="P954" s="307"/>
      <c r="Q954" s="307"/>
      <c r="Z954" s="72"/>
    </row>
    <row r="955" spans="4:26" ht="15.75" customHeight="1">
      <c r="D955" s="72"/>
      <c r="G955" s="72"/>
      <c r="K955" s="307"/>
      <c r="L955" s="307"/>
      <c r="M955" s="307"/>
      <c r="N955" s="307"/>
      <c r="O955" s="307"/>
      <c r="P955" s="307"/>
      <c r="Q955" s="307"/>
      <c r="Z955" s="72"/>
    </row>
    <row r="956" spans="4:26" ht="15.75" customHeight="1">
      <c r="D956" s="72"/>
      <c r="G956" s="72"/>
      <c r="K956" s="307"/>
      <c r="L956" s="307"/>
      <c r="M956" s="307"/>
      <c r="N956" s="307"/>
      <c r="O956" s="307"/>
      <c r="P956" s="307"/>
      <c r="Q956" s="307"/>
      <c r="Z956" s="72"/>
    </row>
    <row r="957" spans="4:26" ht="15.75" customHeight="1">
      <c r="D957" s="72"/>
      <c r="G957" s="72"/>
      <c r="K957" s="307"/>
      <c r="L957" s="307"/>
      <c r="M957" s="307"/>
      <c r="N957" s="307"/>
      <c r="O957" s="307"/>
      <c r="P957" s="307"/>
      <c r="Q957" s="307"/>
      <c r="Z957" s="72"/>
    </row>
    <row r="958" spans="4:26" ht="15.75" customHeight="1">
      <c r="D958" s="72"/>
      <c r="G958" s="72"/>
      <c r="K958" s="307"/>
      <c r="L958" s="307"/>
      <c r="M958" s="307"/>
      <c r="N958" s="307"/>
      <c r="O958" s="307"/>
      <c r="P958" s="307"/>
      <c r="Q958" s="307"/>
      <c r="Z958" s="72"/>
    </row>
    <row r="959" spans="4:26" ht="15.75" customHeight="1">
      <c r="D959" s="72"/>
      <c r="G959" s="72"/>
      <c r="K959" s="307"/>
      <c r="L959" s="307"/>
      <c r="M959" s="307"/>
      <c r="N959" s="307"/>
      <c r="O959" s="307"/>
      <c r="P959" s="307"/>
      <c r="Q959" s="307"/>
      <c r="Z959" s="72"/>
    </row>
    <row r="960" spans="4:26" ht="15.75" customHeight="1">
      <c r="D960" s="72"/>
      <c r="G960" s="72"/>
      <c r="K960" s="307"/>
      <c r="L960" s="307"/>
      <c r="M960" s="307"/>
      <c r="N960" s="307"/>
      <c r="O960" s="307"/>
      <c r="P960" s="307"/>
      <c r="Q960" s="307"/>
      <c r="Z960" s="72"/>
    </row>
    <row r="961" spans="4:26" ht="15.75" customHeight="1">
      <c r="D961" s="72"/>
      <c r="G961" s="72"/>
      <c r="K961" s="307"/>
      <c r="L961" s="307"/>
      <c r="M961" s="307"/>
      <c r="N961" s="307"/>
      <c r="O961" s="307"/>
      <c r="P961" s="307"/>
      <c r="Q961" s="307"/>
      <c r="Z961" s="72"/>
    </row>
    <row r="962" spans="4:26" ht="15.75" customHeight="1">
      <c r="D962" s="72"/>
      <c r="G962" s="72"/>
      <c r="K962" s="307"/>
      <c r="L962" s="307"/>
      <c r="M962" s="307"/>
      <c r="N962" s="307"/>
      <c r="O962" s="307"/>
      <c r="P962" s="307"/>
      <c r="Q962" s="307"/>
      <c r="Z962" s="72"/>
    </row>
    <row r="963" spans="4:26" ht="15.75" customHeight="1">
      <c r="D963" s="72"/>
      <c r="G963" s="72"/>
      <c r="K963" s="307"/>
      <c r="L963" s="307"/>
      <c r="M963" s="307"/>
      <c r="N963" s="307"/>
      <c r="O963" s="307"/>
      <c r="P963" s="307"/>
      <c r="Q963" s="307"/>
      <c r="Z963" s="72"/>
    </row>
    <row r="964" spans="4:26" ht="15.75" customHeight="1">
      <c r="D964" s="72"/>
      <c r="G964" s="72"/>
      <c r="K964" s="307"/>
      <c r="L964" s="307"/>
      <c r="M964" s="307"/>
      <c r="N964" s="307"/>
      <c r="O964" s="307"/>
      <c r="P964" s="307"/>
      <c r="Q964" s="307"/>
      <c r="Z964" s="72"/>
    </row>
    <row r="965" spans="4:26" ht="15.75" customHeight="1">
      <c r="D965" s="72"/>
      <c r="G965" s="72"/>
      <c r="K965" s="307"/>
      <c r="L965" s="307"/>
      <c r="M965" s="307"/>
      <c r="N965" s="307"/>
      <c r="O965" s="307"/>
      <c r="P965" s="307"/>
      <c r="Q965" s="307"/>
      <c r="Z965" s="72"/>
    </row>
    <row r="966" spans="4:26" ht="15.75" customHeight="1">
      <c r="D966" s="72"/>
      <c r="G966" s="72"/>
      <c r="K966" s="307"/>
      <c r="L966" s="307"/>
      <c r="M966" s="307"/>
      <c r="N966" s="307"/>
      <c r="O966" s="307"/>
      <c r="P966" s="307"/>
      <c r="Q966" s="307"/>
      <c r="Z966" s="72"/>
    </row>
    <row r="967" spans="4:26" ht="15.75" customHeight="1">
      <c r="D967" s="72"/>
      <c r="G967" s="72"/>
      <c r="K967" s="307"/>
      <c r="L967" s="307"/>
      <c r="M967" s="307"/>
      <c r="N967" s="307"/>
      <c r="O967" s="307"/>
      <c r="P967" s="307"/>
      <c r="Q967" s="307"/>
      <c r="Z967" s="72"/>
    </row>
    <row r="968" spans="4:26" ht="15.75" customHeight="1">
      <c r="D968" s="72"/>
      <c r="G968" s="72"/>
      <c r="K968" s="307"/>
      <c r="L968" s="307"/>
      <c r="M968" s="307"/>
      <c r="N968" s="307"/>
      <c r="O968" s="307"/>
      <c r="P968" s="307"/>
      <c r="Q968" s="307"/>
      <c r="Z968" s="72"/>
    </row>
    <row r="969" spans="4:26" ht="15.75" customHeight="1">
      <c r="D969" s="72"/>
      <c r="G969" s="72"/>
      <c r="K969" s="307"/>
      <c r="L969" s="307"/>
      <c r="M969" s="307"/>
      <c r="N969" s="307"/>
      <c r="O969" s="307"/>
      <c r="P969" s="307"/>
      <c r="Q969" s="307"/>
      <c r="Z969" s="72"/>
    </row>
    <row r="970" spans="4:26" ht="15.75" customHeight="1">
      <c r="D970" s="72"/>
      <c r="G970" s="72"/>
      <c r="K970" s="307"/>
      <c r="L970" s="307"/>
      <c r="M970" s="307"/>
      <c r="N970" s="307"/>
      <c r="O970" s="307"/>
      <c r="P970" s="307"/>
      <c r="Q970" s="307"/>
      <c r="Z970" s="72"/>
    </row>
    <row r="971" spans="4:26" ht="15.75" customHeight="1">
      <c r="D971" s="72"/>
      <c r="G971" s="72"/>
      <c r="K971" s="307"/>
      <c r="L971" s="307"/>
      <c r="M971" s="307"/>
      <c r="N971" s="307"/>
      <c r="O971" s="307"/>
      <c r="P971" s="307"/>
      <c r="Q971" s="307"/>
      <c r="Z971" s="72"/>
    </row>
    <row r="972" spans="4:26" ht="15.75" customHeight="1">
      <c r="D972" s="72"/>
      <c r="G972" s="72"/>
      <c r="K972" s="307"/>
      <c r="L972" s="307"/>
      <c r="M972" s="307"/>
      <c r="N972" s="307"/>
      <c r="O972" s="307"/>
      <c r="P972" s="307"/>
      <c r="Q972" s="307"/>
      <c r="Z972" s="72"/>
    </row>
    <row r="973" spans="4:26" ht="15.75" customHeight="1">
      <c r="D973" s="72"/>
      <c r="G973" s="72"/>
      <c r="K973" s="307"/>
      <c r="L973" s="307"/>
      <c r="M973" s="307"/>
      <c r="N973" s="307"/>
      <c r="O973" s="307"/>
      <c r="P973" s="307"/>
      <c r="Q973" s="307"/>
      <c r="Z973" s="72"/>
    </row>
    <row r="974" spans="4:26" ht="15.75" customHeight="1">
      <c r="D974" s="72"/>
      <c r="G974" s="72"/>
      <c r="K974" s="307"/>
      <c r="L974" s="307"/>
      <c r="M974" s="307"/>
      <c r="N974" s="307"/>
      <c r="O974" s="307"/>
      <c r="P974" s="307"/>
      <c r="Q974" s="307"/>
      <c r="Z974" s="72"/>
    </row>
    <row r="975" spans="4:26" ht="15.75" customHeight="1">
      <c r="D975" s="72"/>
      <c r="G975" s="72"/>
      <c r="K975" s="307"/>
      <c r="L975" s="307"/>
      <c r="M975" s="307"/>
      <c r="N975" s="307"/>
      <c r="O975" s="307"/>
      <c r="P975" s="307"/>
      <c r="Q975" s="307"/>
      <c r="Z975" s="72"/>
    </row>
    <row r="976" spans="4:26" ht="15.75" customHeight="1">
      <c r="D976" s="72"/>
      <c r="G976" s="72"/>
      <c r="K976" s="307"/>
      <c r="L976" s="307"/>
      <c r="M976" s="307"/>
      <c r="N976" s="307"/>
      <c r="O976" s="307"/>
      <c r="P976" s="307"/>
      <c r="Q976" s="307"/>
      <c r="Z976" s="72"/>
    </row>
    <row r="977" spans="4:26" ht="15.75" customHeight="1">
      <c r="D977" s="72"/>
      <c r="G977" s="72"/>
      <c r="K977" s="307"/>
      <c r="L977" s="307"/>
      <c r="M977" s="307"/>
      <c r="N977" s="307"/>
      <c r="O977" s="307"/>
      <c r="P977" s="307"/>
      <c r="Q977" s="307"/>
      <c r="Z977" s="72"/>
    </row>
    <row r="978" spans="4:26" ht="15.75" customHeight="1">
      <c r="D978" s="72"/>
      <c r="G978" s="72"/>
      <c r="K978" s="307"/>
      <c r="L978" s="307"/>
      <c r="M978" s="307"/>
      <c r="N978" s="307"/>
      <c r="O978" s="307"/>
      <c r="P978" s="307"/>
      <c r="Q978" s="307"/>
      <c r="Z978" s="72"/>
    </row>
    <row r="979" spans="4:26" ht="15.75" customHeight="1">
      <c r="D979" s="72"/>
      <c r="G979" s="72"/>
      <c r="K979" s="307"/>
      <c r="L979" s="307"/>
      <c r="M979" s="307"/>
      <c r="N979" s="307"/>
      <c r="O979" s="307"/>
      <c r="P979" s="307"/>
      <c r="Q979" s="307"/>
      <c r="Z979" s="72"/>
    </row>
    <row r="980" spans="4:26" ht="15.75" customHeight="1">
      <c r="D980" s="72"/>
      <c r="G980" s="72"/>
      <c r="K980" s="307"/>
      <c r="L980" s="307"/>
      <c r="M980" s="307"/>
      <c r="N980" s="307"/>
      <c r="O980" s="307"/>
      <c r="P980" s="307"/>
      <c r="Q980" s="307"/>
      <c r="Z980" s="72"/>
    </row>
    <row r="981" spans="4:26" ht="15.75" customHeight="1">
      <c r="D981" s="72"/>
      <c r="G981" s="72"/>
      <c r="K981" s="307"/>
      <c r="L981" s="307"/>
      <c r="M981" s="307"/>
      <c r="N981" s="307"/>
      <c r="O981" s="307"/>
      <c r="P981" s="307"/>
      <c r="Q981" s="307"/>
      <c r="Z981" s="72"/>
    </row>
    <row r="982" spans="4:26" ht="15.75" customHeight="1">
      <c r="D982" s="72"/>
      <c r="G982" s="72"/>
      <c r="K982" s="307"/>
      <c r="L982" s="307"/>
      <c r="M982" s="307"/>
      <c r="N982" s="307"/>
      <c r="O982" s="307"/>
      <c r="P982" s="307"/>
      <c r="Q982" s="307"/>
      <c r="Z982" s="72"/>
    </row>
    <row r="983" spans="4:26" ht="15.75" customHeight="1">
      <c r="D983" s="72"/>
      <c r="G983" s="72"/>
      <c r="K983" s="307"/>
      <c r="L983" s="307"/>
      <c r="M983" s="307"/>
      <c r="N983" s="307"/>
      <c r="O983" s="307"/>
      <c r="P983" s="307"/>
      <c r="Q983" s="307"/>
      <c r="Z983" s="72"/>
    </row>
    <row r="984" spans="4:26" ht="15.75" customHeight="1">
      <c r="D984" s="72"/>
      <c r="G984" s="72"/>
      <c r="K984" s="307"/>
      <c r="L984" s="307"/>
      <c r="M984" s="307"/>
      <c r="N984" s="307"/>
      <c r="O984" s="307"/>
      <c r="P984" s="307"/>
      <c r="Q984" s="307"/>
      <c r="Z984" s="72"/>
    </row>
    <row r="985" spans="4:26" ht="15.75" customHeight="1">
      <c r="D985" s="72"/>
      <c r="G985" s="72"/>
      <c r="K985" s="307"/>
      <c r="L985" s="307"/>
      <c r="M985" s="307"/>
      <c r="N985" s="307"/>
      <c r="O985" s="307"/>
      <c r="P985" s="307"/>
      <c r="Q985" s="307"/>
      <c r="Z985" s="72"/>
    </row>
    <row r="986" spans="4:26" ht="15.75" customHeight="1">
      <c r="D986" s="72"/>
      <c r="G986" s="72"/>
      <c r="K986" s="307"/>
      <c r="L986" s="307"/>
      <c r="M986" s="307"/>
      <c r="N986" s="307"/>
      <c r="O986" s="307"/>
      <c r="P986" s="307"/>
      <c r="Q986" s="307"/>
      <c r="Z986" s="72"/>
    </row>
    <row r="987" spans="4:26" ht="15.75" customHeight="1">
      <c r="D987" s="72"/>
      <c r="G987" s="72"/>
      <c r="K987" s="307"/>
      <c r="L987" s="307"/>
      <c r="M987" s="307"/>
      <c r="N987" s="307"/>
      <c r="O987" s="307"/>
      <c r="P987" s="307"/>
      <c r="Q987" s="307"/>
      <c r="Z987" s="72"/>
    </row>
    <row r="988" spans="4:26" ht="15.75" customHeight="1">
      <c r="D988" s="72"/>
      <c r="G988" s="72"/>
      <c r="K988" s="307"/>
      <c r="L988" s="307"/>
      <c r="M988" s="307"/>
      <c r="N988" s="307"/>
      <c r="O988" s="307"/>
      <c r="P988" s="307"/>
      <c r="Q988" s="307"/>
      <c r="Z988" s="72"/>
    </row>
    <row r="989" spans="4:26" ht="15.75" customHeight="1">
      <c r="D989" s="72"/>
      <c r="G989" s="72"/>
      <c r="K989" s="307"/>
      <c r="L989" s="307"/>
      <c r="M989" s="307"/>
      <c r="N989" s="307"/>
      <c r="O989" s="307"/>
      <c r="P989" s="307"/>
      <c r="Q989" s="307"/>
      <c r="Z989" s="72"/>
    </row>
  </sheetData>
  <autoFilter ref="A4:DE34"/>
  <mergeCells count="19">
    <mergeCell ref="U3:U4"/>
    <mergeCell ref="V3:V4"/>
    <mergeCell ref="Z3:Z4"/>
    <mergeCell ref="AA31:AA32"/>
    <mergeCell ref="K3:P3"/>
    <mergeCell ref="Q3:Q4"/>
    <mergeCell ref="R3:R4"/>
    <mergeCell ref="S3:S4"/>
    <mergeCell ref="T3:T4"/>
    <mergeCell ref="F3:F4"/>
    <mergeCell ref="G3:G4"/>
    <mergeCell ref="H3:H4"/>
    <mergeCell ref="I3:I4"/>
    <mergeCell ref="J3:J4"/>
    <mergeCell ref="A3:A4"/>
    <mergeCell ref="B3:B4"/>
    <mergeCell ref="C3:C4"/>
    <mergeCell ref="D3:D4"/>
    <mergeCell ref="E3:E4"/>
  </mergeCells>
  <hyperlinks>
    <hyperlink ref="I5" r:id="rId1"/>
    <hyperlink ref="I6" r:id="rId2"/>
    <hyperlink ref="F7" r:id="rId3"/>
    <hyperlink ref="I8" r:id="rId4"/>
    <hyperlink ref="I9" r:id="rId5"/>
    <hyperlink ref="I10" r:id="rId6"/>
    <hyperlink ref="I11" r:id="rId7"/>
    <hyperlink ref="I12" r:id="rId8"/>
    <hyperlink ref="I13" r:id="rId9"/>
    <hyperlink ref="I14" r:id="rId10"/>
    <hyperlink ref="I15" r:id="rId11"/>
    <hyperlink ref="I19" r:id="rId12"/>
    <hyperlink ref="I20" r:id="rId13"/>
    <hyperlink ref="I21" r:id="rId14"/>
    <hyperlink ref="I22" r:id="rId15"/>
    <hyperlink ref="I23" r:id="rId16"/>
    <hyperlink ref="I24" r:id="rId17"/>
    <hyperlink ref="F25" r:id="rId18"/>
    <hyperlink ref="I25" r:id="rId19"/>
    <hyperlink ref="I26" r:id="rId20"/>
    <hyperlink ref="I27" r:id="rId21"/>
    <hyperlink ref="O27" r:id="rId22"/>
    <hyperlink ref="S27" r:id="rId23"/>
    <hyperlink ref="F28" r:id="rId24"/>
    <hyperlink ref="I29" r:id="rId25"/>
    <hyperlink ref="O29" r:id="rId26"/>
    <hyperlink ref="I31" r:id="rId27"/>
    <hyperlink ref="I32" r:id="rId28"/>
    <hyperlink ref="I34" r:id="rId29"/>
  </hyperlinks>
  <pageMargins left="0.7" right="0.7" top="0.75" bottom="0.75" header="0" footer="0"/>
  <pageSetup paperSize="9" scale="36" orientation="landscape" r:id="rId3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00"/>
  <sheetViews>
    <sheetView topLeftCell="A41" zoomScale="68" workbookViewId="0">
      <selection activeCell="A16" sqref="A16:Z16"/>
    </sheetView>
  </sheetViews>
  <sheetFormatPr defaultColWidth="12.5703125" defaultRowHeight="15" customHeight="1"/>
  <cols>
    <col min="1" max="1" width="4.7109375" customWidth="1"/>
    <col min="2" max="2" width="20.140625" customWidth="1"/>
    <col min="3" max="3" width="22.28515625" customWidth="1"/>
    <col min="4" max="4" width="17" customWidth="1"/>
    <col min="5" max="5" width="16" customWidth="1"/>
    <col min="6" max="6" width="13.7109375" customWidth="1"/>
    <col min="7" max="7" width="16.7109375" customWidth="1"/>
    <col min="8" max="8" width="22.85546875" customWidth="1"/>
    <col min="9" max="9" width="13.28515625" customWidth="1"/>
    <col min="10" max="10" width="13.85546875" customWidth="1"/>
    <col min="11" max="11" width="10.28515625" customWidth="1"/>
    <col min="12" max="12" width="19.7109375" customWidth="1"/>
    <col min="13" max="13" width="13.42578125" customWidth="1"/>
    <col min="14" max="15" width="19.7109375" customWidth="1"/>
    <col min="16" max="16" width="10.28515625" customWidth="1"/>
    <col min="17" max="17" width="12" customWidth="1"/>
    <col min="18" max="18" width="19.7109375" customWidth="1"/>
    <col min="19" max="19" width="10.5703125" customWidth="1"/>
    <col min="20" max="20" width="14.28515625" customWidth="1"/>
    <col min="21" max="21" width="19.7109375" customWidth="1"/>
    <col min="22" max="22" width="10.85546875" customWidth="1"/>
    <col min="23" max="25" width="10.85546875" style="1" customWidth="1"/>
    <col min="26" max="26" width="8" customWidth="1"/>
    <col min="27" max="29" width="8.7109375" customWidth="1"/>
  </cols>
  <sheetData>
    <row r="1" spans="1:29" ht="15" customHeight="1">
      <c r="A1" s="46"/>
      <c r="B1" s="46"/>
      <c r="C1" s="46"/>
      <c r="D1" s="1841" t="s">
        <v>917</v>
      </c>
      <c r="E1" s="1842"/>
      <c r="F1" s="1842"/>
      <c r="G1" s="1842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</row>
    <row r="2" spans="1:29" ht="18.75" customHeight="1">
      <c r="A2" s="1843" t="s">
        <v>59</v>
      </c>
      <c r="B2" s="1843" t="s">
        <v>60</v>
      </c>
      <c r="C2" s="1843" t="s">
        <v>61</v>
      </c>
      <c r="D2" s="1843" t="s">
        <v>62</v>
      </c>
      <c r="E2" s="1843" t="s">
        <v>63</v>
      </c>
      <c r="F2" s="1843" t="s">
        <v>64</v>
      </c>
      <c r="G2" s="1843" t="s">
        <v>65</v>
      </c>
      <c r="H2" s="1843" t="s">
        <v>66</v>
      </c>
      <c r="I2" s="1843" t="s">
        <v>67</v>
      </c>
      <c r="J2" s="1843" t="s">
        <v>68</v>
      </c>
      <c r="K2" s="1844" t="s">
        <v>69</v>
      </c>
      <c r="L2" s="1817"/>
      <c r="M2" s="1817"/>
      <c r="N2" s="1817"/>
      <c r="O2" s="1817"/>
      <c r="P2" s="1816"/>
      <c r="Q2" s="1843" t="s">
        <v>70</v>
      </c>
      <c r="R2" s="1843" t="s">
        <v>71</v>
      </c>
      <c r="S2" s="1843" t="s">
        <v>72</v>
      </c>
      <c r="T2" s="1843" t="s">
        <v>73</v>
      </c>
      <c r="U2" s="1843" t="s">
        <v>74</v>
      </c>
      <c r="V2" s="1843" t="s">
        <v>75</v>
      </c>
      <c r="W2" s="1827" t="s">
        <v>76</v>
      </c>
      <c r="X2" s="1827" t="s">
        <v>77</v>
      </c>
      <c r="Y2" s="1846" t="s">
        <v>78</v>
      </c>
      <c r="Z2" s="1848" t="s">
        <v>7</v>
      </c>
      <c r="AA2" s="46"/>
      <c r="AB2" s="46"/>
      <c r="AC2" s="46"/>
    </row>
    <row r="3" spans="1:29" s="258" customFormat="1" ht="96" customHeight="1">
      <c r="A3" s="1823"/>
      <c r="B3" s="1823"/>
      <c r="C3" s="1823"/>
      <c r="D3" s="1823"/>
      <c r="E3" s="1823"/>
      <c r="F3" s="1823"/>
      <c r="G3" s="1823"/>
      <c r="H3" s="1823"/>
      <c r="I3" s="1823"/>
      <c r="J3" s="1823"/>
      <c r="K3" s="166" t="s">
        <v>79</v>
      </c>
      <c r="L3" s="166" t="s">
        <v>80</v>
      </c>
      <c r="M3" s="166" t="s">
        <v>81</v>
      </c>
      <c r="N3" s="166" t="s">
        <v>82</v>
      </c>
      <c r="O3" s="166" t="s">
        <v>83</v>
      </c>
      <c r="P3" s="166" t="s">
        <v>84</v>
      </c>
      <c r="Q3" s="1823"/>
      <c r="R3" s="1823"/>
      <c r="S3" s="1823"/>
      <c r="T3" s="1823"/>
      <c r="U3" s="1823"/>
      <c r="V3" s="1823"/>
      <c r="W3" s="1845"/>
      <c r="X3" s="1845"/>
      <c r="Y3" s="1847"/>
      <c r="Z3" s="1849"/>
      <c r="AA3" s="413"/>
      <c r="AB3" s="413"/>
      <c r="AC3" s="413"/>
    </row>
    <row r="4" spans="1:29" ht="81" customHeight="1">
      <c r="A4" s="92">
        <v>1</v>
      </c>
      <c r="B4" s="92" t="s">
        <v>918</v>
      </c>
      <c r="C4" s="92" t="s">
        <v>919</v>
      </c>
      <c r="D4" s="92" t="s">
        <v>266</v>
      </c>
      <c r="E4" s="92" t="s">
        <v>920</v>
      </c>
      <c r="F4" s="92" t="s">
        <v>921</v>
      </c>
      <c r="G4" s="92">
        <v>1408002493</v>
      </c>
      <c r="H4" s="92" t="s">
        <v>922</v>
      </c>
      <c r="I4" s="411" t="s">
        <v>923</v>
      </c>
      <c r="J4" s="91" t="s">
        <v>924</v>
      </c>
      <c r="K4" s="92" t="s">
        <v>226</v>
      </c>
      <c r="L4" s="92" t="s">
        <v>925</v>
      </c>
      <c r="M4" s="92" t="s">
        <v>926</v>
      </c>
      <c r="N4" s="92" t="s">
        <v>772</v>
      </c>
      <c r="O4" s="92" t="s">
        <v>927</v>
      </c>
      <c r="P4" s="92" t="s">
        <v>130</v>
      </c>
      <c r="Q4" s="92" t="s">
        <v>182</v>
      </c>
      <c r="R4" s="214" t="s">
        <v>2546</v>
      </c>
      <c r="S4" s="92" t="s">
        <v>130</v>
      </c>
      <c r="T4" s="414" t="s">
        <v>928</v>
      </c>
      <c r="U4" s="92" t="s">
        <v>929</v>
      </c>
      <c r="V4" s="92" t="s">
        <v>130</v>
      </c>
      <c r="W4" s="92"/>
      <c r="X4" s="92">
        <v>13</v>
      </c>
      <c r="Y4" s="92"/>
      <c r="Z4" s="92">
        <v>13</v>
      </c>
      <c r="AA4" s="415"/>
      <c r="AB4" s="415"/>
      <c r="AC4" s="416"/>
    </row>
    <row r="5" spans="1:29" ht="84.75" customHeight="1">
      <c r="A5" s="417">
        <v>2</v>
      </c>
      <c r="B5" s="418" t="s">
        <v>930</v>
      </c>
      <c r="C5" s="419" t="s">
        <v>931</v>
      </c>
      <c r="D5" s="419" t="s">
        <v>266</v>
      </c>
      <c r="E5" s="419" t="s">
        <v>932</v>
      </c>
      <c r="F5" s="419" t="s">
        <v>933</v>
      </c>
      <c r="G5" s="419">
        <v>1409004172</v>
      </c>
      <c r="H5" s="419" t="s">
        <v>934</v>
      </c>
      <c r="I5" s="420" t="s">
        <v>935</v>
      </c>
      <c r="J5" s="1504" t="s">
        <v>936</v>
      </c>
      <c r="K5" s="419" t="s">
        <v>226</v>
      </c>
      <c r="L5" s="419" t="s">
        <v>937</v>
      </c>
      <c r="M5" s="419">
        <v>633</v>
      </c>
      <c r="N5" s="421" t="s">
        <v>289</v>
      </c>
      <c r="O5" s="419" t="s">
        <v>938</v>
      </c>
      <c r="P5" s="419" t="s">
        <v>130</v>
      </c>
      <c r="Q5" s="422">
        <v>2024</v>
      </c>
      <c r="R5" s="214" t="s">
        <v>2549</v>
      </c>
      <c r="S5" s="214" t="s">
        <v>97</v>
      </c>
      <c r="T5" s="423" t="s">
        <v>939</v>
      </c>
      <c r="U5" s="214" t="s">
        <v>940</v>
      </c>
      <c r="V5" s="424" t="s">
        <v>183</v>
      </c>
      <c r="W5" s="214">
        <v>0</v>
      </c>
      <c r="X5" s="214">
        <v>30</v>
      </c>
      <c r="Y5" s="214">
        <v>0</v>
      </c>
      <c r="Z5" s="214">
        <v>30</v>
      </c>
      <c r="AA5" s="425" t="s">
        <v>941</v>
      </c>
      <c r="AB5" s="426"/>
      <c r="AC5" s="427"/>
    </row>
    <row r="6" spans="1:29" ht="97.5" customHeight="1">
      <c r="A6" s="417">
        <v>3</v>
      </c>
      <c r="B6" s="423" t="s">
        <v>621</v>
      </c>
      <c r="C6" s="423" t="s">
        <v>942</v>
      </c>
      <c r="D6" s="92" t="s">
        <v>266</v>
      </c>
      <c r="E6" s="423" t="s">
        <v>943</v>
      </c>
      <c r="F6" s="260" t="s">
        <v>944</v>
      </c>
      <c r="G6" s="423">
        <v>1409003852</v>
      </c>
      <c r="H6" s="423" t="s">
        <v>945</v>
      </c>
      <c r="I6" s="428" t="s">
        <v>946</v>
      </c>
      <c r="J6" s="1521" t="s">
        <v>947</v>
      </c>
      <c r="K6" s="92" t="s">
        <v>948</v>
      </c>
      <c r="L6" s="423" t="s">
        <v>949</v>
      </c>
      <c r="M6" s="277">
        <v>633</v>
      </c>
      <c r="N6" s="423" t="s">
        <v>950</v>
      </c>
      <c r="O6" s="423" t="s">
        <v>938</v>
      </c>
      <c r="P6" s="423" t="s">
        <v>97</v>
      </c>
      <c r="Q6" s="423">
        <v>1979</v>
      </c>
      <c r="R6" s="214" t="s">
        <v>2551</v>
      </c>
      <c r="S6" s="423" t="s">
        <v>97</v>
      </c>
      <c r="T6" s="423" t="s">
        <v>939</v>
      </c>
      <c r="U6" s="423" t="s">
        <v>951</v>
      </c>
      <c r="V6" s="429" t="s">
        <v>97</v>
      </c>
      <c r="W6" s="92">
        <v>25</v>
      </c>
      <c r="X6" s="92">
        <v>25</v>
      </c>
      <c r="Y6" s="268">
        <v>0</v>
      </c>
      <c r="Z6" s="214">
        <v>50</v>
      </c>
      <c r="AA6" s="426"/>
      <c r="AB6" s="426"/>
      <c r="AC6" s="427"/>
    </row>
    <row r="7" spans="1:29" ht="84.75" customHeight="1">
      <c r="A7" s="92">
        <v>4</v>
      </c>
      <c r="B7" s="423" t="s">
        <v>621</v>
      </c>
      <c r="C7" s="259" t="s">
        <v>952</v>
      </c>
      <c r="D7" s="314" t="s">
        <v>381</v>
      </c>
      <c r="E7" s="314" t="s">
        <v>953</v>
      </c>
      <c r="F7" s="314" t="s">
        <v>954</v>
      </c>
      <c r="G7" s="314">
        <v>1409004126</v>
      </c>
      <c r="H7" s="314" t="s">
        <v>955</v>
      </c>
      <c r="I7" s="430" t="s">
        <v>956</v>
      </c>
      <c r="J7" s="1504" t="s">
        <v>957</v>
      </c>
      <c r="K7" s="259" t="s">
        <v>958</v>
      </c>
      <c r="L7" s="314" t="s">
        <v>959</v>
      </c>
      <c r="M7" s="314">
        <v>367</v>
      </c>
      <c r="N7" s="314" t="s">
        <v>960</v>
      </c>
      <c r="O7" s="314" t="s">
        <v>938</v>
      </c>
      <c r="P7" s="314">
        <v>0</v>
      </c>
      <c r="Q7" s="431"/>
      <c r="R7" s="1623" t="s">
        <v>5701</v>
      </c>
      <c r="S7" s="1543" t="s">
        <v>97</v>
      </c>
      <c r="T7" s="423" t="s">
        <v>939</v>
      </c>
      <c r="U7" s="314" t="s">
        <v>133</v>
      </c>
      <c r="V7" s="314" t="s">
        <v>183</v>
      </c>
      <c r="W7" s="314">
        <v>25</v>
      </c>
      <c r="X7" s="314">
        <v>0</v>
      </c>
      <c r="Y7" s="432"/>
      <c r="Z7" s="214">
        <f t="shared" ref="Z7:Z12" si="0">W7+X7+Y7</f>
        <v>25</v>
      </c>
      <c r="AA7" s="426"/>
      <c r="AB7" s="426"/>
      <c r="AC7" s="427"/>
    </row>
    <row r="8" spans="1:29" ht="85.5" customHeight="1">
      <c r="A8" s="417">
        <v>5</v>
      </c>
      <c r="B8" s="433" t="s">
        <v>621</v>
      </c>
      <c r="C8" s="214" t="s">
        <v>961</v>
      </c>
      <c r="D8" s="314" t="s">
        <v>381</v>
      </c>
      <c r="E8" s="314" t="s">
        <v>624</v>
      </c>
      <c r="F8" s="314" t="s">
        <v>962</v>
      </c>
      <c r="G8" s="314">
        <v>1409004133</v>
      </c>
      <c r="H8" s="314" t="s">
        <v>963</v>
      </c>
      <c r="I8" s="430" t="s">
        <v>627</v>
      </c>
      <c r="J8" s="1521" t="s">
        <v>964</v>
      </c>
      <c r="K8" s="434" t="s">
        <v>965</v>
      </c>
      <c r="L8" s="435" t="s">
        <v>966</v>
      </c>
      <c r="M8" s="314">
        <v>633</v>
      </c>
      <c r="N8" s="314" t="s">
        <v>301</v>
      </c>
      <c r="O8" s="435" t="s">
        <v>938</v>
      </c>
      <c r="P8" s="314" t="s">
        <v>97</v>
      </c>
      <c r="Q8" s="436"/>
      <c r="R8" s="214" t="s">
        <v>2555</v>
      </c>
      <c r="S8" s="423" t="s">
        <v>97</v>
      </c>
      <c r="T8" s="423" t="s">
        <v>939</v>
      </c>
      <c r="U8" s="314" t="s">
        <v>133</v>
      </c>
      <c r="V8" s="314" t="s">
        <v>183</v>
      </c>
      <c r="W8" s="314">
        <v>20</v>
      </c>
      <c r="X8" s="314">
        <v>20</v>
      </c>
      <c r="Y8" s="437">
        <v>0</v>
      </c>
      <c r="Z8" s="214">
        <f t="shared" si="0"/>
        <v>40</v>
      </c>
      <c r="AA8" s="426"/>
      <c r="AB8" s="426"/>
      <c r="AC8" s="427"/>
    </row>
    <row r="9" spans="1:29" ht="58.5" customHeight="1">
      <c r="A9" s="417">
        <v>6</v>
      </c>
      <c r="B9" s="438" t="s">
        <v>621</v>
      </c>
      <c r="C9" s="439" t="s">
        <v>967</v>
      </c>
      <c r="D9" s="439" t="s">
        <v>968</v>
      </c>
      <c r="E9" s="439" t="s">
        <v>969</v>
      </c>
      <c r="F9" s="439" t="s">
        <v>970</v>
      </c>
      <c r="G9" s="439">
        <v>1409004140</v>
      </c>
      <c r="H9" s="439" t="s">
        <v>971</v>
      </c>
      <c r="I9" s="1661" t="s">
        <v>972</v>
      </c>
      <c r="J9" s="1667" t="s">
        <v>973</v>
      </c>
      <c r="K9" s="1664" t="s">
        <v>253</v>
      </c>
      <c r="L9" s="439"/>
      <c r="M9" s="439">
        <v>367</v>
      </c>
      <c r="N9" s="443" t="s">
        <v>301</v>
      </c>
      <c r="O9" s="439" t="s">
        <v>938</v>
      </c>
      <c r="P9" s="439" t="s">
        <v>97</v>
      </c>
      <c r="Q9" s="439"/>
      <c r="R9" s="1624" t="s">
        <v>5702</v>
      </c>
      <c r="S9" s="423" t="s">
        <v>97</v>
      </c>
      <c r="T9" s="423" t="s">
        <v>939</v>
      </c>
      <c r="U9" s="439" t="s">
        <v>133</v>
      </c>
      <c r="V9" s="439" t="s">
        <v>183</v>
      </c>
      <c r="W9" s="439">
        <v>15</v>
      </c>
      <c r="X9" s="439">
        <v>15</v>
      </c>
      <c r="Y9" s="439"/>
      <c r="Z9" s="214">
        <f t="shared" si="0"/>
        <v>30</v>
      </c>
      <c r="AA9" s="426"/>
      <c r="AB9" s="426"/>
      <c r="AC9" s="427"/>
    </row>
    <row r="10" spans="1:29" ht="62.25" customHeight="1">
      <c r="A10" s="92">
        <v>7</v>
      </c>
      <c r="B10" s="438" t="s">
        <v>621</v>
      </c>
      <c r="C10" s="444" t="s">
        <v>974</v>
      </c>
      <c r="D10" s="445" t="s">
        <v>381</v>
      </c>
      <c r="E10" s="445" t="s">
        <v>975</v>
      </c>
      <c r="F10" s="445" t="s">
        <v>976</v>
      </c>
      <c r="G10" s="445">
        <v>1409004060</v>
      </c>
      <c r="H10" s="445" t="s">
        <v>977</v>
      </c>
      <c r="I10" s="1662"/>
      <c r="J10" s="1667" t="s">
        <v>973</v>
      </c>
      <c r="K10" s="1665" t="s">
        <v>93</v>
      </c>
      <c r="L10" s="439"/>
      <c r="M10" s="448">
        <v>633</v>
      </c>
      <c r="N10" s="449">
        <v>45597</v>
      </c>
      <c r="O10" s="445" t="s">
        <v>938</v>
      </c>
      <c r="P10" s="445">
        <v>0</v>
      </c>
      <c r="Q10" s="450"/>
      <c r="R10" s="1624" t="s">
        <v>5702</v>
      </c>
      <c r="S10" s="423" t="s">
        <v>97</v>
      </c>
      <c r="T10" s="423" t="s">
        <v>939</v>
      </c>
      <c r="U10" s="214" t="s">
        <v>133</v>
      </c>
      <c r="V10" s="445" t="s">
        <v>183</v>
      </c>
      <c r="W10" s="445">
        <v>4</v>
      </c>
      <c r="X10" s="445">
        <v>4</v>
      </c>
      <c r="Y10" s="447">
        <v>4</v>
      </c>
      <c r="Z10" s="214">
        <f t="shared" si="0"/>
        <v>12</v>
      </c>
      <c r="AA10" s="426"/>
      <c r="AB10" s="426"/>
      <c r="AC10" s="427"/>
    </row>
    <row r="11" spans="1:29" ht="66" customHeight="1">
      <c r="A11" s="417">
        <v>8</v>
      </c>
      <c r="B11" s="438" t="s">
        <v>621</v>
      </c>
      <c r="C11" s="451" t="s">
        <v>979</v>
      </c>
      <c r="D11" s="452" t="s">
        <v>381</v>
      </c>
      <c r="E11" s="452" t="s">
        <v>975</v>
      </c>
      <c r="F11" s="452" t="s">
        <v>980</v>
      </c>
      <c r="G11" s="452">
        <v>1409004060</v>
      </c>
      <c r="H11" s="452" t="s">
        <v>977</v>
      </c>
      <c r="I11" s="1663"/>
      <c r="J11" s="1667" t="s">
        <v>973</v>
      </c>
      <c r="K11" s="1666" t="s">
        <v>93</v>
      </c>
      <c r="L11" s="454"/>
      <c r="M11" s="452">
        <v>633</v>
      </c>
      <c r="N11" s="455">
        <v>45601</v>
      </c>
      <c r="O11" s="452" t="s">
        <v>938</v>
      </c>
      <c r="P11" s="452">
        <v>0</v>
      </c>
      <c r="Q11" s="456"/>
      <c r="R11" s="1625" t="s">
        <v>5700</v>
      </c>
      <c r="S11" s="423" t="s">
        <v>97</v>
      </c>
      <c r="T11" s="423" t="s">
        <v>939</v>
      </c>
      <c r="U11" s="214" t="s">
        <v>133</v>
      </c>
      <c r="V11" s="452" t="s">
        <v>183</v>
      </c>
      <c r="W11" s="452">
        <v>5</v>
      </c>
      <c r="X11" s="452">
        <v>5</v>
      </c>
      <c r="Y11" s="457">
        <v>5</v>
      </c>
      <c r="Z11" s="214">
        <f t="shared" si="0"/>
        <v>15</v>
      </c>
      <c r="AA11" s="426"/>
      <c r="AB11" s="426"/>
      <c r="AC11" s="427"/>
    </row>
    <row r="12" spans="1:29" s="1" customFormat="1" ht="56.25" customHeight="1">
      <c r="A12" s="417">
        <v>9</v>
      </c>
      <c r="B12" s="438" t="s">
        <v>621</v>
      </c>
      <c r="C12" s="444" t="s">
        <v>981</v>
      </c>
      <c r="D12" s="445" t="s">
        <v>623</v>
      </c>
      <c r="E12" s="445" t="s">
        <v>982</v>
      </c>
      <c r="F12" s="445" t="s">
        <v>983</v>
      </c>
      <c r="G12" s="458">
        <v>1409003860</v>
      </c>
      <c r="H12" s="445" t="s">
        <v>984</v>
      </c>
      <c r="I12" s="459" t="s">
        <v>985</v>
      </c>
      <c r="J12" s="445" t="s">
        <v>986</v>
      </c>
      <c r="K12" s="445" t="s">
        <v>253</v>
      </c>
      <c r="L12" s="445" t="s">
        <v>987</v>
      </c>
      <c r="M12" s="445">
        <v>367</v>
      </c>
      <c r="N12" s="449" t="s">
        <v>988</v>
      </c>
      <c r="O12" s="445" t="s">
        <v>938</v>
      </c>
      <c r="P12" s="445" t="s">
        <v>97</v>
      </c>
      <c r="Q12" s="450"/>
      <c r="R12" s="1624" t="s">
        <v>5701</v>
      </c>
      <c r="S12" s="423" t="s">
        <v>97</v>
      </c>
      <c r="T12" s="423" t="s">
        <v>939</v>
      </c>
      <c r="U12" s="445" t="s">
        <v>133</v>
      </c>
      <c r="V12" s="445" t="s">
        <v>183</v>
      </c>
      <c r="W12" s="445">
        <v>8</v>
      </c>
      <c r="X12" s="450"/>
      <c r="Y12" s="460"/>
      <c r="Z12" s="214">
        <f t="shared" si="0"/>
        <v>8</v>
      </c>
      <c r="AA12" s="426"/>
      <c r="AB12" s="426"/>
      <c r="AC12" s="427"/>
    </row>
    <row r="13" spans="1:29" ht="81" customHeight="1">
      <c r="A13" s="92">
        <v>10</v>
      </c>
      <c r="B13" s="92" t="s">
        <v>989</v>
      </c>
      <c r="C13" s="136" t="s">
        <v>990</v>
      </c>
      <c r="D13" s="136" t="s">
        <v>120</v>
      </c>
      <c r="E13" s="136" t="s">
        <v>991</v>
      </c>
      <c r="F13" s="136" t="s">
        <v>992</v>
      </c>
      <c r="G13" s="136">
        <v>1416001214</v>
      </c>
      <c r="H13" s="136" t="s">
        <v>993</v>
      </c>
      <c r="I13" s="461" t="s">
        <v>994</v>
      </c>
      <c r="J13" s="136" t="s">
        <v>995</v>
      </c>
      <c r="K13" s="136" t="s">
        <v>93</v>
      </c>
      <c r="L13" s="277" t="s">
        <v>996</v>
      </c>
      <c r="M13" s="136">
        <v>571</v>
      </c>
      <c r="N13" s="136" t="s">
        <v>336</v>
      </c>
      <c r="O13" s="136" t="s">
        <v>997</v>
      </c>
      <c r="P13" s="136" t="s">
        <v>97</v>
      </c>
      <c r="Q13" s="136">
        <v>1978</v>
      </c>
      <c r="R13" s="214" t="s">
        <v>998</v>
      </c>
      <c r="S13" s="136" t="s">
        <v>655</v>
      </c>
      <c r="T13" s="136" t="s">
        <v>999</v>
      </c>
      <c r="U13" s="462" t="s">
        <v>1000</v>
      </c>
      <c r="V13" s="136" t="s">
        <v>183</v>
      </c>
      <c r="W13" s="136">
        <v>10</v>
      </c>
      <c r="X13" s="136">
        <v>20</v>
      </c>
      <c r="Y13" s="136">
        <v>10</v>
      </c>
      <c r="Z13" s="423">
        <f t="shared" ref="Z13:Z47" si="1">W13+X13+Y13</f>
        <v>40</v>
      </c>
      <c r="AA13" s="415"/>
      <c r="AB13" s="415"/>
      <c r="AC13" s="463"/>
    </row>
    <row r="14" spans="1:29" ht="69" customHeight="1">
      <c r="A14" s="417">
        <v>11</v>
      </c>
      <c r="B14" s="92" t="s">
        <v>989</v>
      </c>
      <c r="C14" s="136" t="s">
        <v>1001</v>
      </c>
      <c r="D14" s="136" t="s">
        <v>120</v>
      </c>
      <c r="E14" s="136" t="s">
        <v>1002</v>
      </c>
      <c r="F14" s="136" t="s">
        <v>1003</v>
      </c>
      <c r="G14" s="136">
        <v>1416001221</v>
      </c>
      <c r="H14" s="136" t="s">
        <v>1004</v>
      </c>
      <c r="I14" s="461" t="s">
        <v>1005</v>
      </c>
      <c r="J14" s="136" t="s">
        <v>995</v>
      </c>
      <c r="K14" s="136" t="s">
        <v>93</v>
      </c>
      <c r="L14" s="277" t="s">
        <v>1006</v>
      </c>
      <c r="M14" s="136">
        <v>571</v>
      </c>
      <c r="N14" s="136" t="s">
        <v>1007</v>
      </c>
      <c r="O14" s="464" t="s">
        <v>997</v>
      </c>
      <c r="P14" s="136" t="s">
        <v>97</v>
      </c>
      <c r="Q14" s="136">
        <v>1972</v>
      </c>
      <c r="R14" s="214" t="s">
        <v>1008</v>
      </c>
      <c r="S14" s="136" t="s">
        <v>655</v>
      </c>
      <c r="T14" s="136" t="s">
        <v>1009</v>
      </c>
      <c r="U14" s="136" t="s">
        <v>1010</v>
      </c>
      <c r="V14" s="136" t="s">
        <v>1011</v>
      </c>
      <c r="W14" s="136">
        <v>10</v>
      </c>
      <c r="X14" s="136">
        <v>10</v>
      </c>
      <c r="Y14" s="136">
        <v>10</v>
      </c>
      <c r="Z14" s="423">
        <f t="shared" si="1"/>
        <v>30</v>
      </c>
      <c r="AA14" s="415"/>
      <c r="AB14" s="415"/>
      <c r="AC14" s="463"/>
    </row>
    <row r="15" spans="1:29" ht="46.5" customHeight="1">
      <c r="A15" s="417">
        <v>12</v>
      </c>
      <c r="B15" s="84" t="s">
        <v>989</v>
      </c>
      <c r="C15" s="84" t="s">
        <v>1012</v>
      </c>
      <c r="D15" s="464" t="s">
        <v>120</v>
      </c>
      <c r="E15" s="464" t="s">
        <v>1013</v>
      </c>
      <c r="F15" s="464" t="s">
        <v>1014</v>
      </c>
      <c r="G15" s="464">
        <v>1416001197</v>
      </c>
      <c r="H15" s="84" t="s">
        <v>1015</v>
      </c>
      <c r="I15" s="465" t="s">
        <v>1016</v>
      </c>
      <c r="J15" s="464" t="s">
        <v>995</v>
      </c>
      <c r="K15" s="464" t="s">
        <v>93</v>
      </c>
      <c r="L15" s="30" t="s">
        <v>1017</v>
      </c>
      <c r="M15" s="464">
        <v>571</v>
      </c>
      <c r="N15" s="466" t="s">
        <v>1018</v>
      </c>
      <c r="O15" s="84" t="s">
        <v>1019</v>
      </c>
      <c r="P15" s="464" t="s">
        <v>97</v>
      </c>
      <c r="Q15" s="464">
        <v>2010</v>
      </c>
      <c r="R15" s="214" t="s">
        <v>1020</v>
      </c>
      <c r="S15" s="464" t="s">
        <v>655</v>
      </c>
      <c r="T15" s="464" t="s">
        <v>133</v>
      </c>
      <c r="U15" s="464" t="s">
        <v>1021</v>
      </c>
      <c r="V15" s="464" t="s">
        <v>1022</v>
      </c>
      <c r="W15" s="464">
        <v>20</v>
      </c>
      <c r="X15" s="464"/>
      <c r="Y15" s="464"/>
      <c r="Z15" s="215">
        <f t="shared" si="1"/>
        <v>20</v>
      </c>
      <c r="AA15" s="415"/>
      <c r="AB15" s="415"/>
      <c r="AC15" s="463"/>
    </row>
    <row r="16" spans="1:29" ht="99.75" customHeight="1">
      <c r="A16" s="92">
        <v>13</v>
      </c>
      <c r="B16" s="467" t="s">
        <v>657</v>
      </c>
      <c r="C16" s="468" t="s">
        <v>1023</v>
      </c>
      <c r="D16" s="467" t="s">
        <v>120</v>
      </c>
      <c r="E16" s="469" t="s">
        <v>1024</v>
      </c>
      <c r="F16" s="334" t="s">
        <v>1025</v>
      </c>
      <c r="G16" s="467">
        <v>1415008104</v>
      </c>
      <c r="H16" s="469" t="s">
        <v>1026</v>
      </c>
      <c r="I16" s="470" t="s">
        <v>1027</v>
      </c>
      <c r="J16" s="467" t="s">
        <v>1028</v>
      </c>
      <c r="K16" s="469" t="s">
        <v>226</v>
      </c>
      <c r="L16" s="471" t="s">
        <v>1029</v>
      </c>
      <c r="M16" s="469">
        <v>586</v>
      </c>
      <c r="N16" s="472" t="s">
        <v>1030</v>
      </c>
      <c r="O16" s="469" t="s">
        <v>1031</v>
      </c>
      <c r="P16" s="469" t="s">
        <v>354</v>
      </c>
      <c r="Q16" s="469">
        <v>2010</v>
      </c>
      <c r="R16" s="1659" t="s">
        <v>3085</v>
      </c>
      <c r="S16" s="469" t="s">
        <v>1032</v>
      </c>
      <c r="T16" s="469" t="s">
        <v>1033</v>
      </c>
      <c r="U16" s="473" t="s">
        <v>1034</v>
      </c>
      <c r="V16" s="473" t="s">
        <v>1035</v>
      </c>
      <c r="W16" s="473">
        <v>25</v>
      </c>
      <c r="X16" s="473">
        <v>25</v>
      </c>
      <c r="Y16" s="473">
        <v>25</v>
      </c>
      <c r="Z16" s="55">
        <f t="shared" si="1"/>
        <v>75</v>
      </c>
      <c r="AA16" s="333">
        <v>45366</v>
      </c>
      <c r="AB16" s="426"/>
      <c r="AC16" s="427"/>
    </row>
    <row r="17" spans="1:29" ht="37.5" customHeight="1">
      <c r="A17" s="417">
        <v>14</v>
      </c>
      <c r="B17" s="467" t="s">
        <v>657</v>
      </c>
      <c r="C17" s="468" t="s">
        <v>1036</v>
      </c>
      <c r="D17" s="467" t="s">
        <v>120</v>
      </c>
      <c r="E17" s="467" t="s">
        <v>1037</v>
      </c>
      <c r="F17" s="467" t="s">
        <v>1038</v>
      </c>
      <c r="G17" s="467">
        <v>1415008224</v>
      </c>
      <c r="H17" s="467" t="s">
        <v>1039</v>
      </c>
      <c r="I17" s="474" t="s">
        <v>1040</v>
      </c>
      <c r="J17" s="467" t="s">
        <v>1041</v>
      </c>
      <c r="K17" s="467" t="s">
        <v>1042</v>
      </c>
      <c r="L17" s="475" t="s">
        <v>1043</v>
      </c>
      <c r="M17" s="467">
        <v>586</v>
      </c>
      <c r="N17" s="467" t="s">
        <v>1044</v>
      </c>
      <c r="O17" s="467" t="s">
        <v>1045</v>
      </c>
      <c r="P17" s="476" t="s">
        <v>354</v>
      </c>
      <c r="Q17" s="328" t="s">
        <v>1046</v>
      </c>
      <c r="R17" s="1660" t="s">
        <v>3087</v>
      </c>
      <c r="S17" s="467" t="s">
        <v>1047</v>
      </c>
      <c r="T17" s="467" t="s">
        <v>699</v>
      </c>
      <c r="U17" s="467" t="s">
        <v>1048</v>
      </c>
      <c r="V17" s="467" t="s">
        <v>1049</v>
      </c>
      <c r="W17" s="467">
        <v>75</v>
      </c>
      <c r="X17" s="467">
        <v>75</v>
      </c>
      <c r="Y17" s="467">
        <v>75</v>
      </c>
      <c r="Z17" s="55">
        <f t="shared" si="1"/>
        <v>225</v>
      </c>
      <c r="AA17" s="333">
        <v>45366</v>
      </c>
      <c r="AB17" s="426"/>
      <c r="AC17" s="427"/>
    </row>
    <row r="18" spans="1:29" ht="96" customHeight="1">
      <c r="A18" s="417">
        <v>15</v>
      </c>
      <c r="B18" s="328" t="s">
        <v>657</v>
      </c>
      <c r="C18" s="334" t="s">
        <v>1050</v>
      </c>
      <c r="D18" s="328" t="s">
        <v>120</v>
      </c>
      <c r="E18" s="477" t="s">
        <v>1051</v>
      </c>
      <c r="F18" s="477" t="s">
        <v>1052</v>
      </c>
      <c r="G18" s="352">
        <v>1415007929</v>
      </c>
      <c r="H18" s="477" t="s">
        <v>1053</v>
      </c>
      <c r="I18" s="336" t="s">
        <v>1054</v>
      </c>
      <c r="J18" s="334" t="s">
        <v>1055</v>
      </c>
      <c r="K18" s="477" t="s">
        <v>226</v>
      </c>
      <c r="L18" s="346"/>
      <c r="M18" s="340">
        <v>586</v>
      </c>
      <c r="N18" s="478">
        <v>42217</v>
      </c>
      <c r="O18" s="477" t="s">
        <v>1056</v>
      </c>
      <c r="P18" s="477" t="s">
        <v>130</v>
      </c>
      <c r="Q18" s="477" t="s">
        <v>1057</v>
      </c>
      <c r="R18" s="214" t="s">
        <v>3088</v>
      </c>
      <c r="S18" s="477" t="s">
        <v>1058</v>
      </c>
      <c r="T18" s="346"/>
      <c r="U18" s="477" t="s">
        <v>1059</v>
      </c>
      <c r="V18" s="477" t="s">
        <v>1060</v>
      </c>
      <c r="W18" s="340">
        <v>25</v>
      </c>
      <c r="X18" s="346"/>
      <c r="Y18" s="346"/>
      <c r="Z18" s="55">
        <f t="shared" si="1"/>
        <v>25</v>
      </c>
      <c r="AA18" s="333">
        <v>45366</v>
      </c>
      <c r="AB18" s="426"/>
      <c r="AC18" s="427"/>
    </row>
    <row r="19" spans="1:29" ht="63.75" customHeight="1">
      <c r="A19" s="92">
        <v>16</v>
      </c>
      <c r="B19" s="328" t="s">
        <v>657</v>
      </c>
      <c r="C19" s="334" t="s">
        <v>1061</v>
      </c>
      <c r="D19" s="328" t="s">
        <v>120</v>
      </c>
      <c r="E19" s="477" t="s">
        <v>1062</v>
      </c>
      <c r="F19" s="477" t="s">
        <v>1063</v>
      </c>
      <c r="G19" s="352">
        <v>1415003931</v>
      </c>
      <c r="H19" s="477" t="s">
        <v>1064</v>
      </c>
      <c r="I19" s="336" t="s">
        <v>1065</v>
      </c>
      <c r="J19" s="334" t="s">
        <v>1066</v>
      </c>
      <c r="K19" s="477" t="s">
        <v>93</v>
      </c>
      <c r="L19" s="477" t="s">
        <v>1067</v>
      </c>
      <c r="M19" s="340">
        <v>586</v>
      </c>
      <c r="N19" s="477" t="s">
        <v>1068</v>
      </c>
      <c r="O19" s="477" t="s">
        <v>1069</v>
      </c>
      <c r="P19" s="477" t="s">
        <v>97</v>
      </c>
      <c r="Q19" s="477" t="s">
        <v>1070</v>
      </c>
      <c r="R19" s="952" t="s">
        <v>3089</v>
      </c>
      <c r="S19" s="477" t="s">
        <v>1071</v>
      </c>
      <c r="T19" s="477" t="s">
        <v>1072</v>
      </c>
      <c r="U19" s="477" t="s">
        <v>1073</v>
      </c>
      <c r="V19" s="477" t="s">
        <v>1074</v>
      </c>
      <c r="W19" s="340">
        <v>25</v>
      </c>
      <c r="X19" s="346"/>
      <c r="Y19" s="346"/>
      <c r="Z19" s="55">
        <f t="shared" si="1"/>
        <v>25</v>
      </c>
      <c r="AA19" s="333">
        <v>45366</v>
      </c>
      <c r="AB19" s="426"/>
      <c r="AC19" s="427"/>
    </row>
    <row r="20" spans="1:29" ht="83.25" customHeight="1">
      <c r="A20" s="417">
        <v>17</v>
      </c>
      <c r="B20" s="328" t="s">
        <v>657</v>
      </c>
      <c r="C20" s="348" t="s">
        <v>1075</v>
      </c>
      <c r="D20" s="328" t="s">
        <v>120</v>
      </c>
      <c r="E20" s="328" t="s">
        <v>1076</v>
      </c>
      <c r="F20" s="328" t="s">
        <v>1077</v>
      </c>
      <c r="G20" s="329">
        <v>1415010240</v>
      </c>
      <c r="H20" s="328" t="s">
        <v>1078</v>
      </c>
      <c r="I20" s="331" t="s">
        <v>1079</v>
      </c>
      <c r="J20" s="328" t="s">
        <v>1080</v>
      </c>
      <c r="K20" s="334" t="s">
        <v>253</v>
      </c>
      <c r="L20" s="335" t="s">
        <v>1081</v>
      </c>
      <c r="M20" s="479" t="s">
        <v>745</v>
      </c>
      <c r="N20" s="335" t="s">
        <v>1082</v>
      </c>
      <c r="O20" s="335" t="s">
        <v>1083</v>
      </c>
      <c r="P20" s="335" t="s">
        <v>97</v>
      </c>
      <c r="Q20" s="479" t="s">
        <v>1084</v>
      </c>
      <c r="R20" s="1611" t="s">
        <v>3090</v>
      </c>
      <c r="S20" s="334" t="s">
        <v>1085</v>
      </c>
      <c r="T20" s="334" t="s">
        <v>1086</v>
      </c>
      <c r="U20" s="334" t="s">
        <v>1087</v>
      </c>
      <c r="V20" s="334" t="s">
        <v>1074</v>
      </c>
      <c r="W20" s="479">
        <v>25</v>
      </c>
      <c r="X20" s="346"/>
      <c r="Y20" s="346"/>
      <c r="Z20" s="55">
        <f t="shared" si="1"/>
        <v>25</v>
      </c>
      <c r="AA20" s="333">
        <v>45366</v>
      </c>
      <c r="AB20" s="426"/>
      <c r="AC20" s="427"/>
    </row>
    <row r="21" spans="1:29" ht="93" customHeight="1">
      <c r="A21" s="417">
        <v>18</v>
      </c>
      <c r="B21" s="92" t="s">
        <v>511</v>
      </c>
      <c r="C21" s="259" t="s">
        <v>1088</v>
      </c>
      <c r="D21" s="259" t="s">
        <v>248</v>
      </c>
      <c r="E21" s="259" t="s">
        <v>1089</v>
      </c>
      <c r="F21" s="259" t="s">
        <v>1090</v>
      </c>
      <c r="G21" s="259">
        <v>1433017126</v>
      </c>
      <c r="H21" s="259" t="s">
        <v>1091</v>
      </c>
      <c r="I21" s="409" t="s">
        <v>1092</v>
      </c>
      <c r="J21" s="259" t="s">
        <v>10</v>
      </c>
      <c r="K21" s="259" t="s">
        <v>93</v>
      </c>
      <c r="L21" s="259" t="s">
        <v>1093</v>
      </c>
      <c r="M21" s="259">
        <v>340</v>
      </c>
      <c r="N21" s="259" t="s">
        <v>960</v>
      </c>
      <c r="O21" s="259" t="s">
        <v>1094</v>
      </c>
      <c r="P21" s="259" t="s">
        <v>130</v>
      </c>
      <c r="Q21" s="259" t="s">
        <v>182</v>
      </c>
      <c r="R21" s="1609" t="s">
        <v>3396</v>
      </c>
      <c r="S21" s="480" t="s">
        <v>130</v>
      </c>
      <c r="T21" s="480" t="s">
        <v>1096</v>
      </c>
      <c r="U21" s="480" t="s">
        <v>1097</v>
      </c>
      <c r="V21" s="481" t="s">
        <v>1098</v>
      </c>
      <c r="W21" s="259">
        <v>20</v>
      </c>
      <c r="X21" s="259">
        <v>20</v>
      </c>
      <c r="Y21" s="259">
        <v>20</v>
      </c>
      <c r="Z21" s="92">
        <f t="shared" si="1"/>
        <v>60</v>
      </c>
      <c r="AA21" s="426"/>
      <c r="AB21" s="426"/>
      <c r="AC21" s="427"/>
    </row>
    <row r="22" spans="1:29" ht="39" customHeight="1">
      <c r="A22" s="92">
        <v>19</v>
      </c>
      <c r="B22" s="482" t="s">
        <v>511</v>
      </c>
      <c r="C22" s="483" t="s">
        <v>1099</v>
      </c>
      <c r="D22" s="483" t="s">
        <v>248</v>
      </c>
      <c r="E22" s="483" t="s">
        <v>1100</v>
      </c>
      <c r="F22" s="483" t="s">
        <v>1101</v>
      </c>
      <c r="G22" s="483">
        <v>1433015640</v>
      </c>
      <c r="H22" s="483" t="s">
        <v>1102</v>
      </c>
      <c r="I22" s="484" t="s">
        <v>1103</v>
      </c>
      <c r="J22" s="483" t="s">
        <v>10</v>
      </c>
      <c r="K22" s="483" t="s">
        <v>93</v>
      </c>
      <c r="L22" s="483" t="s">
        <v>1104</v>
      </c>
      <c r="M22" s="483">
        <v>340</v>
      </c>
      <c r="N22" s="483" t="s">
        <v>960</v>
      </c>
      <c r="O22" s="483" t="s">
        <v>1094</v>
      </c>
      <c r="P22" s="483" t="s">
        <v>130</v>
      </c>
      <c r="Q22" s="483" t="s">
        <v>182</v>
      </c>
      <c r="R22" s="1609" t="s">
        <v>3397</v>
      </c>
      <c r="S22" s="483" t="s">
        <v>97</v>
      </c>
      <c r="T22" s="483" t="s">
        <v>1105</v>
      </c>
      <c r="U22" s="483" t="s">
        <v>1106</v>
      </c>
      <c r="V22" s="485" t="s">
        <v>1098</v>
      </c>
      <c r="W22" s="259"/>
      <c r="X22" s="259"/>
      <c r="Y22" s="259">
        <v>35</v>
      </c>
      <c r="Z22" s="92">
        <f t="shared" si="1"/>
        <v>35</v>
      </c>
      <c r="AA22" s="426"/>
      <c r="AB22" s="426"/>
      <c r="AC22" s="427"/>
    </row>
    <row r="23" spans="1:29" s="1" customFormat="1" ht="39" customHeight="1">
      <c r="A23" s="417">
        <v>20</v>
      </c>
      <c r="B23" s="482" t="s">
        <v>511</v>
      </c>
      <c r="C23" s="483" t="s">
        <v>1107</v>
      </c>
      <c r="D23" s="483" t="s">
        <v>248</v>
      </c>
      <c r="E23" s="483" t="s">
        <v>1108</v>
      </c>
      <c r="F23" s="483" t="s">
        <v>1109</v>
      </c>
      <c r="G23" s="483">
        <v>1433015658</v>
      </c>
      <c r="H23" s="483" t="s">
        <v>1110</v>
      </c>
      <c r="I23" s="486" t="s">
        <v>1111</v>
      </c>
      <c r="J23" s="483" t="s">
        <v>10</v>
      </c>
      <c r="K23" s="483" t="s">
        <v>93</v>
      </c>
      <c r="L23" s="483" t="s">
        <v>1104</v>
      </c>
      <c r="M23" s="483">
        <v>340</v>
      </c>
      <c r="N23" s="483" t="s">
        <v>960</v>
      </c>
      <c r="O23" s="483" t="s">
        <v>1094</v>
      </c>
      <c r="P23" s="483" t="s">
        <v>130</v>
      </c>
      <c r="Q23" s="483" t="s">
        <v>182</v>
      </c>
      <c r="R23" s="1609" t="s">
        <v>3398</v>
      </c>
      <c r="S23" s="483" t="s">
        <v>130</v>
      </c>
      <c r="T23" s="483" t="s">
        <v>1112</v>
      </c>
      <c r="U23" s="483" t="s">
        <v>1113</v>
      </c>
      <c r="V23" s="485" t="s">
        <v>1098</v>
      </c>
      <c r="W23" s="259"/>
      <c r="X23" s="259"/>
      <c r="Y23" s="259">
        <v>35</v>
      </c>
      <c r="Z23" s="92">
        <f t="shared" si="1"/>
        <v>35</v>
      </c>
      <c r="AA23" s="426"/>
      <c r="AB23" s="426"/>
      <c r="AC23" s="427"/>
    </row>
    <row r="24" spans="1:29" s="1" customFormat="1" ht="39" customHeight="1">
      <c r="A24" s="417">
        <v>21</v>
      </c>
      <c r="B24" s="482" t="s">
        <v>511</v>
      </c>
      <c r="C24" s="483" t="s">
        <v>1114</v>
      </c>
      <c r="D24" s="483" t="s">
        <v>248</v>
      </c>
      <c r="E24" s="483" t="s">
        <v>1115</v>
      </c>
      <c r="F24" s="483" t="s">
        <v>1116</v>
      </c>
      <c r="G24" s="483">
        <v>1433015538</v>
      </c>
      <c r="H24" s="483" t="s">
        <v>1117</v>
      </c>
      <c r="I24" s="483" t="s">
        <v>1118</v>
      </c>
      <c r="J24" s="483" t="s">
        <v>10</v>
      </c>
      <c r="K24" s="483" t="s">
        <v>93</v>
      </c>
      <c r="L24" s="483" t="s">
        <v>1104</v>
      </c>
      <c r="M24" s="483">
        <v>340</v>
      </c>
      <c r="N24" s="483" t="s">
        <v>960</v>
      </c>
      <c r="O24" s="483" t="s">
        <v>1094</v>
      </c>
      <c r="P24" s="483" t="s">
        <v>130</v>
      </c>
      <c r="Q24" s="483" t="s">
        <v>182</v>
      </c>
      <c r="R24" s="1609" t="s">
        <v>3399</v>
      </c>
      <c r="S24" s="483" t="s">
        <v>97</v>
      </c>
      <c r="T24" s="483" t="s">
        <v>1119</v>
      </c>
      <c r="U24" s="483" t="s">
        <v>1120</v>
      </c>
      <c r="V24" s="485" t="s">
        <v>1098</v>
      </c>
      <c r="W24" s="259"/>
      <c r="X24" s="259"/>
      <c r="Y24" s="259">
        <v>15</v>
      </c>
      <c r="Z24" s="92">
        <f t="shared" si="1"/>
        <v>15</v>
      </c>
      <c r="AA24" s="426"/>
      <c r="AB24" s="426"/>
      <c r="AC24" s="427"/>
    </row>
    <row r="25" spans="1:29" s="1" customFormat="1" ht="39" customHeight="1">
      <c r="A25" s="92">
        <v>22</v>
      </c>
      <c r="B25" s="482" t="s">
        <v>511</v>
      </c>
      <c r="C25" s="483" t="s">
        <v>1121</v>
      </c>
      <c r="D25" s="483" t="s">
        <v>248</v>
      </c>
      <c r="E25" s="483" t="s">
        <v>1122</v>
      </c>
      <c r="F25" s="483" t="s">
        <v>1123</v>
      </c>
      <c r="G25" s="483">
        <v>1433015778</v>
      </c>
      <c r="H25" s="483" t="s">
        <v>1124</v>
      </c>
      <c r="I25" s="483" t="s">
        <v>1125</v>
      </c>
      <c r="J25" s="483" t="s">
        <v>10</v>
      </c>
      <c r="K25" s="483" t="s">
        <v>93</v>
      </c>
      <c r="L25" s="483" t="s">
        <v>1104</v>
      </c>
      <c r="M25" s="483">
        <v>340</v>
      </c>
      <c r="N25" s="483" t="s">
        <v>960</v>
      </c>
      <c r="O25" s="483" t="s">
        <v>1094</v>
      </c>
      <c r="P25" s="483" t="s">
        <v>130</v>
      </c>
      <c r="Q25" s="483" t="s">
        <v>182</v>
      </c>
      <c r="R25" s="1609" t="s">
        <v>3400</v>
      </c>
      <c r="S25" s="483" t="s">
        <v>97</v>
      </c>
      <c r="T25" s="483" t="s">
        <v>1126</v>
      </c>
      <c r="U25" s="483" t="s">
        <v>1127</v>
      </c>
      <c r="V25" s="485" t="s">
        <v>1098</v>
      </c>
      <c r="W25" s="259"/>
      <c r="X25" s="259"/>
      <c r="Y25" s="259">
        <v>15</v>
      </c>
      <c r="Z25" s="92">
        <f t="shared" si="1"/>
        <v>15</v>
      </c>
      <c r="AA25" s="426"/>
      <c r="AB25" s="426"/>
      <c r="AC25" s="427"/>
    </row>
    <row r="26" spans="1:29" s="1" customFormat="1" ht="39" customHeight="1">
      <c r="A26" s="417">
        <v>23</v>
      </c>
      <c r="B26" s="482" t="s">
        <v>511</v>
      </c>
      <c r="C26" s="483" t="s">
        <v>1128</v>
      </c>
      <c r="D26" s="483" t="s">
        <v>248</v>
      </c>
      <c r="E26" s="483" t="s">
        <v>1129</v>
      </c>
      <c r="F26" s="483" t="s">
        <v>1130</v>
      </c>
      <c r="G26" s="259">
        <v>1433018024</v>
      </c>
      <c r="H26" s="259" t="s">
        <v>1131</v>
      </c>
      <c r="I26" s="487" t="s">
        <v>1132</v>
      </c>
      <c r="J26" s="259" t="s">
        <v>10</v>
      </c>
      <c r="K26" s="259" t="s">
        <v>93</v>
      </c>
      <c r="L26" s="483" t="s">
        <v>1093</v>
      </c>
      <c r="M26" s="483">
        <v>367</v>
      </c>
      <c r="N26" s="483" t="s">
        <v>960</v>
      </c>
      <c r="O26" s="483" t="s">
        <v>1094</v>
      </c>
      <c r="P26" s="483" t="s">
        <v>130</v>
      </c>
      <c r="Q26" s="483" t="s">
        <v>182</v>
      </c>
      <c r="R26" s="1609" t="s">
        <v>3401</v>
      </c>
      <c r="S26" s="483" t="s">
        <v>97</v>
      </c>
      <c r="T26" s="483" t="s">
        <v>470</v>
      </c>
      <c r="U26" s="483" t="s">
        <v>1133</v>
      </c>
      <c r="V26" s="485" t="s">
        <v>1098</v>
      </c>
      <c r="W26" s="259">
        <v>70</v>
      </c>
      <c r="X26" s="259">
        <v>45</v>
      </c>
      <c r="Y26" s="259">
        <v>45</v>
      </c>
      <c r="Z26" s="92">
        <f t="shared" si="1"/>
        <v>160</v>
      </c>
      <c r="AA26" s="426"/>
      <c r="AB26" s="426"/>
      <c r="AC26" s="427"/>
    </row>
    <row r="27" spans="1:29" s="1" customFormat="1" ht="39" customHeight="1">
      <c r="A27" s="417">
        <v>24</v>
      </c>
      <c r="B27" s="482" t="s">
        <v>511</v>
      </c>
      <c r="C27" s="483" t="s">
        <v>1134</v>
      </c>
      <c r="D27" s="483" t="s">
        <v>248</v>
      </c>
      <c r="E27" s="483" t="s">
        <v>1135</v>
      </c>
      <c r="F27" s="483" t="s">
        <v>1136</v>
      </c>
      <c r="G27" s="259">
        <v>1433014012</v>
      </c>
      <c r="H27" s="259" t="s">
        <v>1137</v>
      </c>
      <c r="I27" s="409" t="s">
        <v>1138</v>
      </c>
      <c r="J27" s="259" t="s">
        <v>10</v>
      </c>
      <c r="K27" s="259" t="s">
        <v>93</v>
      </c>
      <c r="L27" s="483" t="s">
        <v>1093</v>
      </c>
      <c r="M27" s="483">
        <v>367</v>
      </c>
      <c r="N27" s="483" t="s">
        <v>960</v>
      </c>
      <c r="O27" s="483" t="s">
        <v>1094</v>
      </c>
      <c r="P27" s="483" t="s">
        <v>130</v>
      </c>
      <c r="Q27" s="483" t="s">
        <v>182</v>
      </c>
      <c r="R27" s="1609" t="s">
        <v>3402</v>
      </c>
      <c r="S27" s="483" t="s">
        <v>97</v>
      </c>
      <c r="T27" s="483" t="s">
        <v>1139</v>
      </c>
      <c r="U27" s="483" t="s">
        <v>1140</v>
      </c>
      <c r="V27" s="485" t="s">
        <v>1098</v>
      </c>
      <c r="W27" s="259">
        <v>70</v>
      </c>
      <c r="X27" s="259">
        <v>45</v>
      </c>
      <c r="Y27" s="259">
        <v>45</v>
      </c>
      <c r="Z27" s="92">
        <f t="shared" si="1"/>
        <v>160</v>
      </c>
      <c r="AA27" s="426"/>
      <c r="AB27" s="426"/>
      <c r="AC27" s="427"/>
    </row>
    <row r="28" spans="1:29" s="1" customFormat="1" ht="39" customHeight="1">
      <c r="A28" s="92">
        <v>25</v>
      </c>
      <c r="B28" s="482" t="s">
        <v>511</v>
      </c>
      <c r="C28" s="483" t="s">
        <v>1141</v>
      </c>
      <c r="D28" s="483" t="s">
        <v>248</v>
      </c>
      <c r="E28" s="483" t="s">
        <v>1142</v>
      </c>
      <c r="F28" s="483" t="s">
        <v>1143</v>
      </c>
      <c r="G28" s="483">
        <v>1433017013</v>
      </c>
      <c r="H28" s="483" t="s">
        <v>1144</v>
      </c>
      <c r="I28" s="486" t="s">
        <v>1145</v>
      </c>
      <c r="J28" s="483" t="s">
        <v>10</v>
      </c>
      <c r="K28" s="483" t="s">
        <v>93</v>
      </c>
      <c r="L28" s="483" t="s">
        <v>1093</v>
      </c>
      <c r="M28" s="483">
        <v>340</v>
      </c>
      <c r="N28" s="483" t="s">
        <v>960</v>
      </c>
      <c r="O28" s="483" t="s">
        <v>1094</v>
      </c>
      <c r="P28" s="483" t="s">
        <v>130</v>
      </c>
      <c r="Q28" s="483" t="s">
        <v>182</v>
      </c>
      <c r="R28" s="1609" t="s">
        <v>3403</v>
      </c>
      <c r="S28" s="483" t="s">
        <v>97</v>
      </c>
      <c r="T28" s="483" t="s">
        <v>1146</v>
      </c>
      <c r="U28" s="483" t="s">
        <v>1147</v>
      </c>
      <c r="V28" s="485" t="s">
        <v>1098</v>
      </c>
      <c r="W28" s="259">
        <v>115</v>
      </c>
      <c r="X28" s="259">
        <v>100</v>
      </c>
      <c r="Y28" s="259">
        <v>85</v>
      </c>
      <c r="Z28" s="92">
        <f t="shared" si="1"/>
        <v>300</v>
      </c>
      <c r="AA28" s="426"/>
      <c r="AB28" s="426"/>
      <c r="AC28" s="427"/>
    </row>
    <row r="29" spans="1:29" s="1" customFormat="1" ht="39" customHeight="1">
      <c r="A29" s="417">
        <v>26</v>
      </c>
      <c r="B29" s="482" t="s">
        <v>511</v>
      </c>
      <c r="C29" s="483" t="s">
        <v>1148</v>
      </c>
      <c r="D29" s="483" t="s">
        <v>248</v>
      </c>
      <c r="E29" s="483" t="s">
        <v>1149</v>
      </c>
      <c r="F29" s="483">
        <v>89142603082</v>
      </c>
      <c r="G29" s="483">
        <v>1433017013</v>
      </c>
      <c r="H29" s="483" t="s">
        <v>1150</v>
      </c>
      <c r="I29" s="486" t="s">
        <v>1145</v>
      </c>
      <c r="J29" s="483" t="s">
        <v>10</v>
      </c>
      <c r="K29" s="483" t="s">
        <v>93</v>
      </c>
      <c r="L29" s="483" t="s">
        <v>1151</v>
      </c>
      <c r="M29" s="483">
        <v>340</v>
      </c>
      <c r="N29" s="483" t="s">
        <v>960</v>
      </c>
      <c r="O29" s="483" t="s">
        <v>1094</v>
      </c>
      <c r="P29" s="483" t="s">
        <v>130</v>
      </c>
      <c r="Q29" s="483" t="s">
        <v>182</v>
      </c>
      <c r="R29" s="1609" t="s">
        <v>3404</v>
      </c>
      <c r="S29" s="483" t="s">
        <v>97</v>
      </c>
      <c r="T29" s="483" t="s">
        <v>1105</v>
      </c>
      <c r="U29" s="483" t="s">
        <v>1147</v>
      </c>
      <c r="V29" s="485" t="s">
        <v>1098</v>
      </c>
      <c r="W29" s="259">
        <v>30</v>
      </c>
      <c r="X29" s="259">
        <v>30</v>
      </c>
      <c r="Y29" s="259"/>
      <c r="Z29" s="92">
        <f t="shared" si="1"/>
        <v>60</v>
      </c>
      <c r="AA29" s="426"/>
      <c r="AB29" s="426"/>
      <c r="AC29" s="427"/>
    </row>
    <row r="30" spans="1:29" ht="75.75" customHeight="1">
      <c r="A30" s="417">
        <v>27</v>
      </c>
      <c r="B30" s="423" t="s">
        <v>207</v>
      </c>
      <c r="C30" s="423" t="s">
        <v>3778</v>
      </c>
      <c r="D30" s="423" t="s">
        <v>3572</v>
      </c>
      <c r="E30" s="423" t="s">
        <v>3779</v>
      </c>
      <c r="F30" s="423" t="s">
        <v>3780</v>
      </c>
      <c r="G30" s="423">
        <v>1417006335</v>
      </c>
      <c r="H30" s="423" t="s">
        <v>3781</v>
      </c>
      <c r="I30" s="407" t="s">
        <v>3782</v>
      </c>
      <c r="J30" s="692" t="s">
        <v>3783</v>
      </c>
      <c r="K30" s="423" t="s">
        <v>93</v>
      </c>
      <c r="L30" s="423" t="s">
        <v>3784</v>
      </c>
      <c r="M30" s="692">
        <v>586</v>
      </c>
      <c r="N30" s="423" t="s">
        <v>3785</v>
      </c>
      <c r="O30" s="423" t="s">
        <v>3786</v>
      </c>
      <c r="P30" s="423" t="s">
        <v>130</v>
      </c>
      <c r="Q30" s="423" t="s">
        <v>3787</v>
      </c>
      <c r="R30" s="1518" t="s">
        <v>5725</v>
      </c>
      <c r="S30" s="423" t="s">
        <v>3596</v>
      </c>
      <c r="T30" s="423" t="s">
        <v>3788</v>
      </c>
      <c r="U30" s="423" t="s">
        <v>3789</v>
      </c>
      <c r="V30" s="423" t="s">
        <v>183</v>
      </c>
      <c r="W30" s="423">
        <v>50</v>
      </c>
      <c r="X30" s="423">
        <v>50</v>
      </c>
      <c r="Y30" s="423" t="s">
        <v>204</v>
      </c>
      <c r="Z30" s="423">
        <v>100</v>
      </c>
      <c r="AA30" s="489"/>
      <c r="AB30" s="489"/>
      <c r="AC30" s="490"/>
    </row>
    <row r="31" spans="1:29" ht="60.75" customHeight="1">
      <c r="A31" s="92">
        <v>28</v>
      </c>
      <c r="B31" s="423" t="s">
        <v>207</v>
      </c>
      <c r="C31" s="423" t="s">
        <v>3790</v>
      </c>
      <c r="D31" s="423" t="s">
        <v>3572</v>
      </c>
      <c r="E31" s="423" t="s">
        <v>3791</v>
      </c>
      <c r="F31" s="423" t="s">
        <v>3792</v>
      </c>
      <c r="G31" s="423">
        <v>1417005638</v>
      </c>
      <c r="H31" s="423" t="s">
        <v>3793</v>
      </c>
      <c r="I31" s="407" t="s">
        <v>3794</v>
      </c>
      <c r="J31" s="692" t="s">
        <v>3795</v>
      </c>
      <c r="K31" s="423" t="s">
        <v>93</v>
      </c>
      <c r="L31" s="423" t="s">
        <v>3796</v>
      </c>
      <c r="M31" s="423">
        <v>586</v>
      </c>
      <c r="N31" s="423" t="s">
        <v>3797</v>
      </c>
      <c r="O31" s="1024" t="s">
        <v>3798</v>
      </c>
      <c r="P31" s="423" t="s">
        <v>130</v>
      </c>
      <c r="Q31" s="423" t="s">
        <v>3799</v>
      </c>
      <c r="R31" s="1518" t="s">
        <v>5726</v>
      </c>
      <c r="S31" s="423">
        <v>2024</v>
      </c>
      <c r="T31" s="423" t="s">
        <v>3800</v>
      </c>
      <c r="U31" s="423" t="s">
        <v>1154</v>
      </c>
      <c r="V31" s="423" t="s">
        <v>183</v>
      </c>
      <c r="W31" s="423">
        <v>40</v>
      </c>
      <c r="X31" s="423">
        <v>40</v>
      </c>
      <c r="Y31" s="423">
        <v>40</v>
      </c>
      <c r="Z31" s="423">
        <v>120</v>
      </c>
      <c r="AA31" s="489"/>
      <c r="AB31" s="489"/>
      <c r="AC31" s="490"/>
    </row>
    <row r="32" spans="1:29" ht="53.25" customHeight="1">
      <c r="A32" s="417">
        <v>29</v>
      </c>
      <c r="B32" s="215" t="s">
        <v>207</v>
      </c>
      <c r="C32" s="215" t="s">
        <v>3801</v>
      </c>
      <c r="D32" s="215" t="s">
        <v>3572</v>
      </c>
      <c r="E32" s="215" t="s">
        <v>3802</v>
      </c>
      <c r="F32" s="215" t="s">
        <v>3803</v>
      </c>
      <c r="G32" s="215">
        <v>1417010130</v>
      </c>
      <c r="H32" s="215" t="s">
        <v>3804</v>
      </c>
      <c r="I32" s="1030" t="s">
        <v>3805</v>
      </c>
      <c r="J32" s="1031" t="s">
        <v>3806</v>
      </c>
      <c r="K32" s="215" t="s">
        <v>93</v>
      </c>
      <c r="L32" s="215" t="s">
        <v>3807</v>
      </c>
      <c r="M32" s="215">
        <v>586</v>
      </c>
      <c r="N32" s="215" t="s">
        <v>3808</v>
      </c>
      <c r="O32" s="1030" t="s">
        <v>3809</v>
      </c>
      <c r="P32" s="423" t="s">
        <v>130</v>
      </c>
      <c r="Q32" s="1032">
        <v>44678</v>
      </c>
      <c r="R32" s="1518" t="s">
        <v>5727</v>
      </c>
      <c r="S32" s="215">
        <v>2022</v>
      </c>
      <c r="T32" s="215" t="s">
        <v>97</v>
      </c>
      <c r="U32" s="215" t="s">
        <v>3810</v>
      </c>
      <c r="V32" s="423" t="s">
        <v>183</v>
      </c>
      <c r="W32" s="215">
        <v>40</v>
      </c>
      <c r="X32" s="215" t="s">
        <v>204</v>
      </c>
      <c r="Y32" s="215" t="s">
        <v>204</v>
      </c>
      <c r="Z32" s="215">
        <v>40</v>
      </c>
      <c r="AA32" s="489"/>
      <c r="AB32" s="489"/>
      <c r="AC32" s="490"/>
    </row>
    <row r="33" spans="1:29" ht="60" customHeight="1">
      <c r="A33" s="417">
        <v>30</v>
      </c>
      <c r="B33" s="92" t="s">
        <v>207</v>
      </c>
      <c r="C33" s="1029" t="s">
        <v>3811</v>
      </c>
      <c r="D33" s="136" t="s">
        <v>3572</v>
      </c>
      <c r="E33" s="1029" t="s">
        <v>3812</v>
      </c>
      <c r="F33" s="1033" t="s">
        <v>3813</v>
      </c>
      <c r="G33" s="1029">
        <v>1417006529</v>
      </c>
      <c r="H33" s="1029" t="s">
        <v>3814</v>
      </c>
      <c r="I33" s="1033" t="s">
        <v>1155</v>
      </c>
      <c r="J33" s="1029" t="s">
        <v>3815</v>
      </c>
      <c r="K33" s="1029" t="s">
        <v>93</v>
      </c>
      <c r="L33" s="1029" t="s">
        <v>3816</v>
      </c>
      <c r="M33" s="1029">
        <v>586</v>
      </c>
      <c r="N33" s="1029" t="s">
        <v>3817</v>
      </c>
      <c r="O33" s="1029" t="s">
        <v>3764</v>
      </c>
      <c r="P33" s="692" t="s">
        <v>130</v>
      </c>
      <c r="Q33" s="86" t="s">
        <v>3765</v>
      </c>
      <c r="R33" s="1518" t="s">
        <v>5728</v>
      </c>
      <c r="S33" s="1029">
        <v>2023</v>
      </c>
      <c r="T33" s="1029" t="s">
        <v>3767</v>
      </c>
      <c r="U33" s="1029" t="s">
        <v>3768</v>
      </c>
      <c r="V33" s="1034" t="s">
        <v>183</v>
      </c>
      <c r="W33" s="136">
        <v>100</v>
      </c>
      <c r="X33" s="136">
        <v>100</v>
      </c>
      <c r="Y33" s="136" t="s">
        <v>204</v>
      </c>
      <c r="Z33" s="136">
        <v>200</v>
      </c>
      <c r="AA33" s="489"/>
      <c r="AB33" s="489"/>
      <c r="AC33" s="490"/>
    </row>
    <row r="34" spans="1:29" ht="65.25" customHeight="1">
      <c r="A34" s="92">
        <v>31</v>
      </c>
      <c r="B34" s="136" t="s">
        <v>3570</v>
      </c>
      <c r="C34" s="136" t="s">
        <v>3818</v>
      </c>
      <c r="D34" s="136" t="s">
        <v>3572</v>
      </c>
      <c r="E34" s="136" t="s">
        <v>3819</v>
      </c>
      <c r="F34" s="136" t="s">
        <v>3820</v>
      </c>
      <c r="G34" s="136">
        <v>1417009618</v>
      </c>
      <c r="H34" s="136" t="s">
        <v>3821</v>
      </c>
      <c r="I34" s="1040" t="s">
        <v>3822</v>
      </c>
      <c r="J34" s="136" t="s">
        <v>3823</v>
      </c>
      <c r="K34" s="136" t="s">
        <v>93</v>
      </c>
      <c r="L34" s="136" t="s">
        <v>3824</v>
      </c>
      <c r="M34" s="136">
        <v>586</v>
      </c>
      <c r="N34" s="136" t="s">
        <v>3825</v>
      </c>
      <c r="O34" s="136" t="s">
        <v>3826</v>
      </c>
      <c r="P34" s="136" t="s">
        <v>130</v>
      </c>
      <c r="Q34" s="136" t="s">
        <v>3827</v>
      </c>
      <c r="R34" s="1518" t="s">
        <v>5729</v>
      </c>
      <c r="S34" s="136" t="s">
        <v>97</v>
      </c>
      <c r="T34" s="136" t="s">
        <v>3828</v>
      </c>
      <c r="U34" s="136" t="s">
        <v>3829</v>
      </c>
      <c r="V34" s="136" t="s">
        <v>183</v>
      </c>
      <c r="W34" s="136">
        <v>40</v>
      </c>
      <c r="X34" s="136">
        <v>40</v>
      </c>
      <c r="Y34" s="136">
        <v>40</v>
      </c>
      <c r="Z34" s="136">
        <v>120</v>
      </c>
      <c r="AA34" s="489"/>
      <c r="AB34" s="489"/>
      <c r="AC34" s="490"/>
    </row>
    <row r="35" spans="1:29" ht="74.25" customHeight="1">
      <c r="A35" s="417">
        <v>32</v>
      </c>
      <c r="B35" s="692" t="s">
        <v>207</v>
      </c>
      <c r="C35" s="423" t="s">
        <v>3838</v>
      </c>
      <c r="D35" s="693" t="s">
        <v>3572</v>
      </c>
      <c r="E35" s="423" t="s">
        <v>3839</v>
      </c>
      <c r="F35" s="423" t="s">
        <v>3840</v>
      </c>
      <c r="G35" s="423">
        <v>1417001915</v>
      </c>
      <c r="H35" s="423" t="s">
        <v>3841</v>
      </c>
      <c r="I35" s="407" t="s">
        <v>3842</v>
      </c>
      <c r="J35" s="423" t="s">
        <v>3843</v>
      </c>
      <c r="K35" s="423" t="s">
        <v>93</v>
      </c>
      <c r="L35" s="423" t="s">
        <v>3844</v>
      </c>
      <c r="M35" s="423">
        <v>586</v>
      </c>
      <c r="N35" s="423" t="s">
        <v>3845</v>
      </c>
      <c r="O35" s="1024" t="s">
        <v>3846</v>
      </c>
      <c r="P35" s="423" t="s">
        <v>130</v>
      </c>
      <c r="Q35" s="423" t="s">
        <v>3847</v>
      </c>
      <c r="R35" s="1518" t="s">
        <v>5730</v>
      </c>
      <c r="S35" s="423">
        <v>2024</v>
      </c>
      <c r="T35" s="423" t="s">
        <v>3848</v>
      </c>
      <c r="U35" s="423" t="s">
        <v>3849</v>
      </c>
      <c r="V35" s="423" t="s">
        <v>183</v>
      </c>
      <c r="W35" s="423">
        <v>60</v>
      </c>
      <c r="X35" s="423" t="s">
        <v>204</v>
      </c>
      <c r="Y35" s="423" t="s">
        <v>204</v>
      </c>
      <c r="Z35" s="693">
        <v>60</v>
      </c>
      <c r="AA35" s="489"/>
      <c r="AB35" s="489"/>
      <c r="AC35" s="493"/>
    </row>
    <row r="36" spans="1:29" ht="85.5" customHeight="1">
      <c r="A36" s="417">
        <v>33</v>
      </c>
      <c r="B36" s="231" t="s">
        <v>1165</v>
      </c>
      <c r="C36" s="165" t="s">
        <v>1166</v>
      </c>
      <c r="D36" s="189" t="s">
        <v>634</v>
      </c>
      <c r="E36" s="231" t="s">
        <v>768</v>
      </c>
      <c r="F36" s="165" t="s">
        <v>769</v>
      </c>
      <c r="G36" s="165">
        <v>1419004140</v>
      </c>
      <c r="H36" s="365" t="s">
        <v>770</v>
      </c>
      <c r="I36" s="147" t="s">
        <v>771</v>
      </c>
      <c r="J36" s="273" t="s">
        <v>1152</v>
      </c>
      <c r="K36" s="494" t="s">
        <v>226</v>
      </c>
      <c r="L36" s="285" t="s">
        <v>759</v>
      </c>
      <c r="M36" s="495">
        <v>590</v>
      </c>
      <c r="N36" s="165" t="s">
        <v>772</v>
      </c>
      <c r="O36" s="165" t="s">
        <v>1167</v>
      </c>
      <c r="P36" s="165" t="s">
        <v>97</v>
      </c>
      <c r="Q36" s="165">
        <v>2019</v>
      </c>
      <c r="R36" s="1605" t="s">
        <v>4086</v>
      </c>
      <c r="S36" s="165" t="s">
        <v>655</v>
      </c>
      <c r="T36" s="165" t="s">
        <v>774</v>
      </c>
      <c r="U36" s="165" t="s">
        <v>775</v>
      </c>
      <c r="V36" s="165" t="s">
        <v>97</v>
      </c>
      <c r="W36" s="165">
        <v>15</v>
      </c>
      <c r="X36" s="165"/>
      <c r="Y36" s="365"/>
      <c r="Z36" s="92">
        <f t="shared" si="1"/>
        <v>15</v>
      </c>
    </row>
    <row r="37" spans="1:29" ht="60" customHeight="1">
      <c r="A37" s="92">
        <v>34</v>
      </c>
      <c r="B37" s="496" t="s">
        <v>219</v>
      </c>
      <c r="C37" s="497" t="s">
        <v>1168</v>
      </c>
      <c r="D37" s="498" t="s">
        <v>266</v>
      </c>
      <c r="E37" s="497" t="s">
        <v>221</v>
      </c>
      <c r="F37" s="497" t="s">
        <v>1169</v>
      </c>
      <c r="G37" s="499">
        <v>1419004238</v>
      </c>
      <c r="H37" s="497" t="s">
        <v>1170</v>
      </c>
      <c r="I37" s="356" t="s">
        <v>224</v>
      </c>
      <c r="J37" s="273" t="s">
        <v>1152</v>
      </c>
      <c r="K37" s="499" t="s">
        <v>226</v>
      </c>
      <c r="L37" s="158" t="s">
        <v>1171</v>
      </c>
      <c r="M37" s="499">
        <v>590</v>
      </c>
      <c r="N37" s="165" t="s">
        <v>772</v>
      </c>
      <c r="O37" s="500" t="s">
        <v>1167</v>
      </c>
      <c r="P37" s="499" t="s">
        <v>97</v>
      </c>
      <c r="Q37" s="499">
        <v>2007</v>
      </c>
      <c r="R37" s="1070" t="s">
        <v>5737</v>
      </c>
      <c r="S37" s="499" t="s">
        <v>655</v>
      </c>
      <c r="T37" s="158" t="s">
        <v>231</v>
      </c>
      <c r="U37" s="501" t="s">
        <v>1172</v>
      </c>
      <c r="V37" s="353" t="s">
        <v>473</v>
      </c>
      <c r="W37" s="499"/>
      <c r="X37" s="499">
        <v>15</v>
      </c>
      <c r="Y37" s="501"/>
      <c r="Z37" s="92">
        <f t="shared" si="1"/>
        <v>15</v>
      </c>
      <c r="AA37" s="426"/>
      <c r="AB37" s="426"/>
      <c r="AC37" s="502"/>
    </row>
    <row r="38" spans="1:29" s="1" customFormat="1" ht="84" customHeight="1">
      <c r="A38" s="417">
        <v>35</v>
      </c>
      <c r="B38" s="310" t="s">
        <v>1173</v>
      </c>
      <c r="C38" s="158" t="s">
        <v>1174</v>
      </c>
      <c r="D38" s="158" t="s">
        <v>266</v>
      </c>
      <c r="E38" s="158" t="s">
        <v>1175</v>
      </c>
      <c r="F38" s="498" t="s">
        <v>1176</v>
      </c>
      <c r="G38" s="158">
        <v>1420003542</v>
      </c>
      <c r="H38" s="503" t="s">
        <v>1177</v>
      </c>
      <c r="I38" s="504" t="s">
        <v>1178</v>
      </c>
      <c r="J38" s="165" t="s">
        <v>1179</v>
      </c>
      <c r="K38" s="165" t="s">
        <v>93</v>
      </c>
      <c r="L38" s="158" t="s">
        <v>1180</v>
      </c>
      <c r="M38" s="158">
        <v>367</v>
      </c>
      <c r="N38" s="165" t="s">
        <v>772</v>
      </c>
      <c r="O38" s="505" t="s">
        <v>1181</v>
      </c>
      <c r="P38" s="158" t="s">
        <v>97</v>
      </c>
      <c r="Q38" s="158" t="s">
        <v>97</v>
      </c>
      <c r="R38" s="1577" t="s">
        <v>5690</v>
      </c>
      <c r="S38" s="1578" t="s">
        <v>655</v>
      </c>
      <c r="T38" s="1578" t="s">
        <v>5682</v>
      </c>
      <c r="U38" s="1578" t="s">
        <v>1197</v>
      </c>
      <c r="V38" s="354" t="s">
        <v>97</v>
      </c>
      <c r="W38" s="158">
        <v>7</v>
      </c>
      <c r="X38" s="498"/>
      <c r="Y38" s="506"/>
      <c r="Z38" s="92">
        <f t="shared" si="1"/>
        <v>7</v>
      </c>
      <c r="AA38" s="507"/>
      <c r="AB38" s="507"/>
      <c r="AC38" s="71"/>
    </row>
    <row r="39" spans="1:29" s="1" customFormat="1" ht="85.5" customHeight="1">
      <c r="A39" s="417">
        <v>36</v>
      </c>
      <c r="B39" s="310" t="s">
        <v>1173</v>
      </c>
      <c r="C39" s="158" t="s">
        <v>1182</v>
      </c>
      <c r="D39" s="158" t="s">
        <v>266</v>
      </c>
      <c r="E39" s="158" t="s">
        <v>1183</v>
      </c>
      <c r="F39" s="508" t="s">
        <v>1184</v>
      </c>
      <c r="G39" s="158">
        <v>1420003550</v>
      </c>
      <c r="H39" s="509" t="s">
        <v>1185</v>
      </c>
      <c r="I39" s="510" t="s">
        <v>1186</v>
      </c>
      <c r="J39" s="165" t="s">
        <v>1187</v>
      </c>
      <c r="K39" s="165" t="s">
        <v>93</v>
      </c>
      <c r="L39" s="158" t="s">
        <v>1188</v>
      </c>
      <c r="M39" s="158">
        <v>367</v>
      </c>
      <c r="N39" s="165" t="s">
        <v>772</v>
      </c>
      <c r="O39" s="508" t="s">
        <v>1189</v>
      </c>
      <c r="P39" s="158" t="s">
        <v>97</v>
      </c>
      <c r="Q39" s="158" t="s">
        <v>97</v>
      </c>
      <c r="R39" s="1577" t="s">
        <v>5691</v>
      </c>
      <c r="S39" s="1578" t="s">
        <v>655</v>
      </c>
      <c r="T39" s="1578" t="s">
        <v>5682</v>
      </c>
      <c r="U39" s="1578" t="s">
        <v>1205</v>
      </c>
      <c r="V39" s="354" t="s">
        <v>97</v>
      </c>
      <c r="W39" s="158">
        <v>10</v>
      </c>
      <c r="X39" s="508"/>
      <c r="Y39" s="511"/>
      <c r="Z39" s="92">
        <f t="shared" si="1"/>
        <v>10</v>
      </c>
      <c r="AA39" s="507"/>
      <c r="AB39" s="507"/>
      <c r="AC39" s="71"/>
    </row>
    <row r="40" spans="1:29" s="1" customFormat="1" ht="85.5" customHeight="1">
      <c r="A40" s="92">
        <v>37</v>
      </c>
      <c r="B40" s="273" t="s">
        <v>1173</v>
      </c>
      <c r="C40" s="165" t="s">
        <v>1190</v>
      </c>
      <c r="D40" s="165" t="s">
        <v>266</v>
      </c>
      <c r="E40" s="165" t="s">
        <v>1191</v>
      </c>
      <c r="F40" s="165">
        <v>89618676804</v>
      </c>
      <c r="G40" s="165">
        <v>1420003479</v>
      </c>
      <c r="H40" s="354" t="s">
        <v>1192</v>
      </c>
      <c r="I40" s="354" t="s">
        <v>1193</v>
      </c>
      <c r="J40" s="354" t="s">
        <v>1194</v>
      </c>
      <c r="K40" s="354" t="s">
        <v>93</v>
      </c>
      <c r="L40" s="165" t="s">
        <v>1195</v>
      </c>
      <c r="M40" s="189">
        <v>367</v>
      </c>
      <c r="N40" s="165" t="s">
        <v>1196</v>
      </c>
      <c r="O40" s="165" t="s">
        <v>1181</v>
      </c>
      <c r="P40" s="165" t="s">
        <v>403</v>
      </c>
      <c r="Q40" s="165" t="s">
        <v>97</v>
      </c>
      <c r="R40" s="613" t="s">
        <v>5690</v>
      </c>
      <c r="S40" s="165" t="s">
        <v>655</v>
      </c>
      <c r="T40" s="165" t="s">
        <v>99</v>
      </c>
      <c r="U40" s="165" t="s">
        <v>1197</v>
      </c>
      <c r="V40" s="165" t="s">
        <v>97</v>
      </c>
      <c r="W40" s="165">
        <v>10</v>
      </c>
      <c r="X40" s="165">
        <v>10</v>
      </c>
      <c r="Y40" s="365">
        <v>10</v>
      </c>
      <c r="Z40" s="92">
        <f t="shared" si="1"/>
        <v>30</v>
      </c>
      <c r="AA40" s="507"/>
      <c r="AB40" s="507"/>
      <c r="AC40" s="71"/>
    </row>
    <row r="41" spans="1:29" s="1" customFormat="1" ht="99" customHeight="1">
      <c r="A41" s="417">
        <v>38</v>
      </c>
      <c r="B41" s="273" t="s">
        <v>1173</v>
      </c>
      <c r="C41" s="165" t="s">
        <v>1198</v>
      </c>
      <c r="D41" s="165" t="s">
        <v>266</v>
      </c>
      <c r="E41" s="165" t="s">
        <v>1199</v>
      </c>
      <c r="F41" s="165">
        <v>89627361413</v>
      </c>
      <c r="G41" s="165">
        <v>1420003528</v>
      </c>
      <c r="H41" s="165" t="s">
        <v>1200</v>
      </c>
      <c r="I41" s="280" t="s">
        <v>1201</v>
      </c>
      <c r="J41" s="165" t="s">
        <v>1202</v>
      </c>
      <c r="K41" s="165" t="s">
        <v>93</v>
      </c>
      <c r="L41" s="165" t="s">
        <v>1203</v>
      </c>
      <c r="M41" s="189">
        <v>367</v>
      </c>
      <c r="N41" s="165" t="s">
        <v>772</v>
      </c>
      <c r="O41" s="165" t="s">
        <v>1204</v>
      </c>
      <c r="P41" s="165" t="s">
        <v>403</v>
      </c>
      <c r="Q41" s="165" t="s">
        <v>97</v>
      </c>
      <c r="R41" s="613" t="s">
        <v>5691</v>
      </c>
      <c r="S41" s="165" t="s">
        <v>655</v>
      </c>
      <c r="T41" s="165" t="s">
        <v>99</v>
      </c>
      <c r="U41" s="165" t="s">
        <v>1205</v>
      </c>
      <c r="V41" s="165" t="s">
        <v>97</v>
      </c>
      <c r="W41" s="165">
        <v>15</v>
      </c>
      <c r="X41" s="165"/>
      <c r="Y41" s="365"/>
      <c r="Z41" s="92">
        <f t="shared" si="1"/>
        <v>15</v>
      </c>
      <c r="AA41" s="507"/>
      <c r="AB41" s="507"/>
      <c r="AC41" s="71"/>
    </row>
    <row r="42" spans="1:29" ht="75" customHeight="1">
      <c r="A42" s="417">
        <v>39</v>
      </c>
      <c r="B42" s="310" t="s">
        <v>1206</v>
      </c>
      <c r="C42" s="189" t="s">
        <v>1207</v>
      </c>
      <c r="D42" s="165" t="s">
        <v>1208</v>
      </c>
      <c r="E42" s="189" t="s">
        <v>1209</v>
      </c>
      <c r="F42" s="189">
        <v>89241654808</v>
      </c>
      <c r="G42" s="165">
        <v>1435123793</v>
      </c>
      <c r="H42" s="165" t="s">
        <v>1210</v>
      </c>
      <c r="I42" s="512" t="s">
        <v>1211</v>
      </c>
      <c r="J42" s="189" t="s">
        <v>1212</v>
      </c>
      <c r="K42" s="189" t="s">
        <v>93</v>
      </c>
      <c r="L42" s="247" t="s">
        <v>1213</v>
      </c>
      <c r="M42" s="245">
        <v>340</v>
      </c>
      <c r="N42" s="247" t="s">
        <v>1156</v>
      </c>
      <c r="O42" s="513" t="s">
        <v>1214</v>
      </c>
      <c r="P42" s="247" t="s">
        <v>97</v>
      </c>
      <c r="Q42" s="245" t="s">
        <v>1215</v>
      </c>
      <c r="R42" s="248" t="s">
        <v>5821</v>
      </c>
      <c r="S42" s="248" t="s">
        <v>182</v>
      </c>
      <c r="T42" s="249"/>
      <c r="U42" s="249"/>
      <c r="V42" s="250" t="s">
        <v>102</v>
      </c>
      <c r="W42" s="250">
        <v>20</v>
      </c>
      <c r="X42" s="250">
        <v>20</v>
      </c>
      <c r="Y42" s="250">
        <v>20</v>
      </c>
      <c r="Z42" s="251">
        <v>60</v>
      </c>
      <c r="AA42" s="514"/>
      <c r="AB42" s="514"/>
      <c r="AC42" s="515"/>
    </row>
    <row r="43" spans="1:29" ht="78.75" customHeight="1">
      <c r="A43" s="92">
        <v>40</v>
      </c>
      <c r="B43" s="310" t="s">
        <v>1206</v>
      </c>
      <c r="C43" s="189" t="s">
        <v>1216</v>
      </c>
      <c r="D43" s="165" t="s">
        <v>1208</v>
      </c>
      <c r="E43" s="189" t="s">
        <v>1217</v>
      </c>
      <c r="F43" s="189" t="s">
        <v>1218</v>
      </c>
      <c r="G43" s="165">
        <v>1435123803</v>
      </c>
      <c r="H43" s="165" t="s">
        <v>1219</v>
      </c>
      <c r="I43" s="512" t="s">
        <v>1220</v>
      </c>
      <c r="J43" s="189" t="s">
        <v>1212</v>
      </c>
      <c r="K43" s="322" t="s">
        <v>93</v>
      </c>
      <c r="L43" s="516" t="s">
        <v>1221</v>
      </c>
      <c r="M43" s="513">
        <v>340</v>
      </c>
      <c r="N43" s="517" t="s">
        <v>1222</v>
      </c>
      <c r="O43" s="255" t="s">
        <v>1214</v>
      </c>
      <c r="P43" s="513" t="s">
        <v>97</v>
      </c>
      <c r="Q43" s="518" t="s">
        <v>1215</v>
      </c>
      <c r="R43" s="248" t="s">
        <v>5838</v>
      </c>
      <c r="S43" s="248" t="s">
        <v>182</v>
      </c>
      <c r="T43" s="248"/>
      <c r="U43" s="248"/>
      <c r="V43" s="250" t="s">
        <v>102</v>
      </c>
      <c r="W43" s="250">
        <v>20</v>
      </c>
      <c r="X43" s="250">
        <v>10</v>
      </c>
      <c r="Y43" s="250">
        <v>20</v>
      </c>
      <c r="Z43" s="251">
        <v>50</v>
      </c>
      <c r="AA43" s="514"/>
      <c r="AB43" s="514"/>
      <c r="AC43" s="515"/>
    </row>
    <row r="44" spans="1:29" s="98" customFormat="1" ht="124.5" customHeight="1">
      <c r="A44" s="417">
        <v>41</v>
      </c>
      <c r="B44" s="184" t="s">
        <v>264</v>
      </c>
      <c r="C44" s="519" t="s">
        <v>1223</v>
      </c>
      <c r="D44" s="178" t="s">
        <v>266</v>
      </c>
      <c r="E44" s="520" t="s">
        <v>1224</v>
      </c>
      <c r="F44" s="184" t="s">
        <v>1225</v>
      </c>
      <c r="G44" s="521" t="s">
        <v>1226</v>
      </c>
      <c r="H44" s="185" t="s">
        <v>1227</v>
      </c>
      <c r="I44" s="522" t="s">
        <v>1228</v>
      </c>
      <c r="J44" s="184" t="s">
        <v>1229</v>
      </c>
      <c r="K44" s="523" t="s">
        <v>93</v>
      </c>
      <c r="L44" s="165" t="s">
        <v>1230</v>
      </c>
      <c r="M44" s="520">
        <v>340</v>
      </c>
      <c r="N44" s="184" t="s">
        <v>274</v>
      </c>
      <c r="O44" s="184" t="s">
        <v>1231</v>
      </c>
      <c r="P44" s="184" t="s">
        <v>97</v>
      </c>
      <c r="Q44" s="184" t="s">
        <v>1232</v>
      </c>
      <c r="R44" s="214" t="s">
        <v>4769</v>
      </c>
      <c r="S44" s="184" t="s">
        <v>1233</v>
      </c>
      <c r="T44" s="184" t="s">
        <v>278</v>
      </c>
      <c r="U44" s="184" t="s">
        <v>1234</v>
      </c>
      <c r="V44" s="184" t="s">
        <v>97</v>
      </c>
      <c r="W44" s="524">
        <v>25</v>
      </c>
      <c r="X44" s="524">
        <v>25</v>
      </c>
      <c r="Y44" s="524">
        <v>25</v>
      </c>
      <c r="Z44" s="519">
        <v>75</v>
      </c>
      <c r="AA44" s="525"/>
      <c r="AB44" s="525"/>
      <c r="AC44" s="526"/>
    </row>
    <row r="45" spans="1:29" s="98" customFormat="1" ht="124.5" customHeight="1">
      <c r="A45" s="417">
        <v>42</v>
      </c>
      <c r="B45" s="165" t="s">
        <v>1235</v>
      </c>
      <c r="C45" s="180" t="s">
        <v>1236</v>
      </c>
      <c r="D45" s="165" t="s">
        <v>1208</v>
      </c>
      <c r="E45" s="279" t="s">
        <v>1237</v>
      </c>
      <c r="F45" s="279" t="s">
        <v>1238</v>
      </c>
      <c r="G45" s="145">
        <v>1423002120</v>
      </c>
      <c r="H45" s="145" t="s">
        <v>1239</v>
      </c>
      <c r="I45" s="527" t="s">
        <v>1240</v>
      </c>
      <c r="J45" s="189" t="s">
        <v>1212</v>
      </c>
      <c r="K45" s="189" t="s">
        <v>93</v>
      </c>
      <c r="L45" s="158" t="s">
        <v>1241</v>
      </c>
      <c r="M45" s="180"/>
      <c r="N45" s="165" t="s">
        <v>1242</v>
      </c>
      <c r="O45" s="145" t="s">
        <v>1243</v>
      </c>
      <c r="P45" s="145" t="s">
        <v>403</v>
      </c>
      <c r="Q45" s="145" t="s">
        <v>97</v>
      </c>
      <c r="R45" s="214" t="s">
        <v>5759</v>
      </c>
      <c r="S45" s="145" t="s">
        <v>1244</v>
      </c>
      <c r="T45" s="145" t="s">
        <v>656</v>
      </c>
      <c r="U45" s="145" t="s">
        <v>1245</v>
      </c>
      <c r="V45" s="145" t="s">
        <v>133</v>
      </c>
      <c r="W45" s="145">
        <v>20</v>
      </c>
      <c r="X45" s="145">
        <v>20</v>
      </c>
      <c r="Y45" s="149"/>
      <c r="Z45" s="92">
        <f t="shared" si="1"/>
        <v>40</v>
      </c>
      <c r="AA45" s="525"/>
      <c r="AB45" s="525"/>
      <c r="AC45" s="526"/>
    </row>
    <row r="46" spans="1:29" ht="124.5" customHeight="1">
      <c r="A46" s="92">
        <v>43</v>
      </c>
      <c r="B46" s="114" t="s">
        <v>1246</v>
      </c>
      <c r="C46" s="91" t="s">
        <v>1247</v>
      </c>
      <c r="D46" s="423" t="s">
        <v>1248</v>
      </c>
      <c r="E46" s="423" t="s">
        <v>1249</v>
      </c>
      <c r="F46" s="423" t="s">
        <v>1250</v>
      </c>
      <c r="G46" s="423">
        <v>1413021188</v>
      </c>
      <c r="H46" s="423" t="s">
        <v>1251</v>
      </c>
      <c r="I46" s="407" t="s">
        <v>1252</v>
      </c>
      <c r="J46" s="189" t="s">
        <v>1212</v>
      </c>
      <c r="K46" s="423" t="s">
        <v>93</v>
      </c>
      <c r="L46" s="423" t="s">
        <v>1253</v>
      </c>
      <c r="M46" s="423" t="s">
        <v>204</v>
      </c>
      <c r="N46" s="423" t="s">
        <v>1254</v>
      </c>
      <c r="O46" s="423" t="s">
        <v>1255</v>
      </c>
      <c r="P46" s="423">
        <v>0</v>
      </c>
      <c r="Q46" s="423" t="s">
        <v>1256</v>
      </c>
      <c r="R46" s="214" t="s">
        <v>5716</v>
      </c>
      <c r="S46" s="423">
        <v>0</v>
      </c>
      <c r="T46" s="423" t="s">
        <v>354</v>
      </c>
      <c r="U46" s="423" t="s">
        <v>1257</v>
      </c>
      <c r="V46" s="423" t="s">
        <v>133</v>
      </c>
      <c r="W46" s="423">
        <v>0</v>
      </c>
      <c r="X46" s="423">
        <v>20</v>
      </c>
      <c r="Y46" s="423">
        <v>0</v>
      </c>
      <c r="Z46" s="423">
        <v>20</v>
      </c>
      <c r="AA46" s="426"/>
      <c r="AB46" s="426"/>
      <c r="AC46" s="427"/>
    </row>
    <row r="47" spans="1:29" s="1" customFormat="1" ht="102" customHeight="1">
      <c r="A47" s="417">
        <v>44</v>
      </c>
      <c r="B47" s="467" t="s">
        <v>657</v>
      </c>
      <c r="C47" s="530" t="s">
        <v>1268</v>
      </c>
      <c r="D47" s="530" t="s">
        <v>1269</v>
      </c>
      <c r="E47" s="530" t="s">
        <v>1270</v>
      </c>
      <c r="F47" s="530" t="s">
        <v>1271</v>
      </c>
      <c r="G47" s="530">
        <v>1415012492</v>
      </c>
      <c r="H47" s="530" t="s">
        <v>1272</v>
      </c>
      <c r="I47" s="474" t="s">
        <v>1273</v>
      </c>
      <c r="J47" s="530" t="s">
        <v>1274</v>
      </c>
      <c r="K47" s="165" t="s">
        <v>226</v>
      </c>
      <c r="L47" s="530" t="s">
        <v>1275</v>
      </c>
      <c r="M47" s="530">
        <v>586</v>
      </c>
      <c r="N47" s="530" t="s">
        <v>1276</v>
      </c>
      <c r="O47" s="530" t="s">
        <v>1277</v>
      </c>
      <c r="P47" s="530" t="s">
        <v>130</v>
      </c>
      <c r="Q47" s="530">
        <v>2015</v>
      </c>
      <c r="R47" s="214" t="s">
        <v>5775</v>
      </c>
      <c r="S47" s="531"/>
      <c r="T47" s="530" t="s">
        <v>1146</v>
      </c>
      <c r="U47" s="161" t="s">
        <v>1278</v>
      </c>
      <c r="V47" s="532" t="s">
        <v>401</v>
      </c>
      <c r="W47" s="531"/>
      <c r="X47" s="533">
        <v>60</v>
      </c>
      <c r="Y47" s="533">
        <v>60</v>
      </c>
      <c r="Z47" s="360">
        <f t="shared" si="1"/>
        <v>120</v>
      </c>
      <c r="AA47" s="534">
        <v>45366</v>
      </c>
      <c r="AB47" s="78"/>
    </row>
    <row r="48" spans="1:29" ht="12.75" customHeight="1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</row>
    <row r="49" spans="1:29" ht="12.75" customHeight="1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</row>
    <row r="50" spans="1:29" ht="12.75" customHeight="1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</row>
    <row r="51" spans="1:29" ht="12.75" customHeight="1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</row>
    <row r="52" spans="1:29" ht="12.75" customHeight="1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</row>
    <row r="53" spans="1:29" ht="12.75" customHeight="1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</row>
    <row r="54" spans="1:29" ht="12.75" customHeight="1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</row>
    <row r="55" spans="1:29" ht="12.75" customHeight="1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</row>
    <row r="56" spans="1:29" ht="12.75" customHeight="1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</row>
    <row r="57" spans="1:29" ht="12.75" customHeight="1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</row>
    <row r="58" spans="1:29" ht="12.75" customHeight="1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</row>
    <row r="59" spans="1:29" ht="12.75" customHeight="1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</row>
    <row r="60" spans="1:29" ht="12.75" customHeight="1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</row>
    <row r="61" spans="1:29" ht="12.75" customHeight="1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</row>
    <row r="62" spans="1:29" ht="12.75" customHeight="1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</row>
    <row r="63" spans="1:29" ht="12.75" customHeight="1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</row>
    <row r="64" spans="1:29" ht="12.75" customHeight="1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</row>
    <row r="65" spans="1:29" ht="12.75" customHeight="1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</row>
    <row r="66" spans="1:29" ht="12.75" customHeight="1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</row>
    <row r="67" spans="1:29" ht="12.75" customHeight="1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</row>
    <row r="68" spans="1:29" ht="12.75" customHeight="1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</row>
    <row r="69" spans="1:29" ht="12.75" customHeight="1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</row>
    <row r="70" spans="1:29" ht="12.75" customHeight="1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</row>
    <row r="71" spans="1:29" ht="12.75" customHeight="1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</row>
    <row r="72" spans="1:29" ht="12.75" customHeight="1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</row>
    <row r="73" spans="1:29" ht="12.75" customHeight="1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</row>
    <row r="74" spans="1:29" ht="12.75" customHeight="1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</row>
    <row r="75" spans="1:29" ht="12.75" customHeight="1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</row>
    <row r="76" spans="1:29" ht="12.75" customHeight="1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</row>
    <row r="77" spans="1:29" ht="12.75" customHeight="1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</row>
    <row r="78" spans="1:29" ht="12.75" customHeight="1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</row>
    <row r="79" spans="1:29" ht="12.75" customHeight="1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</row>
    <row r="80" spans="1:29" ht="12.75" customHeight="1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</row>
    <row r="81" spans="1:29" ht="12.75" customHeight="1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</row>
    <row r="82" spans="1:29" ht="12.75" customHeight="1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</row>
    <row r="83" spans="1:29" ht="12.75" customHeight="1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</row>
    <row r="84" spans="1:29" ht="12.75" customHeight="1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</row>
    <row r="85" spans="1:29" ht="12.75" customHeight="1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</row>
    <row r="86" spans="1:29" ht="12.75" customHeight="1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</row>
    <row r="87" spans="1:29" ht="12.75" customHeight="1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</row>
    <row r="88" spans="1:29" ht="12.75" customHeight="1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</row>
    <row r="89" spans="1:29" ht="12.75" customHeight="1">
      <c r="A89" s="46"/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</row>
    <row r="90" spans="1:29" ht="12.75" customHeight="1">
      <c r="A90" s="46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</row>
    <row r="91" spans="1:29" ht="12.75" customHeight="1">
      <c r="A91" s="46"/>
      <c r="B91" s="46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</row>
    <row r="92" spans="1:29" ht="12.75" customHeight="1">
      <c r="A92" s="46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</row>
    <row r="93" spans="1:29" ht="12.75" customHeight="1">
      <c r="A93" s="46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</row>
    <row r="94" spans="1:29" ht="12.75" customHeight="1">
      <c r="A94" s="46"/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</row>
    <row r="95" spans="1:29" ht="12.75" customHeight="1">
      <c r="A95" s="46"/>
      <c r="B95" s="46"/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</row>
    <row r="96" spans="1:29" ht="12.75" customHeight="1">
      <c r="A96" s="46"/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</row>
    <row r="97" spans="1:29" ht="12.75" customHeight="1">
      <c r="A97" s="46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</row>
    <row r="98" spans="1:29" ht="12.75" customHeight="1">
      <c r="A98" s="46"/>
      <c r="B98" s="46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</row>
    <row r="99" spans="1:29" ht="12.75" customHeight="1">
      <c r="A99" s="46"/>
      <c r="B99" s="46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</row>
    <row r="100" spans="1:29" ht="12.75" customHeight="1">
      <c r="A100" s="46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</row>
    <row r="101" spans="1:29" ht="12.75" customHeight="1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</row>
    <row r="102" spans="1:29" ht="12.75" customHeight="1">
      <c r="A102" s="46"/>
      <c r="B102" s="46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</row>
    <row r="103" spans="1:29" ht="12.75" customHeight="1">
      <c r="A103" s="46"/>
      <c r="B103" s="46"/>
      <c r="C103" s="46"/>
      <c r="D103" s="4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</row>
    <row r="104" spans="1:29" ht="12.75" customHeight="1">
      <c r="A104" s="46"/>
      <c r="B104" s="46"/>
      <c r="C104" s="46"/>
      <c r="D104" s="4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</row>
    <row r="105" spans="1:29" ht="12.75" customHeight="1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</row>
    <row r="106" spans="1:29" ht="12.75" customHeight="1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</row>
    <row r="107" spans="1:29" ht="12.75" customHeight="1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</row>
    <row r="108" spans="1:29" ht="12.75" customHeight="1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</row>
    <row r="109" spans="1:29" ht="12.75" customHeight="1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</row>
    <row r="110" spans="1:29" ht="12.75" customHeight="1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</row>
    <row r="111" spans="1:29" ht="12.75" customHeight="1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</row>
    <row r="112" spans="1:29" ht="12.75" customHeight="1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</row>
    <row r="113" spans="1:29" ht="12.75" customHeight="1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</row>
    <row r="114" spans="1:29" ht="12.75" customHeight="1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</row>
    <row r="115" spans="1:29" ht="12.75" customHeight="1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</row>
    <row r="116" spans="1:29" ht="12.75" customHeight="1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</row>
    <row r="117" spans="1:29" ht="12.75" customHeight="1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</row>
    <row r="118" spans="1:29" ht="12.75" customHeight="1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</row>
    <row r="119" spans="1:29" ht="12.75" customHeight="1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</row>
    <row r="120" spans="1:29" ht="12.75" customHeight="1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</row>
    <row r="121" spans="1:29" ht="12.75" customHeight="1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</row>
    <row r="122" spans="1:29" ht="12.75" customHeight="1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</row>
    <row r="123" spans="1:29" ht="12.75" customHeight="1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</row>
    <row r="124" spans="1:29" ht="12.75" customHeight="1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</row>
    <row r="125" spans="1:29" ht="12.75" customHeight="1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</row>
    <row r="126" spans="1:29" ht="12.75" customHeight="1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</row>
    <row r="127" spans="1:29" ht="12.75" customHeight="1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</row>
    <row r="128" spans="1:29" ht="12.75" customHeight="1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</row>
    <row r="129" spans="1:29" ht="12.75" customHeight="1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</row>
    <row r="130" spans="1:29" ht="12.75" customHeight="1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</row>
    <row r="131" spans="1:29" ht="12.75" customHeight="1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</row>
    <row r="132" spans="1:29" ht="12.75" customHeight="1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</row>
    <row r="133" spans="1:29" ht="12.75" customHeight="1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</row>
    <row r="134" spans="1:29" ht="12.75" customHeight="1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</row>
    <row r="135" spans="1:29" ht="12.75" customHeight="1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</row>
    <row r="136" spans="1:29" ht="12.75" customHeight="1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</row>
    <row r="137" spans="1:29" ht="12.75" customHeight="1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</row>
    <row r="138" spans="1:29" ht="12.75" customHeight="1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</row>
    <row r="139" spans="1:29" ht="12.75" customHeight="1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</row>
    <row r="140" spans="1:29" ht="12.75" customHeight="1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</row>
    <row r="141" spans="1:29" ht="12.75" customHeight="1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</row>
    <row r="142" spans="1:29" ht="12.75" customHeight="1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</row>
    <row r="143" spans="1:29" ht="12.75" customHeight="1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</row>
    <row r="144" spans="1:29" ht="12.75" customHeight="1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</row>
    <row r="145" spans="1:29" ht="12.75" customHeight="1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</row>
    <row r="146" spans="1:29" ht="12.75" customHeight="1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</row>
    <row r="147" spans="1:29" ht="12.75" customHeight="1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</row>
    <row r="148" spans="1:29" ht="12.75" customHeight="1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M148" s="46"/>
      <c r="N148" s="46"/>
      <c r="O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</row>
    <row r="149" spans="1:29" ht="12.75" customHeight="1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M149" s="46"/>
      <c r="N149" s="46"/>
      <c r="O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</row>
    <row r="150" spans="1:29" ht="12.75" customHeight="1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M150" s="46"/>
      <c r="N150" s="46"/>
      <c r="O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</row>
    <row r="151" spans="1:29" ht="12.75" customHeight="1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M151" s="46"/>
      <c r="N151" s="46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</row>
    <row r="152" spans="1:29" ht="12.75" customHeight="1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</row>
    <row r="153" spans="1:29" ht="12.75" customHeight="1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</row>
    <row r="154" spans="1:29" ht="12.75" customHeight="1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</row>
    <row r="155" spans="1:29" ht="12.75" customHeight="1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</row>
    <row r="156" spans="1:29" ht="12.75" customHeight="1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</row>
    <row r="157" spans="1:29" ht="12.75" customHeight="1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M157" s="46"/>
      <c r="N157" s="46"/>
      <c r="O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</row>
    <row r="158" spans="1:29" ht="12.75" customHeight="1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</row>
    <row r="159" spans="1:29" ht="12.75" customHeight="1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</row>
    <row r="160" spans="1:29" ht="12.75" customHeight="1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  <c r="M160" s="46"/>
      <c r="N160" s="46"/>
      <c r="O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</row>
    <row r="161" spans="1:29" ht="12.75" customHeight="1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</row>
    <row r="162" spans="1:29" ht="12.75" customHeight="1">
      <c r="A162" s="46"/>
      <c r="B162" s="46"/>
      <c r="C162" s="46"/>
      <c r="D162" s="46"/>
      <c r="E162" s="46"/>
      <c r="F162" s="46"/>
      <c r="G162" s="46"/>
      <c r="H162" s="46"/>
      <c r="I162" s="46"/>
      <c r="J162" s="46"/>
      <c r="K162" s="46"/>
      <c r="L162" s="46"/>
      <c r="M162" s="46"/>
      <c r="N162" s="46"/>
      <c r="O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</row>
    <row r="163" spans="1:29" ht="12.75" customHeight="1">
      <c r="A163" s="46"/>
      <c r="B163" s="46"/>
      <c r="C163" s="46"/>
      <c r="D163" s="46"/>
      <c r="E163" s="46"/>
      <c r="F163" s="46"/>
      <c r="G163" s="46"/>
      <c r="H163" s="46"/>
      <c r="I163" s="46"/>
      <c r="J163" s="46"/>
      <c r="K163" s="46"/>
      <c r="L163" s="46"/>
      <c r="M163" s="46"/>
      <c r="N163" s="46"/>
      <c r="O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</row>
    <row r="164" spans="1:29" ht="12.75" customHeight="1">
      <c r="A164" s="46"/>
      <c r="B164" s="46"/>
      <c r="C164" s="46"/>
      <c r="D164" s="46"/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</row>
    <row r="165" spans="1:29" ht="12.75" customHeight="1">
      <c r="A165" s="46"/>
      <c r="B165" s="46"/>
      <c r="C165" s="46"/>
      <c r="D165" s="46"/>
      <c r="E165" s="46"/>
      <c r="F165" s="46"/>
      <c r="G165" s="46"/>
      <c r="H165" s="46"/>
      <c r="I165" s="46"/>
      <c r="J165" s="46"/>
      <c r="K165" s="46"/>
      <c r="L165" s="46"/>
      <c r="M165" s="46"/>
      <c r="N165" s="46"/>
      <c r="O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</row>
    <row r="166" spans="1:29" ht="12.75" customHeight="1">
      <c r="A166" s="46"/>
      <c r="B166" s="46"/>
      <c r="C166" s="46"/>
      <c r="D166" s="46"/>
      <c r="E166" s="46"/>
      <c r="F166" s="46"/>
      <c r="G166" s="46"/>
      <c r="H166" s="46"/>
      <c r="I166" s="46"/>
      <c r="J166" s="46"/>
      <c r="K166" s="46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</row>
    <row r="167" spans="1:29" ht="12.75" customHeight="1">
      <c r="A167" s="46"/>
      <c r="B167" s="46"/>
      <c r="C167" s="46"/>
      <c r="D167" s="46"/>
      <c r="E167" s="46"/>
      <c r="F167" s="46"/>
      <c r="G167" s="46"/>
      <c r="H167" s="46"/>
      <c r="I167" s="46"/>
      <c r="J167" s="46"/>
      <c r="K167" s="46"/>
      <c r="L167" s="46"/>
      <c r="M167" s="46"/>
      <c r="N167" s="46"/>
      <c r="O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</row>
    <row r="168" spans="1:29" ht="12.75" customHeight="1">
      <c r="A168" s="46"/>
      <c r="B168" s="46"/>
      <c r="C168" s="46"/>
      <c r="D168" s="46"/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</row>
    <row r="169" spans="1:29" ht="12.75" customHeight="1">
      <c r="A169" s="46"/>
      <c r="B169" s="46"/>
      <c r="C169" s="46"/>
      <c r="D169" s="46"/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</row>
    <row r="170" spans="1:29" ht="12.75" customHeight="1">
      <c r="A170" s="46"/>
      <c r="B170" s="46"/>
      <c r="C170" s="46"/>
      <c r="D170" s="46"/>
      <c r="E170" s="46"/>
      <c r="F170" s="46"/>
      <c r="G170" s="46"/>
      <c r="H170" s="46"/>
      <c r="I170" s="46"/>
      <c r="J170" s="46"/>
      <c r="K170" s="46"/>
      <c r="L170" s="46"/>
      <c r="M170" s="46"/>
      <c r="N170" s="46"/>
      <c r="O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</row>
    <row r="171" spans="1:29" ht="12.75" customHeight="1">
      <c r="A171" s="46"/>
      <c r="B171" s="46"/>
      <c r="C171" s="46"/>
      <c r="D171" s="46"/>
      <c r="E171" s="46"/>
      <c r="F171" s="46"/>
      <c r="G171" s="46"/>
      <c r="H171" s="46"/>
      <c r="I171" s="46"/>
      <c r="J171" s="46"/>
      <c r="K171" s="46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</row>
    <row r="172" spans="1:29" ht="12.75" customHeight="1">
      <c r="A172" s="46"/>
      <c r="B172" s="46"/>
      <c r="C172" s="46"/>
      <c r="D172" s="46"/>
      <c r="E172" s="46"/>
      <c r="F172" s="46"/>
      <c r="G172" s="46"/>
      <c r="H172" s="46"/>
      <c r="I172" s="46"/>
      <c r="J172" s="46"/>
      <c r="K172" s="46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</row>
    <row r="173" spans="1:29" ht="12.75" customHeight="1">
      <c r="A173" s="46"/>
      <c r="B173" s="46"/>
      <c r="C173" s="46"/>
      <c r="D173" s="46"/>
      <c r="E173" s="46"/>
      <c r="F173" s="46"/>
      <c r="G173" s="46"/>
      <c r="H173" s="46"/>
      <c r="I173" s="46"/>
      <c r="J173" s="46"/>
      <c r="K173" s="46"/>
      <c r="L173" s="46"/>
      <c r="M173" s="46"/>
      <c r="N173" s="46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</row>
    <row r="174" spans="1:29" ht="12.75" customHeight="1">
      <c r="A174" s="46"/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</row>
    <row r="175" spans="1:29" ht="12.75" customHeight="1">
      <c r="A175" s="46"/>
      <c r="B175" s="46"/>
      <c r="C175" s="46"/>
      <c r="D175" s="46"/>
      <c r="E175" s="46"/>
      <c r="F175" s="46"/>
      <c r="G175" s="46"/>
      <c r="H175" s="46"/>
      <c r="I175" s="46"/>
      <c r="J175" s="46"/>
      <c r="K175" s="46"/>
      <c r="L175" s="46"/>
      <c r="M175" s="46"/>
      <c r="N175" s="46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</row>
    <row r="176" spans="1:29" ht="12.75" customHeight="1">
      <c r="A176" s="46"/>
      <c r="B176" s="46"/>
      <c r="C176" s="46"/>
      <c r="D176" s="46"/>
      <c r="E176" s="46"/>
      <c r="F176" s="46"/>
      <c r="G176" s="46"/>
      <c r="H176" s="46"/>
      <c r="I176" s="46"/>
      <c r="J176" s="46"/>
      <c r="K176" s="46"/>
      <c r="L176" s="46"/>
      <c r="M176" s="46"/>
      <c r="N176" s="46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</row>
    <row r="177" spans="1:29" ht="12.75" customHeight="1">
      <c r="A177" s="46"/>
      <c r="B177" s="46"/>
      <c r="C177" s="46"/>
      <c r="D177" s="46"/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</row>
    <row r="178" spans="1:29" ht="12.75" customHeight="1">
      <c r="A178" s="46"/>
      <c r="B178" s="46"/>
      <c r="C178" s="46"/>
      <c r="D178" s="46"/>
      <c r="E178" s="46"/>
      <c r="F178" s="46"/>
      <c r="G178" s="46"/>
      <c r="H178" s="46"/>
      <c r="I178" s="46"/>
      <c r="J178" s="46"/>
      <c r="K178" s="46"/>
      <c r="L178" s="46"/>
      <c r="M178" s="46"/>
      <c r="N178" s="46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</row>
    <row r="179" spans="1:29" ht="12.75" customHeight="1">
      <c r="A179" s="46"/>
      <c r="B179" s="46"/>
      <c r="C179" s="46"/>
      <c r="D179" s="46"/>
      <c r="E179" s="46"/>
      <c r="F179" s="46"/>
      <c r="G179" s="46"/>
      <c r="H179" s="46"/>
      <c r="I179" s="46"/>
      <c r="J179" s="46"/>
      <c r="K179" s="46"/>
      <c r="L179" s="46"/>
      <c r="M179" s="46"/>
      <c r="N179" s="46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</row>
    <row r="180" spans="1:29" ht="12.75" customHeight="1">
      <c r="A180" s="46"/>
      <c r="B180" s="46"/>
      <c r="C180" s="46"/>
      <c r="D180" s="46"/>
      <c r="E180" s="46"/>
      <c r="F180" s="46"/>
      <c r="G180" s="46"/>
      <c r="H180" s="46"/>
      <c r="I180" s="46"/>
      <c r="J180" s="46"/>
      <c r="K180" s="46"/>
      <c r="L180" s="46"/>
      <c r="M180" s="46"/>
      <c r="N180" s="46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</row>
    <row r="181" spans="1:29" ht="12.75" customHeight="1">
      <c r="A181" s="46"/>
      <c r="B181" s="46"/>
      <c r="C181" s="46"/>
      <c r="D181" s="46"/>
      <c r="E181" s="46"/>
      <c r="F181" s="46"/>
      <c r="G181" s="46"/>
      <c r="H181" s="46"/>
      <c r="I181" s="46"/>
      <c r="J181" s="46"/>
      <c r="K181" s="46"/>
      <c r="L181" s="46"/>
      <c r="M181" s="46"/>
      <c r="N181" s="46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</row>
    <row r="182" spans="1:29" ht="12.75" customHeight="1">
      <c r="A182" s="46"/>
      <c r="B182" s="46"/>
      <c r="C182" s="46"/>
      <c r="D182" s="46"/>
      <c r="E182" s="46"/>
      <c r="F182" s="46"/>
      <c r="G182" s="46"/>
      <c r="H182" s="46"/>
      <c r="I182" s="46"/>
      <c r="J182" s="46"/>
      <c r="K182" s="46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</row>
    <row r="183" spans="1:29" ht="12.75" customHeight="1">
      <c r="A183" s="46"/>
      <c r="B183" s="46"/>
      <c r="C183" s="46"/>
      <c r="D183" s="46"/>
      <c r="E183" s="46"/>
      <c r="F183" s="46"/>
      <c r="G183" s="46"/>
      <c r="H183" s="46"/>
      <c r="I183" s="46"/>
      <c r="J183" s="46"/>
      <c r="K183" s="46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</row>
    <row r="184" spans="1:29" ht="12.75" customHeight="1">
      <c r="A184" s="46"/>
      <c r="B184" s="46"/>
      <c r="C184" s="46"/>
      <c r="D184" s="46"/>
      <c r="E184" s="46"/>
      <c r="F184" s="46"/>
      <c r="G184" s="46"/>
      <c r="H184" s="46"/>
      <c r="I184" s="46"/>
      <c r="J184" s="46"/>
      <c r="K184" s="46"/>
      <c r="L184" s="46"/>
      <c r="M184" s="46"/>
      <c r="N184" s="46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</row>
    <row r="185" spans="1:29" ht="12.75" customHeight="1">
      <c r="A185" s="46"/>
      <c r="B185" s="46"/>
      <c r="C185" s="46"/>
      <c r="D185" s="46"/>
      <c r="E185" s="46"/>
      <c r="F185" s="46"/>
      <c r="G185" s="46"/>
      <c r="H185" s="46"/>
      <c r="I185" s="46"/>
      <c r="J185" s="46"/>
      <c r="K185" s="46"/>
      <c r="L185" s="46"/>
      <c r="M185" s="46"/>
      <c r="N185" s="46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</row>
    <row r="186" spans="1:29" ht="12.75" customHeight="1">
      <c r="A186" s="46"/>
      <c r="B186" s="46"/>
      <c r="C186" s="46"/>
      <c r="D186" s="46"/>
      <c r="E186" s="46"/>
      <c r="F186" s="46"/>
      <c r="G186" s="46"/>
      <c r="H186" s="46"/>
      <c r="I186" s="46"/>
      <c r="J186" s="46"/>
      <c r="K186" s="46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  <c r="AA186" s="46"/>
      <c r="AB186" s="46"/>
      <c r="AC186" s="46"/>
    </row>
    <row r="187" spans="1:29" ht="12.75" customHeight="1">
      <c r="A187" s="46"/>
      <c r="B187" s="46"/>
      <c r="C187" s="46"/>
      <c r="D187" s="46"/>
      <c r="E187" s="46"/>
      <c r="F187" s="46"/>
      <c r="G187" s="46"/>
      <c r="H187" s="46"/>
      <c r="I187" s="46"/>
      <c r="J187" s="46"/>
      <c r="K187" s="46"/>
      <c r="L187" s="46"/>
      <c r="M187" s="46"/>
      <c r="N187" s="46"/>
      <c r="O187" s="46"/>
      <c r="P187" s="46"/>
      <c r="Q187" s="46"/>
      <c r="R187" s="46"/>
      <c r="S187" s="46"/>
      <c r="T187" s="46"/>
      <c r="U187" s="46"/>
      <c r="V187" s="46"/>
      <c r="W187" s="46"/>
      <c r="X187" s="46"/>
      <c r="Y187" s="46"/>
      <c r="Z187" s="46"/>
      <c r="AA187" s="46"/>
      <c r="AB187" s="46"/>
      <c r="AC187" s="46"/>
    </row>
    <row r="188" spans="1:29" ht="12.75" customHeight="1">
      <c r="A188" s="46"/>
      <c r="B188" s="46"/>
      <c r="C188" s="46"/>
      <c r="D188" s="46"/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  <c r="AA188" s="46"/>
      <c r="AB188" s="46"/>
      <c r="AC188" s="46"/>
    </row>
    <row r="189" spans="1:29" ht="12.75" customHeight="1">
      <c r="A189" s="46"/>
      <c r="B189" s="46"/>
      <c r="C189" s="46"/>
      <c r="D189" s="46"/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  <c r="AA189" s="46"/>
      <c r="AB189" s="46"/>
      <c r="AC189" s="46"/>
    </row>
    <row r="190" spans="1:29" ht="12.75" customHeight="1">
      <c r="A190" s="46"/>
      <c r="B190" s="46"/>
      <c r="C190" s="46"/>
      <c r="D190" s="46"/>
      <c r="E190" s="46"/>
      <c r="F190" s="46"/>
      <c r="G190" s="46"/>
      <c r="H190" s="46"/>
      <c r="I190" s="46"/>
      <c r="J190" s="46"/>
      <c r="K190" s="46"/>
      <c r="L190" s="46"/>
      <c r="M190" s="46"/>
      <c r="N190" s="46"/>
      <c r="O190" s="46"/>
      <c r="P190" s="46"/>
      <c r="Q190" s="46"/>
      <c r="R190" s="46"/>
      <c r="S190" s="46"/>
      <c r="T190" s="46"/>
      <c r="U190" s="46"/>
      <c r="V190" s="46"/>
      <c r="W190" s="46"/>
      <c r="X190" s="46"/>
      <c r="Y190" s="46"/>
      <c r="Z190" s="46"/>
      <c r="AA190" s="46"/>
      <c r="AB190" s="46"/>
      <c r="AC190" s="46"/>
    </row>
    <row r="191" spans="1:29" ht="12.75" customHeight="1">
      <c r="A191" s="46"/>
      <c r="B191" s="46"/>
      <c r="C191" s="46"/>
      <c r="D191" s="46"/>
      <c r="E191" s="46"/>
      <c r="F191" s="46"/>
      <c r="G191" s="46"/>
      <c r="H191" s="46"/>
      <c r="I191" s="46"/>
      <c r="J191" s="46"/>
      <c r="K191" s="46"/>
      <c r="L191" s="46"/>
      <c r="M191" s="46"/>
      <c r="N191" s="46"/>
      <c r="O191" s="46"/>
      <c r="P191" s="46"/>
      <c r="Q191" s="46"/>
      <c r="R191" s="46"/>
      <c r="S191" s="46"/>
      <c r="T191" s="46"/>
      <c r="U191" s="46"/>
      <c r="V191" s="46"/>
      <c r="W191" s="46"/>
      <c r="X191" s="46"/>
      <c r="Y191" s="46"/>
      <c r="Z191" s="46"/>
      <c r="AA191" s="46"/>
      <c r="AB191" s="46"/>
      <c r="AC191" s="46"/>
    </row>
    <row r="192" spans="1:29" ht="12.75" customHeight="1">
      <c r="A192" s="46"/>
      <c r="B192" s="46"/>
      <c r="C192" s="46"/>
      <c r="D192" s="46"/>
      <c r="E192" s="46"/>
      <c r="F192" s="46"/>
      <c r="G192" s="46"/>
      <c r="H192" s="46"/>
      <c r="I192" s="46"/>
      <c r="J192" s="46"/>
      <c r="K192" s="46"/>
      <c r="L192" s="46"/>
      <c r="M192" s="46"/>
      <c r="N192" s="46"/>
      <c r="O192" s="46"/>
      <c r="P192" s="46"/>
      <c r="Q192" s="46"/>
      <c r="R192" s="46"/>
      <c r="S192" s="46"/>
      <c r="T192" s="46"/>
      <c r="U192" s="46"/>
      <c r="V192" s="46"/>
      <c r="W192" s="46"/>
      <c r="X192" s="46"/>
      <c r="Y192" s="46"/>
      <c r="Z192" s="46"/>
      <c r="AA192" s="46"/>
      <c r="AB192" s="46"/>
      <c r="AC192" s="46"/>
    </row>
    <row r="193" spans="1:29" ht="12.75" customHeight="1">
      <c r="A193" s="46"/>
      <c r="B193" s="46"/>
      <c r="C193" s="46"/>
      <c r="D193" s="46"/>
      <c r="E193" s="46"/>
      <c r="F193" s="46"/>
      <c r="G193" s="46"/>
      <c r="H193" s="46"/>
      <c r="I193" s="46"/>
      <c r="J193" s="46"/>
      <c r="K193" s="46"/>
      <c r="L193" s="46"/>
      <c r="M193" s="46"/>
      <c r="N193" s="46"/>
      <c r="O193" s="46"/>
      <c r="P193" s="46"/>
      <c r="Q193" s="46"/>
      <c r="R193" s="46"/>
      <c r="S193" s="46"/>
      <c r="T193" s="46"/>
      <c r="U193" s="46"/>
      <c r="V193" s="46"/>
      <c r="W193" s="46"/>
      <c r="X193" s="46"/>
      <c r="Y193" s="46"/>
      <c r="Z193" s="46"/>
      <c r="AA193" s="46"/>
      <c r="AB193" s="46"/>
      <c r="AC193" s="46"/>
    </row>
    <row r="194" spans="1:29" ht="12.75" customHeight="1">
      <c r="A194" s="46"/>
      <c r="B194" s="46"/>
      <c r="C194" s="46"/>
      <c r="D194" s="46"/>
      <c r="E194" s="46"/>
      <c r="F194" s="46"/>
      <c r="G194" s="46"/>
      <c r="H194" s="46"/>
      <c r="I194" s="46"/>
      <c r="J194" s="46"/>
      <c r="K194" s="46"/>
      <c r="L194" s="46"/>
      <c r="M194" s="46"/>
      <c r="N194" s="46"/>
      <c r="O194" s="46"/>
      <c r="P194" s="46"/>
      <c r="Q194" s="46"/>
      <c r="R194" s="46"/>
      <c r="S194" s="46"/>
      <c r="T194" s="46"/>
      <c r="U194" s="46"/>
      <c r="V194" s="46"/>
      <c r="W194" s="46"/>
      <c r="X194" s="46"/>
      <c r="Y194" s="46"/>
      <c r="Z194" s="46"/>
      <c r="AA194" s="46"/>
      <c r="AB194" s="46"/>
      <c r="AC194" s="46"/>
    </row>
    <row r="195" spans="1:29" ht="12.75" customHeight="1">
      <c r="A195" s="46"/>
      <c r="B195" s="46"/>
      <c r="C195" s="46"/>
      <c r="D195" s="46"/>
      <c r="E195" s="46"/>
      <c r="F195" s="46"/>
      <c r="G195" s="46"/>
      <c r="H195" s="46"/>
      <c r="I195" s="46"/>
      <c r="J195" s="46"/>
      <c r="K195" s="46"/>
      <c r="L195" s="46"/>
      <c r="M195" s="46"/>
      <c r="N195" s="46"/>
      <c r="O195" s="46"/>
      <c r="P195" s="46"/>
      <c r="Q195" s="46"/>
      <c r="R195" s="46"/>
      <c r="S195" s="46"/>
      <c r="T195" s="46"/>
      <c r="U195" s="46"/>
      <c r="V195" s="46"/>
      <c r="W195" s="46"/>
      <c r="X195" s="46"/>
      <c r="Y195" s="46"/>
      <c r="Z195" s="46"/>
      <c r="AA195" s="46"/>
      <c r="AB195" s="46"/>
      <c r="AC195" s="46"/>
    </row>
    <row r="196" spans="1:29" ht="12.75" customHeight="1">
      <c r="A196" s="46"/>
      <c r="B196" s="46"/>
      <c r="C196" s="46"/>
      <c r="D196" s="46"/>
      <c r="E196" s="46"/>
      <c r="F196" s="46"/>
      <c r="G196" s="46"/>
      <c r="H196" s="46"/>
      <c r="I196" s="46"/>
      <c r="J196" s="46"/>
      <c r="K196" s="46"/>
      <c r="L196" s="46"/>
      <c r="M196" s="46"/>
      <c r="N196" s="46"/>
      <c r="O196" s="46"/>
      <c r="P196" s="46"/>
      <c r="Q196" s="46"/>
      <c r="R196" s="46"/>
      <c r="S196" s="46"/>
      <c r="T196" s="46"/>
      <c r="U196" s="46"/>
      <c r="V196" s="46"/>
      <c r="W196" s="46"/>
      <c r="X196" s="46"/>
      <c r="Y196" s="46"/>
      <c r="Z196" s="46"/>
      <c r="AA196" s="46"/>
      <c r="AB196" s="46"/>
      <c r="AC196" s="46"/>
    </row>
    <row r="197" spans="1:29" ht="12.75" customHeight="1">
      <c r="A197" s="46"/>
      <c r="B197" s="46"/>
      <c r="C197" s="46"/>
      <c r="D197" s="46"/>
      <c r="E197" s="46"/>
      <c r="F197" s="46"/>
      <c r="G197" s="46"/>
      <c r="H197" s="46"/>
      <c r="I197" s="46"/>
      <c r="J197" s="46"/>
      <c r="K197" s="46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6"/>
      <c r="W197" s="46"/>
      <c r="X197" s="46"/>
      <c r="Y197" s="46"/>
      <c r="Z197" s="46"/>
      <c r="AA197" s="46"/>
      <c r="AB197" s="46"/>
      <c r="AC197" s="46"/>
    </row>
    <row r="198" spans="1:29" ht="12.75" customHeight="1">
      <c r="A198" s="46"/>
      <c r="B198" s="46"/>
      <c r="C198" s="46"/>
      <c r="D198" s="46"/>
      <c r="E198" s="46"/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  <c r="AA198" s="46"/>
      <c r="AB198" s="46"/>
      <c r="AC198" s="46"/>
    </row>
    <row r="199" spans="1:29" ht="12.75" customHeight="1">
      <c r="A199" s="46"/>
      <c r="B199" s="46"/>
      <c r="C199" s="46"/>
      <c r="D199" s="46"/>
      <c r="E199" s="46"/>
      <c r="F199" s="46"/>
      <c r="G199" s="46"/>
      <c r="H199" s="46"/>
      <c r="I199" s="46"/>
      <c r="J199" s="46"/>
      <c r="K199" s="46"/>
      <c r="L199" s="46"/>
      <c r="M199" s="46"/>
      <c r="N199" s="46"/>
      <c r="O199" s="46"/>
      <c r="P199" s="46"/>
      <c r="Q199" s="46"/>
      <c r="R199" s="46"/>
      <c r="S199" s="46"/>
      <c r="T199" s="46"/>
      <c r="U199" s="46"/>
      <c r="V199" s="46"/>
      <c r="W199" s="46"/>
      <c r="X199" s="46"/>
      <c r="Y199" s="46"/>
      <c r="Z199" s="46"/>
      <c r="AA199" s="46"/>
      <c r="AB199" s="46"/>
      <c r="AC199" s="46"/>
    </row>
    <row r="200" spans="1:29" ht="12.75" customHeight="1">
      <c r="A200" s="46"/>
      <c r="B200" s="46"/>
      <c r="C200" s="46"/>
      <c r="D200" s="46"/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  <c r="AA200" s="46"/>
      <c r="AB200" s="46"/>
      <c r="AC200" s="46"/>
    </row>
    <row r="201" spans="1:29" ht="12.75" customHeight="1">
      <c r="A201" s="46"/>
      <c r="B201" s="46"/>
      <c r="C201" s="46"/>
      <c r="D201" s="46"/>
      <c r="E201" s="46"/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  <c r="AA201" s="46"/>
      <c r="AB201" s="46"/>
      <c r="AC201" s="46"/>
    </row>
    <row r="202" spans="1:29" ht="12.75" customHeight="1">
      <c r="A202" s="46"/>
      <c r="B202" s="46"/>
      <c r="C202" s="46"/>
      <c r="D202" s="46"/>
      <c r="E202" s="46"/>
      <c r="F202" s="46"/>
      <c r="G202" s="46"/>
      <c r="H202" s="46"/>
      <c r="I202" s="46"/>
      <c r="J202" s="46"/>
      <c r="K202" s="46"/>
      <c r="L202" s="46"/>
      <c r="M202" s="46"/>
      <c r="N202" s="46"/>
      <c r="O202" s="46"/>
      <c r="P202" s="46"/>
      <c r="Q202" s="46"/>
      <c r="R202" s="46"/>
      <c r="S202" s="46"/>
      <c r="T202" s="46"/>
      <c r="U202" s="46"/>
      <c r="V202" s="46"/>
      <c r="W202" s="46"/>
      <c r="X202" s="46"/>
      <c r="Y202" s="46"/>
      <c r="Z202" s="46"/>
      <c r="AA202" s="46"/>
      <c r="AB202" s="46"/>
      <c r="AC202" s="46"/>
    </row>
    <row r="203" spans="1:29" ht="12.75" customHeight="1">
      <c r="A203" s="46"/>
      <c r="B203" s="46"/>
      <c r="C203" s="46"/>
      <c r="D203" s="46"/>
      <c r="E203" s="46"/>
      <c r="F203" s="46"/>
      <c r="G203" s="46"/>
      <c r="H203" s="46"/>
      <c r="I203" s="46"/>
      <c r="J203" s="46"/>
      <c r="K203" s="46"/>
      <c r="L203" s="46"/>
      <c r="M203" s="46"/>
      <c r="N203" s="46"/>
      <c r="O203" s="46"/>
      <c r="P203" s="46"/>
      <c r="Q203" s="46"/>
      <c r="R203" s="46"/>
      <c r="S203" s="46"/>
      <c r="T203" s="46"/>
      <c r="U203" s="46"/>
      <c r="V203" s="46"/>
      <c r="W203" s="46"/>
      <c r="X203" s="46"/>
      <c r="Y203" s="46"/>
      <c r="Z203" s="46"/>
      <c r="AA203" s="46"/>
      <c r="AB203" s="46"/>
      <c r="AC203" s="46"/>
    </row>
    <row r="204" spans="1:29" ht="12.75" customHeight="1">
      <c r="A204" s="46"/>
      <c r="B204" s="46"/>
      <c r="C204" s="46"/>
      <c r="D204" s="46"/>
      <c r="E204" s="46"/>
      <c r="F204" s="46"/>
      <c r="G204" s="46"/>
      <c r="H204" s="46"/>
      <c r="I204" s="46"/>
      <c r="J204" s="46"/>
      <c r="K204" s="46"/>
      <c r="L204" s="46"/>
      <c r="M204" s="46"/>
      <c r="N204" s="46"/>
      <c r="O204" s="46"/>
      <c r="P204" s="46"/>
      <c r="Q204" s="46"/>
      <c r="R204" s="46"/>
      <c r="S204" s="46"/>
      <c r="T204" s="46"/>
      <c r="U204" s="46"/>
      <c r="V204" s="46"/>
      <c r="W204" s="46"/>
      <c r="X204" s="46"/>
      <c r="Y204" s="46"/>
      <c r="Z204" s="46"/>
      <c r="AA204" s="46"/>
      <c r="AB204" s="46"/>
      <c r="AC204" s="46"/>
    </row>
    <row r="205" spans="1:29" ht="12.75" customHeight="1">
      <c r="A205" s="46"/>
      <c r="B205" s="46"/>
      <c r="C205" s="46"/>
      <c r="D205" s="46"/>
      <c r="E205" s="46"/>
      <c r="F205" s="46"/>
      <c r="G205" s="46"/>
      <c r="H205" s="46"/>
      <c r="I205" s="46"/>
      <c r="J205" s="46"/>
      <c r="K205" s="46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  <c r="AA205" s="46"/>
      <c r="AB205" s="46"/>
      <c r="AC205" s="46"/>
    </row>
    <row r="206" spans="1:29" ht="12.75" customHeight="1">
      <c r="A206" s="46"/>
      <c r="B206" s="46"/>
      <c r="C206" s="46"/>
      <c r="D206" s="46"/>
      <c r="E206" s="46"/>
      <c r="F206" s="46"/>
      <c r="G206" s="46"/>
      <c r="H206" s="46"/>
      <c r="I206" s="46"/>
      <c r="J206" s="46"/>
      <c r="K206" s="46"/>
      <c r="L206" s="46"/>
      <c r="M206" s="46"/>
      <c r="N206" s="46"/>
      <c r="O206" s="46"/>
      <c r="P206" s="46"/>
      <c r="Q206" s="46"/>
      <c r="R206" s="46"/>
      <c r="S206" s="46"/>
      <c r="T206" s="46"/>
      <c r="U206" s="46"/>
      <c r="V206" s="46"/>
      <c r="W206" s="46"/>
      <c r="X206" s="46"/>
      <c r="Y206" s="46"/>
      <c r="Z206" s="46"/>
      <c r="AA206" s="46"/>
      <c r="AB206" s="46"/>
      <c r="AC206" s="46"/>
    </row>
    <row r="207" spans="1:29" ht="12.75" customHeight="1">
      <c r="A207" s="46"/>
      <c r="B207" s="46"/>
      <c r="C207" s="46"/>
      <c r="D207" s="46"/>
      <c r="E207" s="46"/>
      <c r="F207" s="46"/>
      <c r="G207" s="46"/>
      <c r="H207" s="46"/>
      <c r="I207" s="46"/>
      <c r="J207" s="46"/>
      <c r="K207" s="46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  <c r="AA207" s="46"/>
      <c r="AB207" s="46"/>
      <c r="AC207" s="46"/>
    </row>
    <row r="208" spans="1:29" ht="12.75" customHeight="1">
      <c r="A208" s="46"/>
      <c r="B208" s="46"/>
      <c r="C208" s="46"/>
      <c r="D208" s="46"/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  <c r="AB208" s="46"/>
      <c r="AC208" s="46"/>
    </row>
    <row r="209" spans="1:29" ht="12.75" customHeight="1">
      <c r="A209" s="46"/>
      <c r="B209" s="46"/>
      <c r="C209" s="46"/>
      <c r="D209" s="46"/>
      <c r="E209" s="46"/>
      <c r="F209" s="46"/>
      <c r="G209" s="46"/>
      <c r="H209" s="46"/>
      <c r="I209" s="46"/>
      <c r="J209" s="46"/>
      <c r="K209" s="46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  <c r="AA209" s="46"/>
      <c r="AB209" s="46"/>
      <c r="AC209" s="46"/>
    </row>
    <row r="210" spans="1:29" ht="12.75" customHeight="1">
      <c r="A210" s="46"/>
      <c r="B210" s="46"/>
      <c r="C210" s="46"/>
      <c r="D210" s="46"/>
      <c r="E210" s="46"/>
      <c r="F210" s="46"/>
      <c r="G210" s="46"/>
      <c r="H210" s="46"/>
      <c r="I210" s="46"/>
      <c r="J210" s="46"/>
      <c r="K210" s="46"/>
      <c r="L210" s="46"/>
      <c r="M210" s="46"/>
      <c r="N210" s="46"/>
      <c r="O210" s="46"/>
      <c r="P210" s="46"/>
      <c r="Q210" s="46"/>
      <c r="R210" s="46"/>
      <c r="S210" s="46"/>
      <c r="T210" s="46"/>
      <c r="U210" s="46"/>
      <c r="V210" s="46"/>
      <c r="W210" s="46"/>
      <c r="X210" s="46"/>
      <c r="Y210" s="46"/>
      <c r="Z210" s="46"/>
      <c r="AA210" s="46"/>
      <c r="AB210" s="46"/>
      <c r="AC210" s="46"/>
    </row>
    <row r="211" spans="1:29" ht="12.75" customHeight="1">
      <c r="A211" s="46"/>
      <c r="B211" s="46"/>
      <c r="C211" s="46"/>
      <c r="D211" s="46"/>
      <c r="E211" s="46"/>
      <c r="F211" s="46"/>
      <c r="G211" s="46"/>
      <c r="H211" s="46"/>
      <c r="I211" s="46"/>
      <c r="J211" s="46"/>
      <c r="K211" s="46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46"/>
      <c r="W211" s="46"/>
      <c r="X211" s="46"/>
      <c r="Y211" s="46"/>
      <c r="Z211" s="46"/>
      <c r="AA211" s="46"/>
      <c r="AB211" s="46"/>
      <c r="AC211" s="46"/>
    </row>
    <row r="212" spans="1:29" ht="12.75" customHeight="1">
      <c r="A212" s="46"/>
      <c r="B212" s="46"/>
      <c r="C212" s="46"/>
      <c r="D212" s="46"/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46"/>
      <c r="Q212" s="46"/>
      <c r="R212" s="46"/>
      <c r="S212" s="46"/>
      <c r="T212" s="46"/>
      <c r="U212" s="46"/>
      <c r="V212" s="46"/>
      <c r="W212" s="46"/>
      <c r="X212" s="46"/>
      <c r="Y212" s="46"/>
      <c r="Z212" s="46"/>
      <c r="AA212" s="46"/>
      <c r="AB212" s="46"/>
      <c r="AC212" s="46"/>
    </row>
    <row r="213" spans="1:29" ht="12.75" customHeight="1">
      <c r="A213" s="46"/>
      <c r="B213" s="46"/>
      <c r="C213" s="46"/>
      <c r="D213" s="46"/>
      <c r="E213" s="46"/>
      <c r="F213" s="46"/>
      <c r="G213" s="46"/>
      <c r="H213" s="46"/>
      <c r="I213" s="46"/>
      <c r="J213" s="46"/>
      <c r="K213" s="46"/>
      <c r="L213" s="46"/>
      <c r="M213" s="46"/>
      <c r="N213" s="46"/>
      <c r="O213" s="46"/>
      <c r="P213" s="46"/>
      <c r="Q213" s="46"/>
      <c r="R213" s="46"/>
      <c r="S213" s="46"/>
      <c r="T213" s="46"/>
      <c r="U213" s="46"/>
      <c r="V213" s="46"/>
      <c r="W213" s="46"/>
      <c r="X213" s="46"/>
      <c r="Y213" s="46"/>
      <c r="Z213" s="46"/>
      <c r="AA213" s="46"/>
      <c r="AB213" s="46"/>
      <c r="AC213" s="46"/>
    </row>
    <row r="214" spans="1:29" ht="12.75" customHeight="1">
      <c r="A214" s="46"/>
      <c r="B214" s="46"/>
      <c r="C214" s="46"/>
      <c r="D214" s="46"/>
      <c r="E214" s="46"/>
      <c r="F214" s="46"/>
      <c r="G214" s="46"/>
      <c r="H214" s="46"/>
      <c r="I214" s="46"/>
      <c r="J214" s="46"/>
      <c r="K214" s="46"/>
      <c r="L214" s="46"/>
      <c r="M214" s="46"/>
      <c r="N214" s="46"/>
      <c r="O214" s="46"/>
      <c r="P214" s="46"/>
      <c r="Q214" s="46"/>
      <c r="R214" s="46"/>
      <c r="S214" s="46"/>
      <c r="T214" s="46"/>
      <c r="U214" s="46"/>
      <c r="V214" s="46"/>
      <c r="W214" s="46"/>
      <c r="X214" s="46"/>
      <c r="Y214" s="46"/>
      <c r="Z214" s="46"/>
      <c r="AA214" s="46"/>
      <c r="AB214" s="46"/>
      <c r="AC214" s="46"/>
    </row>
    <row r="215" spans="1:29" ht="12.75" customHeight="1">
      <c r="A215" s="46"/>
      <c r="B215" s="46"/>
      <c r="C215" s="46"/>
      <c r="D215" s="46"/>
      <c r="E215" s="46"/>
      <c r="F215" s="46"/>
      <c r="G215" s="46"/>
      <c r="H215" s="46"/>
      <c r="I215" s="46"/>
      <c r="J215" s="46"/>
      <c r="K215" s="46"/>
      <c r="L215" s="46"/>
      <c r="M215" s="46"/>
      <c r="N215" s="46"/>
      <c r="O215" s="46"/>
      <c r="P215" s="46"/>
      <c r="Q215" s="46"/>
      <c r="R215" s="46"/>
      <c r="S215" s="46"/>
      <c r="T215" s="46"/>
      <c r="U215" s="46"/>
      <c r="V215" s="46"/>
      <c r="W215" s="46"/>
      <c r="X215" s="46"/>
      <c r="Y215" s="46"/>
      <c r="Z215" s="46"/>
      <c r="AA215" s="46"/>
      <c r="AB215" s="46"/>
      <c r="AC215" s="46"/>
    </row>
    <row r="216" spans="1:29" ht="12.75" customHeight="1">
      <c r="A216" s="46"/>
      <c r="B216" s="46"/>
      <c r="C216" s="46"/>
      <c r="D216" s="46"/>
      <c r="E216" s="46"/>
      <c r="F216" s="46"/>
      <c r="G216" s="46"/>
      <c r="H216" s="46"/>
      <c r="I216" s="46"/>
      <c r="J216" s="46"/>
      <c r="K216" s="46"/>
      <c r="L216" s="46"/>
      <c r="M216" s="46"/>
      <c r="N216" s="46"/>
      <c r="O216" s="46"/>
      <c r="P216" s="46"/>
      <c r="Q216" s="46"/>
      <c r="R216" s="46"/>
      <c r="S216" s="46"/>
      <c r="T216" s="46"/>
      <c r="U216" s="46"/>
      <c r="V216" s="46"/>
      <c r="W216" s="46"/>
      <c r="X216" s="46"/>
      <c r="Y216" s="46"/>
      <c r="Z216" s="46"/>
      <c r="AA216" s="46"/>
      <c r="AB216" s="46"/>
      <c r="AC216" s="46"/>
    </row>
    <row r="217" spans="1:29" ht="12.75" customHeight="1">
      <c r="A217" s="46"/>
      <c r="B217" s="46"/>
      <c r="C217" s="46"/>
      <c r="D217" s="46"/>
      <c r="E217" s="46"/>
      <c r="F217" s="46"/>
      <c r="G217" s="46"/>
      <c r="H217" s="46"/>
      <c r="I217" s="46"/>
      <c r="J217" s="46"/>
      <c r="K217" s="46"/>
      <c r="L217" s="46"/>
      <c r="M217" s="46"/>
      <c r="N217" s="46"/>
      <c r="O217" s="46"/>
      <c r="P217" s="46"/>
      <c r="Q217" s="46"/>
      <c r="R217" s="46"/>
      <c r="S217" s="46"/>
      <c r="T217" s="46"/>
      <c r="U217" s="46"/>
      <c r="V217" s="46"/>
      <c r="W217" s="46"/>
      <c r="X217" s="46"/>
      <c r="Y217" s="46"/>
      <c r="Z217" s="46"/>
      <c r="AA217" s="46"/>
      <c r="AB217" s="46"/>
      <c r="AC217" s="46"/>
    </row>
    <row r="218" spans="1:29" ht="12.75" customHeight="1">
      <c r="A218" s="46"/>
      <c r="B218" s="46"/>
      <c r="C218" s="46"/>
      <c r="D218" s="46"/>
      <c r="E218" s="46"/>
      <c r="F218" s="46"/>
      <c r="G218" s="46"/>
      <c r="H218" s="46"/>
      <c r="I218" s="46"/>
      <c r="J218" s="46"/>
      <c r="K218" s="46"/>
      <c r="L218" s="46"/>
      <c r="M218" s="46"/>
      <c r="N218" s="46"/>
      <c r="O218" s="46"/>
      <c r="P218" s="46"/>
      <c r="Q218" s="46"/>
      <c r="R218" s="46"/>
      <c r="S218" s="46"/>
      <c r="T218" s="46"/>
      <c r="U218" s="46"/>
      <c r="V218" s="46"/>
      <c r="W218" s="46"/>
      <c r="X218" s="46"/>
      <c r="Y218" s="46"/>
      <c r="Z218" s="46"/>
      <c r="AA218" s="46"/>
      <c r="AB218" s="46"/>
      <c r="AC218" s="46"/>
    </row>
    <row r="219" spans="1:29" ht="12.75" customHeight="1">
      <c r="A219" s="46"/>
      <c r="B219" s="46"/>
      <c r="C219" s="46"/>
      <c r="D219" s="46"/>
      <c r="E219" s="46"/>
      <c r="F219" s="46"/>
      <c r="G219" s="46"/>
      <c r="H219" s="46"/>
      <c r="I219" s="46"/>
      <c r="J219" s="46"/>
      <c r="K219" s="46"/>
      <c r="L219" s="46"/>
      <c r="M219" s="46"/>
      <c r="N219" s="46"/>
      <c r="O219" s="46"/>
      <c r="P219" s="46"/>
      <c r="Q219" s="46"/>
      <c r="R219" s="46"/>
      <c r="S219" s="46"/>
      <c r="T219" s="46"/>
      <c r="U219" s="46"/>
      <c r="V219" s="46"/>
      <c r="W219" s="46"/>
      <c r="X219" s="46"/>
      <c r="Y219" s="46"/>
      <c r="Z219" s="46"/>
      <c r="AA219" s="46"/>
      <c r="AB219" s="46"/>
      <c r="AC219" s="46"/>
    </row>
    <row r="220" spans="1:29" ht="12.75" customHeight="1">
      <c r="A220" s="46"/>
      <c r="B220" s="46"/>
      <c r="C220" s="46"/>
      <c r="D220" s="46"/>
      <c r="E220" s="46"/>
      <c r="F220" s="46"/>
      <c r="G220" s="46"/>
      <c r="H220" s="46"/>
      <c r="I220" s="46"/>
      <c r="J220" s="46"/>
      <c r="K220" s="46"/>
      <c r="L220" s="46"/>
      <c r="M220" s="46"/>
      <c r="N220" s="46"/>
      <c r="O220" s="46"/>
      <c r="P220" s="46"/>
      <c r="Q220" s="46"/>
      <c r="R220" s="46"/>
      <c r="S220" s="46"/>
      <c r="T220" s="46"/>
      <c r="U220" s="46"/>
      <c r="V220" s="46"/>
      <c r="W220" s="46"/>
      <c r="X220" s="46"/>
      <c r="Y220" s="46"/>
      <c r="Z220" s="46"/>
      <c r="AA220" s="46"/>
      <c r="AB220" s="46"/>
      <c r="AC220" s="46"/>
    </row>
    <row r="221" spans="1:29" ht="12.75" customHeight="1">
      <c r="A221" s="46"/>
      <c r="B221" s="46"/>
      <c r="C221" s="46"/>
      <c r="D221" s="46"/>
      <c r="E221" s="46"/>
      <c r="F221" s="46"/>
      <c r="G221" s="46"/>
      <c r="H221" s="46"/>
      <c r="I221" s="46"/>
      <c r="J221" s="46"/>
      <c r="K221" s="46"/>
      <c r="L221" s="46"/>
      <c r="M221" s="46"/>
      <c r="N221" s="46"/>
      <c r="O221" s="46"/>
      <c r="P221" s="46"/>
      <c r="Q221" s="46"/>
      <c r="R221" s="46"/>
      <c r="S221" s="46"/>
      <c r="T221" s="46"/>
      <c r="U221" s="46"/>
      <c r="V221" s="46"/>
      <c r="W221" s="46"/>
      <c r="X221" s="46"/>
      <c r="Y221" s="46"/>
      <c r="Z221" s="46"/>
      <c r="AA221" s="46"/>
      <c r="AB221" s="46"/>
      <c r="AC221" s="46"/>
    </row>
    <row r="222" spans="1:29" ht="12.75" customHeight="1">
      <c r="A222" s="46"/>
      <c r="B222" s="46"/>
      <c r="C222" s="46"/>
      <c r="D222" s="46"/>
      <c r="E222" s="46"/>
      <c r="F222" s="46"/>
      <c r="G222" s="46"/>
      <c r="H222" s="46"/>
      <c r="I222" s="46"/>
      <c r="J222" s="46"/>
      <c r="K222" s="46"/>
      <c r="L222" s="46"/>
      <c r="M222" s="46"/>
      <c r="N222" s="46"/>
      <c r="O222" s="46"/>
      <c r="P222" s="46"/>
      <c r="Q222" s="46"/>
      <c r="R222" s="46"/>
      <c r="S222" s="46"/>
      <c r="T222" s="46"/>
      <c r="U222" s="46"/>
      <c r="V222" s="46"/>
      <c r="W222" s="46"/>
      <c r="X222" s="46"/>
      <c r="Y222" s="46"/>
      <c r="Z222" s="46"/>
      <c r="AA222" s="46"/>
      <c r="AB222" s="46"/>
      <c r="AC222" s="46"/>
    </row>
    <row r="223" spans="1:29" ht="12.75" customHeight="1">
      <c r="A223" s="46"/>
      <c r="B223" s="46"/>
      <c r="C223" s="46"/>
      <c r="D223" s="46"/>
      <c r="E223" s="46"/>
      <c r="F223" s="46"/>
      <c r="G223" s="46"/>
      <c r="H223" s="46"/>
      <c r="I223" s="46"/>
      <c r="J223" s="46"/>
      <c r="K223" s="46"/>
      <c r="L223" s="46"/>
      <c r="M223" s="46"/>
      <c r="N223" s="46"/>
      <c r="O223" s="46"/>
      <c r="P223" s="46"/>
      <c r="Q223" s="46"/>
      <c r="R223" s="46"/>
      <c r="S223" s="46"/>
      <c r="T223" s="46"/>
      <c r="U223" s="46"/>
      <c r="V223" s="46"/>
      <c r="W223" s="46"/>
      <c r="X223" s="46"/>
      <c r="Y223" s="46"/>
      <c r="Z223" s="46"/>
      <c r="AA223" s="46"/>
      <c r="AB223" s="46"/>
      <c r="AC223" s="46"/>
    </row>
    <row r="224" spans="1:29" ht="12.75" customHeight="1">
      <c r="A224" s="46"/>
      <c r="B224" s="46"/>
      <c r="C224" s="46"/>
      <c r="D224" s="46"/>
      <c r="E224" s="46"/>
      <c r="F224" s="46"/>
      <c r="G224" s="46"/>
      <c r="H224" s="46"/>
      <c r="I224" s="46"/>
      <c r="J224" s="46"/>
      <c r="K224" s="46"/>
      <c r="L224" s="46"/>
      <c r="M224" s="46"/>
      <c r="N224" s="46"/>
      <c r="O224" s="46"/>
      <c r="P224" s="46"/>
      <c r="Q224" s="46"/>
      <c r="R224" s="46"/>
      <c r="S224" s="46"/>
      <c r="T224" s="46"/>
      <c r="U224" s="46"/>
      <c r="V224" s="46"/>
      <c r="W224" s="46"/>
      <c r="X224" s="46"/>
      <c r="Y224" s="46"/>
      <c r="Z224" s="46"/>
      <c r="AA224" s="46"/>
      <c r="AB224" s="46"/>
      <c r="AC224" s="46"/>
    </row>
    <row r="225" spans="1:29" ht="12.75" customHeight="1">
      <c r="A225" s="46"/>
      <c r="B225" s="46"/>
      <c r="C225" s="46"/>
      <c r="D225" s="46"/>
      <c r="E225" s="46"/>
      <c r="F225" s="46"/>
      <c r="G225" s="46"/>
      <c r="H225" s="46"/>
      <c r="I225" s="46"/>
      <c r="J225" s="46"/>
      <c r="K225" s="46"/>
      <c r="L225" s="46"/>
      <c r="M225" s="46"/>
      <c r="N225" s="46"/>
      <c r="O225" s="46"/>
      <c r="P225" s="46"/>
      <c r="Q225" s="46"/>
      <c r="R225" s="46"/>
      <c r="S225" s="46"/>
      <c r="T225" s="46"/>
      <c r="U225" s="46"/>
      <c r="V225" s="46"/>
      <c r="W225" s="46"/>
      <c r="X225" s="46"/>
      <c r="Y225" s="46"/>
      <c r="Z225" s="46"/>
      <c r="AA225" s="46"/>
      <c r="AB225" s="46"/>
      <c r="AC225" s="46"/>
    </row>
    <row r="226" spans="1:29" ht="12.75" customHeight="1">
      <c r="A226" s="46"/>
      <c r="B226" s="46"/>
      <c r="C226" s="46"/>
      <c r="D226" s="46"/>
      <c r="E226" s="46"/>
      <c r="F226" s="46"/>
      <c r="G226" s="46"/>
      <c r="H226" s="46"/>
      <c r="I226" s="46"/>
      <c r="J226" s="46"/>
      <c r="K226" s="46"/>
      <c r="L226" s="46"/>
      <c r="M226" s="46"/>
      <c r="N226" s="46"/>
      <c r="O226" s="46"/>
      <c r="P226" s="46"/>
      <c r="Q226" s="46"/>
      <c r="R226" s="46"/>
      <c r="S226" s="46"/>
      <c r="T226" s="46"/>
      <c r="U226" s="46"/>
      <c r="V226" s="46"/>
      <c r="W226" s="46"/>
      <c r="X226" s="46"/>
      <c r="Y226" s="46"/>
      <c r="Z226" s="46"/>
      <c r="AA226" s="46"/>
      <c r="AB226" s="46"/>
      <c r="AC226" s="46"/>
    </row>
    <row r="227" spans="1:29" ht="12.75" customHeight="1">
      <c r="A227" s="46"/>
      <c r="B227" s="46"/>
      <c r="C227" s="46"/>
      <c r="D227" s="46"/>
      <c r="E227" s="46"/>
      <c r="F227" s="46"/>
      <c r="G227" s="46"/>
      <c r="H227" s="46"/>
      <c r="I227" s="46"/>
      <c r="J227" s="46"/>
      <c r="K227" s="46"/>
      <c r="L227" s="46"/>
      <c r="M227" s="46"/>
      <c r="N227" s="46"/>
      <c r="O227" s="46"/>
      <c r="P227" s="46"/>
      <c r="Q227" s="46"/>
      <c r="R227" s="46"/>
      <c r="S227" s="46"/>
      <c r="T227" s="46"/>
      <c r="U227" s="46"/>
      <c r="V227" s="46"/>
      <c r="W227" s="46"/>
      <c r="X227" s="46"/>
      <c r="Y227" s="46"/>
      <c r="Z227" s="46"/>
      <c r="AA227" s="46"/>
      <c r="AB227" s="46"/>
      <c r="AC227" s="46"/>
    </row>
    <row r="228" spans="1:29" ht="12.75" customHeight="1">
      <c r="A228" s="46"/>
      <c r="B228" s="46"/>
      <c r="C228" s="46"/>
      <c r="D228" s="46"/>
      <c r="E228" s="46"/>
      <c r="F228" s="46"/>
      <c r="G228" s="46"/>
      <c r="H228" s="46"/>
      <c r="I228" s="46"/>
      <c r="J228" s="46"/>
      <c r="K228" s="46"/>
      <c r="L228" s="46"/>
      <c r="M228" s="46"/>
      <c r="N228" s="46"/>
      <c r="O228" s="46"/>
      <c r="P228" s="46"/>
      <c r="Q228" s="46"/>
      <c r="R228" s="46"/>
      <c r="S228" s="46"/>
      <c r="T228" s="46"/>
      <c r="U228" s="46"/>
      <c r="V228" s="46"/>
      <c r="W228" s="46"/>
      <c r="X228" s="46"/>
      <c r="Y228" s="46"/>
      <c r="Z228" s="46"/>
      <c r="AA228" s="46"/>
      <c r="AB228" s="46"/>
      <c r="AC228" s="46"/>
    </row>
    <row r="229" spans="1:29" ht="12.75" customHeight="1">
      <c r="A229" s="46"/>
      <c r="B229" s="46"/>
      <c r="C229" s="46"/>
      <c r="D229" s="46"/>
      <c r="E229" s="46"/>
      <c r="F229" s="46"/>
      <c r="G229" s="46"/>
      <c r="H229" s="46"/>
      <c r="I229" s="46"/>
      <c r="J229" s="46"/>
      <c r="K229" s="46"/>
      <c r="L229" s="46"/>
      <c r="M229" s="46"/>
      <c r="N229" s="46"/>
      <c r="O229" s="46"/>
      <c r="P229" s="46"/>
      <c r="Q229" s="46"/>
      <c r="R229" s="46"/>
      <c r="S229" s="46"/>
      <c r="T229" s="46"/>
      <c r="U229" s="46"/>
      <c r="V229" s="46"/>
      <c r="W229" s="46"/>
      <c r="X229" s="46"/>
      <c r="Y229" s="46"/>
      <c r="Z229" s="46"/>
      <c r="AA229" s="46"/>
      <c r="AB229" s="46"/>
      <c r="AC229" s="46"/>
    </row>
    <row r="230" spans="1:29" ht="12.75" customHeight="1">
      <c r="A230" s="46"/>
      <c r="B230" s="46"/>
      <c r="C230" s="46"/>
      <c r="D230" s="46"/>
      <c r="E230" s="46"/>
      <c r="F230" s="46"/>
      <c r="G230" s="46"/>
      <c r="H230" s="46"/>
      <c r="I230" s="46"/>
      <c r="J230" s="46"/>
      <c r="K230" s="46"/>
      <c r="L230" s="46"/>
      <c r="M230" s="46"/>
      <c r="N230" s="46"/>
      <c r="O230" s="46"/>
      <c r="P230" s="46"/>
      <c r="Q230" s="46"/>
      <c r="R230" s="46"/>
      <c r="S230" s="46"/>
      <c r="T230" s="46"/>
      <c r="U230" s="46"/>
      <c r="V230" s="46"/>
      <c r="W230" s="46"/>
      <c r="X230" s="46"/>
      <c r="Y230" s="46"/>
      <c r="Z230" s="46"/>
      <c r="AA230" s="46"/>
      <c r="AB230" s="46"/>
      <c r="AC230" s="46"/>
    </row>
    <row r="231" spans="1:29" ht="12.75" customHeight="1">
      <c r="A231" s="46"/>
      <c r="B231" s="46"/>
      <c r="C231" s="46"/>
      <c r="D231" s="46"/>
      <c r="E231" s="46"/>
      <c r="F231" s="46"/>
      <c r="G231" s="46"/>
      <c r="H231" s="46"/>
      <c r="I231" s="46"/>
      <c r="J231" s="46"/>
      <c r="K231" s="46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Z231" s="46"/>
      <c r="AA231" s="46"/>
      <c r="AB231" s="46"/>
      <c r="AC231" s="46"/>
    </row>
    <row r="232" spans="1:29" ht="12.75" customHeight="1">
      <c r="A232" s="46"/>
      <c r="B232" s="46"/>
      <c r="C232" s="46"/>
      <c r="D232" s="46"/>
      <c r="E232" s="46"/>
      <c r="F232" s="46"/>
      <c r="G232" s="46"/>
      <c r="H232" s="46"/>
      <c r="I232" s="46"/>
      <c r="J232" s="46"/>
      <c r="K232" s="46"/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  <c r="AA232" s="46"/>
      <c r="AB232" s="46"/>
      <c r="AC232" s="46"/>
    </row>
    <row r="233" spans="1:29" ht="12.75" customHeight="1">
      <c r="A233" s="46"/>
      <c r="B233" s="46"/>
      <c r="C233" s="46"/>
      <c r="D233" s="46"/>
      <c r="E233" s="46"/>
      <c r="F233" s="46"/>
      <c r="G233" s="46"/>
      <c r="H233" s="46"/>
      <c r="I233" s="46"/>
      <c r="J233" s="46"/>
      <c r="K233" s="46"/>
      <c r="L233" s="46"/>
      <c r="M233" s="46"/>
      <c r="N233" s="46"/>
      <c r="O233" s="46"/>
      <c r="P233" s="46"/>
      <c r="Q233" s="46"/>
      <c r="R233" s="46"/>
      <c r="S233" s="46"/>
      <c r="T233" s="46"/>
      <c r="U233" s="46"/>
      <c r="V233" s="46"/>
      <c r="W233" s="46"/>
      <c r="X233" s="46"/>
      <c r="Y233" s="46"/>
      <c r="Z233" s="46"/>
      <c r="AA233" s="46"/>
      <c r="AB233" s="46"/>
      <c r="AC233" s="46"/>
    </row>
    <row r="234" spans="1:29" ht="12.75" customHeight="1">
      <c r="A234" s="46"/>
      <c r="B234" s="46"/>
      <c r="C234" s="46"/>
      <c r="D234" s="46"/>
      <c r="E234" s="46"/>
      <c r="F234" s="46"/>
      <c r="G234" s="46"/>
      <c r="H234" s="46"/>
      <c r="I234" s="46"/>
      <c r="J234" s="46"/>
      <c r="K234" s="46"/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  <c r="AA234" s="46"/>
      <c r="AB234" s="46"/>
      <c r="AC234" s="46"/>
    </row>
    <row r="235" spans="1:29" ht="12.75" customHeight="1">
      <c r="A235" s="46"/>
      <c r="B235" s="46"/>
      <c r="C235" s="46"/>
      <c r="D235" s="46"/>
      <c r="E235" s="46"/>
      <c r="F235" s="46"/>
      <c r="G235" s="46"/>
      <c r="H235" s="46"/>
      <c r="I235" s="46"/>
      <c r="J235" s="46"/>
      <c r="K235" s="46"/>
      <c r="L235" s="46"/>
      <c r="M235" s="46"/>
      <c r="N235" s="46"/>
      <c r="O235" s="46"/>
      <c r="P235" s="46"/>
      <c r="Q235" s="46"/>
      <c r="R235" s="46"/>
      <c r="S235" s="46"/>
      <c r="T235" s="46"/>
      <c r="U235" s="46"/>
      <c r="V235" s="46"/>
      <c r="W235" s="46"/>
      <c r="X235" s="46"/>
      <c r="Y235" s="46"/>
      <c r="Z235" s="46"/>
      <c r="AA235" s="46"/>
      <c r="AB235" s="46"/>
      <c r="AC235" s="46"/>
    </row>
    <row r="236" spans="1:29" ht="12.75" customHeight="1">
      <c r="A236" s="46"/>
      <c r="B236" s="46"/>
      <c r="C236" s="46"/>
      <c r="D236" s="46"/>
      <c r="E236" s="46"/>
      <c r="F236" s="46"/>
      <c r="G236" s="46"/>
      <c r="H236" s="46"/>
      <c r="I236" s="46"/>
      <c r="J236" s="46"/>
      <c r="K236" s="46"/>
      <c r="L236" s="46"/>
      <c r="M236" s="46"/>
      <c r="N236" s="46"/>
      <c r="O236" s="46"/>
      <c r="P236" s="46"/>
      <c r="Q236" s="46"/>
      <c r="R236" s="46"/>
      <c r="S236" s="46"/>
      <c r="T236" s="46"/>
      <c r="U236" s="46"/>
      <c r="V236" s="46"/>
      <c r="W236" s="46"/>
      <c r="X236" s="46"/>
      <c r="Y236" s="46"/>
      <c r="Z236" s="46"/>
      <c r="AA236" s="46"/>
      <c r="AB236" s="46"/>
      <c r="AC236" s="46"/>
    </row>
    <row r="237" spans="1:29" ht="12.75" customHeight="1">
      <c r="A237" s="46"/>
      <c r="B237" s="46"/>
      <c r="C237" s="46"/>
      <c r="D237" s="46"/>
      <c r="E237" s="46"/>
      <c r="F237" s="46"/>
      <c r="G237" s="46"/>
      <c r="H237" s="46"/>
      <c r="I237" s="46"/>
      <c r="J237" s="46"/>
      <c r="K237" s="46"/>
      <c r="L237" s="46"/>
      <c r="M237" s="46"/>
      <c r="N237" s="46"/>
      <c r="O237" s="46"/>
      <c r="P237" s="46"/>
      <c r="Q237" s="46"/>
      <c r="R237" s="46"/>
      <c r="S237" s="46"/>
      <c r="T237" s="46"/>
      <c r="U237" s="46"/>
      <c r="V237" s="46"/>
      <c r="W237" s="46"/>
      <c r="X237" s="46"/>
      <c r="Y237" s="46"/>
      <c r="Z237" s="46"/>
      <c r="AA237" s="46"/>
      <c r="AB237" s="46"/>
      <c r="AC237" s="46"/>
    </row>
    <row r="238" spans="1:29" ht="12.75" customHeight="1">
      <c r="A238" s="46"/>
      <c r="B238" s="46"/>
      <c r="C238" s="46"/>
      <c r="D238" s="46"/>
      <c r="E238" s="46"/>
      <c r="F238" s="46"/>
      <c r="G238" s="46"/>
      <c r="H238" s="46"/>
      <c r="I238" s="46"/>
      <c r="J238" s="46"/>
      <c r="K238" s="46"/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  <c r="AA238" s="46"/>
      <c r="AB238" s="46"/>
      <c r="AC238" s="46"/>
    </row>
    <row r="239" spans="1:29" ht="12.75" customHeight="1">
      <c r="A239" s="46"/>
      <c r="B239" s="46"/>
      <c r="C239" s="46"/>
      <c r="D239" s="46"/>
      <c r="E239" s="46"/>
      <c r="F239" s="46"/>
      <c r="G239" s="46"/>
      <c r="H239" s="46"/>
      <c r="I239" s="46"/>
      <c r="J239" s="46"/>
      <c r="K239" s="46"/>
      <c r="L239" s="46"/>
      <c r="M239" s="46"/>
      <c r="N239" s="46"/>
      <c r="O239" s="46"/>
      <c r="P239" s="46"/>
      <c r="Q239" s="46"/>
      <c r="R239" s="46"/>
      <c r="S239" s="46"/>
      <c r="T239" s="46"/>
      <c r="U239" s="46"/>
      <c r="V239" s="46"/>
      <c r="W239" s="46"/>
      <c r="X239" s="46"/>
      <c r="Y239" s="46"/>
      <c r="Z239" s="46"/>
      <c r="AA239" s="46"/>
      <c r="AB239" s="46"/>
      <c r="AC239" s="46"/>
    </row>
    <row r="240" spans="1:29" ht="12.75" customHeight="1">
      <c r="A240" s="46"/>
      <c r="B240" s="46"/>
      <c r="C240" s="46"/>
      <c r="D240" s="46"/>
      <c r="E240" s="46"/>
      <c r="F240" s="46"/>
      <c r="G240" s="46"/>
      <c r="H240" s="46"/>
      <c r="I240" s="46"/>
      <c r="J240" s="46"/>
      <c r="K240" s="46"/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  <c r="AA240" s="46"/>
      <c r="AB240" s="46"/>
      <c r="AC240" s="46"/>
    </row>
    <row r="241" spans="1:29" ht="12.75" customHeight="1">
      <c r="A241" s="46"/>
      <c r="B241" s="46"/>
      <c r="C241" s="46"/>
      <c r="D241" s="46"/>
      <c r="E241" s="46"/>
      <c r="F241" s="46"/>
      <c r="G241" s="46"/>
      <c r="H241" s="46"/>
      <c r="I241" s="46"/>
      <c r="J241" s="46"/>
      <c r="K241" s="46"/>
      <c r="L241" s="46"/>
      <c r="M241" s="46"/>
      <c r="N241" s="46"/>
      <c r="O241" s="46"/>
      <c r="P241" s="46"/>
      <c r="Q241" s="46"/>
      <c r="R241" s="46"/>
      <c r="S241" s="46"/>
      <c r="T241" s="46"/>
      <c r="U241" s="46"/>
      <c r="V241" s="46"/>
      <c r="W241" s="46"/>
      <c r="X241" s="46"/>
      <c r="Y241" s="46"/>
      <c r="Z241" s="46"/>
      <c r="AA241" s="46"/>
      <c r="AB241" s="46"/>
      <c r="AC241" s="46"/>
    </row>
    <row r="242" spans="1:29" ht="12.75" customHeight="1">
      <c r="A242" s="46"/>
      <c r="B242" s="46"/>
      <c r="C242" s="46"/>
      <c r="D242" s="46"/>
      <c r="E242" s="46"/>
      <c r="F242" s="46"/>
      <c r="G242" s="46"/>
      <c r="H242" s="46"/>
      <c r="I242" s="46"/>
      <c r="J242" s="46"/>
      <c r="K242" s="46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  <c r="AA242" s="46"/>
      <c r="AB242" s="46"/>
      <c r="AC242" s="46"/>
    </row>
    <row r="243" spans="1:29" ht="12.75" customHeight="1">
      <c r="A243" s="46"/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  <c r="AA243" s="46"/>
      <c r="AB243" s="46"/>
      <c r="AC243" s="46"/>
    </row>
    <row r="244" spans="1:29" ht="12.75" customHeight="1">
      <c r="A244" s="46"/>
      <c r="B244" s="46"/>
      <c r="C244" s="46"/>
      <c r="D244" s="46"/>
      <c r="E244" s="46"/>
      <c r="F244" s="46"/>
      <c r="G244" s="46"/>
      <c r="H244" s="46"/>
      <c r="I244" s="46"/>
      <c r="J244" s="46"/>
      <c r="K244" s="46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46"/>
      <c r="Z244" s="46"/>
      <c r="AA244" s="46"/>
      <c r="AB244" s="46"/>
      <c r="AC244" s="46"/>
    </row>
    <row r="245" spans="1:29" ht="12.75" customHeight="1">
      <c r="A245" s="46"/>
      <c r="B245" s="46"/>
      <c r="C245" s="46"/>
      <c r="D245" s="46"/>
      <c r="E245" s="46"/>
      <c r="F245" s="46"/>
      <c r="G245" s="46"/>
      <c r="H245" s="46"/>
      <c r="I245" s="46"/>
      <c r="J245" s="46"/>
      <c r="K245" s="46"/>
      <c r="L245" s="46"/>
      <c r="M245" s="46"/>
      <c r="N245" s="46"/>
      <c r="O245" s="46"/>
      <c r="P245" s="46"/>
      <c r="Q245" s="46"/>
      <c r="R245" s="46"/>
      <c r="S245" s="46"/>
      <c r="T245" s="46"/>
      <c r="U245" s="46"/>
      <c r="V245" s="46"/>
      <c r="W245" s="46"/>
      <c r="X245" s="46"/>
      <c r="Y245" s="46"/>
      <c r="Z245" s="46"/>
      <c r="AA245" s="46"/>
      <c r="AB245" s="46"/>
      <c r="AC245" s="46"/>
    </row>
    <row r="246" spans="1:29" ht="15.75" customHeight="1"/>
    <row r="247" spans="1:29" ht="15.75" customHeight="1"/>
    <row r="248" spans="1:29" ht="15.75" customHeight="1"/>
    <row r="249" spans="1:29" ht="15.75" customHeight="1"/>
    <row r="250" spans="1:29" ht="15.75" customHeight="1"/>
    <row r="251" spans="1:29" ht="15.75" customHeight="1"/>
    <row r="252" spans="1:29" ht="15.75" customHeight="1"/>
    <row r="253" spans="1:29" ht="15.75" customHeight="1"/>
    <row r="254" spans="1:29" ht="15.75" customHeight="1"/>
    <row r="255" spans="1:29" ht="15.75" customHeight="1"/>
    <row r="256" spans="1:29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autoFilter ref="A3:AC47"/>
  <mergeCells count="22">
    <mergeCell ref="W2:W3"/>
    <mergeCell ref="X2:X3"/>
    <mergeCell ref="Y2:Y3"/>
    <mergeCell ref="Z2:Z3"/>
    <mergeCell ref="R2:R3"/>
    <mergeCell ref="S2:S3"/>
    <mergeCell ref="T2:T3"/>
    <mergeCell ref="U2:U3"/>
    <mergeCell ref="V2:V3"/>
    <mergeCell ref="H2:H3"/>
    <mergeCell ref="I2:I3"/>
    <mergeCell ref="J2:J3"/>
    <mergeCell ref="K2:P2"/>
    <mergeCell ref="Q2:Q3"/>
    <mergeCell ref="D1:G1"/>
    <mergeCell ref="A2:A3"/>
    <mergeCell ref="B2:B3"/>
    <mergeCell ref="C2:C3"/>
    <mergeCell ref="D2:D3"/>
    <mergeCell ref="E2:E3"/>
    <mergeCell ref="F2:F3"/>
    <mergeCell ref="G2:G3"/>
  </mergeCells>
  <hyperlinks>
    <hyperlink ref="I4" r:id="rId1"/>
    <hyperlink ref="I5" r:id="rId2"/>
    <hyperlink ref="I6" r:id="rId3"/>
    <hyperlink ref="I7" r:id="rId4"/>
    <hyperlink ref="I8" r:id="rId5"/>
    <hyperlink ref="I9" r:id="rId6"/>
    <hyperlink ref="I12" r:id="rId7"/>
    <hyperlink ref="I13" r:id="rId8"/>
    <hyperlink ref="I14" r:id="rId9"/>
    <hyperlink ref="I15" r:id="rId10"/>
    <hyperlink ref="I18" r:id="rId11"/>
    <hyperlink ref="I19" r:id="rId12"/>
    <hyperlink ref="I20" r:id="rId13"/>
    <hyperlink ref="I21" r:id="rId14"/>
    <hyperlink ref="I22" r:id="rId15"/>
    <hyperlink ref="I23" r:id="rId16"/>
    <hyperlink ref="I26" r:id="rId17"/>
    <hyperlink ref="I27" r:id="rId18"/>
    <hyperlink ref="I28" r:id="rId19"/>
    <hyperlink ref="I29" r:id="rId20"/>
    <hyperlink ref="I38" r:id="rId21"/>
    <hyperlink ref="I39" r:id="rId22"/>
    <hyperlink ref="I41" r:id="rId23"/>
    <hyperlink ref="I42" r:id="rId24"/>
    <hyperlink ref="I43" r:id="rId25"/>
    <hyperlink ref="I44" r:id="rId26"/>
    <hyperlink ref="I46" r:id="rId27"/>
    <hyperlink ref="I47" r:id="rId28"/>
  </hyperlinks>
  <pageMargins left="0.7" right="0.7" top="0.75" bottom="0.75" header="0" footer="0"/>
  <pageSetup paperSize="9" scale="3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L1013"/>
  <sheetViews>
    <sheetView zoomScale="90" workbookViewId="0">
      <pane xSplit="5" ySplit="4" topLeftCell="P64" activePane="bottomRight" state="frozen"/>
      <selection activeCell="AA75" sqref="AA75"/>
      <selection pane="topRight"/>
      <selection pane="bottomLeft"/>
      <selection pane="bottomRight" activeCell="T46" sqref="T46:T69"/>
    </sheetView>
  </sheetViews>
  <sheetFormatPr defaultColWidth="12.5703125" defaultRowHeight="15" customHeight="1"/>
  <cols>
    <col min="1" max="1" width="3.85546875" customWidth="1"/>
    <col min="2" max="2" width="15.28515625" customWidth="1"/>
    <col min="3" max="3" width="22" style="1" customWidth="1"/>
    <col min="4" max="4" width="24.85546875" customWidth="1"/>
    <col min="5" max="5" width="33.140625" customWidth="1"/>
    <col min="6" max="6" width="19.5703125" customWidth="1"/>
    <col min="7" max="7" width="17.85546875" style="1" customWidth="1"/>
    <col min="8" max="11" width="33.140625" customWidth="1"/>
    <col min="12" max="12" width="35.85546875" customWidth="1"/>
    <col min="13" max="15" width="33.140625" customWidth="1"/>
    <col min="16" max="16" width="14.85546875" customWidth="1"/>
    <col min="17" max="17" width="11" customWidth="1"/>
    <col min="18" max="18" width="13.42578125" customWidth="1"/>
    <col min="19" max="22" width="11" customWidth="1"/>
    <col min="23" max="25" width="11" style="1" customWidth="1"/>
    <col min="26" max="30" width="11" customWidth="1"/>
  </cols>
  <sheetData>
    <row r="1" spans="1:38" ht="15.75" customHeight="1">
      <c r="A1" s="362"/>
      <c r="B1" s="362"/>
      <c r="C1" s="1850" t="s">
        <v>1279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536"/>
      <c r="Q1" s="536"/>
      <c r="R1" s="536"/>
      <c r="S1" s="536"/>
      <c r="T1" s="536"/>
      <c r="U1" s="536"/>
      <c r="V1" s="536"/>
      <c r="W1" s="536"/>
      <c r="X1" s="536"/>
      <c r="Y1" s="536"/>
      <c r="Z1" s="536"/>
      <c r="AA1" s="9"/>
      <c r="AB1" s="9"/>
      <c r="AC1" s="9"/>
      <c r="AD1" s="9"/>
    </row>
    <row r="2" spans="1:38" ht="15.75" customHeight="1">
      <c r="A2" s="362"/>
      <c r="B2" s="362"/>
      <c r="C2" s="123"/>
      <c r="D2" s="123"/>
      <c r="E2" s="123"/>
      <c r="F2" s="1852"/>
      <c r="G2" s="1851"/>
      <c r="H2" s="1853"/>
      <c r="I2" s="1853"/>
      <c r="J2" s="1853"/>
      <c r="K2" s="123"/>
      <c r="L2" s="537"/>
      <c r="M2" s="537"/>
      <c r="N2" s="537"/>
      <c r="O2" s="123"/>
      <c r="P2" s="536"/>
      <c r="Q2" s="536"/>
      <c r="R2" s="536"/>
      <c r="S2" s="536"/>
      <c r="T2" s="536"/>
      <c r="U2" s="536"/>
      <c r="V2" s="536"/>
      <c r="W2" s="536"/>
      <c r="X2" s="536"/>
      <c r="Y2" s="536"/>
      <c r="Z2" s="536"/>
      <c r="AA2" s="9"/>
      <c r="AB2" s="9"/>
      <c r="AC2" s="9"/>
      <c r="AD2" s="9"/>
    </row>
    <row r="3" spans="1:38" ht="36.75" customHeight="1">
      <c r="A3" s="1854" t="s">
        <v>59</v>
      </c>
      <c r="B3" s="1854" t="s">
        <v>60</v>
      </c>
      <c r="C3" s="1854" t="s">
        <v>61</v>
      </c>
      <c r="D3" s="1854" t="s">
        <v>62</v>
      </c>
      <c r="E3" s="1854" t="s">
        <v>63</v>
      </c>
      <c r="F3" s="1854" t="s">
        <v>64</v>
      </c>
      <c r="G3" s="1854" t="s">
        <v>65</v>
      </c>
      <c r="H3" s="1854" t="s">
        <v>66</v>
      </c>
      <c r="I3" s="1854" t="s">
        <v>67</v>
      </c>
      <c r="J3" s="1854" t="s">
        <v>68</v>
      </c>
      <c r="K3" s="1854" t="s">
        <v>69</v>
      </c>
      <c r="L3" s="1855"/>
      <c r="M3" s="1855"/>
      <c r="N3" s="1855"/>
      <c r="O3" s="1855"/>
      <c r="P3" s="1855"/>
      <c r="Q3" s="1857" t="s">
        <v>70</v>
      </c>
      <c r="R3" s="1859" t="s">
        <v>71</v>
      </c>
      <c r="S3" s="1859" t="s">
        <v>72</v>
      </c>
      <c r="T3" s="1859" t="s">
        <v>73</v>
      </c>
      <c r="U3" s="1859" t="s">
        <v>74</v>
      </c>
      <c r="V3" s="1859" t="s">
        <v>75</v>
      </c>
      <c r="W3" s="1827" t="s">
        <v>76</v>
      </c>
      <c r="X3" s="1827" t="s">
        <v>77</v>
      </c>
      <c r="Y3" s="1827" t="s">
        <v>78</v>
      </c>
      <c r="Z3" s="1860" t="s">
        <v>7</v>
      </c>
      <c r="AA3" s="539"/>
      <c r="AB3" s="9"/>
      <c r="AC3" s="9"/>
      <c r="AD3" s="9"/>
    </row>
    <row r="4" spans="1:38" ht="9.75" customHeight="1">
      <c r="A4" s="1855"/>
      <c r="B4" s="1856"/>
      <c r="C4" s="1856"/>
      <c r="D4" s="1856"/>
      <c r="E4" s="1856"/>
      <c r="F4" s="1856"/>
      <c r="G4" s="1856"/>
      <c r="H4" s="1856"/>
      <c r="I4" s="1856"/>
      <c r="J4" s="1856"/>
      <c r="K4" s="1689" t="s">
        <v>79</v>
      </c>
      <c r="L4" s="1689" t="s">
        <v>80</v>
      </c>
      <c r="M4" s="1689" t="s">
        <v>81</v>
      </c>
      <c r="N4" s="1689" t="s">
        <v>82</v>
      </c>
      <c r="O4" s="1689" t="s">
        <v>83</v>
      </c>
      <c r="P4" s="1689" t="s">
        <v>84</v>
      </c>
      <c r="Q4" s="1858"/>
      <c r="R4" s="1834"/>
      <c r="S4" s="1834"/>
      <c r="T4" s="1834"/>
      <c r="U4" s="1834"/>
      <c r="V4" s="1834"/>
      <c r="W4" s="1845"/>
      <c r="X4" s="1845"/>
      <c r="Y4" s="1845"/>
      <c r="Z4" s="1861"/>
      <c r="AA4" s="539"/>
      <c r="AB4" s="9"/>
      <c r="AC4" s="9"/>
      <c r="AD4" s="9"/>
    </row>
    <row r="5" spans="1:38" ht="77.25" customHeight="1">
      <c r="A5" s="1733">
        <v>1</v>
      </c>
      <c r="B5" s="1737" t="s">
        <v>404</v>
      </c>
      <c r="C5" s="1737" t="s">
        <v>1280</v>
      </c>
      <c r="D5" s="1737" t="s">
        <v>415</v>
      </c>
      <c r="E5" s="1737" t="s">
        <v>1281</v>
      </c>
      <c r="F5" s="1737" t="s">
        <v>1282</v>
      </c>
      <c r="G5" s="1738">
        <v>143512364</v>
      </c>
      <c r="H5" s="1737" t="s">
        <v>1283</v>
      </c>
      <c r="I5" s="1739" t="s">
        <v>1284</v>
      </c>
      <c r="J5" s="1737" t="s">
        <v>1285</v>
      </c>
      <c r="K5" s="1737" t="s">
        <v>93</v>
      </c>
      <c r="L5" s="1737" t="s">
        <v>1286</v>
      </c>
      <c r="M5" s="1737">
        <v>340</v>
      </c>
      <c r="N5" s="1740" t="s">
        <v>1222</v>
      </c>
      <c r="O5" s="1737" t="s">
        <v>1214</v>
      </c>
      <c r="P5" s="1737" t="s">
        <v>97</v>
      </c>
      <c r="Q5" s="1741" t="s">
        <v>1215</v>
      </c>
      <c r="R5" s="1742" t="s">
        <v>5788</v>
      </c>
      <c r="S5" s="1742" t="s">
        <v>182</v>
      </c>
      <c r="T5" s="1741" t="s">
        <v>5656</v>
      </c>
      <c r="U5" s="1741"/>
      <c r="V5" s="1743" t="s">
        <v>102</v>
      </c>
      <c r="W5" s="1743">
        <v>45</v>
      </c>
      <c r="X5" s="1743"/>
      <c r="Y5" s="1743"/>
      <c r="Z5" s="1731">
        <v>45</v>
      </c>
      <c r="AA5" s="1736"/>
      <c r="AB5" s="542"/>
      <c r="AC5" s="542"/>
      <c r="AD5" s="542"/>
    </row>
    <row r="6" spans="1:38" ht="66.75" customHeight="1">
      <c r="A6" s="1734">
        <v>2</v>
      </c>
      <c r="B6" s="1737" t="s">
        <v>404</v>
      </c>
      <c r="C6" s="1737" t="s">
        <v>1287</v>
      </c>
      <c r="D6" s="1737" t="s">
        <v>415</v>
      </c>
      <c r="E6" s="1737" t="s">
        <v>1288</v>
      </c>
      <c r="F6" s="1737" t="s">
        <v>1289</v>
      </c>
      <c r="G6" s="1737">
        <v>1435123627</v>
      </c>
      <c r="H6" s="1737" t="s">
        <v>1290</v>
      </c>
      <c r="I6" s="1739" t="s">
        <v>1291</v>
      </c>
      <c r="J6" s="1737" t="s">
        <v>1292</v>
      </c>
      <c r="K6" s="1737" t="s">
        <v>93</v>
      </c>
      <c r="L6" s="1737" t="s">
        <v>1293</v>
      </c>
      <c r="M6" s="1737">
        <v>340</v>
      </c>
      <c r="N6" s="1737" t="s">
        <v>215</v>
      </c>
      <c r="O6" s="1737" t="s">
        <v>1214</v>
      </c>
      <c r="P6" s="1737" t="s">
        <v>97</v>
      </c>
      <c r="Q6" s="1741" t="s">
        <v>1215</v>
      </c>
      <c r="R6" s="1742" t="s">
        <v>5789</v>
      </c>
      <c r="S6" s="1742" t="s">
        <v>182</v>
      </c>
      <c r="T6" s="1743" t="s">
        <v>5912</v>
      </c>
      <c r="U6" s="1743" t="s">
        <v>424</v>
      </c>
      <c r="V6" s="1743" t="s">
        <v>102</v>
      </c>
      <c r="W6" s="1743">
        <v>65</v>
      </c>
      <c r="X6" s="1743"/>
      <c r="Y6" s="1743"/>
      <c r="Z6" s="1744">
        <v>65</v>
      </c>
      <c r="AA6" s="1736"/>
      <c r="AB6" s="542"/>
      <c r="AC6" s="542"/>
      <c r="AD6" s="542"/>
    </row>
    <row r="7" spans="1:38" ht="54" customHeight="1">
      <c r="A7" s="1733">
        <v>3</v>
      </c>
      <c r="B7" s="1737" t="s">
        <v>404</v>
      </c>
      <c r="C7" s="1737" t="s">
        <v>1294</v>
      </c>
      <c r="D7" s="1737" t="s">
        <v>166</v>
      </c>
      <c r="E7" s="1737" t="s">
        <v>1295</v>
      </c>
      <c r="F7" s="1737" t="s">
        <v>1296</v>
      </c>
      <c r="G7" s="1737">
        <v>1435123754</v>
      </c>
      <c r="H7" s="1737" t="s">
        <v>1297</v>
      </c>
      <c r="I7" s="1745" t="s">
        <v>1298</v>
      </c>
      <c r="J7" s="1737" t="s">
        <v>1299</v>
      </c>
      <c r="K7" s="1737" t="s">
        <v>93</v>
      </c>
      <c r="L7" s="1737" t="s">
        <v>1300</v>
      </c>
      <c r="M7" s="1737">
        <v>340</v>
      </c>
      <c r="N7" s="1740" t="s">
        <v>411</v>
      </c>
      <c r="O7" s="1737" t="s">
        <v>1214</v>
      </c>
      <c r="P7" s="1737" t="s">
        <v>97</v>
      </c>
      <c r="Q7" s="1741" t="s">
        <v>1215</v>
      </c>
      <c r="R7" s="1742" t="s">
        <v>5790</v>
      </c>
      <c r="S7" s="1742" t="s">
        <v>182</v>
      </c>
      <c r="T7" s="1743" t="s">
        <v>5913</v>
      </c>
      <c r="U7" s="1743" t="s">
        <v>1301</v>
      </c>
      <c r="V7" s="1743" t="s">
        <v>102</v>
      </c>
      <c r="W7" s="1743">
        <v>65</v>
      </c>
      <c r="X7" s="1743"/>
      <c r="Y7" s="1743"/>
      <c r="Z7" s="1731">
        <v>65</v>
      </c>
      <c r="AA7" s="1736"/>
      <c r="AB7" s="542"/>
      <c r="AC7" s="542"/>
      <c r="AD7" s="542"/>
    </row>
    <row r="8" spans="1:38" s="99" customFormat="1" ht="63.75" customHeight="1">
      <c r="A8" s="1733">
        <v>4</v>
      </c>
      <c r="B8" s="1737" t="s">
        <v>404</v>
      </c>
      <c r="C8" s="1737" t="s">
        <v>1302</v>
      </c>
      <c r="D8" s="1737" t="s">
        <v>166</v>
      </c>
      <c r="E8" s="1737" t="s">
        <v>1303</v>
      </c>
      <c r="F8" s="1737" t="s">
        <v>1304</v>
      </c>
      <c r="G8" s="1737">
        <v>1435123602</v>
      </c>
      <c r="H8" s="1737" t="s">
        <v>1305</v>
      </c>
      <c r="I8" s="1745" t="s">
        <v>1306</v>
      </c>
      <c r="J8" s="1737" t="s">
        <v>1307</v>
      </c>
      <c r="K8" s="1737" t="s">
        <v>93</v>
      </c>
      <c r="L8" s="1737" t="s">
        <v>1293</v>
      </c>
      <c r="M8" s="1737">
        <v>340</v>
      </c>
      <c r="N8" s="1737" t="s">
        <v>215</v>
      </c>
      <c r="O8" s="1737" t="s">
        <v>1214</v>
      </c>
      <c r="P8" s="1744" t="s">
        <v>97</v>
      </c>
      <c r="Q8" s="1741" t="s">
        <v>1215</v>
      </c>
      <c r="R8" s="1742" t="s">
        <v>5791</v>
      </c>
      <c r="S8" s="1742" t="s">
        <v>182</v>
      </c>
      <c r="T8" s="1741" t="s">
        <v>5656</v>
      </c>
      <c r="U8" s="1743"/>
      <c r="V8" s="1743"/>
      <c r="W8" s="1743">
        <v>90</v>
      </c>
      <c r="X8" s="1743"/>
      <c r="Y8" s="1743"/>
      <c r="Z8" s="1731">
        <v>90</v>
      </c>
      <c r="AA8" s="542"/>
      <c r="AB8" s="542"/>
      <c r="AC8" s="542"/>
      <c r="AD8" s="542"/>
      <c r="AE8" s="1"/>
      <c r="AF8" s="1"/>
      <c r="AG8" s="1"/>
      <c r="AH8" s="1"/>
      <c r="AI8" s="1"/>
      <c r="AJ8" s="1"/>
      <c r="AK8" s="1"/>
      <c r="AL8" s="1"/>
    </row>
    <row r="9" spans="1:38" ht="63.75" customHeight="1">
      <c r="A9" s="1734">
        <v>5</v>
      </c>
      <c r="B9" s="1737" t="s">
        <v>404</v>
      </c>
      <c r="C9" s="1737" t="s">
        <v>1308</v>
      </c>
      <c r="D9" s="1737" t="s">
        <v>166</v>
      </c>
      <c r="E9" s="1737" t="s">
        <v>1309</v>
      </c>
      <c r="F9" s="1746" t="s">
        <v>1310</v>
      </c>
      <c r="G9" s="1737">
        <v>1435124740</v>
      </c>
      <c r="H9" s="1737" t="s">
        <v>1311</v>
      </c>
      <c r="I9" s="1745" t="s">
        <v>1312</v>
      </c>
      <c r="J9" s="1737" t="s">
        <v>1313</v>
      </c>
      <c r="K9" s="1737" t="s">
        <v>93</v>
      </c>
      <c r="L9" s="1737" t="s">
        <v>1314</v>
      </c>
      <c r="M9" s="1737">
        <v>340</v>
      </c>
      <c r="N9" s="1747" t="s">
        <v>1315</v>
      </c>
      <c r="O9" s="1737" t="s">
        <v>1214</v>
      </c>
      <c r="P9" s="1737" t="s">
        <v>97</v>
      </c>
      <c r="Q9" s="1741" t="s">
        <v>1215</v>
      </c>
      <c r="R9" s="1742" t="s">
        <v>5792</v>
      </c>
      <c r="S9" s="1742" t="s">
        <v>182</v>
      </c>
      <c r="T9" s="1743" t="s">
        <v>5914</v>
      </c>
      <c r="U9" s="1743" t="s">
        <v>1316</v>
      </c>
      <c r="V9" s="1743" t="s">
        <v>102</v>
      </c>
      <c r="W9" s="1743">
        <v>65</v>
      </c>
      <c r="X9" s="1743"/>
      <c r="Y9" s="1743"/>
      <c r="Z9" s="1748">
        <v>65</v>
      </c>
      <c r="AA9" s="1736"/>
      <c r="AB9" s="542"/>
      <c r="AC9" s="542"/>
      <c r="AD9" s="542"/>
    </row>
    <row r="10" spans="1:38" ht="77.25" customHeight="1">
      <c r="A10" s="1733">
        <v>6</v>
      </c>
      <c r="B10" s="1737" t="s">
        <v>404</v>
      </c>
      <c r="C10" s="1737" t="s">
        <v>1317</v>
      </c>
      <c r="D10" s="1737" t="s">
        <v>166</v>
      </c>
      <c r="E10" s="1737" t="s">
        <v>1318</v>
      </c>
      <c r="F10" s="1737" t="s">
        <v>1319</v>
      </c>
      <c r="G10" s="1737">
        <v>1435123970</v>
      </c>
      <c r="H10" s="1737" t="s">
        <v>1320</v>
      </c>
      <c r="I10" s="1745" t="s">
        <v>1321</v>
      </c>
      <c r="J10" s="1737" t="s">
        <v>1322</v>
      </c>
      <c r="K10" s="1737" t="s">
        <v>93</v>
      </c>
      <c r="L10" s="1737" t="s">
        <v>1323</v>
      </c>
      <c r="M10" s="1737">
        <v>340</v>
      </c>
      <c r="N10" s="1747" t="s">
        <v>1324</v>
      </c>
      <c r="O10" s="1737" t="s">
        <v>1214</v>
      </c>
      <c r="P10" s="1737" t="s">
        <v>97</v>
      </c>
      <c r="Q10" s="1741" t="s">
        <v>1215</v>
      </c>
      <c r="R10" s="1742" t="s">
        <v>5793</v>
      </c>
      <c r="S10" s="1742" t="s">
        <v>182</v>
      </c>
      <c r="T10" s="1741" t="s">
        <v>5656</v>
      </c>
      <c r="U10" s="1743" t="s">
        <v>1325</v>
      </c>
      <c r="V10" s="1743" t="s">
        <v>102</v>
      </c>
      <c r="W10" s="1743">
        <v>65</v>
      </c>
      <c r="X10" s="1743"/>
      <c r="Y10" s="1743"/>
      <c r="Z10" s="1748">
        <v>65</v>
      </c>
      <c r="AA10" s="1736"/>
      <c r="AB10" s="542"/>
      <c r="AC10" s="542"/>
      <c r="AD10" s="542"/>
    </row>
    <row r="11" spans="1:38" ht="77.25" customHeight="1">
      <c r="A11" s="1733">
        <v>7</v>
      </c>
      <c r="B11" s="1737" t="s">
        <v>404</v>
      </c>
      <c r="C11" s="1737" t="s">
        <v>1326</v>
      </c>
      <c r="D11" s="1737" t="s">
        <v>166</v>
      </c>
      <c r="E11" s="1737" t="s">
        <v>1327</v>
      </c>
      <c r="F11" s="1737" t="s">
        <v>1328</v>
      </c>
      <c r="G11" s="1737">
        <v>1435123592</v>
      </c>
      <c r="H11" s="1737" t="s">
        <v>1329</v>
      </c>
      <c r="I11" s="1745" t="s">
        <v>1330</v>
      </c>
      <c r="J11" s="1737" t="s">
        <v>1331</v>
      </c>
      <c r="K11" s="1737" t="s">
        <v>93</v>
      </c>
      <c r="L11" s="1737" t="s">
        <v>1332</v>
      </c>
      <c r="M11" s="1737">
        <v>340</v>
      </c>
      <c r="N11" s="1740" t="s">
        <v>215</v>
      </c>
      <c r="O11" s="1737" t="s">
        <v>1214</v>
      </c>
      <c r="P11" s="1742" t="s">
        <v>97</v>
      </c>
      <c r="Q11" s="1741" t="s">
        <v>1215</v>
      </c>
      <c r="R11" s="1742" t="s">
        <v>5794</v>
      </c>
      <c r="S11" s="1742" t="s">
        <v>182</v>
      </c>
      <c r="T11" s="1742" t="s">
        <v>5915</v>
      </c>
      <c r="U11" s="1742" t="s">
        <v>1333</v>
      </c>
      <c r="V11" s="1743" t="s">
        <v>102</v>
      </c>
      <c r="W11" s="1743">
        <v>45</v>
      </c>
      <c r="X11" s="1743"/>
      <c r="Y11" s="1743"/>
      <c r="Z11" s="1748">
        <v>45</v>
      </c>
      <c r="AA11" s="1736"/>
      <c r="AB11" s="542"/>
      <c r="AC11" s="542"/>
      <c r="AD11" s="542"/>
    </row>
    <row r="12" spans="1:38" ht="39.75" customHeight="1">
      <c r="A12" s="1734">
        <v>8</v>
      </c>
      <c r="B12" s="1749" t="s">
        <v>404</v>
      </c>
      <c r="C12" s="1749" t="s">
        <v>1334</v>
      </c>
      <c r="D12" s="1749" t="s">
        <v>166</v>
      </c>
      <c r="E12" s="1749" t="s">
        <v>1335</v>
      </c>
      <c r="F12" s="1750" t="s">
        <v>1336</v>
      </c>
      <c r="G12" s="1751">
        <v>1435123909</v>
      </c>
      <c r="H12" s="1749" t="s">
        <v>1337</v>
      </c>
      <c r="I12" s="1752" t="s">
        <v>1338</v>
      </c>
      <c r="J12" s="1749" t="s">
        <v>1339</v>
      </c>
      <c r="K12" s="1753" t="s">
        <v>93</v>
      </c>
      <c r="L12" s="1749" t="s">
        <v>1340</v>
      </c>
      <c r="M12" s="1749">
        <v>340</v>
      </c>
      <c r="N12" s="1750" t="s">
        <v>411</v>
      </c>
      <c r="O12" s="1749" t="s">
        <v>1214</v>
      </c>
      <c r="P12" s="1754" t="s">
        <v>97</v>
      </c>
      <c r="Q12" s="1755" t="s">
        <v>1215</v>
      </c>
      <c r="R12" s="1756" t="s">
        <v>5795</v>
      </c>
      <c r="S12" s="1754" t="s">
        <v>182</v>
      </c>
      <c r="T12" s="1741" t="s">
        <v>5656</v>
      </c>
      <c r="U12" s="1754"/>
      <c r="V12" s="1754" t="s">
        <v>102</v>
      </c>
      <c r="W12" s="1754">
        <v>65</v>
      </c>
      <c r="X12" s="1754"/>
      <c r="Y12" s="1754"/>
      <c r="Z12" s="1757">
        <v>65</v>
      </c>
      <c r="AA12" s="542"/>
      <c r="AB12" s="542"/>
      <c r="AC12" s="542"/>
      <c r="AD12" s="542"/>
    </row>
    <row r="13" spans="1:38" ht="41.25" customHeight="1">
      <c r="A13" s="1733">
        <v>9</v>
      </c>
      <c r="B13" s="1749" t="s">
        <v>404</v>
      </c>
      <c r="C13" s="1749" t="s">
        <v>1341</v>
      </c>
      <c r="D13" s="1749" t="s">
        <v>166</v>
      </c>
      <c r="E13" s="1749" t="s">
        <v>1342</v>
      </c>
      <c r="F13" s="1750" t="s">
        <v>1343</v>
      </c>
      <c r="G13" s="1751">
        <v>1435123480</v>
      </c>
      <c r="H13" s="1749" t="s">
        <v>1344</v>
      </c>
      <c r="I13" s="1752" t="s">
        <v>1345</v>
      </c>
      <c r="J13" s="1749" t="s">
        <v>1331</v>
      </c>
      <c r="K13" s="1753" t="s">
        <v>93</v>
      </c>
      <c r="L13" s="1749" t="s">
        <v>1346</v>
      </c>
      <c r="M13" s="1749">
        <v>340</v>
      </c>
      <c r="N13" s="1750" t="s">
        <v>215</v>
      </c>
      <c r="O13" s="1749" t="s">
        <v>1214</v>
      </c>
      <c r="P13" s="1754" t="s">
        <v>97</v>
      </c>
      <c r="Q13" s="1755" t="s">
        <v>1215</v>
      </c>
      <c r="R13" s="1754" t="s">
        <v>5796</v>
      </c>
      <c r="S13" s="1754" t="s">
        <v>182</v>
      </c>
      <c r="T13" s="1741" t="s">
        <v>5656</v>
      </c>
      <c r="U13" s="1754"/>
      <c r="V13" s="1754" t="s">
        <v>102</v>
      </c>
      <c r="W13" s="1754">
        <v>45</v>
      </c>
      <c r="X13" s="1754"/>
      <c r="Y13" s="1754"/>
      <c r="Z13" s="1757">
        <v>45</v>
      </c>
      <c r="AA13" s="542"/>
      <c r="AB13" s="542"/>
      <c r="AC13" s="542"/>
      <c r="AD13" s="542"/>
    </row>
    <row r="14" spans="1:38" ht="42.75" customHeight="1">
      <c r="A14" s="1733">
        <v>10</v>
      </c>
      <c r="B14" s="1749" t="s">
        <v>404</v>
      </c>
      <c r="C14" s="1749" t="s">
        <v>1347</v>
      </c>
      <c r="D14" s="1749" t="s">
        <v>166</v>
      </c>
      <c r="E14" s="1749" t="s">
        <v>1348</v>
      </c>
      <c r="F14" s="1750" t="s">
        <v>1349</v>
      </c>
      <c r="G14" s="1751">
        <v>1435123610</v>
      </c>
      <c r="H14" s="1749" t="s">
        <v>1350</v>
      </c>
      <c r="I14" s="1752" t="s">
        <v>1351</v>
      </c>
      <c r="J14" s="1749" t="s">
        <v>1352</v>
      </c>
      <c r="K14" s="1753" t="s">
        <v>93</v>
      </c>
      <c r="L14" s="1749" t="s">
        <v>1353</v>
      </c>
      <c r="M14" s="1749">
        <v>340</v>
      </c>
      <c r="N14" s="1750" t="s">
        <v>1315</v>
      </c>
      <c r="O14" s="1749" t="s">
        <v>1214</v>
      </c>
      <c r="P14" s="1754" t="s">
        <v>97</v>
      </c>
      <c r="Q14" s="1755" t="s">
        <v>1215</v>
      </c>
      <c r="R14" s="1754" t="s">
        <v>5797</v>
      </c>
      <c r="S14" s="1754" t="s">
        <v>182</v>
      </c>
      <c r="T14" s="1741" t="s">
        <v>5656</v>
      </c>
      <c r="U14" s="1754"/>
      <c r="V14" s="1754" t="s">
        <v>102</v>
      </c>
      <c r="W14" s="1754">
        <v>65</v>
      </c>
      <c r="X14" s="1754"/>
      <c r="Y14" s="1754"/>
      <c r="Z14" s="1757">
        <v>65</v>
      </c>
      <c r="AA14" s="542"/>
      <c r="AB14" s="542"/>
      <c r="AC14" s="542"/>
      <c r="AD14" s="542"/>
    </row>
    <row r="15" spans="1:38" ht="41.25" customHeight="1">
      <c r="A15" s="1734">
        <v>11</v>
      </c>
      <c r="B15" s="1749" t="s">
        <v>404</v>
      </c>
      <c r="C15" s="1749" t="s">
        <v>1354</v>
      </c>
      <c r="D15" s="1749" t="s">
        <v>166</v>
      </c>
      <c r="E15" s="1749" t="s">
        <v>1355</v>
      </c>
      <c r="F15" s="1749" t="s">
        <v>1356</v>
      </c>
      <c r="G15" s="1749">
        <v>1435123779</v>
      </c>
      <c r="H15" s="1749" t="s">
        <v>1357</v>
      </c>
      <c r="I15" s="1752" t="s">
        <v>1358</v>
      </c>
      <c r="J15" s="1749" t="s">
        <v>1359</v>
      </c>
      <c r="K15" s="1753" t="s">
        <v>93</v>
      </c>
      <c r="L15" s="1749" t="s">
        <v>1360</v>
      </c>
      <c r="M15" s="1749">
        <v>340</v>
      </c>
      <c r="N15" s="1750" t="s">
        <v>1315</v>
      </c>
      <c r="O15" s="1749" t="s">
        <v>1214</v>
      </c>
      <c r="P15" s="1754" t="s">
        <v>97</v>
      </c>
      <c r="Q15" s="1755" t="s">
        <v>1215</v>
      </c>
      <c r="R15" s="1754" t="s">
        <v>5798</v>
      </c>
      <c r="S15" s="1754" t="s">
        <v>182</v>
      </c>
      <c r="T15" s="1754" t="s">
        <v>5916</v>
      </c>
      <c r="U15" s="1754" t="s">
        <v>1361</v>
      </c>
      <c r="V15" s="1754" t="s">
        <v>102</v>
      </c>
      <c r="W15" s="1754">
        <v>50</v>
      </c>
      <c r="X15" s="1754"/>
      <c r="Y15" s="1754"/>
      <c r="Z15" s="1757">
        <v>50</v>
      </c>
      <c r="AA15" s="542"/>
      <c r="AB15" s="542"/>
      <c r="AC15" s="542"/>
      <c r="AD15" s="542"/>
    </row>
    <row r="16" spans="1:38" ht="44.25" customHeight="1">
      <c r="A16" s="1733">
        <v>12</v>
      </c>
      <c r="B16" s="1749" t="s">
        <v>404</v>
      </c>
      <c r="C16" s="1749" t="s">
        <v>1362</v>
      </c>
      <c r="D16" s="1749" t="s">
        <v>166</v>
      </c>
      <c r="E16" s="1749" t="s">
        <v>1363</v>
      </c>
      <c r="F16" s="1749" t="s">
        <v>1364</v>
      </c>
      <c r="G16" s="1751">
        <v>1435123835</v>
      </c>
      <c r="H16" s="1749" t="s">
        <v>1365</v>
      </c>
      <c r="I16" s="1752" t="s">
        <v>1366</v>
      </c>
      <c r="J16" s="1749" t="s">
        <v>1367</v>
      </c>
      <c r="K16" s="1753" t="s">
        <v>93</v>
      </c>
      <c r="L16" s="1749" t="s">
        <v>1368</v>
      </c>
      <c r="M16" s="1749">
        <v>340</v>
      </c>
      <c r="N16" s="1750" t="s">
        <v>1369</v>
      </c>
      <c r="O16" s="1749" t="s">
        <v>1214</v>
      </c>
      <c r="P16" s="1754" t="s">
        <v>97</v>
      </c>
      <c r="Q16" s="1755" t="s">
        <v>1215</v>
      </c>
      <c r="R16" s="1754" t="s">
        <v>5799</v>
      </c>
      <c r="S16" s="1754" t="s">
        <v>182</v>
      </c>
      <c r="T16" s="1741" t="s">
        <v>5656</v>
      </c>
      <c r="U16" s="1754"/>
      <c r="V16" s="1754" t="s">
        <v>102</v>
      </c>
      <c r="W16" s="1754">
        <v>45</v>
      </c>
      <c r="X16" s="1754"/>
      <c r="Y16" s="1754"/>
      <c r="Z16" s="1757">
        <v>45</v>
      </c>
      <c r="AA16" s="542"/>
      <c r="AB16" s="542"/>
      <c r="AC16" s="542"/>
      <c r="AD16" s="542"/>
    </row>
    <row r="17" spans="1:30" ht="48.75" customHeight="1">
      <c r="A17" s="1733">
        <v>13</v>
      </c>
      <c r="B17" s="1749" t="s">
        <v>404</v>
      </c>
      <c r="C17" s="1749" t="s">
        <v>1370</v>
      </c>
      <c r="D17" s="1749" t="s">
        <v>166</v>
      </c>
      <c r="E17" s="1749" t="s">
        <v>1371</v>
      </c>
      <c r="F17" s="1749" t="s">
        <v>1372</v>
      </c>
      <c r="G17" s="1749">
        <v>1435123514</v>
      </c>
      <c r="H17" s="1749" t="s">
        <v>1373</v>
      </c>
      <c r="I17" s="1752" t="s">
        <v>1374</v>
      </c>
      <c r="J17" s="1749" t="s">
        <v>1375</v>
      </c>
      <c r="K17" s="1753" t="s">
        <v>93</v>
      </c>
      <c r="L17" s="1749" t="s">
        <v>1323</v>
      </c>
      <c r="M17" s="1749">
        <v>340</v>
      </c>
      <c r="N17" s="1750" t="s">
        <v>215</v>
      </c>
      <c r="O17" s="1749" t="s">
        <v>1214</v>
      </c>
      <c r="P17" s="1754" t="s">
        <v>97</v>
      </c>
      <c r="Q17" s="1755" t="s">
        <v>1215</v>
      </c>
      <c r="R17" s="1754" t="s">
        <v>5800</v>
      </c>
      <c r="S17" s="1754" t="s">
        <v>182</v>
      </c>
      <c r="T17" s="1741" t="s">
        <v>5656</v>
      </c>
      <c r="U17" s="1758"/>
      <c r="V17" s="1754" t="s">
        <v>102</v>
      </c>
      <c r="W17" s="1754">
        <v>75</v>
      </c>
      <c r="X17" s="1754"/>
      <c r="Y17" s="1754"/>
      <c r="Z17" s="1757">
        <v>75</v>
      </c>
      <c r="AA17" s="542"/>
      <c r="AB17" s="542"/>
      <c r="AC17" s="542"/>
      <c r="AD17" s="542"/>
    </row>
    <row r="18" spans="1:30" ht="47.25" customHeight="1">
      <c r="A18" s="1734">
        <v>14</v>
      </c>
      <c r="B18" s="1749" t="s">
        <v>404</v>
      </c>
      <c r="C18" s="1749" t="s">
        <v>1376</v>
      </c>
      <c r="D18" s="1749" t="s">
        <v>166</v>
      </c>
      <c r="E18" s="1759" t="s">
        <v>1377</v>
      </c>
      <c r="F18" s="1759" t="s">
        <v>1378</v>
      </c>
      <c r="G18" s="1749">
        <v>1435123747</v>
      </c>
      <c r="H18" s="1749" t="s">
        <v>1379</v>
      </c>
      <c r="I18" s="1752" t="s">
        <v>1380</v>
      </c>
      <c r="J18" s="1749" t="s">
        <v>1381</v>
      </c>
      <c r="K18" s="1753" t="s">
        <v>93</v>
      </c>
      <c r="L18" s="1759" t="s">
        <v>1382</v>
      </c>
      <c r="M18" s="1749">
        <v>340</v>
      </c>
      <c r="N18" s="1750" t="s">
        <v>1315</v>
      </c>
      <c r="O18" s="1749" t="s">
        <v>1214</v>
      </c>
      <c r="P18" s="1754" t="s">
        <v>97</v>
      </c>
      <c r="Q18" s="1755" t="s">
        <v>1215</v>
      </c>
      <c r="R18" s="1754" t="s">
        <v>5801</v>
      </c>
      <c r="S18" s="1754" t="s">
        <v>182</v>
      </c>
      <c r="T18" s="1741" t="s">
        <v>5656</v>
      </c>
      <c r="U18" s="1754" t="s">
        <v>1383</v>
      </c>
      <c r="V18" s="1754" t="s">
        <v>102</v>
      </c>
      <c r="W18" s="1754">
        <v>75</v>
      </c>
      <c r="X18" s="1754"/>
      <c r="Y18" s="1754"/>
      <c r="Z18" s="1760">
        <v>75</v>
      </c>
      <c r="AA18" s="542"/>
      <c r="AB18" s="542"/>
      <c r="AC18" s="542"/>
      <c r="AD18" s="542"/>
    </row>
    <row r="19" spans="1:30" ht="42.75" customHeight="1">
      <c r="A19" s="1733">
        <v>15</v>
      </c>
      <c r="B19" s="1744" t="s">
        <v>404</v>
      </c>
      <c r="C19" s="1744" t="s">
        <v>1384</v>
      </c>
      <c r="D19" s="1744" t="s">
        <v>166</v>
      </c>
      <c r="E19" s="1744" t="s">
        <v>1385</v>
      </c>
      <c r="F19" s="1744" t="s">
        <v>1386</v>
      </c>
      <c r="G19" s="1744">
        <v>1435123659</v>
      </c>
      <c r="H19" s="1744" t="s">
        <v>1387</v>
      </c>
      <c r="I19" s="1541" t="s">
        <v>1388</v>
      </c>
      <c r="J19" s="1744" t="s">
        <v>1389</v>
      </c>
      <c r="K19" s="1737" t="s">
        <v>93</v>
      </c>
      <c r="L19" s="1744" t="s">
        <v>1390</v>
      </c>
      <c r="M19" s="1744">
        <v>340</v>
      </c>
      <c r="N19" s="1731" t="s">
        <v>1391</v>
      </c>
      <c r="O19" s="1744" t="s">
        <v>1214</v>
      </c>
      <c r="P19" s="1742" t="s">
        <v>97</v>
      </c>
      <c r="Q19" s="1741" t="s">
        <v>1215</v>
      </c>
      <c r="R19" s="1742" t="s">
        <v>5802</v>
      </c>
      <c r="S19" s="1742"/>
      <c r="T19" s="1741" t="s">
        <v>5656</v>
      </c>
      <c r="U19" s="1742"/>
      <c r="V19" s="1743"/>
      <c r="W19" s="1743">
        <v>45</v>
      </c>
      <c r="X19" s="1743"/>
      <c r="Y19" s="1743"/>
      <c r="Z19" s="1731">
        <v>45</v>
      </c>
      <c r="AA19" s="542"/>
      <c r="AB19" s="542"/>
      <c r="AC19" s="542"/>
      <c r="AD19" s="542"/>
    </row>
    <row r="20" spans="1:30" ht="42" customHeight="1">
      <c r="A20" s="1733">
        <v>16</v>
      </c>
      <c r="B20" s="1744" t="s">
        <v>404</v>
      </c>
      <c r="C20" s="1744" t="s">
        <v>1392</v>
      </c>
      <c r="D20" s="1744" t="s">
        <v>166</v>
      </c>
      <c r="E20" s="1744" t="s">
        <v>1393</v>
      </c>
      <c r="F20" s="1744" t="s">
        <v>1394</v>
      </c>
      <c r="G20" s="1761">
        <v>1435123634</v>
      </c>
      <c r="H20" s="1744" t="s">
        <v>1395</v>
      </c>
      <c r="I20" s="1541" t="s">
        <v>1396</v>
      </c>
      <c r="J20" s="1744" t="s">
        <v>1397</v>
      </c>
      <c r="K20" s="1737" t="s">
        <v>93</v>
      </c>
      <c r="L20" s="1744" t="s">
        <v>1398</v>
      </c>
      <c r="M20" s="1744">
        <v>340</v>
      </c>
      <c r="N20" s="1731" t="s">
        <v>1399</v>
      </c>
      <c r="O20" s="1744" t="s">
        <v>1214</v>
      </c>
      <c r="P20" s="1742" t="s">
        <v>97</v>
      </c>
      <c r="Q20" s="1741" t="s">
        <v>1215</v>
      </c>
      <c r="R20" s="1742" t="s">
        <v>5803</v>
      </c>
      <c r="S20" s="1742" t="s">
        <v>182</v>
      </c>
      <c r="T20" s="1741" t="s">
        <v>5656</v>
      </c>
      <c r="U20" s="1742"/>
      <c r="V20" s="1743" t="s">
        <v>102</v>
      </c>
      <c r="W20" s="1743">
        <v>65</v>
      </c>
      <c r="X20" s="1743"/>
      <c r="Y20" s="1743"/>
      <c r="Z20" s="1731">
        <v>65</v>
      </c>
      <c r="AA20" s="542"/>
      <c r="AB20" s="542"/>
      <c r="AC20" s="542"/>
      <c r="AD20" s="542"/>
    </row>
    <row r="21" spans="1:30" ht="40.5" customHeight="1">
      <c r="A21" s="1734">
        <v>17</v>
      </c>
      <c r="B21" s="1744" t="s">
        <v>404</v>
      </c>
      <c r="C21" s="1744" t="s">
        <v>1400</v>
      </c>
      <c r="D21" s="1744" t="s">
        <v>166</v>
      </c>
      <c r="E21" s="1744" t="s">
        <v>1401</v>
      </c>
      <c r="F21" s="1744" t="s">
        <v>891</v>
      </c>
      <c r="G21" s="1761">
        <v>1435123810</v>
      </c>
      <c r="H21" s="1744" t="s">
        <v>1402</v>
      </c>
      <c r="I21" s="1541" t="s">
        <v>893</v>
      </c>
      <c r="J21" s="1744" t="s">
        <v>1381</v>
      </c>
      <c r="K21" s="1737" t="s">
        <v>93</v>
      </c>
      <c r="L21" s="1744" t="s">
        <v>1403</v>
      </c>
      <c r="M21" s="1744">
        <v>340</v>
      </c>
      <c r="N21" s="1731" t="s">
        <v>1399</v>
      </c>
      <c r="O21" s="1744" t="s">
        <v>1214</v>
      </c>
      <c r="P21" s="1742" t="s">
        <v>97</v>
      </c>
      <c r="Q21" s="1741" t="s">
        <v>1215</v>
      </c>
      <c r="R21" s="1742" t="s">
        <v>5804</v>
      </c>
      <c r="S21" s="1742" t="s">
        <v>182</v>
      </c>
      <c r="T21" s="1741" t="s">
        <v>5656</v>
      </c>
      <c r="U21" s="1742"/>
      <c r="V21" s="1743" t="s">
        <v>102</v>
      </c>
      <c r="W21" s="1743">
        <v>65</v>
      </c>
      <c r="X21" s="1743"/>
      <c r="Y21" s="1743"/>
      <c r="Z21" s="1731">
        <v>65</v>
      </c>
      <c r="AA21" s="542"/>
      <c r="AB21" s="542"/>
      <c r="AC21" s="542"/>
      <c r="AD21" s="542"/>
    </row>
    <row r="22" spans="1:30" ht="49.5" customHeight="1">
      <c r="A22" s="1733">
        <v>18</v>
      </c>
      <c r="B22" s="1744" t="s">
        <v>404</v>
      </c>
      <c r="C22" s="1744" t="s">
        <v>1404</v>
      </c>
      <c r="D22" s="1744" t="s">
        <v>166</v>
      </c>
      <c r="E22" s="1744" t="s">
        <v>1405</v>
      </c>
      <c r="F22" s="1744" t="s">
        <v>1406</v>
      </c>
      <c r="G22" s="1761">
        <v>1435123673</v>
      </c>
      <c r="H22" s="1744" t="s">
        <v>1407</v>
      </c>
      <c r="I22" s="1541" t="s">
        <v>1408</v>
      </c>
      <c r="J22" s="1744" t="s">
        <v>1381</v>
      </c>
      <c r="K22" s="1737" t="s">
        <v>93</v>
      </c>
      <c r="L22" s="1744" t="s">
        <v>1390</v>
      </c>
      <c r="M22" s="1744">
        <v>340</v>
      </c>
      <c r="N22" s="1731" t="s">
        <v>1399</v>
      </c>
      <c r="O22" s="1744" t="s">
        <v>1214</v>
      </c>
      <c r="P22" s="1742" t="s">
        <v>97</v>
      </c>
      <c r="Q22" s="1741" t="s">
        <v>1215</v>
      </c>
      <c r="R22" s="1742" t="s">
        <v>5805</v>
      </c>
      <c r="S22" s="1742" t="s">
        <v>182</v>
      </c>
      <c r="T22" s="1741" t="s">
        <v>5656</v>
      </c>
      <c r="U22" s="1742"/>
      <c r="V22" s="1743" t="s">
        <v>102</v>
      </c>
      <c r="W22" s="1743">
        <v>40</v>
      </c>
      <c r="X22" s="1743"/>
      <c r="Y22" s="1743"/>
      <c r="Z22" s="1731">
        <v>40</v>
      </c>
      <c r="AA22" s="542"/>
      <c r="AB22" s="542"/>
      <c r="AC22" s="542"/>
      <c r="AD22" s="542"/>
    </row>
    <row r="23" spans="1:30" ht="40.5" customHeight="1">
      <c r="A23" s="1733">
        <v>19</v>
      </c>
      <c r="B23" s="1744" t="s">
        <v>404</v>
      </c>
      <c r="C23" s="1744" t="s">
        <v>1409</v>
      </c>
      <c r="D23" s="1744" t="s">
        <v>166</v>
      </c>
      <c r="E23" s="1744" t="s">
        <v>1410</v>
      </c>
      <c r="F23" s="1744">
        <v>402012</v>
      </c>
      <c r="G23" s="1761">
        <v>1435123722</v>
      </c>
      <c r="H23" s="1744" t="s">
        <v>1411</v>
      </c>
      <c r="I23" s="1541" t="s">
        <v>1412</v>
      </c>
      <c r="J23" s="1744" t="s">
        <v>1381</v>
      </c>
      <c r="K23" s="1737" t="s">
        <v>93</v>
      </c>
      <c r="L23" s="1744" t="s">
        <v>1413</v>
      </c>
      <c r="M23" s="1744">
        <v>340</v>
      </c>
      <c r="N23" s="1731" t="s">
        <v>1399</v>
      </c>
      <c r="O23" s="1744" t="s">
        <v>1214</v>
      </c>
      <c r="P23" s="1742" t="s">
        <v>97</v>
      </c>
      <c r="Q23" s="1741" t="s">
        <v>1215</v>
      </c>
      <c r="R23" s="1742" t="s">
        <v>5806</v>
      </c>
      <c r="S23" s="1742" t="s">
        <v>182</v>
      </c>
      <c r="T23" s="1741" t="s">
        <v>5656</v>
      </c>
      <c r="U23" s="1742"/>
      <c r="V23" s="1743" t="s">
        <v>102</v>
      </c>
      <c r="W23" s="1743">
        <v>65</v>
      </c>
      <c r="X23" s="1743"/>
      <c r="Y23" s="1743"/>
      <c r="Z23" s="1731">
        <v>65</v>
      </c>
      <c r="AA23" s="542"/>
      <c r="AB23" s="542"/>
      <c r="AC23" s="542"/>
      <c r="AD23" s="542"/>
    </row>
    <row r="24" spans="1:30" ht="42.75" customHeight="1">
      <c r="A24" s="1734">
        <v>20</v>
      </c>
      <c r="B24" s="1749" t="s">
        <v>404</v>
      </c>
      <c r="C24" s="1749" t="s">
        <v>1414</v>
      </c>
      <c r="D24" s="1749" t="s">
        <v>166</v>
      </c>
      <c r="E24" s="1749" t="s">
        <v>1415</v>
      </c>
      <c r="F24" s="1749" t="s">
        <v>1416</v>
      </c>
      <c r="G24" s="1749">
        <v>1435124003</v>
      </c>
      <c r="H24" s="1749" t="s">
        <v>1417</v>
      </c>
      <c r="I24" s="1752" t="s">
        <v>1418</v>
      </c>
      <c r="J24" s="1749" t="s">
        <v>1419</v>
      </c>
      <c r="K24" s="1753" t="s">
        <v>93</v>
      </c>
      <c r="L24" s="1749" t="s">
        <v>1420</v>
      </c>
      <c r="M24" s="1749">
        <v>340</v>
      </c>
      <c r="N24" s="1750" t="s">
        <v>1315</v>
      </c>
      <c r="O24" s="1749" t="s">
        <v>1214</v>
      </c>
      <c r="P24" s="1754" t="s">
        <v>97</v>
      </c>
      <c r="Q24" s="1755" t="s">
        <v>1215</v>
      </c>
      <c r="R24" s="1754" t="s">
        <v>5807</v>
      </c>
      <c r="S24" s="1754" t="s">
        <v>182</v>
      </c>
      <c r="T24" s="1741" t="s">
        <v>5656</v>
      </c>
      <c r="U24" s="1754" t="s">
        <v>1421</v>
      </c>
      <c r="V24" s="1754" t="s">
        <v>102</v>
      </c>
      <c r="W24" s="1754">
        <v>145</v>
      </c>
      <c r="X24" s="1754"/>
      <c r="Y24" s="1754"/>
      <c r="Z24" s="1750">
        <v>145</v>
      </c>
      <c r="AA24" s="542"/>
      <c r="AB24" s="542"/>
      <c r="AC24" s="542"/>
      <c r="AD24" s="542"/>
    </row>
    <row r="25" spans="1:30" ht="44.25" customHeight="1">
      <c r="A25" s="1733">
        <v>21</v>
      </c>
      <c r="B25" s="1744" t="s">
        <v>404</v>
      </c>
      <c r="C25" s="1744" t="s">
        <v>1422</v>
      </c>
      <c r="D25" s="1744" t="s">
        <v>166</v>
      </c>
      <c r="E25" s="1744" t="s">
        <v>1423</v>
      </c>
      <c r="F25" s="1744" t="s">
        <v>1424</v>
      </c>
      <c r="G25" s="1744">
        <v>1435123948</v>
      </c>
      <c r="H25" s="1744" t="s">
        <v>1425</v>
      </c>
      <c r="I25" s="1541" t="s">
        <v>1426</v>
      </c>
      <c r="J25" s="1744" t="s">
        <v>1427</v>
      </c>
      <c r="K25" s="1737" t="s">
        <v>93</v>
      </c>
      <c r="L25" s="1744" t="s">
        <v>1428</v>
      </c>
      <c r="M25" s="1744">
        <v>340</v>
      </c>
      <c r="N25" s="1731" t="s">
        <v>1429</v>
      </c>
      <c r="O25" s="1744" t="s">
        <v>1214</v>
      </c>
      <c r="P25" s="1742" t="s">
        <v>97</v>
      </c>
      <c r="Q25" s="1741" t="s">
        <v>1215</v>
      </c>
      <c r="R25" s="1742" t="s">
        <v>5808</v>
      </c>
      <c r="S25" s="1742" t="s">
        <v>182</v>
      </c>
      <c r="T25" s="1741" t="s">
        <v>5656</v>
      </c>
      <c r="U25" s="1743"/>
      <c r="V25" s="1743" t="s">
        <v>102</v>
      </c>
      <c r="W25" s="1743">
        <v>70</v>
      </c>
      <c r="X25" s="1743"/>
      <c r="Y25" s="1743"/>
      <c r="Z25" s="1731">
        <v>70</v>
      </c>
      <c r="AA25" s="542"/>
      <c r="AB25" s="542"/>
      <c r="AC25" s="542"/>
      <c r="AD25" s="542"/>
    </row>
    <row r="26" spans="1:30" ht="41.25" customHeight="1">
      <c r="A26" s="1733">
        <v>22</v>
      </c>
      <c r="B26" s="1744" t="s">
        <v>404</v>
      </c>
      <c r="C26" s="1744" t="s">
        <v>1430</v>
      </c>
      <c r="D26" s="1744" t="s">
        <v>166</v>
      </c>
      <c r="E26" s="1744" t="s">
        <v>1431</v>
      </c>
      <c r="F26" s="1744" t="s">
        <v>1432</v>
      </c>
      <c r="G26" s="1761">
        <v>1435123715</v>
      </c>
      <c r="H26" s="1744" t="s">
        <v>1433</v>
      </c>
      <c r="I26" s="1541" t="s">
        <v>1434</v>
      </c>
      <c r="J26" s="1744" t="s">
        <v>1435</v>
      </c>
      <c r="K26" s="1737" t="s">
        <v>93</v>
      </c>
      <c r="L26" s="1744" t="s">
        <v>1436</v>
      </c>
      <c r="M26" s="1744">
        <v>340</v>
      </c>
      <c r="N26" s="1731" t="s">
        <v>1437</v>
      </c>
      <c r="O26" s="1744" t="s">
        <v>1214</v>
      </c>
      <c r="P26" s="1742" t="s">
        <v>97</v>
      </c>
      <c r="Q26" s="1741" t="s">
        <v>1215</v>
      </c>
      <c r="R26" s="1742" t="s">
        <v>5809</v>
      </c>
      <c r="S26" s="1742" t="s">
        <v>182</v>
      </c>
      <c r="T26" s="1741" t="s">
        <v>5656</v>
      </c>
      <c r="U26" s="1743"/>
      <c r="V26" s="1743" t="s">
        <v>102</v>
      </c>
      <c r="W26" s="1743">
        <v>70</v>
      </c>
      <c r="X26" s="1743"/>
      <c r="Y26" s="1743"/>
      <c r="Z26" s="1731">
        <v>70</v>
      </c>
      <c r="AA26" s="542"/>
      <c r="AB26" s="542"/>
      <c r="AC26" s="542"/>
      <c r="AD26" s="542"/>
    </row>
    <row r="27" spans="1:30" ht="44.25" customHeight="1">
      <c r="A27" s="1734">
        <v>23</v>
      </c>
      <c r="B27" s="1744" t="s">
        <v>404</v>
      </c>
      <c r="C27" s="1744" t="s">
        <v>1438</v>
      </c>
      <c r="D27" s="1744" t="s">
        <v>166</v>
      </c>
      <c r="E27" s="1744" t="s">
        <v>1439</v>
      </c>
      <c r="F27" s="1744" t="s">
        <v>1440</v>
      </c>
      <c r="G27" s="1761">
        <v>1435124444</v>
      </c>
      <c r="H27" s="1744" t="s">
        <v>1441</v>
      </c>
      <c r="I27" s="1541" t="s">
        <v>1442</v>
      </c>
      <c r="J27" s="1744" t="s">
        <v>1443</v>
      </c>
      <c r="K27" s="1737" t="s">
        <v>93</v>
      </c>
      <c r="L27" s="1744" t="s">
        <v>1444</v>
      </c>
      <c r="M27" s="1744">
        <v>340</v>
      </c>
      <c r="N27" s="1731" t="s">
        <v>1399</v>
      </c>
      <c r="O27" s="1744" t="s">
        <v>1214</v>
      </c>
      <c r="P27" s="1742" t="s">
        <v>97</v>
      </c>
      <c r="Q27" s="1741" t="s">
        <v>1215</v>
      </c>
      <c r="R27" s="1742" t="s">
        <v>5810</v>
      </c>
      <c r="S27" s="1742" t="s">
        <v>182</v>
      </c>
      <c r="T27" s="1741" t="s">
        <v>5656</v>
      </c>
      <c r="U27" s="1740"/>
      <c r="V27" s="1743" t="s">
        <v>102</v>
      </c>
      <c r="W27" s="1743">
        <v>120</v>
      </c>
      <c r="X27" s="1743"/>
      <c r="Y27" s="1743"/>
      <c r="Z27" s="1731">
        <v>120</v>
      </c>
      <c r="AA27" s="542"/>
      <c r="AB27" s="542"/>
      <c r="AC27" s="542"/>
      <c r="AD27" s="542"/>
    </row>
    <row r="28" spans="1:30" ht="40.5" customHeight="1">
      <c r="A28" s="1733">
        <v>24</v>
      </c>
      <c r="B28" s="1744" t="s">
        <v>404</v>
      </c>
      <c r="C28" s="1744" t="s">
        <v>1445</v>
      </c>
      <c r="D28" s="1744" t="s">
        <v>166</v>
      </c>
      <c r="E28" s="1744" t="s">
        <v>1446</v>
      </c>
      <c r="F28" s="1744">
        <v>89142233917</v>
      </c>
      <c r="G28" s="1744">
        <v>1435123578</v>
      </c>
      <c r="H28" s="1744" t="s">
        <v>1447</v>
      </c>
      <c r="I28" s="1541" t="s">
        <v>1448</v>
      </c>
      <c r="J28" s="1744" t="s">
        <v>1381</v>
      </c>
      <c r="K28" s="1737" t="s">
        <v>93</v>
      </c>
      <c r="L28" s="1744" t="s">
        <v>1314</v>
      </c>
      <c r="M28" s="1744">
        <v>340</v>
      </c>
      <c r="N28" s="1731" t="s">
        <v>1449</v>
      </c>
      <c r="O28" s="1744" t="s">
        <v>1214</v>
      </c>
      <c r="P28" s="1742" t="s">
        <v>97</v>
      </c>
      <c r="Q28" s="1741" t="s">
        <v>1215</v>
      </c>
      <c r="R28" s="1742" t="s">
        <v>5811</v>
      </c>
      <c r="S28" s="1742" t="s">
        <v>182</v>
      </c>
      <c r="T28" s="1741" t="s">
        <v>5656</v>
      </c>
      <c r="U28" s="1740"/>
      <c r="V28" s="1743" t="s">
        <v>102</v>
      </c>
      <c r="W28" s="1743">
        <v>100</v>
      </c>
      <c r="X28" s="1743"/>
      <c r="Y28" s="1743"/>
      <c r="Z28" s="1731">
        <v>100</v>
      </c>
      <c r="AA28" s="542"/>
      <c r="AB28" s="542"/>
      <c r="AC28" s="542"/>
      <c r="AD28" s="542"/>
    </row>
    <row r="29" spans="1:30" ht="77.25" customHeight="1">
      <c r="A29" s="1733">
        <v>25</v>
      </c>
      <c r="B29" s="1744" t="s">
        <v>404</v>
      </c>
      <c r="C29" s="1744" t="s">
        <v>1450</v>
      </c>
      <c r="D29" s="1744" t="s">
        <v>166</v>
      </c>
      <c r="E29" s="1744" t="s">
        <v>1451</v>
      </c>
      <c r="F29" s="1762" t="s">
        <v>1452</v>
      </c>
      <c r="G29" s="1744">
        <v>1435123585</v>
      </c>
      <c r="H29" s="1744" t="s">
        <v>1453</v>
      </c>
      <c r="I29" s="1541" t="s">
        <v>1454</v>
      </c>
      <c r="J29" s="1744" t="s">
        <v>1389</v>
      </c>
      <c r="K29" s="1737" t="s">
        <v>93</v>
      </c>
      <c r="L29" s="1744" t="s">
        <v>1455</v>
      </c>
      <c r="M29" s="1744">
        <v>340</v>
      </c>
      <c r="N29" s="1731" t="s">
        <v>1399</v>
      </c>
      <c r="O29" s="1744" t="s">
        <v>1214</v>
      </c>
      <c r="P29" s="1742" t="s">
        <v>97</v>
      </c>
      <c r="Q29" s="1741" t="s">
        <v>1215</v>
      </c>
      <c r="R29" s="1742" t="s">
        <v>5812</v>
      </c>
      <c r="S29" s="1742" t="s">
        <v>182</v>
      </c>
      <c r="T29" s="1741" t="s">
        <v>5656</v>
      </c>
      <c r="U29" s="1740"/>
      <c r="V29" s="1743" t="s">
        <v>102</v>
      </c>
      <c r="W29" s="1743">
        <v>100</v>
      </c>
      <c r="X29" s="1743"/>
      <c r="Y29" s="1743"/>
      <c r="Z29" s="1731">
        <v>100</v>
      </c>
      <c r="AA29" s="542"/>
      <c r="AB29" s="542"/>
      <c r="AC29" s="542"/>
      <c r="AD29" s="542"/>
    </row>
    <row r="30" spans="1:30" ht="77.25" customHeight="1">
      <c r="A30" s="1734">
        <v>26</v>
      </c>
      <c r="B30" s="1744" t="s">
        <v>404</v>
      </c>
      <c r="C30" s="1744" t="s">
        <v>1456</v>
      </c>
      <c r="D30" s="1744" t="s">
        <v>166</v>
      </c>
      <c r="E30" s="1744" t="s">
        <v>1457</v>
      </c>
      <c r="F30" s="1744" t="s">
        <v>1458</v>
      </c>
      <c r="G30" s="1744">
        <v>1435123708</v>
      </c>
      <c r="H30" s="1744" t="s">
        <v>1459</v>
      </c>
      <c r="I30" s="1541" t="s">
        <v>1460</v>
      </c>
      <c r="J30" s="1744" t="s">
        <v>1461</v>
      </c>
      <c r="K30" s="1737" t="s">
        <v>93</v>
      </c>
      <c r="L30" s="1744" t="s">
        <v>1462</v>
      </c>
      <c r="M30" s="1744">
        <v>340</v>
      </c>
      <c r="N30" s="1731" t="s">
        <v>1399</v>
      </c>
      <c r="O30" s="1744" t="s">
        <v>1214</v>
      </c>
      <c r="P30" s="1742" t="s">
        <v>97</v>
      </c>
      <c r="Q30" s="1741" t="s">
        <v>1215</v>
      </c>
      <c r="R30" s="1742" t="s">
        <v>5813</v>
      </c>
      <c r="S30" s="1742" t="s">
        <v>182</v>
      </c>
      <c r="T30" s="1741" t="s">
        <v>5656</v>
      </c>
      <c r="U30" s="1740"/>
      <c r="V30" s="1743" t="s">
        <v>102</v>
      </c>
      <c r="W30" s="1743">
        <v>65</v>
      </c>
      <c r="X30" s="1743"/>
      <c r="Y30" s="1743"/>
      <c r="Z30" s="1731">
        <v>65</v>
      </c>
      <c r="AA30" s="542"/>
      <c r="AB30" s="542"/>
      <c r="AC30" s="542"/>
      <c r="AD30" s="542"/>
    </row>
    <row r="31" spans="1:30" ht="77.25" customHeight="1">
      <c r="A31" s="1733">
        <v>27</v>
      </c>
      <c r="B31" s="1744" t="s">
        <v>404</v>
      </c>
      <c r="C31" s="1744" t="s">
        <v>1463</v>
      </c>
      <c r="D31" s="1744" t="s">
        <v>166</v>
      </c>
      <c r="E31" s="1744" t="s">
        <v>1464</v>
      </c>
      <c r="F31" s="1744" t="s">
        <v>1465</v>
      </c>
      <c r="G31" s="1761">
        <v>1435124395</v>
      </c>
      <c r="H31" s="1744" t="s">
        <v>1466</v>
      </c>
      <c r="I31" s="1541" t="s">
        <v>1467</v>
      </c>
      <c r="J31" s="1744" t="s">
        <v>1389</v>
      </c>
      <c r="K31" s="1737" t="s">
        <v>93</v>
      </c>
      <c r="L31" s="1744" t="s">
        <v>1468</v>
      </c>
      <c r="M31" s="1744">
        <v>340</v>
      </c>
      <c r="N31" s="1731" t="s">
        <v>1324</v>
      </c>
      <c r="O31" s="1744" t="s">
        <v>1214</v>
      </c>
      <c r="P31" s="1742" t="s">
        <v>97</v>
      </c>
      <c r="Q31" s="1741" t="s">
        <v>1215</v>
      </c>
      <c r="R31" s="1742" t="s">
        <v>5814</v>
      </c>
      <c r="S31" s="1742" t="s">
        <v>182</v>
      </c>
      <c r="T31" s="1741" t="s">
        <v>5656</v>
      </c>
      <c r="U31" s="1740"/>
      <c r="V31" s="1743" t="s">
        <v>102</v>
      </c>
      <c r="W31" s="1743">
        <v>65</v>
      </c>
      <c r="X31" s="1743"/>
      <c r="Y31" s="1743"/>
      <c r="Z31" s="1731">
        <v>65</v>
      </c>
      <c r="AA31" s="542"/>
      <c r="AB31" s="542"/>
      <c r="AC31" s="542"/>
      <c r="AD31" s="542"/>
    </row>
    <row r="32" spans="1:30" ht="77.25" customHeight="1">
      <c r="A32" s="1733">
        <v>28</v>
      </c>
      <c r="B32" s="1749" t="s">
        <v>404</v>
      </c>
      <c r="C32" s="1749" t="s">
        <v>1469</v>
      </c>
      <c r="D32" s="1749" t="s">
        <v>1470</v>
      </c>
      <c r="E32" s="1749" t="s">
        <v>1471</v>
      </c>
      <c r="F32" s="1749" t="s">
        <v>1472</v>
      </c>
      <c r="G32" s="1749">
        <v>1435124388</v>
      </c>
      <c r="H32" s="1749" t="s">
        <v>1473</v>
      </c>
      <c r="I32" s="1752" t="s">
        <v>1474</v>
      </c>
      <c r="J32" s="1749" t="s">
        <v>1389</v>
      </c>
      <c r="K32" s="1753" t="s">
        <v>93</v>
      </c>
      <c r="L32" s="1749" t="s">
        <v>1475</v>
      </c>
      <c r="M32" s="1749">
        <v>340</v>
      </c>
      <c r="N32" s="1750" t="s">
        <v>1476</v>
      </c>
      <c r="O32" s="1749" t="s">
        <v>1214</v>
      </c>
      <c r="P32" s="1754" t="s">
        <v>97</v>
      </c>
      <c r="Q32" s="1755" t="s">
        <v>1215</v>
      </c>
      <c r="R32" s="1754" t="s">
        <v>5801</v>
      </c>
      <c r="S32" s="1754" t="s">
        <v>182</v>
      </c>
      <c r="T32" s="1741" t="s">
        <v>5656</v>
      </c>
      <c r="U32" s="1758"/>
      <c r="V32" s="1754" t="s">
        <v>102</v>
      </c>
      <c r="W32" s="1754">
        <v>25</v>
      </c>
      <c r="X32" s="1754"/>
      <c r="Y32" s="1754"/>
      <c r="Z32" s="1750">
        <v>25</v>
      </c>
      <c r="AA32" s="542"/>
      <c r="AB32" s="542"/>
      <c r="AC32" s="542"/>
      <c r="AD32" s="542"/>
    </row>
    <row r="33" spans="1:30" ht="77.25" customHeight="1">
      <c r="A33" s="1734">
        <v>29</v>
      </c>
      <c r="B33" s="1744" t="s">
        <v>404</v>
      </c>
      <c r="C33" s="1744" t="s">
        <v>1477</v>
      </c>
      <c r="D33" s="1744" t="s">
        <v>166</v>
      </c>
      <c r="E33" s="1744" t="s">
        <v>1478</v>
      </c>
      <c r="F33" s="1744" t="s">
        <v>1479</v>
      </c>
      <c r="G33" s="1744">
        <v>1435123987</v>
      </c>
      <c r="H33" s="1744" t="s">
        <v>1480</v>
      </c>
      <c r="I33" s="1541" t="s">
        <v>1481</v>
      </c>
      <c r="J33" s="1744" t="s">
        <v>1482</v>
      </c>
      <c r="K33" s="1737" t="s">
        <v>93</v>
      </c>
      <c r="L33" s="1744" t="s">
        <v>1483</v>
      </c>
      <c r="M33" s="1744">
        <v>340</v>
      </c>
      <c r="N33" s="1731" t="s">
        <v>215</v>
      </c>
      <c r="O33" s="1744" t="s">
        <v>1214</v>
      </c>
      <c r="P33" s="1742" t="s">
        <v>97</v>
      </c>
      <c r="Q33" s="1741" t="s">
        <v>1215</v>
      </c>
      <c r="R33" s="1742" t="s">
        <v>5815</v>
      </c>
      <c r="S33" s="1742" t="s">
        <v>182</v>
      </c>
      <c r="T33" s="1743" t="s">
        <v>5917</v>
      </c>
      <c r="U33" s="1743" t="s">
        <v>1484</v>
      </c>
      <c r="V33" s="1743" t="s">
        <v>102</v>
      </c>
      <c r="W33" s="1743">
        <v>45</v>
      </c>
      <c r="X33" s="1743"/>
      <c r="Y33" s="1743"/>
      <c r="Z33" s="1731">
        <v>45</v>
      </c>
      <c r="AA33" s="542"/>
      <c r="AB33" s="542"/>
      <c r="AC33" s="542"/>
      <c r="AD33" s="542"/>
    </row>
    <row r="34" spans="1:30" ht="77.25" customHeight="1">
      <c r="A34" s="1733">
        <v>30</v>
      </c>
      <c r="B34" s="1744" t="s">
        <v>404</v>
      </c>
      <c r="C34" s="1744" t="s">
        <v>1485</v>
      </c>
      <c r="D34" s="1744" t="s">
        <v>166</v>
      </c>
      <c r="E34" s="1744" t="s">
        <v>1486</v>
      </c>
      <c r="F34" s="1744" t="s">
        <v>1487</v>
      </c>
      <c r="G34" s="1744">
        <v>1435147473</v>
      </c>
      <c r="H34" s="1744" t="s">
        <v>1488</v>
      </c>
      <c r="I34" s="1541" t="s">
        <v>1489</v>
      </c>
      <c r="J34" s="1744" t="s">
        <v>1490</v>
      </c>
      <c r="K34" s="1737" t="s">
        <v>93</v>
      </c>
      <c r="L34" s="1744" t="s">
        <v>1323</v>
      </c>
      <c r="M34" s="1744">
        <v>340</v>
      </c>
      <c r="N34" s="1731" t="s">
        <v>1391</v>
      </c>
      <c r="O34" s="1744" t="s">
        <v>1214</v>
      </c>
      <c r="P34" s="1742" t="s">
        <v>97</v>
      </c>
      <c r="Q34" s="1741" t="s">
        <v>1215</v>
      </c>
      <c r="R34" s="1742" t="s">
        <v>5816</v>
      </c>
      <c r="S34" s="1742" t="s">
        <v>182</v>
      </c>
      <c r="T34" s="1741" t="s">
        <v>5656</v>
      </c>
      <c r="U34" s="1742" t="s">
        <v>1491</v>
      </c>
      <c r="V34" s="1743" t="s">
        <v>102</v>
      </c>
      <c r="W34" s="1743">
        <v>45</v>
      </c>
      <c r="X34" s="1743"/>
      <c r="Y34" s="1743"/>
      <c r="Z34" s="1731">
        <v>45</v>
      </c>
      <c r="AA34" s="542"/>
      <c r="AB34" s="542"/>
      <c r="AC34" s="542"/>
      <c r="AD34" s="542"/>
    </row>
    <row r="35" spans="1:30" ht="77.25" customHeight="1">
      <c r="A35" s="1733">
        <v>31</v>
      </c>
      <c r="B35" s="1749" t="s">
        <v>404</v>
      </c>
      <c r="C35" s="1749" t="s">
        <v>1492</v>
      </c>
      <c r="D35" s="1749" t="s">
        <v>166</v>
      </c>
      <c r="E35" s="1749" t="s">
        <v>1493</v>
      </c>
      <c r="F35" s="1749">
        <v>89627326302</v>
      </c>
      <c r="G35" s="1749">
        <v>1400017025</v>
      </c>
      <c r="H35" s="1749" t="s">
        <v>1494</v>
      </c>
      <c r="I35" s="1752" t="s">
        <v>1495</v>
      </c>
      <c r="J35" s="1749" t="s">
        <v>1496</v>
      </c>
      <c r="K35" s="1753" t="s">
        <v>93</v>
      </c>
      <c r="L35" s="1749" t="s">
        <v>1497</v>
      </c>
      <c r="M35" s="1749">
        <v>340</v>
      </c>
      <c r="N35" s="1750" t="s">
        <v>1315</v>
      </c>
      <c r="O35" s="1749" t="s">
        <v>1214</v>
      </c>
      <c r="P35" s="1754" t="s">
        <v>97</v>
      </c>
      <c r="Q35" s="1755" t="s">
        <v>1215</v>
      </c>
      <c r="R35" s="1754" t="s">
        <v>5817</v>
      </c>
      <c r="S35" s="1754" t="s">
        <v>182</v>
      </c>
      <c r="T35" s="1741" t="s">
        <v>5656</v>
      </c>
      <c r="U35" s="1754"/>
      <c r="V35" s="1754" t="s">
        <v>102</v>
      </c>
      <c r="W35" s="1754">
        <v>80</v>
      </c>
      <c r="X35" s="1754"/>
      <c r="Y35" s="1754"/>
      <c r="Z35" s="1750">
        <v>80</v>
      </c>
      <c r="AA35" s="542"/>
      <c r="AB35" s="542"/>
      <c r="AC35" s="542"/>
      <c r="AD35" s="542"/>
    </row>
    <row r="36" spans="1:30" ht="77.25" customHeight="1">
      <c r="A36" s="1734">
        <v>32</v>
      </c>
      <c r="B36" s="1744" t="s">
        <v>404</v>
      </c>
      <c r="C36" s="1744" t="s">
        <v>1498</v>
      </c>
      <c r="D36" s="1744" t="s">
        <v>166</v>
      </c>
      <c r="E36" s="1744" t="s">
        <v>1499</v>
      </c>
      <c r="F36" s="1744" t="s">
        <v>1500</v>
      </c>
      <c r="G36" s="1744">
        <v>1435123497</v>
      </c>
      <c r="H36" s="1744" t="s">
        <v>1501</v>
      </c>
      <c r="I36" s="1541" t="s">
        <v>1502</v>
      </c>
      <c r="J36" s="1744" t="s">
        <v>1381</v>
      </c>
      <c r="K36" s="1737" t="s">
        <v>93</v>
      </c>
      <c r="L36" s="1744" t="s">
        <v>1314</v>
      </c>
      <c r="M36" s="1744">
        <v>340</v>
      </c>
      <c r="N36" s="1731" t="s">
        <v>1315</v>
      </c>
      <c r="O36" s="1744" t="s">
        <v>1214</v>
      </c>
      <c r="P36" s="1742" t="s">
        <v>97</v>
      </c>
      <c r="Q36" s="1741" t="s">
        <v>1215</v>
      </c>
      <c r="R36" s="1742" t="s">
        <v>5818</v>
      </c>
      <c r="S36" s="1742" t="s">
        <v>182</v>
      </c>
      <c r="T36" s="1743" t="s">
        <v>5918</v>
      </c>
      <c r="U36" s="1743" t="s">
        <v>1503</v>
      </c>
      <c r="V36" s="1743" t="s">
        <v>102</v>
      </c>
      <c r="W36" s="1743">
        <v>45</v>
      </c>
      <c r="X36" s="1743"/>
      <c r="Y36" s="1743"/>
      <c r="Z36" s="1731">
        <v>45</v>
      </c>
      <c r="AA36" s="542"/>
      <c r="AB36" s="542"/>
      <c r="AC36" s="542"/>
      <c r="AD36" s="542"/>
    </row>
    <row r="37" spans="1:30" ht="77.25" customHeight="1">
      <c r="A37" s="1733">
        <v>33</v>
      </c>
      <c r="B37" s="1737" t="s">
        <v>404</v>
      </c>
      <c r="C37" s="1737" t="s">
        <v>1504</v>
      </c>
      <c r="D37" s="1737" t="s">
        <v>166</v>
      </c>
      <c r="E37" s="1737" t="s">
        <v>1505</v>
      </c>
      <c r="F37" s="1737" t="s">
        <v>1506</v>
      </c>
      <c r="G37" s="1763">
        <v>1435078276</v>
      </c>
      <c r="H37" s="1737" t="s">
        <v>1507</v>
      </c>
      <c r="I37" s="1745" t="s">
        <v>1508</v>
      </c>
      <c r="J37" s="1737" t="s">
        <v>1509</v>
      </c>
      <c r="K37" s="1737" t="s">
        <v>93</v>
      </c>
      <c r="L37" s="1737" t="s">
        <v>1398</v>
      </c>
      <c r="M37" s="1737">
        <v>340</v>
      </c>
      <c r="N37" s="1740" t="s">
        <v>215</v>
      </c>
      <c r="O37" s="1737" t="s">
        <v>1214</v>
      </c>
      <c r="P37" s="1742" t="s">
        <v>97</v>
      </c>
      <c r="Q37" s="1741" t="s">
        <v>1215</v>
      </c>
      <c r="R37" s="1742" t="s">
        <v>5819</v>
      </c>
      <c r="S37" s="1742" t="s">
        <v>182</v>
      </c>
      <c r="T37" s="1741" t="s">
        <v>5656</v>
      </c>
      <c r="U37" s="1743"/>
      <c r="V37" s="1743" t="s">
        <v>102</v>
      </c>
      <c r="W37" s="1743">
        <v>100</v>
      </c>
      <c r="X37" s="1743"/>
      <c r="Y37" s="1743"/>
      <c r="Z37" s="1731">
        <v>100</v>
      </c>
      <c r="AA37" s="542"/>
      <c r="AB37" s="542"/>
      <c r="AC37" s="542"/>
      <c r="AD37" s="542"/>
    </row>
    <row r="38" spans="1:30" ht="77.25" customHeight="1">
      <c r="A38" s="1733">
        <v>34</v>
      </c>
      <c r="B38" s="1737" t="s">
        <v>404</v>
      </c>
      <c r="C38" s="1737" t="s">
        <v>1510</v>
      </c>
      <c r="D38" s="1737" t="s">
        <v>166</v>
      </c>
      <c r="E38" s="1737" t="s">
        <v>1511</v>
      </c>
      <c r="F38" s="1737" t="s">
        <v>1512</v>
      </c>
      <c r="G38" s="1737">
        <v>1435124042</v>
      </c>
      <c r="H38" s="1737" t="s">
        <v>1513</v>
      </c>
      <c r="I38" s="1745" t="s">
        <v>1514</v>
      </c>
      <c r="J38" s="1737" t="s">
        <v>1381</v>
      </c>
      <c r="K38" s="1737" t="s">
        <v>93</v>
      </c>
      <c r="L38" s="1737" t="s">
        <v>1515</v>
      </c>
      <c r="M38" s="1737">
        <v>340</v>
      </c>
      <c r="N38" s="1740" t="s">
        <v>1399</v>
      </c>
      <c r="O38" s="1737" t="s">
        <v>1214</v>
      </c>
      <c r="P38" s="1742" t="s">
        <v>97</v>
      </c>
      <c r="Q38" s="1741" t="s">
        <v>1215</v>
      </c>
      <c r="R38" s="1742" t="s">
        <v>5820</v>
      </c>
      <c r="S38" s="1742" t="s">
        <v>182</v>
      </c>
      <c r="T38" s="1743" t="s">
        <v>5919</v>
      </c>
      <c r="U38" s="1743" t="s">
        <v>1516</v>
      </c>
      <c r="V38" s="1743" t="s">
        <v>102</v>
      </c>
      <c r="W38" s="1743">
        <v>65</v>
      </c>
      <c r="X38" s="1743"/>
      <c r="Y38" s="1743"/>
      <c r="Z38" s="1731">
        <v>65</v>
      </c>
      <c r="AA38" s="542"/>
      <c r="AB38" s="542"/>
      <c r="AC38" s="542"/>
      <c r="AD38" s="542"/>
    </row>
    <row r="39" spans="1:30" ht="77.25" customHeight="1">
      <c r="A39" s="1734">
        <v>35</v>
      </c>
      <c r="B39" s="1737" t="s">
        <v>404</v>
      </c>
      <c r="C39" s="1737" t="s">
        <v>1517</v>
      </c>
      <c r="D39" s="1737" t="s">
        <v>415</v>
      </c>
      <c r="E39" s="1737" t="s">
        <v>1518</v>
      </c>
      <c r="F39" s="1737" t="s">
        <v>1519</v>
      </c>
      <c r="G39" s="1737">
        <v>1435123793</v>
      </c>
      <c r="H39" s="1737" t="s">
        <v>1520</v>
      </c>
      <c r="I39" s="1745" t="s">
        <v>1521</v>
      </c>
      <c r="J39" s="1737" t="s">
        <v>1381</v>
      </c>
      <c r="K39" s="1737" t="s">
        <v>93</v>
      </c>
      <c r="L39" s="1737" t="s">
        <v>1522</v>
      </c>
      <c r="M39" s="1737">
        <v>340</v>
      </c>
      <c r="N39" s="1740" t="s">
        <v>1523</v>
      </c>
      <c r="O39" s="1737" t="s">
        <v>1214</v>
      </c>
      <c r="P39" s="1742" t="s">
        <v>97</v>
      </c>
      <c r="Q39" s="1741" t="s">
        <v>1215</v>
      </c>
      <c r="R39" s="1742" t="s">
        <v>5821</v>
      </c>
      <c r="S39" s="1742" t="s">
        <v>182</v>
      </c>
      <c r="T39" s="1741" t="s">
        <v>5656</v>
      </c>
      <c r="U39" s="1743" t="s">
        <v>1524</v>
      </c>
      <c r="V39" s="1743" t="s">
        <v>102</v>
      </c>
      <c r="W39" s="1743">
        <v>80</v>
      </c>
      <c r="X39" s="1743"/>
      <c r="Y39" s="1743"/>
      <c r="Z39" s="1731">
        <v>80</v>
      </c>
      <c r="AA39" s="542"/>
      <c r="AB39" s="542"/>
      <c r="AC39" s="542"/>
      <c r="AD39" s="542"/>
    </row>
    <row r="40" spans="1:30" ht="77.25" customHeight="1">
      <c r="A40" s="1733">
        <v>36</v>
      </c>
      <c r="B40" s="1737" t="s">
        <v>404</v>
      </c>
      <c r="C40" s="1737" t="s">
        <v>1525</v>
      </c>
      <c r="D40" s="1737" t="s">
        <v>166</v>
      </c>
      <c r="E40" s="1737" t="s">
        <v>1526</v>
      </c>
      <c r="F40" s="1737" t="s">
        <v>1527</v>
      </c>
      <c r="G40" s="1737">
        <v>1435123666</v>
      </c>
      <c r="H40" s="1737" t="s">
        <v>1528</v>
      </c>
      <c r="I40" s="1745" t="s">
        <v>1529</v>
      </c>
      <c r="J40" s="1737" t="s">
        <v>1381</v>
      </c>
      <c r="K40" s="1737" t="s">
        <v>93</v>
      </c>
      <c r="L40" s="1737" t="s">
        <v>1390</v>
      </c>
      <c r="M40" s="1737">
        <v>340</v>
      </c>
      <c r="N40" s="1740" t="s">
        <v>1530</v>
      </c>
      <c r="O40" s="1737" t="s">
        <v>1214</v>
      </c>
      <c r="P40" s="1742" t="s">
        <v>97</v>
      </c>
      <c r="Q40" s="1741" t="s">
        <v>1215</v>
      </c>
      <c r="R40" s="1742" t="s">
        <v>5822</v>
      </c>
      <c r="S40" s="1742" t="s">
        <v>182</v>
      </c>
      <c r="T40" s="1741" t="s">
        <v>5656</v>
      </c>
      <c r="U40" s="1743"/>
      <c r="V40" s="1743" t="s">
        <v>102</v>
      </c>
      <c r="W40" s="1743">
        <v>45</v>
      </c>
      <c r="X40" s="1743"/>
      <c r="Y40" s="1743"/>
      <c r="Z40" s="1731">
        <v>45</v>
      </c>
      <c r="AA40" s="542"/>
      <c r="AB40" s="542"/>
      <c r="AC40" s="542"/>
      <c r="AD40" s="542"/>
    </row>
    <row r="41" spans="1:30" ht="77.25" customHeight="1">
      <c r="A41" s="1733">
        <v>37</v>
      </c>
      <c r="B41" s="1737" t="s">
        <v>404</v>
      </c>
      <c r="C41" s="1737" t="s">
        <v>1531</v>
      </c>
      <c r="D41" s="1737" t="s">
        <v>166</v>
      </c>
      <c r="E41" s="1764" t="s">
        <v>1532</v>
      </c>
      <c r="F41" s="1764" t="s">
        <v>1533</v>
      </c>
      <c r="G41" s="1737">
        <v>1435340325</v>
      </c>
      <c r="H41" s="1737" t="s">
        <v>1534</v>
      </c>
      <c r="I41" s="1745" t="s">
        <v>1535</v>
      </c>
      <c r="J41" s="1737" t="s">
        <v>1381</v>
      </c>
      <c r="K41" s="1737" t="s">
        <v>93</v>
      </c>
      <c r="L41" s="1764" t="s">
        <v>1398</v>
      </c>
      <c r="M41" s="1737">
        <v>340</v>
      </c>
      <c r="N41" s="1765" t="s">
        <v>1315</v>
      </c>
      <c r="O41" s="1737" t="s">
        <v>1214</v>
      </c>
      <c r="P41" s="1742" t="s">
        <v>97</v>
      </c>
      <c r="Q41" s="1741" t="s">
        <v>1215</v>
      </c>
      <c r="R41" s="1742" t="s">
        <v>5823</v>
      </c>
      <c r="S41" s="1742" t="s">
        <v>182</v>
      </c>
      <c r="T41" s="1743" t="s">
        <v>5920</v>
      </c>
      <c r="U41" s="1743" t="s">
        <v>1536</v>
      </c>
      <c r="V41" s="1743" t="s">
        <v>102</v>
      </c>
      <c r="W41" s="1743">
        <v>100</v>
      </c>
      <c r="X41" s="1743"/>
      <c r="Y41" s="1743"/>
      <c r="Z41" s="1731">
        <v>100</v>
      </c>
      <c r="AA41" s="542"/>
      <c r="AB41" s="542"/>
      <c r="AC41" s="542"/>
      <c r="AD41" s="542"/>
    </row>
    <row r="42" spans="1:30" ht="77.25" customHeight="1">
      <c r="A42" s="1734">
        <v>38</v>
      </c>
      <c r="B42" s="1737" t="s">
        <v>404</v>
      </c>
      <c r="C42" s="1737" t="s">
        <v>1537</v>
      </c>
      <c r="D42" s="1737" t="s">
        <v>166</v>
      </c>
      <c r="E42" s="1737" t="s">
        <v>1538</v>
      </c>
      <c r="F42" s="1737" t="s">
        <v>1539</v>
      </c>
      <c r="G42" s="1737">
        <v>1435124476</v>
      </c>
      <c r="H42" s="1737" t="s">
        <v>1540</v>
      </c>
      <c r="I42" s="1745" t="s">
        <v>1541</v>
      </c>
      <c r="J42" s="1737" t="s">
        <v>1542</v>
      </c>
      <c r="K42" s="1737" t="s">
        <v>93</v>
      </c>
      <c r="L42" s="1737" t="s">
        <v>1398</v>
      </c>
      <c r="M42" s="1737">
        <v>340</v>
      </c>
      <c r="N42" s="1740" t="s">
        <v>1543</v>
      </c>
      <c r="O42" s="1737" t="s">
        <v>1214</v>
      </c>
      <c r="P42" s="1742" t="s">
        <v>97</v>
      </c>
      <c r="Q42" s="1741" t="s">
        <v>1215</v>
      </c>
      <c r="R42" s="1742" t="s">
        <v>5824</v>
      </c>
      <c r="S42" s="1742" t="s">
        <v>182</v>
      </c>
      <c r="T42" s="1741" t="s">
        <v>5656</v>
      </c>
      <c r="U42" s="1743" t="s">
        <v>1544</v>
      </c>
      <c r="V42" s="1743" t="s">
        <v>102</v>
      </c>
      <c r="W42" s="1743">
        <v>45</v>
      </c>
      <c r="X42" s="1743"/>
      <c r="Y42" s="1743"/>
      <c r="Z42" s="1731">
        <v>45</v>
      </c>
      <c r="AA42" s="542"/>
      <c r="AB42" s="542"/>
      <c r="AC42" s="542"/>
      <c r="AD42" s="542"/>
    </row>
    <row r="43" spans="1:30" ht="77.25" customHeight="1">
      <c r="A43" s="1733">
        <v>39</v>
      </c>
      <c r="B43" s="1737" t="s">
        <v>404</v>
      </c>
      <c r="C43" s="1764" t="s">
        <v>1545</v>
      </c>
      <c r="D43" s="1737" t="s">
        <v>166</v>
      </c>
      <c r="E43" s="1737" t="s">
        <v>1546</v>
      </c>
      <c r="F43" s="1737" t="s">
        <v>1547</v>
      </c>
      <c r="G43" s="1737">
        <v>1435091365</v>
      </c>
      <c r="H43" s="1737" t="s">
        <v>1548</v>
      </c>
      <c r="I43" s="1745" t="s">
        <v>1549</v>
      </c>
      <c r="J43" s="1764" t="s">
        <v>1550</v>
      </c>
      <c r="K43" s="1737" t="s">
        <v>93</v>
      </c>
      <c r="L43" s="1764" t="s">
        <v>1551</v>
      </c>
      <c r="M43" s="1737">
        <v>340</v>
      </c>
      <c r="N43" s="1765" t="s">
        <v>1552</v>
      </c>
      <c r="O43" s="1737" t="s">
        <v>1214</v>
      </c>
      <c r="P43" s="1742" t="s">
        <v>97</v>
      </c>
      <c r="Q43" s="1741" t="s">
        <v>1215</v>
      </c>
      <c r="R43" s="1742" t="s">
        <v>5825</v>
      </c>
      <c r="S43" s="1742" t="s">
        <v>182</v>
      </c>
      <c r="T43" s="1743" t="s">
        <v>5921</v>
      </c>
      <c r="U43" s="1743" t="s">
        <v>1553</v>
      </c>
      <c r="V43" s="1743" t="s">
        <v>102</v>
      </c>
      <c r="W43" s="1743">
        <v>25</v>
      </c>
      <c r="X43" s="1743"/>
      <c r="Y43" s="1743"/>
      <c r="Z43" s="1766">
        <v>25</v>
      </c>
      <c r="AA43" s="542"/>
      <c r="AB43" s="542"/>
      <c r="AC43" s="542"/>
      <c r="AD43" s="542"/>
    </row>
    <row r="44" spans="1:30" ht="77.25" customHeight="1">
      <c r="A44" s="1733">
        <v>40</v>
      </c>
      <c r="B44" s="1737" t="s">
        <v>404</v>
      </c>
      <c r="C44" s="1737" t="s">
        <v>1554</v>
      </c>
      <c r="D44" s="1737" t="s">
        <v>166</v>
      </c>
      <c r="E44" s="1737" t="s">
        <v>1555</v>
      </c>
      <c r="F44" s="1737" t="s">
        <v>1556</v>
      </c>
      <c r="G44" s="1737">
        <v>1435050129</v>
      </c>
      <c r="H44" s="1737" t="s">
        <v>1557</v>
      </c>
      <c r="I44" s="1745" t="s">
        <v>1558</v>
      </c>
      <c r="J44" s="1737" t="s">
        <v>1559</v>
      </c>
      <c r="K44" s="1737" t="s">
        <v>93</v>
      </c>
      <c r="L44" s="1737" t="s">
        <v>1314</v>
      </c>
      <c r="M44" s="1737">
        <v>340</v>
      </c>
      <c r="N44" s="1740" t="s">
        <v>1222</v>
      </c>
      <c r="O44" s="1737" t="s">
        <v>1214</v>
      </c>
      <c r="P44" s="1742" t="s">
        <v>97</v>
      </c>
      <c r="Q44" s="1741" t="s">
        <v>1215</v>
      </c>
      <c r="R44" s="1742" t="s">
        <v>5826</v>
      </c>
      <c r="S44" s="1742" t="s">
        <v>182</v>
      </c>
      <c r="T44" s="1743" t="s">
        <v>5922</v>
      </c>
      <c r="U44" s="1743" t="s">
        <v>1560</v>
      </c>
      <c r="V44" s="1743" t="s">
        <v>102</v>
      </c>
      <c r="W44" s="1743">
        <v>45</v>
      </c>
      <c r="X44" s="1743"/>
      <c r="Y44" s="1743"/>
      <c r="Z44" s="1731">
        <v>45</v>
      </c>
      <c r="AA44" s="542"/>
      <c r="AB44" s="542"/>
      <c r="AC44" s="542"/>
      <c r="AD44" s="542"/>
    </row>
    <row r="45" spans="1:30" ht="77.25" customHeight="1">
      <c r="A45" s="1734">
        <v>41</v>
      </c>
      <c r="B45" s="1737" t="s">
        <v>404</v>
      </c>
      <c r="C45" s="1737" t="s">
        <v>1561</v>
      </c>
      <c r="D45" s="1737" t="s">
        <v>166</v>
      </c>
      <c r="E45" s="1740" t="s">
        <v>1562</v>
      </c>
      <c r="F45" s="1737">
        <v>89141750246</v>
      </c>
      <c r="G45" s="1737">
        <v>1435123698</v>
      </c>
      <c r="H45" s="1737" t="s">
        <v>1563</v>
      </c>
      <c r="I45" s="1767" t="s">
        <v>1564</v>
      </c>
      <c r="J45" s="1737" t="s">
        <v>1381</v>
      </c>
      <c r="K45" s="1737" t="s">
        <v>93</v>
      </c>
      <c r="L45" s="1737" t="s">
        <v>1565</v>
      </c>
      <c r="M45" s="1740">
        <v>340</v>
      </c>
      <c r="N45" s="1737" t="s">
        <v>1566</v>
      </c>
      <c r="O45" s="1737" t="s">
        <v>1214</v>
      </c>
      <c r="P45" s="1737" t="s">
        <v>97</v>
      </c>
      <c r="Q45" s="1741" t="s">
        <v>1215</v>
      </c>
      <c r="R45" s="1742" t="s">
        <v>5827</v>
      </c>
      <c r="S45" s="1742" t="s">
        <v>182</v>
      </c>
      <c r="T45" s="1741" t="s">
        <v>5656</v>
      </c>
      <c r="U45" s="1737" t="s">
        <v>204</v>
      </c>
      <c r="V45" s="1743" t="s">
        <v>102</v>
      </c>
      <c r="W45" s="1740">
        <v>25</v>
      </c>
      <c r="X45" s="1740"/>
      <c r="Y45" s="1740" t="s">
        <v>204</v>
      </c>
      <c r="Z45" s="1766">
        <v>25</v>
      </c>
      <c r="AA45" s="542"/>
      <c r="AB45" s="542"/>
      <c r="AC45" s="542"/>
      <c r="AD45" s="542"/>
    </row>
    <row r="46" spans="1:30" ht="77.25" customHeight="1">
      <c r="A46" s="1733">
        <v>42</v>
      </c>
      <c r="B46" s="1744" t="s">
        <v>404</v>
      </c>
      <c r="C46" s="1744" t="s">
        <v>1567</v>
      </c>
      <c r="D46" s="1744" t="s">
        <v>1568</v>
      </c>
      <c r="E46" s="1762" t="s">
        <v>1569</v>
      </c>
      <c r="F46" s="1731" t="s">
        <v>1570</v>
      </c>
      <c r="G46" s="1731">
        <v>1435357382</v>
      </c>
      <c r="H46" s="1731" t="s">
        <v>1571</v>
      </c>
      <c r="I46" s="1541" t="s">
        <v>1572</v>
      </c>
      <c r="J46" s="1744" t="s">
        <v>1573</v>
      </c>
      <c r="K46" s="1737" t="s">
        <v>93</v>
      </c>
      <c r="L46" s="1762" t="s">
        <v>1574</v>
      </c>
      <c r="M46" s="1744">
        <v>340</v>
      </c>
      <c r="N46" s="1766" t="s">
        <v>1391</v>
      </c>
      <c r="O46" s="1744" t="s">
        <v>1214</v>
      </c>
      <c r="P46" s="1742" t="s">
        <v>97</v>
      </c>
      <c r="Q46" s="1741" t="s">
        <v>1215</v>
      </c>
      <c r="R46" s="1626" t="s">
        <v>5828</v>
      </c>
      <c r="S46" s="1742" t="s">
        <v>182</v>
      </c>
      <c r="T46" s="1741" t="s">
        <v>5656</v>
      </c>
      <c r="U46" s="1740"/>
      <c r="V46" s="1743" t="s">
        <v>102</v>
      </c>
      <c r="W46" s="1743">
        <v>100</v>
      </c>
      <c r="X46" s="1743"/>
      <c r="Y46" s="1743"/>
      <c r="Z46" s="1731">
        <v>100</v>
      </c>
      <c r="AA46" s="542"/>
      <c r="AB46" s="542"/>
      <c r="AC46" s="542"/>
      <c r="AD46" s="542"/>
    </row>
    <row r="47" spans="1:30" ht="77.25" customHeight="1">
      <c r="A47" s="1733">
        <v>43</v>
      </c>
      <c r="B47" s="1744" t="s">
        <v>404</v>
      </c>
      <c r="C47" s="1744" t="s">
        <v>1575</v>
      </c>
      <c r="D47" s="1744" t="s">
        <v>381</v>
      </c>
      <c r="E47" s="1744" t="s">
        <v>1576</v>
      </c>
      <c r="F47" s="1744" t="s">
        <v>1577</v>
      </c>
      <c r="G47" s="1744">
        <v>1435177950</v>
      </c>
      <c r="H47" s="1744" t="s">
        <v>1578</v>
      </c>
      <c r="I47" s="1541" t="s">
        <v>1579</v>
      </c>
      <c r="J47" s="1744" t="s">
        <v>1580</v>
      </c>
      <c r="K47" s="1737" t="s">
        <v>93</v>
      </c>
      <c r="L47" s="1744" t="s">
        <v>1581</v>
      </c>
      <c r="M47" s="1744">
        <v>340</v>
      </c>
      <c r="N47" s="1731" t="s">
        <v>215</v>
      </c>
      <c r="O47" s="1744" t="s">
        <v>1214</v>
      </c>
      <c r="P47" s="1742" t="s">
        <v>97</v>
      </c>
      <c r="Q47" s="1741" t="s">
        <v>1215</v>
      </c>
      <c r="R47" s="1742" t="s">
        <v>5805</v>
      </c>
      <c r="S47" s="1742" t="s">
        <v>182</v>
      </c>
      <c r="T47" s="1741" t="s">
        <v>5656</v>
      </c>
      <c r="U47" s="1743" t="s">
        <v>1582</v>
      </c>
      <c r="V47" s="1743" t="s">
        <v>102</v>
      </c>
      <c r="W47" s="1743">
        <v>100</v>
      </c>
      <c r="X47" s="1743">
        <v>100</v>
      </c>
      <c r="Y47" s="1743"/>
      <c r="Z47" s="1731">
        <v>200</v>
      </c>
      <c r="AA47" s="542"/>
      <c r="AB47" s="542"/>
      <c r="AC47" s="542"/>
      <c r="AD47" s="542"/>
    </row>
    <row r="48" spans="1:30" ht="77.25" customHeight="1">
      <c r="A48" s="1734">
        <v>44</v>
      </c>
      <c r="B48" s="1744" t="s">
        <v>404</v>
      </c>
      <c r="C48" s="1744" t="s">
        <v>1583</v>
      </c>
      <c r="D48" s="1744" t="s">
        <v>1584</v>
      </c>
      <c r="E48" s="1744" t="s">
        <v>1585</v>
      </c>
      <c r="F48" s="1744" t="s">
        <v>1586</v>
      </c>
      <c r="G48" s="1744">
        <v>1435123962</v>
      </c>
      <c r="H48" s="1744" t="s">
        <v>1587</v>
      </c>
      <c r="I48" s="1541" t="s">
        <v>1588</v>
      </c>
      <c r="J48" s="1744" t="s">
        <v>1589</v>
      </c>
      <c r="K48" s="1737" t="s">
        <v>93</v>
      </c>
      <c r="L48" s="1744" t="s">
        <v>1590</v>
      </c>
      <c r="M48" s="1744">
        <v>340</v>
      </c>
      <c r="N48" s="1731" t="s">
        <v>1315</v>
      </c>
      <c r="O48" s="1744" t="s">
        <v>1214</v>
      </c>
      <c r="P48" s="1742" t="s">
        <v>97</v>
      </c>
      <c r="Q48" s="1741" t="s">
        <v>1215</v>
      </c>
      <c r="R48" s="1742" t="s">
        <v>5829</v>
      </c>
      <c r="S48" s="1742" t="s">
        <v>182</v>
      </c>
      <c r="T48" s="1741" t="s">
        <v>5656</v>
      </c>
      <c r="U48" s="1742" t="s">
        <v>1591</v>
      </c>
      <c r="V48" s="1743" t="s">
        <v>102</v>
      </c>
      <c r="W48" s="1743">
        <v>180</v>
      </c>
      <c r="X48" s="1743">
        <v>120</v>
      </c>
      <c r="Y48" s="1743"/>
      <c r="Z48" s="1731">
        <v>300</v>
      </c>
      <c r="AA48" s="542"/>
      <c r="AB48" s="542"/>
      <c r="AC48" s="542"/>
      <c r="AD48" s="542"/>
    </row>
    <row r="49" spans="1:30" ht="77.25" customHeight="1">
      <c r="A49" s="1733">
        <v>45</v>
      </c>
      <c r="B49" s="1744" t="s">
        <v>404</v>
      </c>
      <c r="C49" s="1744" t="s">
        <v>1592</v>
      </c>
      <c r="D49" s="1744" t="s">
        <v>1584</v>
      </c>
      <c r="E49" s="1744" t="s">
        <v>1593</v>
      </c>
      <c r="F49" s="1744" t="s">
        <v>1594</v>
      </c>
      <c r="G49" s="1744">
        <v>1435123962</v>
      </c>
      <c r="H49" s="1744" t="s">
        <v>1595</v>
      </c>
      <c r="I49" s="1541" t="s">
        <v>1588</v>
      </c>
      <c r="J49" s="1744" t="s">
        <v>1596</v>
      </c>
      <c r="K49" s="1737" t="s">
        <v>93</v>
      </c>
      <c r="L49" s="1744" t="s">
        <v>1332</v>
      </c>
      <c r="M49" s="1744">
        <v>340</v>
      </c>
      <c r="N49" s="1731" t="s">
        <v>1315</v>
      </c>
      <c r="O49" s="1744" t="s">
        <v>1214</v>
      </c>
      <c r="P49" s="1742" t="s">
        <v>97</v>
      </c>
      <c r="Q49" s="1731" t="s">
        <v>1215</v>
      </c>
      <c r="R49" s="1742" t="s">
        <v>5829</v>
      </c>
      <c r="S49" s="1744" t="s">
        <v>182</v>
      </c>
      <c r="T49" s="1741" t="s">
        <v>5656</v>
      </c>
      <c r="U49" s="1744" t="s">
        <v>204</v>
      </c>
      <c r="V49" s="1743" t="s">
        <v>102</v>
      </c>
      <c r="W49" s="1731">
        <v>60</v>
      </c>
      <c r="X49" s="1731"/>
      <c r="Y49" s="1731" t="s">
        <v>204</v>
      </c>
      <c r="Z49" s="1731">
        <v>60</v>
      </c>
      <c r="AA49" s="542"/>
      <c r="AB49" s="542"/>
      <c r="AC49" s="542"/>
      <c r="AD49" s="542"/>
    </row>
    <row r="50" spans="1:30" ht="77.25" customHeight="1">
      <c r="A50" s="1733">
        <v>46</v>
      </c>
      <c r="B50" s="1744" t="s">
        <v>404</v>
      </c>
      <c r="C50" s="1744" t="s">
        <v>1597</v>
      </c>
      <c r="D50" s="1744" t="s">
        <v>394</v>
      </c>
      <c r="E50" s="1744" t="s">
        <v>1598</v>
      </c>
      <c r="F50" s="1744" t="s">
        <v>1599</v>
      </c>
      <c r="G50" s="1744">
        <v>1435124772</v>
      </c>
      <c r="H50" s="1744" t="s">
        <v>1600</v>
      </c>
      <c r="I50" s="1541" t="s">
        <v>1601</v>
      </c>
      <c r="J50" s="1744" t="s">
        <v>1602</v>
      </c>
      <c r="K50" s="1737" t="s">
        <v>93</v>
      </c>
      <c r="L50" s="1744" t="s">
        <v>1603</v>
      </c>
      <c r="M50" s="1744">
        <v>340</v>
      </c>
      <c r="N50" s="1731" t="s">
        <v>1604</v>
      </c>
      <c r="O50" s="1744" t="s">
        <v>1214</v>
      </c>
      <c r="P50" s="1742" t="s">
        <v>97</v>
      </c>
      <c r="Q50" s="1741" t="s">
        <v>1215</v>
      </c>
      <c r="R50" s="1742" t="s">
        <v>5791</v>
      </c>
      <c r="S50" s="1742" t="s">
        <v>182</v>
      </c>
      <c r="T50" s="1741" t="s">
        <v>5656</v>
      </c>
      <c r="U50" s="1742" t="s">
        <v>1605</v>
      </c>
      <c r="V50" s="1743" t="s">
        <v>102</v>
      </c>
      <c r="W50" s="1743">
        <v>60</v>
      </c>
      <c r="X50" s="1743"/>
      <c r="Y50" s="1743"/>
      <c r="Z50" s="1731">
        <v>60</v>
      </c>
      <c r="AA50" s="542"/>
      <c r="AB50" s="542"/>
      <c r="AC50" s="542"/>
      <c r="AD50" s="542"/>
    </row>
    <row r="51" spans="1:30" ht="77.25" customHeight="1">
      <c r="A51" s="1734">
        <v>47</v>
      </c>
      <c r="B51" s="1744" t="s">
        <v>404</v>
      </c>
      <c r="C51" s="1744" t="s">
        <v>1606</v>
      </c>
      <c r="D51" s="1744" t="s">
        <v>394</v>
      </c>
      <c r="E51" s="1744" t="s">
        <v>1607</v>
      </c>
      <c r="F51" s="1744" t="s">
        <v>1608</v>
      </c>
      <c r="G51" s="1744">
        <v>1435124772</v>
      </c>
      <c r="H51" s="1744" t="s">
        <v>1609</v>
      </c>
      <c r="I51" s="1541" t="s">
        <v>1601</v>
      </c>
      <c r="J51" s="1744" t="s">
        <v>1610</v>
      </c>
      <c r="K51" s="1737" t="s">
        <v>93</v>
      </c>
      <c r="L51" s="1744" t="s">
        <v>1293</v>
      </c>
      <c r="M51" s="1744">
        <v>340</v>
      </c>
      <c r="N51" s="1731" t="s">
        <v>1604</v>
      </c>
      <c r="O51" s="1744" t="s">
        <v>1214</v>
      </c>
      <c r="P51" s="1742" t="s">
        <v>97</v>
      </c>
      <c r="Q51" s="1741" t="s">
        <v>1215</v>
      </c>
      <c r="R51" s="1742" t="s">
        <v>5830</v>
      </c>
      <c r="S51" s="1742" t="s">
        <v>182</v>
      </c>
      <c r="T51" s="1741" t="s">
        <v>5656</v>
      </c>
      <c r="U51" s="1742" t="s">
        <v>1605</v>
      </c>
      <c r="V51" s="1743" t="s">
        <v>102</v>
      </c>
      <c r="W51" s="1743">
        <v>60</v>
      </c>
      <c r="X51" s="1743"/>
      <c r="Y51" s="1743"/>
      <c r="Z51" s="1731">
        <v>60</v>
      </c>
      <c r="AA51" s="542"/>
      <c r="AB51" s="542"/>
      <c r="AC51" s="542"/>
      <c r="AD51" s="542"/>
    </row>
    <row r="52" spans="1:30" ht="77.25" customHeight="1">
      <c r="A52" s="1733">
        <v>48</v>
      </c>
      <c r="B52" s="1744" t="s">
        <v>404</v>
      </c>
      <c r="C52" s="1744" t="s">
        <v>1611</v>
      </c>
      <c r="D52" s="1744" t="s">
        <v>394</v>
      </c>
      <c r="E52" s="1744" t="s">
        <v>1612</v>
      </c>
      <c r="F52" s="1744" t="s">
        <v>1613</v>
      </c>
      <c r="G52" s="1744">
        <v>1435144666</v>
      </c>
      <c r="H52" s="1744" t="s">
        <v>1614</v>
      </c>
      <c r="I52" s="1541" t="s">
        <v>1615</v>
      </c>
      <c r="J52" s="1744" t="s">
        <v>1616</v>
      </c>
      <c r="K52" s="1737" t="s">
        <v>93</v>
      </c>
      <c r="L52" s="1744" t="s">
        <v>1617</v>
      </c>
      <c r="M52" s="1744">
        <v>340</v>
      </c>
      <c r="N52" s="1731" t="s">
        <v>421</v>
      </c>
      <c r="O52" s="1744" t="s">
        <v>1214</v>
      </c>
      <c r="P52" s="1742" t="s">
        <v>97</v>
      </c>
      <c r="Q52" s="1741" t="s">
        <v>1215</v>
      </c>
      <c r="R52" s="1742" t="s">
        <v>5831</v>
      </c>
      <c r="S52" s="1742" t="s">
        <v>182</v>
      </c>
      <c r="T52" s="1741" t="s">
        <v>5656</v>
      </c>
      <c r="U52" s="1743" t="s">
        <v>1618</v>
      </c>
      <c r="V52" s="1743" t="s">
        <v>102</v>
      </c>
      <c r="W52" s="1743">
        <v>50</v>
      </c>
      <c r="X52" s="1743">
        <v>35</v>
      </c>
      <c r="Y52" s="1743"/>
      <c r="Z52" s="1766">
        <v>85</v>
      </c>
      <c r="AA52" s="542"/>
      <c r="AB52" s="542"/>
      <c r="AC52" s="542"/>
      <c r="AD52" s="542"/>
    </row>
    <row r="53" spans="1:30" ht="77.25" customHeight="1">
      <c r="A53" s="1733">
        <v>49</v>
      </c>
      <c r="B53" s="1744" t="s">
        <v>404</v>
      </c>
      <c r="C53" s="1744" t="s">
        <v>1619</v>
      </c>
      <c r="D53" s="1744" t="s">
        <v>1568</v>
      </c>
      <c r="E53" s="1744" t="s">
        <v>1620</v>
      </c>
      <c r="F53" s="1744" t="s">
        <v>1621</v>
      </c>
      <c r="G53" s="1744">
        <v>1435224093</v>
      </c>
      <c r="H53" s="1744" t="s">
        <v>1622</v>
      </c>
      <c r="I53" s="1541" t="s">
        <v>1623</v>
      </c>
      <c r="J53" s="1744" t="s">
        <v>1624</v>
      </c>
      <c r="K53" s="1737" t="s">
        <v>93</v>
      </c>
      <c r="L53" s="1744" t="s">
        <v>1625</v>
      </c>
      <c r="M53" s="1744">
        <v>340</v>
      </c>
      <c r="N53" s="1731" t="s">
        <v>1626</v>
      </c>
      <c r="O53" s="1744" t="s">
        <v>1214</v>
      </c>
      <c r="P53" s="1742" t="s">
        <v>97</v>
      </c>
      <c r="Q53" s="1741" t="s">
        <v>1215</v>
      </c>
      <c r="R53" s="1742" t="s">
        <v>5809</v>
      </c>
      <c r="S53" s="1742" t="s">
        <v>182</v>
      </c>
      <c r="T53" s="1741" t="s">
        <v>5656</v>
      </c>
      <c r="U53" s="1742" t="s">
        <v>1627</v>
      </c>
      <c r="V53" s="1743" t="s">
        <v>102</v>
      </c>
      <c r="W53" s="1743">
        <v>40</v>
      </c>
      <c r="X53" s="1743"/>
      <c r="Y53" s="1743"/>
      <c r="Z53" s="1731">
        <v>40</v>
      </c>
      <c r="AA53" s="542"/>
      <c r="AB53" s="542"/>
      <c r="AC53" s="542"/>
      <c r="AD53" s="542"/>
    </row>
    <row r="54" spans="1:30" ht="77.25" customHeight="1">
      <c r="A54" s="1734">
        <v>50</v>
      </c>
      <c r="B54" s="1744" t="s">
        <v>404</v>
      </c>
      <c r="C54" s="1744" t="s">
        <v>1628</v>
      </c>
      <c r="D54" s="1744" t="s">
        <v>166</v>
      </c>
      <c r="E54" s="1744" t="s">
        <v>1629</v>
      </c>
      <c r="F54" s="1744" t="s">
        <v>1630</v>
      </c>
      <c r="G54" s="1744">
        <v>1435123923</v>
      </c>
      <c r="H54" s="1744" t="s">
        <v>1631</v>
      </c>
      <c r="I54" s="1541" t="s">
        <v>1632</v>
      </c>
      <c r="J54" s="1744" t="s">
        <v>1389</v>
      </c>
      <c r="K54" s="1737" t="s">
        <v>93</v>
      </c>
      <c r="L54" s="1744" t="s">
        <v>1633</v>
      </c>
      <c r="M54" s="1744">
        <v>340</v>
      </c>
      <c r="N54" s="1731" t="s">
        <v>1222</v>
      </c>
      <c r="O54" s="1744" t="s">
        <v>1214</v>
      </c>
      <c r="P54" s="1744" t="s">
        <v>97</v>
      </c>
      <c r="Q54" s="1741" t="s">
        <v>1215</v>
      </c>
      <c r="R54" s="1742" t="s">
        <v>5832</v>
      </c>
      <c r="S54" s="1742" t="s">
        <v>182</v>
      </c>
      <c r="T54" s="1741" t="s">
        <v>5656</v>
      </c>
      <c r="U54" s="1742"/>
      <c r="V54" s="1743" t="s">
        <v>102</v>
      </c>
      <c r="W54" s="1743">
        <v>25</v>
      </c>
      <c r="X54" s="1743"/>
      <c r="Y54" s="1743"/>
      <c r="Z54" s="1731">
        <v>25</v>
      </c>
      <c r="AA54" s="542"/>
      <c r="AB54" s="542"/>
      <c r="AC54" s="542"/>
      <c r="AD54" s="542"/>
    </row>
    <row r="55" spans="1:30" ht="77.25" customHeight="1">
      <c r="A55" s="1733">
        <v>51</v>
      </c>
      <c r="B55" s="1744" t="s">
        <v>404</v>
      </c>
      <c r="C55" s="1744" t="s">
        <v>1634</v>
      </c>
      <c r="D55" s="1744" t="s">
        <v>166</v>
      </c>
      <c r="E55" s="1744" t="s">
        <v>1635</v>
      </c>
      <c r="F55" s="1744" t="s">
        <v>1636</v>
      </c>
      <c r="G55" s="1744">
        <v>1435124437</v>
      </c>
      <c r="H55" s="1744" t="s">
        <v>1637</v>
      </c>
      <c r="I55" s="1541" t="s">
        <v>1638</v>
      </c>
      <c r="J55" s="1744" t="s">
        <v>1389</v>
      </c>
      <c r="K55" s="1737" t="s">
        <v>93</v>
      </c>
      <c r="L55" s="1744" t="s">
        <v>1444</v>
      </c>
      <c r="M55" s="1744">
        <v>340</v>
      </c>
      <c r="N55" s="1731" t="s">
        <v>411</v>
      </c>
      <c r="O55" s="1744" t="s">
        <v>1214</v>
      </c>
      <c r="P55" s="1744" t="s">
        <v>97</v>
      </c>
      <c r="Q55" s="1741" t="s">
        <v>1215</v>
      </c>
      <c r="R55" s="1742" t="s">
        <v>5833</v>
      </c>
      <c r="S55" s="1742" t="s">
        <v>182</v>
      </c>
      <c r="T55" s="1741" t="s">
        <v>5656</v>
      </c>
      <c r="U55" s="1742"/>
      <c r="V55" s="1743" t="s">
        <v>102</v>
      </c>
      <c r="W55" s="1743">
        <v>25</v>
      </c>
      <c r="X55" s="1743"/>
      <c r="Y55" s="1743"/>
      <c r="Z55" s="1731">
        <v>25</v>
      </c>
      <c r="AA55" s="542"/>
      <c r="AB55" s="542"/>
      <c r="AC55" s="542"/>
      <c r="AD55" s="542"/>
    </row>
    <row r="56" spans="1:30" ht="77.25" customHeight="1">
      <c r="A56" s="1733">
        <v>52</v>
      </c>
      <c r="B56" s="1744" t="s">
        <v>404</v>
      </c>
      <c r="C56" s="1768" t="s">
        <v>1639</v>
      </c>
      <c r="D56" s="1744" t="s">
        <v>1584</v>
      </c>
      <c r="E56" s="1761" t="s">
        <v>1640</v>
      </c>
      <c r="F56" s="1744" t="s">
        <v>1641</v>
      </c>
      <c r="G56" s="1744">
        <v>1435123930</v>
      </c>
      <c r="H56" s="1761" t="s">
        <v>1642</v>
      </c>
      <c r="I56" s="1541" t="s">
        <v>1643</v>
      </c>
      <c r="J56" s="1744" t="s">
        <v>1389</v>
      </c>
      <c r="K56" s="1737" t="s">
        <v>93</v>
      </c>
      <c r="L56" s="1744" t="s">
        <v>1644</v>
      </c>
      <c r="M56" s="1744">
        <v>340</v>
      </c>
      <c r="N56" s="1731" t="s">
        <v>1645</v>
      </c>
      <c r="O56" s="1744" t="s">
        <v>1214</v>
      </c>
      <c r="P56" s="1744" t="s">
        <v>97</v>
      </c>
      <c r="Q56" s="1741" t="s">
        <v>1215</v>
      </c>
      <c r="R56" s="1742" t="s">
        <v>5834</v>
      </c>
      <c r="S56" s="1742" t="s">
        <v>182</v>
      </c>
      <c r="T56" s="1741" t="s">
        <v>5656</v>
      </c>
      <c r="U56" s="1742"/>
      <c r="V56" s="1743" t="s">
        <v>102</v>
      </c>
      <c r="W56" s="1743">
        <v>25</v>
      </c>
      <c r="X56" s="1743"/>
      <c r="Y56" s="1743"/>
      <c r="Z56" s="1731">
        <v>25</v>
      </c>
      <c r="AA56" s="542"/>
      <c r="AB56" s="542"/>
      <c r="AC56" s="542"/>
      <c r="AD56" s="542"/>
    </row>
    <row r="57" spans="1:30" ht="77.25" customHeight="1">
      <c r="A57" s="1734">
        <v>53</v>
      </c>
      <c r="B57" s="1744" t="s">
        <v>404</v>
      </c>
      <c r="C57" s="1744" t="s">
        <v>1646</v>
      </c>
      <c r="D57" s="1744" t="s">
        <v>166</v>
      </c>
      <c r="E57" s="1744" t="s">
        <v>1647</v>
      </c>
      <c r="F57" s="1744">
        <v>89241668074</v>
      </c>
      <c r="G57" s="1744">
        <v>1435123507</v>
      </c>
      <c r="H57" s="1744" t="s">
        <v>1648</v>
      </c>
      <c r="I57" s="1541" t="s">
        <v>1649</v>
      </c>
      <c r="J57" s="1744" t="s">
        <v>1650</v>
      </c>
      <c r="K57" s="1737" t="s">
        <v>93</v>
      </c>
      <c r="L57" s="1744" t="s">
        <v>1651</v>
      </c>
      <c r="M57" s="1731">
        <v>340</v>
      </c>
      <c r="N57" s="1744" t="s">
        <v>1652</v>
      </c>
      <c r="O57" s="1744" t="s">
        <v>1214</v>
      </c>
      <c r="P57" s="1744" t="s">
        <v>97</v>
      </c>
      <c r="Q57" s="1741" t="s">
        <v>1215</v>
      </c>
      <c r="R57" s="1742" t="s">
        <v>5835</v>
      </c>
      <c r="S57" s="1742" t="s">
        <v>182</v>
      </c>
      <c r="T57" s="1741" t="s">
        <v>5656</v>
      </c>
      <c r="U57" s="1742"/>
      <c r="V57" s="1743" t="s">
        <v>102</v>
      </c>
      <c r="W57" s="1743">
        <v>27</v>
      </c>
      <c r="X57" s="1743">
        <v>28</v>
      </c>
      <c r="Y57" s="1743"/>
      <c r="Z57" s="1731">
        <v>55</v>
      </c>
      <c r="AA57" s="542"/>
      <c r="AB57" s="542"/>
      <c r="AC57" s="542"/>
      <c r="AD57" s="542"/>
    </row>
    <row r="58" spans="1:30" ht="77.25" customHeight="1">
      <c r="A58" s="1733">
        <v>54</v>
      </c>
      <c r="B58" s="1744" t="s">
        <v>404</v>
      </c>
      <c r="C58" s="1744" t="s">
        <v>1653</v>
      </c>
      <c r="D58" s="1744" t="s">
        <v>166</v>
      </c>
      <c r="E58" s="1744" t="s">
        <v>1654</v>
      </c>
      <c r="F58" s="1744" t="s">
        <v>1655</v>
      </c>
      <c r="G58" s="1761">
        <v>1435123761</v>
      </c>
      <c r="H58" s="1744" t="s">
        <v>1656</v>
      </c>
      <c r="I58" s="1541" t="s">
        <v>1657</v>
      </c>
      <c r="J58" s="1744" t="s">
        <v>1381</v>
      </c>
      <c r="K58" s="1737" t="s">
        <v>93</v>
      </c>
      <c r="L58" s="1744" t="s">
        <v>1444</v>
      </c>
      <c r="M58" s="1731">
        <v>340</v>
      </c>
      <c r="N58" s="1744" t="s">
        <v>1658</v>
      </c>
      <c r="O58" s="1744" t="s">
        <v>1214</v>
      </c>
      <c r="P58" s="1744" t="s">
        <v>97</v>
      </c>
      <c r="Q58" s="1741" t="s">
        <v>1215</v>
      </c>
      <c r="R58" s="1742" t="s">
        <v>5836</v>
      </c>
      <c r="S58" s="1742" t="s">
        <v>182</v>
      </c>
      <c r="T58" s="1741" t="s">
        <v>5656</v>
      </c>
      <c r="U58" s="1742"/>
      <c r="V58" s="1743" t="s">
        <v>102</v>
      </c>
      <c r="W58" s="1743">
        <v>45</v>
      </c>
      <c r="X58" s="1743"/>
      <c r="Y58" s="1743"/>
      <c r="Z58" s="1731">
        <v>45</v>
      </c>
      <c r="AA58" s="542"/>
      <c r="AB58" s="542"/>
      <c r="AC58" s="542"/>
      <c r="AD58" s="542"/>
    </row>
    <row r="59" spans="1:30" ht="77.25" customHeight="1">
      <c r="A59" s="1733">
        <v>55</v>
      </c>
      <c r="B59" s="1744" t="s">
        <v>404</v>
      </c>
      <c r="C59" s="1744" t="s">
        <v>1659</v>
      </c>
      <c r="D59" s="1744" t="s">
        <v>166</v>
      </c>
      <c r="E59" s="1744" t="s">
        <v>1660</v>
      </c>
      <c r="F59" s="1744" t="s">
        <v>1661</v>
      </c>
      <c r="G59" s="1744">
        <v>1435166677</v>
      </c>
      <c r="H59" s="1744" t="s">
        <v>1662</v>
      </c>
      <c r="I59" s="1541" t="s">
        <v>1663</v>
      </c>
      <c r="J59" s="1744" t="s">
        <v>1381</v>
      </c>
      <c r="K59" s="1737" t="s">
        <v>93</v>
      </c>
      <c r="L59" s="1744" t="s">
        <v>1664</v>
      </c>
      <c r="M59" s="1731">
        <v>340</v>
      </c>
      <c r="N59" s="1744" t="s">
        <v>1324</v>
      </c>
      <c r="O59" s="1744" t="s">
        <v>1214</v>
      </c>
      <c r="P59" s="1744" t="s">
        <v>97</v>
      </c>
      <c r="Q59" s="1741" t="s">
        <v>1215</v>
      </c>
      <c r="R59" s="1742" t="s">
        <v>5837</v>
      </c>
      <c r="S59" s="1742" t="s">
        <v>182</v>
      </c>
      <c r="T59" s="1741" t="s">
        <v>5656</v>
      </c>
      <c r="U59" s="1742"/>
      <c r="V59" s="1743" t="s">
        <v>102</v>
      </c>
      <c r="W59" s="1743">
        <v>65</v>
      </c>
      <c r="X59" s="1743"/>
      <c r="Y59" s="1743"/>
      <c r="Z59" s="1731">
        <v>65</v>
      </c>
      <c r="AA59" s="542"/>
      <c r="AB59" s="542"/>
      <c r="AC59" s="542"/>
      <c r="AD59" s="542"/>
    </row>
    <row r="60" spans="1:30" ht="112.5" customHeight="1">
      <c r="A60" s="1734">
        <v>56</v>
      </c>
      <c r="B60" s="1744" t="s">
        <v>404</v>
      </c>
      <c r="C60" s="1744" t="s">
        <v>1665</v>
      </c>
      <c r="D60" s="1744" t="s">
        <v>166</v>
      </c>
      <c r="E60" s="1744" t="s">
        <v>1666</v>
      </c>
      <c r="F60" s="1744">
        <v>89142395357</v>
      </c>
      <c r="G60" s="1744">
        <v>1435123803</v>
      </c>
      <c r="H60" s="1744" t="s">
        <v>1667</v>
      </c>
      <c r="I60" s="1541" t="s">
        <v>1668</v>
      </c>
      <c r="J60" s="1744" t="s">
        <v>1381</v>
      </c>
      <c r="K60" s="1737" t="s">
        <v>93</v>
      </c>
      <c r="L60" s="1744" t="s">
        <v>1669</v>
      </c>
      <c r="M60" s="1731">
        <v>340</v>
      </c>
      <c r="N60" s="1744" t="s">
        <v>1670</v>
      </c>
      <c r="O60" s="1744" t="s">
        <v>1214</v>
      </c>
      <c r="P60" s="1744" t="s">
        <v>97</v>
      </c>
      <c r="Q60" s="1741" t="s">
        <v>1215</v>
      </c>
      <c r="R60" s="1742" t="s">
        <v>5838</v>
      </c>
      <c r="S60" s="1742" t="s">
        <v>182</v>
      </c>
      <c r="T60" s="1741" t="s">
        <v>5656</v>
      </c>
      <c r="U60" s="1742"/>
      <c r="V60" s="1743" t="s">
        <v>102</v>
      </c>
      <c r="W60" s="1743">
        <v>100</v>
      </c>
      <c r="X60" s="1743">
        <v>100</v>
      </c>
      <c r="Y60" s="1743"/>
      <c r="Z60" s="1740">
        <v>200</v>
      </c>
      <c r="AA60" s="542"/>
      <c r="AB60" s="542"/>
      <c r="AC60" s="542"/>
      <c r="AD60" s="542"/>
    </row>
    <row r="61" spans="1:30" ht="77.25" customHeight="1">
      <c r="A61" s="1733">
        <v>57</v>
      </c>
      <c r="B61" s="1744" t="s">
        <v>404</v>
      </c>
      <c r="C61" s="1744" t="s">
        <v>1671</v>
      </c>
      <c r="D61" s="1744" t="s">
        <v>166</v>
      </c>
      <c r="E61" s="1744" t="s">
        <v>1672</v>
      </c>
      <c r="F61" s="1744" t="s">
        <v>1673</v>
      </c>
      <c r="G61" s="1744">
        <v>1435095814</v>
      </c>
      <c r="H61" s="1744" t="s">
        <v>1674</v>
      </c>
      <c r="I61" s="1541" t="s">
        <v>1675</v>
      </c>
      <c r="J61" s="1744" t="s">
        <v>1381</v>
      </c>
      <c r="K61" s="1737" t="s">
        <v>93</v>
      </c>
      <c r="L61" s="1744" t="s">
        <v>1390</v>
      </c>
      <c r="M61" s="1731">
        <v>340</v>
      </c>
      <c r="N61" s="1744" t="s">
        <v>1676</v>
      </c>
      <c r="O61" s="1744" t="s">
        <v>1214</v>
      </c>
      <c r="P61" s="1744" t="s">
        <v>97</v>
      </c>
      <c r="Q61" s="1741" t="s">
        <v>1215</v>
      </c>
      <c r="R61" s="1742" t="s">
        <v>5839</v>
      </c>
      <c r="S61" s="1742" t="s">
        <v>182</v>
      </c>
      <c r="T61" s="1741" t="s">
        <v>5656</v>
      </c>
      <c r="U61" s="1742"/>
      <c r="V61" s="1743" t="s">
        <v>102</v>
      </c>
      <c r="W61" s="1743">
        <v>45</v>
      </c>
      <c r="X61" s="1743"/>
      <c r="Y61" s="1743"/>
      <c r="Z61" s="1769">
        <v>45</v>
      </c>
      <c r="AA61" s="542"/>
      <c r="AB61" s="542"/>
      <c r="AC61" s="542"/>
      <c r="AD61" s="542"/>
    </row>
    <row r="62" spans="1:30" s="1" customFormat="1" ht="77.25" customHeight="1">
      <c r="A62" s="1735">
        <v>58</v>
      </c>
      <c r="B62" s="1732" t="s">
        <v>404</v>
      </c>
      <c r="C62" s="1732" t="s">
        <v>1677</v>
      </c>
      <c r="D62" s="1732" t="s">
        <v>166</v>
      </c>
      <c r="E62" s="1732" t="s">
        <v>1678</v>
      </c>
      <c r="F62" s="1770">
        <v>89243602522</v>
      </c>
      <c r="G62" s="1770">
        <v>1435123810</v>
      </c>
      <c r="H62" s="1771" t="s">
        <v>892</v>
      </c>
      <c r="I62" s="1772" t="s">
        <v>893</v>
      </c>
      <c r="J62" s="1770" t="s">
        <v>213</v>
      </c>
      <c r="K62" s="1770" t="s">
        <v>93</v>
      </c>
      <c r="L62" s="1732" t="s">
        <v>1679</v>
      </c>
      <c r="M62" s="1773">
        <v>586</v>
      </c>
      <c r="N62" s="1773" t="s">
        <v>411</v>
      </c>
      <c r="O62" s="1770" t="s">
        <v>412</v>
      </c>
      <c r="P62" s="1770" t="s">
        <v>97</v>
      </c>
      <c r="Q62" s="1770" t="s">
        <v>413</v>
      </c>
      <c r="R62" s="1742" t="s">
        <v>5840</v>
      </c>
      <c r="S62" s="1770" t="s">
        <v>182</v>
      </c>
      <c r="T62" s="1741" t="s">
        <v>5656</v>
      </c>
      <c r="U62" s="1773"/>
      <c r="V62" s="1743" t="s">
        <v>102</v>
      </c>
      <c r="W62" s="1743">
        <v>55</v>
      </c>
      <c r="X62" s="1743">
        <v>55</v>
      </c>
      <c r="Y62" s="1743"/>
      <c r="Z62" s="1741">
        <v>110</v>
      </c>
      <c r="AA62" s="545"/>
      <c r="AB62" s="545"/>
      <c r="AC62" s="545"/>
      <c r="AD62" s="545"/>
    </row>
    <row r="63" spans="1:30" ht="77.25" customHeight="1">
      <c r="A63" s="1734">
        <v>59</v>
      </c>
      <c r="B63" s="1753" t="s">
        <v>404</v>
      </c>
      <c r="C63" s="1753" t="s">
        <v>1680</v>
      </c>
      <c r="D63" s="1753" t="s">
        <v>415</v>
      </c>
      <c r="E63" s="1753" t="s">
        <v>416</v>
      </c>
      <c r="F63" s="1774" t="s">
        <v>1681</v>
      </c>
      <c r="G63" s="1753">
        <v>1435123627</v>
      </c>
      <c r="H63" s="1753" t="s">
        <v>417</v>
      </c>
      <c r="I63" s="1775" t="s">
        <v>418</v>
      </c>
      <c r="J63" s="1753" t="s">
        <v>213</v>
      </c>
      <c r="K63" s="1753" t="s">
        <v>93</v>
      </c>
      <c r="L63" s="1776" t="s">
        <v>1682</v>
      </c>
      <c r="M63" s="1758">
        <v>586</v>
      </c>
      <c r="N63" s="1776" t="s">
        <v>421</v>
      </c>
      <c r="O63" s="1753" t="s">
        <v>422</v>
      </c>
      <c r="P63" s="1758" t="s">
        <v>133</v>
      </c>
      <c r="Q63" s="1753" t="s">
        <v>423</v>
      </c>
      <c r="R63" s="1754" t="s">
        <v>5841</v>
      </c>
      <c r="S63" s="1754" t="s">
        <v>182</v>
      </c>
      <c r="T63" s="1741" t="s">
        <v>5656</v>
      </c>
      <c r="U63" s="1754" t="s">
        <v>424</v>
      </c>
      <c r="V63" s="1754" t="s">
        <v>102</v>
      </c>
      <c r="W63" s="1754">
        <v>100</v>
      </c>
      <c r="X63" s="1754">
        <v>100</v>
      </c>
      <c r="Y63" s="1754">
        <v>40</v>
      </c>
      <c r="Z63" s="1755">
        <v>240</v>
      </c>
      <c r="AA63" s="542"/>
      <c r="AB63" s="542"/>
      <c r="AC63" s="542"/>
      <c r="AD63" s="542"/>
    </row>
    <row r="64" spans="1:30" ht="77.25" customHeight="1">
      <c r="A64" s="1733">
        <v>60</v>
      </c>
      <c r="B64" s="1737" t="s">
        <v>404</v>
      </c>
      <c r="C64" s="1737" t="s">
        <v>1683</v>
      </c>
      <c r="D64" s="1737" t="s">
        <v>166</v>
      </c>
      <c r="E64" s="1737" t="s">
        <v>1684</v>
      </c>
      <c r="F64" s="1737" t="s">
        <v>1685</v>
      </c>
      <c r="G64" s="1737">
        <v>1435123585</v>
      </c>
      <c r="H64" s="1737" t="s">
        <v>428</v>
      </c>
      <c r="I64" s="1745" t="s">
        <v>429</v>
      </c>
      <c r="J64" s="1737" t="s">
        <v>213</v>
      </c>
      <c r="K64" s="1737" t="s">
        <v>93</v>
      </c>
      <c r="L64" s="1737" t="s">
        <v>1686</v>
      </c>
      <c r="M64" s="1740">
        <v>586</v>
      </c>
      <c r="N64" s="1740" t="s">
        <v>431</v>
      </c>
      <c r="O64" s="1737" t="s">
        <v>432</v>
      </c>
      <c r="P64" s="1737" t="s">
        <v>97</v>
      </c>
      <c r="Q64" s="1738" t="s">
        <v>433</v>
      </c>
      <c r="R64" s="1742" t="s">
        <v>5842</v>
      </c>
      <c r="S64" s="1742" t="s">
        <v>182</v>
      </c>
      <c r="T64" s="1741" t="s">
        <v>5656</v>
      </c>
      <c r="U64" s="1740"/>
      <c r="V64" s="1743" t="s">
        <v>102</v>
      </c>
      <c r="W64" s="1743">
        <v>150</v>
      </c>
      <c r="X64" s="1743">
        <v>150</v>
      </c>
      <c r="Y64" s="1743"/>
      <c r="Z64" s="1769">
        <v>300</v>
      </c>
      <c r="AA64" s="542"/>
      <c r="AB64" s="542"/>
      <c r="AC64" s="542"/>
      <c r="AD64" s="542"/>
    </row>
    <row r="65" spans="1:30" ht="77.25" customHeight="1">
      <c r="A65" s="1733">
        <v>61</v>
      </c>
      <c r="B65" s="1737" t="s">
        <v>404</v>
      </c>
      <c r="C65" s="1737" t="s">
        <v>884</v>
      </c>
      <c r="D65" s="1737" t="s">
        <v>166</v>
      </c>
      <c r="E65" s="1764" t="s">
        <v>1687</v>
      </c>
      <c r="F65" s="1764" t="s">
        <v>1688</v>
      </c>
      <c r="G65" s="1737">
        <v>1435123786</v>
      </c>
      <c r="H65" s="1764" t="s">
        <v>886</v>
      </c>
      <c r="I65" s="1739" t="s">
        <v>887</v>
      </c>
      <c r="J65" s="1737" t="s">
        <v>213</v>
      </c>
      <c r="K65" s="1737" t="s">
        <v>93</v>
      </c>
      <c r="L65" s="1764" t="s">
        <v>1689</v>
      </c>
      <c r="M65" s="1740">
        <v>586</v>
      </c>
      <c r="N65" s="1740" t="s">
        <v>215</v>
      </c>
      <c r="O65" s="1737" t="s">
        <v>441</v>
      </c>
      <c r="P65" s="1740" t="s">
        <v>133</v>
      </c>
      <c r="Q65" s="1737" t="s">
        <v>442</v>
      </c>
      <c r="R65" s="1742" t="s">
        <v>5843</v>
      </c>
      <c r="S65" s="1742" t="s">
        <v>182</v>
      </c>
      <c r="T65" s="1741" t="s">
        <v>5656</v>
      </c>
      <c r="U65" s="1740"/>
      <c r="V65" s="1743" t="s">
        <v>102</v>
      </c>
      <c r="W65" s="1743">
        <v>140</v>
      </c>
      <c r="X65" s="1743">
        <v>140</v>
      </c>
      <c r="Y65" s="1743"/>
      <c r="Z65" s="1769">
        <v>280</v>
      </c>
      <c r="AA65" s="542"/>
      <c r="AB65" s="542"/>
      <c r="AC65" s="542"/>
      <c r="AD65" s="542"/>
    </row>
    <row r="66" spans="1:30" ht="77.25" customHeight="1">
      <c r="A66" s="1734">
        <v>62</v>
      </c>
      <c r="B66" s="1737" t="s">
        <v>404</v>
      </c>
      <c r="C66" s="1737" t="s">
        <v>1207</v>
      </c>
      <c r="D66" s="1737" t="s">
        <v>166</v>
      </c>
      <c r="E66" s="1737" t="s">
        <v>1209</v>
      </c>
      <c r="F66" s="1737">
        <v>89241654808</v>
      </c>
      <c r="G66" s="1737">
        <v>1435123793</v>
      </c>
      <c r="H66" s="1737" t="s">
        <v>1520</v>
      </c>
      <c r="I66" s="1745" t="s">
        <v>1521</v>
      </c>
      <c r="J66" s="1737" t="s">
        <v>1212</v>
      </c>
      <c r="K66" s="1737" t="s">
        <v>93</v>
      </c>
      <c r="L66" s="1737" t="s">
        <v>1213</v>
      </c>
      <c r="M66" s="1740">
        <v>340</v>
      </c>
      <c r="N66" s="1737" t="s">
        <v>1156</v>
      </c>
      <c r="O66" s="1737" t="s">
        <v>1214</v>
      </c>
      <c r="P66" s="1737" t="s">
        <v>97</v>
      </c>
      <c r="Q66" s="1740" t="s">
        <v>1215</v>
      </c>
      <c r="R66" s="1742" t="s">
        <v>5821</v>
      </c>
      <c r="S66" s="1742" t="s">
        <v>182</v>
      </c>
      <c r="T66" s="1741" t="s">
        <v>5656</v>
      </c>
      <c r="U66" s="1740"/>
      <c r="V66" s="1743" t="s">
        <v>102</v>
      </c>
      <c r="W66" s="1743">
        <v>20</v>
      </c>
      <c r="X66" s="1743">
        <v>20</v>
      </c>
      <c r="Y66" s="1743">
        <v>20</v>
      </c>
      <c r="Z66" s="1769">
        <v>60</v>
      </c>
      <c r="AA66" s="542"/>
      <c r="AB66" s="542"/>
      <c r="AC66" s="542"/>
      <c r="AD66" s="542"/>
    </row>
    <row r="67" spans="1:30" ht="77.25" customHeight="1">
      <c r="A67" s="1733">
        <v>63</v>
      </c>
      <c r="B67" s="1737" t="s">
        <v>404</v>
      </c>
      <c r="C67" s="1737" t="s">
        <v>1216</v>
      </c>
      <c r="D67" s="1737" t="s">
        <v>166</v>
      </c>
      <c r="E67" s="1737" t="s">
        <v>1217</v>
      </c>
      <c r="F67" s="1737" t="s">
        <v>1218</v>
      </c>
      <c r="G67" s="1737">
        <v>1435123803</v>
      </c>
      <c r="H67" s="1737" t="s">
        <v>1690</v>
      </c>
      <c r="I67" s="1745" t="s">
        <v>1668</v>
      </c>
      <c r="J67" s="1737" t="s">
        <v>1212</v>
      </c>
      <c r="K67" s="1737" t="s">
        <v>93</v>
      </c>
      <c r="L67" s="1737" t="s">
        <v>1691</v>
      </c>
      <c r="M67" s="1737">
        <v>340</v>
      </c>
      <c r="N67" s="1737" t="s">
        <v>1222</v>
      </c>
      <c r="O67" s="1737" t="s">
        <v>1214</v>
      </c>
      <c r="P67" s="1737" t="s">
        <v>97</v>
      </c>
      <c r="Q67" s="1740" t="s">
        <v>1215</v>
      </c>
      <c r="R67" s="1742" t="s">
        <v>5838</v>
      </c>
      <c r="S67" s="1742" t="s">
        <v>182</v>
      </c>
      <c r="T67" s="1741" t="s">
        <v>5656</v>
      </c>
      <c r="U67" s="1742"/>
      <c r="V67" s="1743" t="s">
        <v>102</v>
      </c>
      <c r="W67" s="1743"/>
      <c r="X67" s="1743"/>
      <c r="Y67" s="1743">
        <v>50</v>
      </c>
      <c r="Z67" s="1769">
        <v>50</v>
      </c>
      <c r="AA67" s="542"/>
      <c r="AB67" s="542"/>
      <c r="AC67" s="542"/>
      <c r="AD67" s="542"/>
    </row>
    <row r="68" spans="1:30" ht="77.25" customHeight="1">
      <c r="A68" s="1734">
        <v>64</v>
      </c>
      <c r="B68" s="1737" t="s">
        <v>404</v>
      </c>
      <c r="C68" s="1737" t="s">
        <v>884</v>
      </c>
      <c r="D68" s="1737" t="s">
        <v>166</v>
      </c>
      <c r="E68" s="1764" t="s">
        <v>885</v>
      </c>
      <c r="F68" s="1764">
        <v>89243681018</v>
      </c>
      <c r="G68" s="1737">
        <v>1435123786</v>
      </c>
      <c r="H68" s="1764" t="s">
        <v>886</v>
      </c>
      <c r="I68" s="1739" t="s">
        <v>887</v>
      </c>
      <c r="J68" s="1737" t="s">
        <v>11</v>
      </c>
      <c r="K68" s="1737" t="s">
        <v>93</v>
      </c>
      <c r="L68" s="1764" t="s">
        <v>1692</v>
      </c>
      <c r="M68" s="1740">
        <v>586</v>
      </c>
      <c r="N68" s="1740" t="s">
        <v>215</v>
      </c>
      <c r="O68" s="1777" t="s">
        <v>453</v>
      </c>
      <c r="P68" s="1740" t="s">
        <v>133</v>
      </c>
      <c r="Q68" s="1737" t="s">
        <v>442</v>
      </c>
      <c r="R68" s="1742" t="s">
        <v>5843</v>
      </c>
      <c r="S68" s="1742" t="s">
        <v>182</v>
      </c>
      <c r="T68" s="1741" t="s">
        <v>5656</v>
      </c>
      <c r="U68" s="1740"/>
      <c r="V68" s="1743" t="s">
        <v>102</v>
      </c>
      <c r="W68" s="1743"/>
      <c r="X68" s="1743"/>
      <c r="Y68" s="1743">
        <v>140</v>
      </c>
      <c r="Z68" s="1769">
        <v>140</v>
      </c>
      <c r="AA68" s="542"/>
      <c r="AB68" s="542"/>
      <c r="AC68" s="542"/>
      <c r="AD68" s="542"/>
    </row>
    <row r="69" spans="1:30" s="1" customFormat="1" ht="77.25" customHeight="1">
      <c r="A69" s="1735">
        <v>65</v>
      </c>
      <c r="B69" s="1770" t="s">
        <v>404</v>
      </c>
      <c r="C69" s="1770" t="s">
        <v>889</v>
      </c>
      <c r="D69" s="1770" t="s">
        <v>166</v>
      </c>
      <c r="E69" s="1770" t="s">
        <v>890</v>
      </c>
      <c r="F69" s="1770" t="s">
        <v>891</v>
      </c>
      <c r="G69" s="1778">
        <v>1435123810</v>
      </c>
      <c r="H69" s="1770" t="s">
        <v>892</v>
      </c>
      <c r="I69" s="1779" t="s">
        <v>893</v>
      </c>
      <c r="J69" s="1770" t="s">
        <v>11</v>
      </c>
      <c r="K69" s="1770" t="s">
        <v>93</v>
      </c>
      <c r="L69" s="1770" t="s">
        <v>894</v>
      </c>
      <c r="M69" s="1773">
        <v>586</v>
      </c>
      <c r="N69" s="1770" t="s">
        <v>895</v>
      </c>
      <c r="O69" s="1778" t="s">
        <v>453</v>
      </c>
      <c r="P69" s="1743" t="s">
        <v>97</v>
      </c>
      <c r="Q69" s="1773"/>
      <c r="R69" s="1742" t="s">
        <v>5804</v>
      </c>
      <c r="S69" s="1743" t="s">
        <v>182</v>
      </c>
      <c r="T69" s="1741" t="s">
        <v>5656</v>
      </c>
      <c r="U69" s="1743"/>
      <c r="V69" s="1743" t="s">
        <v>102</v>
      </c>
      <c r="W69" s="1743">
        <v>35</v>
      </c>
      <c r="X69" s="1743">
        <v>35</v>
      </c>
      <c r="Y69" s="1743"/>
      <c r="Z69" s="1741">
        <v>70</v>
      </c>
      <c r="AA69" s="545"/>
      <c r="AB69" s="545"/>
      <c r="AC69" s="545"/>
      <c r="AD69" s="545"/>
    </row>
    <row r="70" spans="1:30" ht="27" customHeight="1">
      <c r="A70" s="540"/>
      <c r="W70" s="1">
        <f>SUM(W5:W69)</f>
        <v>4152</v>
      </c>
      <c r="X70" s="1">
        <f>SUM(X5:X69)</f>
        <v>883</v>
      </c>
      <c r="Y70" s="1">
        <f>SUM(Y5:Y69)</f>
        <v>250</v>
      </c>
      <c r="Z70">
        <f>SUM(Z5:Z69)</f>
        <v>5285</v>
      </c>
      <c r="AA70" s="515"/>
      <c r="AB70" s="515"/>
      <c r="AC70" s="515"/>
    </row>
    <row r="71" spans="1:30" ht="15.75" customHeight="1">
      <c r="A71" s="543" t="s">
        <v>1693</v>
      </c>
      <c r="B71" s="543" t="s">
        <v>1693</v>
      </c>
      <c r="C71" s="543"/>
      <c r="D71" s="543"/>
      <c r="E71" s="543"/>
      <c r="F71" s="543"/>
      <c r="G71" s="543"/>
      <c r="H71" s="515"/>
      <c r="I71" s="515"/>
      <c r="J71" s="515"/>
      <c r="K71" s="515"/>
      <c r="L71" s="515"/>
      <c r="M71" s="547"/>
      <c r="N71" s="198"/>
      <c r="O71" s="515"/>
      <c r="P71" s="515"/>
      <c r="Q71" s="515"/>
      <c r="R71" s="515"/>
      <c r="S71" s="515"/>
      <c r="T71" s="515"/>
      <c r="U71" s="515"/>
      <c r="V71" s="515"/>
      <c r="W71" s="515"/>
      <c r="X71" s="515"/>
      <c r="Y71" s="515"/>
      <c r="Z71" s="515"/>
      <c r="AA71" s="515"/>
      <c r="AB71" s="515"/>
      <c r="AC71" s="515"/>
    </row>
    <row r="72" spans="1:30" ht="15.75" customHeight="1">
      <c r="A72" s="543"/>
      <c r="B72" s="543"/>
      <c r="C72" s="543"/>
      <c r="D72" s="543"/>
      <c r="E72" s="543"/>
      <c r="F72" s="543"/>
      <c r="G72" s="543"/>
      <c r="H72" s="515"/>
      <c r="I72" s="515"/>
      <c r="J72" s="515"/>
      <c r="K72" s="515"/>
      <c r="L72" s="515"/>
      <c r="M72" s="547"/>
      <c r="N72" s="198"/>
      <c r="O72" s="515"/>
      <c r="P72" s="515"/>
      <c r="Q72" s="515"/>
      <c r="R72" s="515"/>
      <c r="S72" s="515"/>
      <c r="T72" s="515"/>
      <c r="U72" s="515"/>
      <c r="V72" s="515"/>
      <c r="W72" s="515">
        <v>5000</v>
      </c>
      <c r="X72" s="515"/>
      <c r="Y72" s="515"/>
      <c r="Z72" s="548">
        <v>12010</v>
      </c>
      <c r="AA72" s="515"/>
      <c r="AB72" s="515"/>
      <c r="AC72" s="515"/>
    </row>
    <row r="73" spans="1:30" ht="15.75" customHeight="1">
      <c r="A73" s="543"/>
      <c r="B73" s="543"/>
      <c r="C73" s="543"/>
      <c r="D73" s="543"/>
      <c r="E73" s="543"/>
      <c r="F73" s="543"/>
      <c r="G73" s="543"/>
      <c r="H73" s="515"/>
      <c r="I73" s="515"/>
      <c r="J73" s="515"/>
      <c r="K73" s="515"/>
      <c r="L73" s="515"/>
      <c r="M73" s="547"/>
      <c r="N73" s="198"/>
      <c r="O73" s="515"/>
      <c r="P73" s="515"/>
      <c r="Q73" s="515"/>
      <c r="R73" s="515"/>
      <c r="S73" s="515"/>
      <c r="T73" s="515"/>
      <c r="U73" s="515"/>
      <c r="V73" s="515">
        <v>62</v>
      </c>
      <c r="W73" s="515">
        <f>SUM(W70:W72)</f>
        <v>9152</v>
      </c>
      <c r="X73" s="515"/>
      <c r="Y73" s="515"/>
      <c r="Z73" s="515"/>
      <c r="AA73" s="515"/>
      <c r="AB73" s="515"/>
      <c r="AC73" s="515"/>
    </row>
    <row r="74" spans="1:30" ht="15.75" customHeight="1">
      <c r="A74" s="543"/>
      <c r="B74" s="543"/>
      <c r="C74" s="543"/>
      <c r="D74" s="543"/>
      <c r="E74" s="543"/>
      <c r="F74" s="543"/>
      <c r="G74" s="543"/>
      <c r="H74" s="515"/>
      <c r="I74" s="515"/>
      <c r="J74" s="515"/>
      <c r="K74" s="515"/>
      <c r="L74" s="515"/>
      <c r="M74" s="547"/>
      <c r="N74" s="198"/>
      <c r="O74" s="515"/>
      <c r="P74" s="515"/>
      <c r="Q74" s="515"/>
      <c r="R74" s="515"/>
      <c r="S74" s="515"/>
      <c r="T74" s="515"/>
      <c r="U74" s="515"/>
      <c r="V74" s="515"/>
      <c r="W74" s="515"/>
      <c r="X74" s="515"/>
      <c r="Y74" s="515"/>
      <c r="Z74" s="515"/>
      <c r="AA74" s="515"/>
      <c r="AB74" s="515"/>
      <c r="AC74" s="515"/>
    </row>
    <row r="75" spans="1:30" ht="15.75" customHeight="1">
      <c r="A75" s="543"/>
      <c r="B75" s="543"/>
      <c r="C75" s="543"/>
      <c r="D75" s="543"/>
      <c r="E75" s="543"/>
      <c r="F75" s="543"/>
      <c r="G75" s="543"/>
      <c r="H75" s="515"/>
      <c r="I75" s="515"/>
      <c r="J75" s="515"/>
      <c r="K75" s="515"/>
      <c r="L75" s="515"/>
      <c r="M75" s="547"/>
      <c r="N75" s="198"/>
      <c r="O75" s="515"/>
      <c r="P75" s="515"/>
      <c r="Q75" s="515"/>
      <c r="R75" s="515"/>
      <c r="S75" s="515"/>
      <c r="T75" s="515"/>
      <c r="U75" s="515"/>
      <c r="V75" s="515"/>
      <c r="W75" s="515"/>
      <c r="X75" s="515"/>
      <c r="Y75" s="515"/>
      <c r="Z75" s="515"/>
      <c r="AA75" s="515"/>
      <c r="AB75" s="515"/>
      <c r="AC75" s="515"/>
    </row>
    <row r="76" spans="1:30" ht="15.75" customHeight="1">
      <c r="A76" s="543"/>
      <c r="B76" s="543"/>
      <c r="C76" s="543"/>
      <c r="D76" s="543"/>
      <c r="E76" s="543"/>
      <c r="F76" s="543"/>
      <c r="G76" s="543"/>
      <c r="H76" s="515"/>
      <c r="I76" s="515"/>
      <c r="J76" s="515"/>
      <c r="K76" s="515"/>
      <c r="L76" s="515"/>
      <c r="M76" s="547"/>
      <c r="N76" s="198"/>
      <c r="O76" s="515"/>
      <c r="P76" s="515"/>
      <c r="Q76" s="515"/>
      <c r="R76" s="515"/>
      <c r="S76" s="515"/>
      <c r="T76" s="515"/>
      <c r="U76" s="515"/>
      <c r="V76" s="515"/>
      <c r="W76" s="515"/>
      <c r="X76" s="515"/>
      <c r="Y76" s="515"/>
      <c r="Z76" s="515"/>
      <c r="AA76" s="515"/>
      <c r="AB76" s="515"/>
      <c r="AC76" s="515"/>
    </row>
    <row r="77" spans="1:30" ht="15.75" customHeight="1">
      <c r="A77" s="543"/>
      <c r="B77" s="543"/>
      <c r="C77" s="543"/>
      <c r="D77" s="543"/>
      <c r="E77" s="543"/>
      <c r="F77" s="543"/>
      <c r="G77" s="543"/>
      <c r="H77" s="515"/>
      <c r="I77" s="515"/>
      <c r="J77" s="515"/>
      <c r="K77" s="515"/>
      <c r="L77" s="515"/>
      <c r="M77" s="547"/>
      <c r="N77" s="198"/>
      <c r="O77" s="515"/>
      <c r="P77" s="515"/>
      <c r="Q77" s="515"/>
      <c r="R77" s="515"/>
      <c r="S77" s="515"/>
      <c r="T77" s="515"/>
      <c r="U77" s="515"/>
      <c r="V77" s="515"/>
      <c r="W77" s="515"/>
      <c r="X77" s="515"/>
      <c r="Y77" s="515"/>
      <c r="Z77" s="515"/>
      <c r="AA77" s="515"/>
      <c r="AB77" s="515"/>
      <c r="AC77" s="515"/>
    </row>
    <row r="78" spans="1:30" ht="15.75" customHeight="1">
      <c r="A78" s="543"/>
      <c r="B78" s="543"/>
      <c r="C78" s="543"/>
      <c r="D78" s="543"/>
      <c r="E78" s="543"/>
      <c r="F78" s="543"/>
      <c r="G78" s="543"/>
      <c r="H78" s="515"/>
      <c r="I78" s="515"/>
      <c r="J78" s="515"/>
      <c r="K78" s="515"/>
      <c r="L78" s="515"/>
      <c r="M78" s="547"/>
      <c r="N78" s="198"/>
      <c r="O78" s="515"/>
      <c r="P78" s="515"/>
      <c r="Q78" s="515"/>
      <c r="R78" s="515"/>
      <c r="S78" s="515"/>
      <c r="T78" s="515"/>
      <c r="U78" s="515"/>
      <c r="V78" s="515"/>
      <c r="W78" s="515"/>
      <c r="X78" s="515"/>
      <c r="Y78" s="515"/>
      <c r="Z78" s="515"/>
      <c r="AA78" s="515"/>
      <c r="AB78" s="515"/>
      <c r="AC78" s="515"/>
    </row>
    <row r="79" spans="1:30" ht="15.75" customHeight="1">
      <c r="A79" s="543"/>
      <c r="B79" s="543"/>
      <c r="C79" s="543"/>
      <c r="D79" s="543"/>
      <c r="E79" s="543"/>
      <c r="F79" s="543"/>
      <c r="G79" s="543"/>
      <c r="H79" s="515"/>
      <c r="I79" s="515"/>
      <c r="J79" s="515"/>
      <c r="K79" s="515"/>
      <c r="L79" s="515"/>
      <c r="M79" s="547"/>
      <c r="N79" s="198"/>
      <c r="O79" s="515"/>
      <c r="P79" s="515"/>
      <c r="Q79" s="515"/>
      <c r="R79" s="515"/>
      <c r="S79" s="515"/>
      <c r="T79" s="515"/>
      <c r="U79" s="515"/>
      <c r="V79" s="515"/>
      <c r="W79" s="515"/>
      <c r="X79" s="515"/>
      <c r="Y79" s="515"/>
      <c r="Z79" s="515"/>
      <c r="AA79" s="515"/>
      <c r="AB79" s="515"/>
      <c r="AC79" s="515"/>
    </row>
    <row r="80" spans="1:30" ht="15.75" customHeight="1">
      <c r="A80" s="543"/>
      <c r="B80" s="543"/>
      <c r="C80" s="543"/>
      <c r="D80" s="543"/>
      <c r="E80" s="543"/>
      <c r="F80" s="543"/>
      <c r="G80" s="543"/>
      <c r="H80" s="515"/>
      <c r="I80" s="515"/>
      <c r="J80" s="515"/>
      <c r="K80" s="515"/>
      <c r="L80" s="515"/>
      <c r="M80" s="547"/>
      <c r="N80" s="198"/>
      <c r="O80" s="515"/>
      <c r="P80" s="515"/>
      <c r="Q80" s="515"/>
      <c r="R80" s="515"/>
      <c r="S80" s="515"/>
      <c r="T80" s="515"/>
      <c r="U80" s="515"/>
      <c r="V80" s="515"/>
      <c r="W80" s="515"/>
      <c r="X80" s="515"/>
      <c r="Y80" s="515"/>
      <c r="Z80" s="515"/>
      <c r="AA80" s="515"/>
      <c r="AB80" s="515"/>
      <c r="AC80" s="515"/>
    </row>
    <row r="81" spans="1:29" ht="15.75" customHeight="1">
      <c r="A81" s="543"/>
      <c r="B81" s="543"/>
      <c r="C81" s="543"/>
      <c r="D81" s="543"/>
      <c r="E81" s="543"/>
      <c r="F81" s="543"/>
      <c r="G81" s="543"/>
      <c r="H81" s="515"/>
      <c r="I81" s="515"/>
      <c r="J81" s="515"/>
      <c r="K81" s="515"/>
      <c r="L81" s="515"/>
      <c r="M81" s="547"/>
      <c r="N81" s="198"/>
      <c r="O81" s="515"/>
      <c r="P81" s="515"/>
      <c r="Q81" s="515"/>
      <c r="R81" s="515"/>
      <c r="S81" s="515"/>
      <c r="T81" s="515"/>
      <c r="U81" s="515"/>
      <c r="V81" s="515"/>
      <c r="W81" s="515"/>
      <c r="X81" s="515"/>
      <c r="Y81" s="515"/>
      <c r="Z81" s="515"/>
      <c r="AA81" s="515"/>
      <c r="AB81" s="515"/>
      <c r="AC81" s="515"/>
    </row>
    <row r="82" spans="1:29" ht="15.75" customHeight="1">
      <c r="A82" s="543"/>
      <c r="B82" s="543"/>
      <c r="C82" s="543"/>
      <c r="D82" s="543"/>
      <c r="E82" s="543"/>
      <c r="F82" s="543"/>
      <c r="G82" s="543"/>
      <c r="H82" s="515"/>
      <c r="I82" s="515"/>
      <c r="J82" s="515"/>
      <c r="K82" s="515"/>
      <c r="L82" s="515"/>
      <c r="M82" s="547"/>
      <c r="N82" s="198"/>
      <c r="O82" s="515"/>
      <c r="P82" s="515"/>
      <c r="Q82" s="515"/>
      <c r="R82" s="515"/>
      <c r="S82" s="515"/>
      <c r="T82" s="515"/>
      <c r="U82" s="515"/>
      <c r="V82" s="515"/>
      <c r="W82" s="515"/>
      <c r="X82" s="515"/>
      <c r="Y82" s="515"/>
      <c r="Z82" s="515"/>
      <c r="AA82" s="515"/>
      <c r="AB82" s="515"/>
      <c r="AC82" s="515"/>
    </row>
    <row r="83" spans="1:29" ht="15.75" customHeight="1">
      <c r="A83" s="543"/>
      <c r="B83" s="543"/>
      <c r="C83" s="543"/>
      <c r="D83" s="543"/>
      <c r="E83" s="543"/>
      <c r="F83" s="543"/>
      <c r="G83" s="543"/>
      <c r="H83" s="515"/>
      <c r="I83" s="515"/>
      <c r="J83" s="515"/>
      <c r="K83" s="515"/>
      <c r="L83" s="515"/>
      <c r="M83" s="547"/>
      <c r="N83" s="198"/>
      <c r="O83" s="515"/>
      <c r="P83" s="515"/>
      <c r="Q83" s="515"/>
      <c r="R83" s="515"/>
      <c r="S83" s="515"/>
      <c r="T83" s="515"/>
      <c r="U83" s="515"/>
      <c r="V83" s="515"/>
      <c r="W83" s="515"/>
      <c r="X83" s="515"/>
      <c r="Y83" s="515"/>
      <c r="Z83" s="515"/>
      <c r="AA83" s="515"/>
      <c r="AB83" s="515"/>
      <c r="AC83" s="515"/>
    </row>
    <row r="84" spans="1:29" ht="15.75" customHeight="1">
      <c r="A84" s="543"/>
      <c r="B84" s="543"/>
      <c r="C84" s="543"/>
      <c r="D84" s="543"/>
      <c r="E84" s="543"/>
      <c r="F84" s="543"/>
      <c r="G84" s="543"/>
      <c r="H84" s="515"/>
      <c r="I84" s="515"/>
      <c r="J84" s="515"/>
      <c r="K84" s="515"/>
      <c r="L84" s="515"/>
      <c r="M84" s="547"/>
      <c r="N84" s="198"/>
      <c r="O84" s="515"/>
      <c r="P84" s="515"/>
      <c r="Q84" s="515"/>
      <c r="R84" s="515"/>
      <c r="S84" s="515"/>
      <c r="T84" s="515"/>
      <c r="U84" s="515"/>
      <c r="V84" s="515"/>
      <c r="W84" s="515"/>
      <c r="X84" s="515"/>
      <c r="Y84" s="515"/>
      <c r="Z84" s="515"/>
      <c r="AA84" s="515"/>
      <c r="AB84" s="515"/>
      <c r="AC84" s="515"/>
    </row>
    <row r="85" spans="1:29" ht="15.75" customHeight="1">
      <c r="A85" s="543"/>
      <c r="B85" s="543"/>
      <c r="C85" s="543"/>
      <c r="D85" s="543"/>
      <c r="E85" s="543"/>
      <c r="F85" s="543"/>
      <c r="G85" s="543"/>
      <c r="H85" s="515"/>
      <c r="I85" s="515"/>
      <c r="J85" s="515"/>
      <c r="K85" s="515"/>
      <c r="L85" s="515"/>
      <c r="M85" s="547"/>
      <c r="N85" s="198"/>
      <c r="O85" s="515"/>
      <c r="P85" s="515"/>
      <c r="Q85" s="515"/>
      <c r="R85" s="515"/>
      <c r="S85" s="515"/>
      <c r="T85" s="515"/>
      <c r="U85" s="515"/>
      <c r="V85" s="515"/>
      <c r="W85" s="515"/>
      <c r="X85" s="515"/>
      <c r="Y85" s="515"/>
      <c r="Z85" s="515"/>
      <c r="AA85" s="515"/>
      <c r="AB85" s="515"/>
      <c r="AC85" s="515"/>
    </row>
    <row r="86" spans="1:29" ht="15.75" customHeight="1">
      <c r="A86" s="543"/>
      <c r="B86" s="543"/>
      <c r="C86" s="543"/>
      <c r="D86" s="543"/>
      <c r="E86" s="543"/>
      <c r="F86" s="543"/>
      <c r="G86" s="543"/>
      <c r="H86" s="515"/>
      <c r="I86" s="515"/>
      <c r="J86" s="515"/>
      <c r="K86" s="515"/>
      <c r="L86" s="515"/>
      <c r="M86" s="547"/>
      <c r="N86" s="198"/>
      <c r="O86" s="515"/>
      <c r="P86" s="515"/>
      <c r="Q86" s="515"/>
      <c r="R86" s="515"/>
      <c r="S86" s="515"/>
      <c r="T86" s="515"/>
      <c r="U86" s="515"/>
      <c r="V86" s="515"/>
      <c r="W86" s="515"/>
      <c r="X86" s="515"/>
      <c r="Y86" s="515"/>
      <c r="Z86" s="515"/>
      <c r="AA86" s="515"/>
      <c r="AB86" s="515"/>
      <c r="AC86" s="515"/>
    </row>
    <row r="87" spans="1:29" ht="15.75" customHeight="1">
      <c r="A87" s="543"/>
      <c r="B87" s="543"/>
      <c r="C87" s="543"/>
      <c r="D87" s="543"/>
      <c r="E87" s="543"/>
      <c r="F87" s="543"/>
      <c r="G87" s="543"/>
      <c r="H87" s="515"/>
      <c r="I87" s="515"/>
      <c r="J87" s="515"/>
      <c r="K87" s="515"/>
      <c r="L87" s="515"/>
      <c r="M87" s="547"/>
      <c r="N87" s="198"/>
      <c r="O87" s="515"/>
      <c r="P87" s="515"/>
      <c r="Q87" s="515"/>
      <c r="R87" s="515"/>
      <c r="S87" s="515"/>
      <c r="T87" s="515"/>
      <c r="U87" s="515"/>
      <c r="V87" s="515"/>
      <c r="W87" s="515"/>
      <c r="X87" s="515"/>
      <c r="Y87" s="515"/>
      <c r="Z87" s="515"/>
      <c r="AA87" s="515"/>
      <c r="AB87" s="515"/>
      <c r="AC87" s="515"/>
    </row>
    <row r="88" spans="1:29" ht="15.75" customHeight="1">
      <c r="A88" s="543"/>
      <c r="B88" s="543"/>
      <c r="C88" s="543"/>
      <c r="D88" s="543"/>
      <c r="E88" s="543"/>
      <c r="F88" s="543"/>
      <c r="G88" s="543"/>
      <c r="H88" s="515"/>
      <c r="I88" s="515"/>
      <c r="J88" s="515"/>
      <c r="K88" s="515"/>
      <c r="L88" s="515"/>
      <c r="M88" s="547"/>
      <c r="N88" s="198"/>
      <c r="O88" s="515"/>
      <c r="P88" s="515"/>
      <c r="Q88" s="515"/>
      <c r="R88" s="515"/>
      <c r="S88" s="515"/>
      <c r="T88" s="515"/>
      <c r="U88" s="515"/>
      <c r="V88" s="515"/>
      <c r="W88" s="515"/>
      <c r="X88" s="515"/>
      <c r="Y88" s="515"/>
      <c r="Z88" s="515"/>
      <c r="AA88" s="515"/>
      <c r="AB88" s="515"/>
      <c r="AC88" s="515"/>
    </row>
    <row r="89" spans="1:29" ht="15.75" customHeight="1">
      <c r="A89" s="543"/>
      <c r="B89" s="543"/>
      <c r="C89" s="543"/>
      <c r="D89" s="543"/>
      <c r="E89" s="543"/>
      <c r="F89" s="543"/>
      <c r="G89" s="543"/>
      <c r="H89" s="515"/>
      <c r="I89" s="515"/>
      <c r="J89" s="515"/>
      <c r="K89" s="515"/>
      <c r="L89" s="515"/>
      <c r="M89" s="547"/>
      <c r="N89" s="198"/>
      <c r="O89" s="515"/>
      <c r="P89" s="515"/>
      <c r="Q89" s="515"/>
      <c r="R89" s="515"/>
      <c r="S89" s="515"/>
      <c r="T89" s="515"/>
      <c r="U89" s="515"/>
      <c r="V89" s="515"/>
      <c r="W89" s="515"/>
      <c r="X89" s="515"/>
      <c r="Y89" s="515"/>
      <c r="Z89" s="515"/>
      <c r="AA89" s="515"/>
      <c r="AB89" s="515"/>
      <c r="AC89" s="515"/>
    </row>
    <row r="90" spans="1:29" ht="15.75" customHeight="1">
      <c r="A90" s="543"/>
      <c r="B90" s="543"/>
      <c r="C90" s="543"/>
      <c r="D90" s="543"/>
      <c r="E90" s="543"/>
      <c r="F90" s="543"/>
      <c r="G90" s="543"/>
      <c r="H90" s="515"/>
      <c r="I90" s="515"/>
      <c r="J90" s="515"/>
      <c r="K90" s="515"/>
      <c r="L90" s="515"/>
      <c r="M90" s="547"/>
      <c r="N90" s="198"/>
      <c r="O90" s="515"/>
      <c r="P90" s="515"/>
      <c r="Q90" s="515"/>
      <c r="R90" s="515"/>
      <c r="S90" s="515"/>
      <c r="T90" s="515"/>
      <c r="U90" s="515"/>
      <c r="V90" s="515"/>
      <c r="W90" s="515"/>
      <c r="X90" s="515"/>
      <c r="Y90" s="515"/>
      <c r="Z90" s="515"/>
      <c r="AA90" s="515"/>
      <c r="AB90" s="515"/>
      <c r="AC90" s="515"/>
    </row>
    <row r="91" spans="1:29" ht="15.75" customHeight="1">
      <c r="A91" s="543"/>
      <c r="B91" s="543"/>
      <c r="C91" s="543"/>
      <c r="D91" s="543"/>
      <c r="E91" s="543"/>
      <c r="F91" s="543"/>
      <c r="G91" s="543"/>
      <c r="H91" s="515"/>
      <c r="I91" s="515"/>
      <c r="J91" s="515"/>
      <c r="K91" s="515"/>
      <c r="L91" s="515"/>
      <c r="M91" s="547"/>
      <c r="N91" s="198"/>
      <c r="O91" s="515"/>
      <c r="P91" s="515"/>
      <c r="Q91" s="515"/>
      <c r="R91" s="515"/>
      <c r="S91" s="515"/>
      <c r="T91" s="515"/>
      <c r="U91" s="515"/>
      <c r="V91" s="515"/>
      <c r="W91" s="515"/>
      <c r="X91" s="515"/>
      <c r="Y91" s="515"/>
      <c r="Z91" s="515"/>
      <c r="AA91" s="515"/>
      <c r="AB91" s="515"/>
      <c r="AC91" s="515"/>
    </row>
    <row r="92" spans="1:29" ht="15.75" customHeight="1">
      <c r="A92" s="543"/>
      <c r="B92" s="543"/>
      <c r="C92" s="543"/>
      <c r="D92" s="543"/>
      <c r="E92" s="543"/>
      <c r="F92" s="543"/>
      <c r="G92" s="543"/>
      <c r="H92" s="515"/>
      <c r="I92" s="515"/>
      <c r="J92" s="515"/>
      <c r="K92" s="515"/>
      <c r="L92" s="515"/>
      <c r="M92" s="547"/>
      <c r="N92" s="198"/>
      <c r="O92" s="515"/>
      <c r="P92" s="515"/>
      <c r="Q92" s="515"/>
      <c r="R92" s="515"/>
      <c r="S92" s="515"/>
      <c r="T92" s="515"/>
      <c r="U92" s="515"/>
      <c r="V92" s="515"/>
      <c r="W92" s="515"/>
      <c r="X92" s="515"/>
      <c r="Y92" s="515"/>
      <c r="Z92" s="515"/>
      <c r="AA92" s="515"/>
      <c r="AB92" s="515"/>
      <c r="AC92" s="515"/>
    </row>
    <row r="93" spans="1:29" ht="15.75" customHeight="1">
      <c r="A93" s="543"/>
      <c r="B93" s="543"/>
      <c r="C93" s="543"/>
      <c r="D93" s="543"/>
      <c r="E93" s="543"/>
      <c r="F93" s="543"/>
      <c r="G93" s="543"/>
      <c r="H93" s="515"/>
      <c r="I93" s="515"/>
      <c r="J93" s="515"/>
      <c r="K93" s="515"/>
      <c r="L93" s="515"/>
      <c r="M93" s="547"/>
      <c r="N93" s="198"/>
      <c r="O93" s="515"/>
      <c r="P93" s="515"/>
      <c r="Q93" s="515"/>
      <c r="R93" s="515"/>
      <c r="S93" s="515"/>
      <c r="T93" s="515"/>
      <c r="U93" s="515"/>
      <c r="V93" s="515"/>
      <c r="W93" s="515"/>
      <c r="X93" s="515"/>
      <c r="Y93" s="515"/>
      <c r="Z93" s="515"/>
      <c r="AA93" s="515"/>
      <c r="AB93" s="515"/>
      <c r="AC93" s="515"/>
    </row>
    <row r="94" spans="1:29" ht="15.75" customHeight="1">
      <c r="A94" s="543"/>
      <c r="B94" s="543"/>
      <c r="C94" s="543"/>
      <c r="D94" s="543"/>
      <c r="E94" s="543"/>
      <c r="F94" s="543"/>
      <c r="G94" s="543"/>
      <c r="H94" s="515"/>
      <c r="I94" s="515"/>
      <c r="J94" s="515"/>
      <c r="K94" s="515"/>
      <c r="L94" s="515"/>
      <c r="M94" s="547"/>
      <c r="N94" s="198"/>
      <c r="O94" s="515"/>
      <c r="P94" s="515"/>
      <c r="Q94" s="515"/>
      <c r="R94" s="515"/>
      <c r="S94" s="515"/>
      <c r="T94" s="515"/>
      <c r="U94" s="515"/>
      <c r="V94" s="515"/>
      <c r="W94" s="515"/>
      <c r="X94" s="515"/>
      <c r="Y94" s="515"/>
      <c r="Z94" s="515"/>
      <c r="AA94" s="515"/>
      <c r="AB94" s="515"/>
      <c r="AC94" s="515"/>
    </row>
    <row r="95" spans="1:29" ht="15.75" customHeight="1">
      <c r="A95" s="543"/>
      <c r="B95" s="543"/>
      <c r="C95" s="543"/>
      <c r="D95" s="543"/>
      <c r="E95" s="543"/>
      <c r="F95" s="543"/>
      <c r="G95" s="543"/>
      <c r="H95" s="515"/>
      <c r="I95" s="515"/>
      <c r="J95" s="515"/>
      <c r="K95" s="515"/>
      <c r="L95" s="515"/>
      <c r="M95" s="547"/>
      <c r="N95" s="198"/>
      <c r="O95" s="515"/>
      <c r="P95" s="515"/>
      <c r="Q95" s="515"/>
      <c r="R95" s="515"/>
      <c r="S95" s="515"/>
      <c r="T95" s="515"/>
      <c r="U95" s="515"/>
      <c r="V95" s="515"/>
      <c r="W95" s="515"/>
      <c r="X95" s="515"/>
      <c r="Y95" s="515"/>
      <c r="Z95" s="515"/>
      <c r="AA95" s="515"/>
      <c r="AB95" s="515"/>
      <c r="AC95" s="515"/>
    </row>
    <row r="96" spans="1:29" ht="15.75" customHeight="1">
      <c r="A96" s="543"/>
      <c r="B96" s="543"/>
      <c r="C96" s="543"/>
      <c r="D96" s="543"/>
      <c r="E96" s="543"/>
      <c r="F96" s="543"/>
      <c r="G96" s="543"/>
      <c r="H96" s="515"/>
      <c r="I96" s="515"/>
      <c r="J96" s="515"/>
      <c r="K96" s="515"/>
      <c r="L96" s="515"/>
      <c r="M96" s="547"/>
      <c r="N96" s="198"/>
      <c r="O96" s="515"/>
      <c r="P96" s="515"/>
      <c r="Q96" s="515"/>
      <c r="R96" s="515"/>
      <c r="S96" s="515"/>
      <c r="T96" s="515"/>
      <c r="U96" s="515"/>
      <c r="V96" s="515"/>
      <c r="W96" s="515"/>
      <c r="X96" s="515"/>
      <c r="Y96" s="515"/>
      <c r="Z96" s="515"/>
      <c r="AA96" s="515"/>
      <c r="AB96" s="515"/>
      <c r="AC96" s="515"/>
    </row>
    <row r="97" spans="1:29" ht="15.75" customHeight="1">
      <c r="A97" s="543"/>
      <c r="B97" s="543"/>
      <c r="C97" s="543"/>
      <c r="D97" s="543"/>
      <c r="E97" s="543"/>
      <c r="F97" s="543"/>
      <c r="G97" s="543"/>
      <c r="H97" s="515"/>
      <c r="I97" s="515"/>
      <c r="J97" s="515"/>
      <c r="K97" s="515"/>
      <c r="L97" s="515"/>
      <c r="M97" s="547"/>
      <c r="N97" s="198"/>
      <c r="O97" s="515"/>
      <c r="P97" s="515"/>
      <c r="Q97" s="515"/>
      <c r="R97" s="515"/>
      <c r="S97" s="515"/>
      <c r="T97" s="515"/>
      <c r="U97" s="515"/>
      <c r="V97" s="515"/>
      <c r="W97" s="515"/>
      <c r="X97" s="515"/>
      <c r="Y97" s="515"/>
      <c r="Z97" s="515"/>
      <c r="AA97" s="515"/>
      <c r="AB97" s="515"/>
      <c r="AC97" s="515"/>
    </row>
    <row r="98" spans="1:29" ht="15.75" customHeight="1">
      <c r="A98" s="543"/>
      <c r="B98" s="543"/>
      <c r="C98" s="543"/>
      <c r="D98" s="543"/>
      <c r="E98" s="543"/>
      <c r="F98" s="543"/>
      <c r="G98" s="543"/>
      <c r="H98" s="515"/>
      <c r="I98" s="515"/>
      <c r="J98" s="515"/>
      <c r="K98" s="515"/>
      <c r="L98" s="515"/>
      <c r="M98" s="547"/>
      <c r="N98" s="198"/>
      <c r="O98" s="515"/>
      <c r="P98" s="515"/>
      <c r="Q98" s="515"/>
      <c r="R98" s="515"/>
      <c r="S98" s="515"/>
      <c r="T98" s="515"/>
      <c r="U98" s="515"/>
      <c r="V98" s="515"/>
      <c r="W98" s="515"/>
      <c r="X98" s="515"/>
      <c r="Y98" s="515"/>
      <c r="Z98" s="515"/>
      <c r="AA98" s="515"/>
      <c r="AB98" s="515"/>
      <c r="AC98" s="515"/>
    </row>
    <row r="99" spans="1:29" ht="15.75" customHeight="1">
      <c r="A99" s="543"/>
      <c r="B99" s="543"/>
      <c r="C99" s="543"/>
      <c r="D99" s="543"/>
      <c r="E99" s="543"/>
      <c r="F99" s="543"/>
      <c r="G99" s="543"/>
      <c r="H99" s="515"/>
      <c r="I99" s="515"/>
      <c r="J99" s="515"/>
      <c r="K99" s="515"/>
      <c r="L99" s="515"/>
      <c r="M99" s="547"/>
      <c r="N99" s="198"/>
      <c r="O99" s="515"/>
      <c r="P99" s="515"/>
      <c r="Q99" s="515"/>
      <c r="R99" s="515"/>
      <c r="S99" s="515"/>
      <c r="T99" s="515"/>
      <c r="U99" s="515"/>
      <c r="V99" s="515"/>
      <c r="W99" s="515"/>
      <c r="X99" s="515"/>
      <c r="Y99" s="515"/>
      <c r="Z99" s="515"/>
      <c r="AA99" s="515"/>
      <c r="AB99" s="515"/>
      <c r="AC99" s="515"/>
    </row>
    <row r="100" spans="1:29" ht="15.75" customHeight="1">
      <c r="A100" s="543"/>
      <c r="B100" s="543"/>
      <c r="C100" s="543"/>
      <c r="D100" s="543"/>
      <c r="E100" s="543"/>
      <c r="F100" s="543"/>
      <c r="G100" s="543"/>
      <c r="H100" s="515"/>
      <c r="I100" s="515"/>
      <c r="J100" s="515"/>
      <c r="K100" s="515"/>
      <c r="L100" s="515"/>
      <c r="M100" s="547"/>
      <c r="N100" s="198"/>
      <c r="O100" s="515"/>
      <c r="P100" s="515"/>
      <c r="Q100" s="515"/>
      <c r="R100" s="515"/>
      <c r="S100" s="515"/>
      <c r="T100" s="515"/>
      <c r="U100" s="515"/>
      <c r="V100" s="515"/>
      <c r="W100" s="515"/>
      <c r="X100" s="515"/>
      <c r="Y100" s="515"/>
      <c r="Z100" s="515"/>
      <c r="AA100" s="515"/>
      <c r="AB100" s="515"/>
      <c r="AC100" s="515"/>
    </row>
    <row r="101" spans="1:29" ht="15.75" customHeight="1">
      <c r="A101" s="543"/>
      <c r="B101" s="543"/>
      <c r="C101" s="543"/>
      <c r="D101" s="543"/>
      <c r="E101" s="543"/>
      <c r="F101" s="543"/>
      <c r="G101" s="543"/>
      <c r="H101" s="515"/>
      <c r="I101" s="515"/>
      <c r="J101" s="515"/>
      <c r="K101" s="515"/>
      <c r="L101" s="515"/>
      <c r="M101" s="547"/>
      <c r="N101" s="198"/>
      <c r="O101" s="515"/>
      <c r="P101" s="515"/>
      <c r="Q101" s="515"/>
      <c r="R101" s="515"/>
      <c r="S101" s="515"/>
      <c r="T101" s="515"/>
      <c r="U101" s="515"/>
      <c r="V101" s="515"/>
      <c r="W101" s="515"/>
      <c r="X101" s="515"/>
      <c r="Y101" s="515"/>
      <c r="Z101" s="515"/>
      <c r="AA101" s="515"/>
      <c r="AB101" s="515"/>
      <c r="AC101" s="515"/>
    </row>
    <row r="102" spans="1:29" ht="15.75" customHeight="1">
      <c r="A102" s="543"/>
      <c r="B102" s="543"/>
      <c r="C102" s="543"/>
      <c r="D102" s="543"/>
      <c r="E102" s="543"/>
      <c r="F102" s="543"/>
      <c r="G102" s="543"/>
      <c r="H102" s="515"/>
      <c r="I102" s="515"/>
      <c r="J102" s="515"/>
      <c r="K102" s="515"/>
      <c r="L102" s="515"/>
      <c r="M102" s="547"/>
      <c r="N102" s="198"/>
      <c r="O102" s="515"/>
      <c r="P102" s="515"/>
      <c r="Q102" s="515"/>
      <c r="R102" s="515"/>
      <c r="S102" s="515"/>
      <c r="T102" s="515"/>
      <c r="U102" s="515"/>
      <c r="V102" s="515"/>
      <c r="W102" s="515"/>
      <c r="X102" s="515"/>
      <c r="Y102" s="515"/>
      <c r="Z102" s="515"/>
      <c r="AA102" s="515"/>
      <c r="AB102" s="515"/>
      <c r="AC102" s="515"/>
    </row>
    <row r="103" spans="1:29" ht="15.75" customHeight="1">
      <c r="A103" s="543"/>
      <c r="B103" s="543"/>
      <c r="C103" s="543"/>
      <c r="D103" s="543"/>
      <c r="E103" s="543"/>
      <c r="F103" s="543"/>
      <c r="G103" s="543"/>
      <c r="H103" s="515"/>
      <c r="I103" s="515"/>
      <c r="J103" s="515"/>
      <c r="K103" s="515"/>
      <c r="L103" s="515"/>
      <c r="M103" s="547"/>
      <c r="N103" s="198"/>
      <c r="O103" s="515"/>
      <c r="P103" s="515"/>
      <c r="Q103" s="515"/>
      <c r="R103" s="515"/>
      <c r="S103" s="515"/>
      <c r="T103" s="515"/>
      <c r="U103" s="515"/>
      <c r="V103" s="515"/>
      <c r="W103" s="515"/>
      <c r="X103" s="515"/>
      <c r="Y103" s="515"/>
      <c r="Z103" s="515"/>
      <c r="AA103" s="515"/>
      <c r="AB103" s="515"/>
      <c r="AC103" s="515"/>
    </row>
    <row r="104" spans="1:29" ht="15.75" customHeight="1">
      <c r="A104" s="543"/>
      <c r="B104" s="543"/>
      <c r="C104" s="543"/>
      <c r="D104" s="543"/>
      <c r="E104" s="543"/>
      <c r="F104" s="543"/>
      <c r="G104" s="543"/>
      <c r="H104" s="515"/>
      <c r="I104" s="515"/>
      <c r="J104" s="515"/>
      <c r="K104" s="515"/>
      <c r="L104" s="515"/>
      <c r="M104" s="547"/>
      <c r="N104" s="198"/>
      <c r="O104" s="515"/>
      <c r="P104" s="515"/>
      <c r="Q104" s="515"/>
      <c r="R104" s="515"/>
      <c r="S104" s="515"/>
      <c r="T104" s="515"/>
      <c r="U104" s="515"/>
      <c r="V104" s="515"/>
      <c r="W104" s="515"/>
      <c r="X104" s="515"/>
      <c r="Y104" s="515"/>
      <c r="Z104" s="515"/>
      <c r="AA104" s="515"/>
      <c r="AB104" s="515"/>
      <c r="AC104" s="515"/>
    </row>
    <row r="105" spans="1:29" ht="15.75" customHeight="1">
      <c r="A105" s="543"/>
      <c r="B105" s="543"/>
      <c r="C105" s="543"/>
      <c r="D105" s="543"/>
      <c r="E105" s="543"/>
      <c r="F105" s="543"/>
      <c r="G105" s="543"/>
      <c r="H105" s="515"/>
      <c r="I105" s="515"/>
      <c r="J105" s="515"/>
      <c r="K105" s="515"/>
      <c r="L105" s="515"/>
      <c r="M105" s="547"/>
      <c r="N105" s="198"/>
      <c r="O105" s="515"/>
      <c r="P105" s="515"/>
      <c r="Q105" s="515"/>
      <c r="R105" s="515"/>
      <c r="S105" s="515"/>
      <c r="T105" s="515"/>
      <c r="U105" s="515"/>
      <c r="V105" s="515"/>
      <c r="W105" s="515"/>
      <c r="X105" s="515"/>
      <c r="Y105" s="515"/>
      <c r="Z105" s="515"/>
      <c r="AA105" s="515"/>
      <c r="AB105" s="515"/>
      <c r="AC105" s="515"/>
    </row>
    <row r="106" spans="1:29" ht="15.75" customHeight="1">
      <c r="A106" s="543"/>
      <c r="B106" s="543"/>
      <c r="C106" s="543"/>
      <c r="D106" s="543"/>
      <c r="E106" s="543"/>
      <c r="F106" s="543"/>
      <c r="G106" s="543"/>
      <c r="H106" s="515"/>
      <c r="I106" s="515"/>
      <c r="J106" s="515"/>
      <c r="K106" s="515"/>
      <c r="L106" s="515"/>
      <c r="M106" s="547"/>
      <c r="N106" s="198"/>
      <c r="O106" s="515"/>
      <c r="P106" s="515"/>
      <c r="Q106" s="515"/>
      <c r="R106" s="515"/>
      <c r="S106" s="515"/>
      <c r="T106" s="515"/>
      <c r="U106" s="515"/>
      <c r="V106" s="515"/>
      <c r="W106" s="515"/>
      <c r="X106" s="515"/>
      <c r="Y106" s="515"/>
      <c r="Z106" s="515"/>
      <c r="AA106" s="515"/>
      <c r="AB106" s="515"/>
      <c r="AC106" s="515"/>
    </row>
    <row r="107" spans="1:29" ht="15.75" customHeight="1">
      <c r="A107" s="543"/>
      <c r="B107" s="543"/>
      <c r="C107" s="543"/>
      <c r="D107" s="543"/>
      <c r="E107" s="543"/>
      <c r="F107" s="543"/>
      <c r="G107" s="543"/>
      <c r="H107" s="515"/>
      <c r="I107" s="515"/>
      <c r="J107" s="515"/>
      <c r="K107" s="515"/>
      <c r="L107" s="515"/>
      <c r="M107" s="547"/>
      <c r="N107" s="198"/>
      <c r="O107" s="515"/>
      <c r="P107" s="515"/>
      <c r="Q107" s="515"/>
      <c r="R107" s="515"/>
      <c r="S107" s="515"/>
      <c r="T107" s="515"/>
      <c r="U107" s="515"/>
      <c r="V107" s="515"/>
      <c r="W107" s="515"/>
      <c r="X107" s="515"/>
      <c r="Y107" s="515"/>
      <c r="Z107" s="515"/>
      <c r="AA107" s="515"/>
      <c r="AB107" s="515"/>
      <c r="AC107" s="515"/>
    </row>
    <row r="108" spans="1:29" ht="15.75" customHeight="1">
      <c r="A108" s="543"/>
      <c r="B108" s="543"/>
      <c r="C108" s="543"/>
      <c r="D108" s="543"/>
      <c r="E108" s="543"/>
      <c r="F108" s="543"/>
      <c r="G108" s="543"/>
      <c r="H108" s="515"/>
      <c r="I108" s="515"/>
      <c r="J108" s="515"/>
      <c r="K108" s="515"/>
      <c r="L108" s="515"/>
      <c r="M108" s="547"/>
      <c r="N108" s="198"/>
      <c r="O108" s="515"/>
      <c r="P108" s="515"/>
      <c r="Q108" s="515"/>
      <c r="R108" s="515"/>
      <c r="S108" s="515"/>
      <c r="T108" s="515"/>
      <c r="U108" s="515"/>
      <c r="V108" s="515"/>
      <c r="W108" s="515"/>
      <c r="X108" s="515"/>
      <c r="Y108" s="515"/>
      <c r="Z108" s="515"/>
      <c r="AA108" s="515"/>
      <c r="AB108" s="515"/>
      <c r="AC108" s="515"/>
    </row>
    <row r="109" spans="1:29" ht="15.75" customHeight="1">
      <c r="A109" s="543"/>
      <c r="B109" s="543"/>
      <c r="C109" s="543"/>
      <c r="D109" s="543"/>
      <c r="E109" s="543"/>
      <c r="F109" s="543"/>
      <c r="G109" s="543"/>
      <c r="H109" s="515"/>
      <c r="I109" s="515"/>
      <c r="J109" s="515"/>
      <c r="K109" s="515"/>
      <c r="L109" s="515"/>
      <c r="M109" s="547"/>
      <c r="N109" s="198"/>
      <c r="O109" s="515"/>
      <c r="P109" s="515"/>
      <c r="Q109" s="515"/>
      <c r="R109" s="515"/>
      <c r="S109" s="515"/>
      <c r="T109" s="515"/>
      <c r="U109" s="515"/>
      <c r="V109" s="515"/>
      <c r="W109" s="515"/>
      <c r="X109" s="515"/>
      <c r="Y109" s="515"/>
      <c r="Z109" s="515"/>
      <c r="AA109" s="515"/>
      <c r="AB109" s="515"/>
      <c r="AC109" s="515"/>
    </row>
    <row r="110" spans="1:29" ht="15.75" customHeight="1">
      <c r="A110" s="543"/>
      <c r="B110" s="543"/>
      <c r="C110" s="543"/>
      <c r="D110" s="543"/>
      <c r="E110" s="543"/>
      <c r="F110" s="543"/>
      <c r="G110" s="543"/>
      <c r="H110" s="515"/>
      <c r="I110" s="515"/>
      <c r="J110" s="515"/>
      <c r="K110" s="515"/>
      <c r="L110" s="515"/>
      <c r="M110" s="547"/>
      <c r="N110" s="198"/>
      <c r="O110" s="515"/>
      <c r="P110" s="515"/>
      <c r="Q110" s="515"/>
      <c r="R110" s="515"/>
      <c r="S110" s="515"/>
      <c r="T110" s="515"/>
      <c r="U110" s="515"/>
      <c r="V110" s="515"/>
      <c r="W110" s="515"/>
      <c r="X110" s="515"/>
      <c r="Y110" s="515"/>
      <c r="Z110" s="515"/>
      <c r="AA110" s="515"/>
      <c r="AB110" s="515"/>
      <c r="AC110" s="515"/>
    </row>
    <row r="111" spans="1:29" ht="15.75" customHeight="1">
      <c r="A111" s="543"/>
      <c r="B111" s="543"/>
      <c r="C111" s="543"/>
      <c r="D111" s="543"/>
      <c r="E111" s="543"/>
      <c r="F111" s="543"/>
      <c r="G111" s="543"/>
      <c r="H111" s="515"/>
      <c r="I111" s="515"/>
      <c r="J111" s="515"/>
      <c r="K111" s="515"/>
      <c r="L111" s="515"/>
      <c r="M111" s="547"/>
      <c r="N111" s="198"/>
      <c r="O111" s="515"/>
      <c r="P111" s="515"/>
      <c r="Q111" s="515"/>
      <c r="R111" s="515"/>
      <c r="S111" s="515"/>
      <c r="T111" s="515"/>
      <c r="U111" s="515"/>
      <c r="V111" s="515"/>
      <c r="W111" s="515"/>
      <c r="X111" s="515"/>
      <c r="Y111" s="515"/>
      <c r="Z111" s="515"/>
      <c r="AA111" s="515"/>
      <c r="AB111" s="515"/>
      <c r="AC111" s="515"/>
    </row>
    <row r="112" spans="1:29" ht="15.75" customHeight="1">
      <c r="A112" s="543"/>
      <c r="B112" s="543"/>
      <c r="C112" s="543"/>
      <c r="D112" s="543"/>
      <c r="E112" s="543"/>
      <c r="F112" s="543"/>
      <c r="G112" s="543"/>
      <c r="H112" s="515"/>
      <c r="I112" s="515"/>
      <c r="J112" s="515"/>
      <c r="K112" s="515"/>
      <c r="L112" s="515"/>
      <c r="M112" s="547"/>
      <c r="N112" s="198"/>
      <c r="O112" s="515"/>
      <c r="P112" s="515"/>
      <c r="Q112" s="515"/>
      <c r="R112" s="515"/>
      <c r="S112" s="515"/>
      <c r="T112" s="515"/>
      <c r="U112" s="515"/>
      <c r="V112" s="515"/>
      <c r="W112" s="515"/>
      <c r="X112" s="515"/>
      <c r="Y112" s="515"/>
      <c r="Z112" s="515"/>
      <c r="AA112" s="515"/>
      <c r="AB112" s="515"/>
      <c r="AC112" s="515"/>
    </row>
    <row r="113" spans="1:30" ht="15.75" customHeight="1">
      <c r="A113" s="543"/>
      <c r="B113" s="543"/>
      <c r="C113" s="543"/>
      <c r="D113" s="543"/>
      <c r="E113" s="543"/>
      <c r="F113" s="543"/>
      <c r="G113" s="543"/>
      <c r="H113" s="515"/>
      <c r="I113" s="515"/>
      <c r="J113" s="515"/>
      <c r="K113" s="515"/>
      <c r="L113" s="515"/>
      <c r="M113" s="547"/>
      <c r="N113" s="198"/>
      <c r="O113" s="515"/>
      <c r="P113" s="515"/>
      <c r="Q113" s="515"/>
      <c r="R113" s="515"/>
      <c r="S113" s="515"/>
      <c r="T113" s="515"/>
      <c r="U113" s="515"/>
      <c r="V113" s="515"/>
      <c r="W113" s="515"/>
      <c r="X113" s="515"/>
      <c r="Y113" s="515"/>
      <c r="Z113" s="515"/>
      <c r="AA113" s="515"/>
      <c r="AB113" s="515"/>
      <c r="AC113" s="515"/>
    </row>
    <row r="114" spans="1:30" ht="15.75" customHeight="1">
      <c r="A114" s="543"/>
      <c r="B114" s="543"/>
      <c r="C114" s="543"/>
      <c r="D114" s="543"/>
      <c r="E114" s="543"/>
      <c r="F114" s="543"/>
      <c r="G114" s="543"/>
      <c r="H114" s="515"/>
      <c r="I114" s="515"/>
      <c r="J114" s="515"/>
      <c r="K114" s="515"/>
      <c r="L114" s="515"/>
      <c r="M114" s="547"/>
      <c r="N114" s="198"/>
      <c r="O114" s="515"/>
      <c r="P114" s="515"/>
      <c r="Q114" s="515"/>
      <c r="R114" s="515"/>
      <c r="S114" s="515"/>
      <c r="T114" s="515"/>
      <c r="U114" s="515"/>
      <c r="V114" s="515"/>
      <c r="W114" s="515"/>
      <c r="X114" s="515"/>
      <c r="Y114" s="515"/>
      <c r="Z114" s="515"/>
      <c r="AA114" s="515"/>
      <c r="AB114" s="515"/>
      <c r="AC114" s="515"/>
    </row>
    <row r="115" spans="1:30" ht="15.75" customHeight="1">
      <c r="A115" s="543"/>
      <c r="B115" s="543"/>
      <c r="C115" s="543"/>
      <c r="D115" s="543"/>
      <c r="E115" s="543"/>
      <c r="F115" s="543"/>
      <c r="G115" s="543"/>
      <c r="H115" s="515"/>
      <c r="I115" s="515"/>
      <c r="J115" s="515"/>
      <c r="K115" s="515"/>
      <c r="L115" s="515"/>
      <c r="M115" s="547"/>
      <c r="N115" s="198"/>
      <c r="O115" s="515"/>
      <c r="P115" s="515"/>
      <c r="Q115" s="515"/>
      <c r="R115" s="515"/>
      <c r="S115" s="515"/>
      <c r="T115" s="515"/>
      <c r="U115" s="515"/>
      <c r="V115" s="515"/>
      <c r="W115" s="515"/>
      <c r="X115" s="515"/>
      <c r="Y115" s="515"/>
      <c r="Z115" s="515"/>
      <c r="AA115" s="515"/>
      <c r="AB115" s="515"/>
      <c r="AC115" s="515"/>
    </row>
    <row r="116" spans="1:30" ht="15.75" customHeight="1">
      <c r="A116" s="543"/>
      <c r="B116" s="543"/>
      <c r="C116" s="543"/>
      <c r="D116" s="543"/>
      <c r="E116" s="543"/>
      <c r="F116" s="543"/>
      <c r="G116" s="543"/>
      <c r="H116" s="515"/>
      <c r="I116" s="515"/>
      <c r="J116" s="515"/>
      <c r="K116" s="515"/>
      <c r="L116" s="515"/>
      <c r="M116" s="547"/>
      <c r="N116" s="198"/>
      <c r="O116" s="515"/>
      <c r="P116" s="515"/>
      <c r="Q116" s="515"/>
      <c r="R116" s="515"/>
      <c r="S116" s="515"/>
      <c r="T116" s="515"/>
      <c r="U116" s="515"/>
      <c r="V116" s="515"/>
      <c r="W116" s="515"/>
      <c r="X116" s="515"/>
      <c r="Y116" s="515"/>
      <c r="Z116" s="515"/>
      <c r="AA116" s="515"/>
      <c r="AB116" s="515"/>
      <c r="AC116" s="515"/>
    </row>
    <row r="117" spans="1:30" ht="15.75" customHeight="1">
      <c r="A117" s="543"/>
      <c r="B117" s="543"/>
      <c r="C117" s="543"/>
      <c r="D117" s="543"/>
      <c r="E117" s="543"/>
      <c r="F117" s="543"/>
      <c r="G117" s="543"/>
      <c r="H117" s="515"/>
      <c r="I117" s="515"/>
      <c r="J117" s="515"/>
      <c r="K117" s="515"/>
      <c r="L117" s="515"/>
      <c r="M117" s="547"/>
      <c r="N117" s="198"/>
      <c r="O117" s="515"/>
      <c r="P117" s="515"/>
      <c r="Q117" s="515"/>
      <c r="R117" s="515"/>
      <c r="S117" s="515"/>
      <c r="T117" s="515"/>
      <c r="U117" s="515"/>
      <c r="V117" s="515"/>
      <c r="W117" s="515"/>
      <c r="X117" s="515"/>
      <c r="Y117" s="515"/>
      <c r="Z117" s="515"/>
      <c r="AA117" s="515"/>
      <c r="AB117" s="515"/>
      <c r="AC117" s="515"/>
    </row>
    <row r="118" spans="1:30" ht="15.75" customHeight="1">
      <c r="A118" s="543"/>
      <c r="B118" s="543"/>
      <c r="C118" s="543"/>
      <c r="D118" s="543"/>
      <c r="E118" s="543"/>
      <c r="F118" s="543"/>
      <c r="G118" s="543"/>
      <c r="H118" s="515"/>
      <c r="I118" s="515"/>
      <c r="J118" s="515"/>
      <c r="K118" s="515"/>
      <c r="L118" s="515"/>
      <c r="M118" s="547"/>
      <c r="N118" s="198"/>
      <c r="O118" s="515"/>
      <c r="P118" s="515"/>
      <c r="Q118" s="515"/>
      <c r="R118" s="515"/>
      <c r="S118" s="515"/>
      <c r="T118" s="515"/>
      <c r="U118" s="515"/>
      <c r="V118" s="515"/>
      <c r="W118" s="515"/>
      <c r="X118" s="515"/>
      <c r="Y118" s="515"/>
      <c r="Z118" s="515"/>
      <c r="AA118" s="515"/>
      <c r="AB118" s="515"/>
      <c r="AC118" s="515"/>
    </row>
    <row r="119" spans="1:30" ht="15.75" customHeight="1">
      <c r="A119" s="543"/>
      <c r="B119" s="543"/>
      <c r="C119" s="543"/>
      <c r="D119" s="543"/>
      <c r="E119" s="543"/>
      <c r="F119" s="543"/>
      <c r="G119" s="543"/>
      <c r="H119" s="515"/>
      <c r="I119" s="515"/>
      <c r="J119" s="515"/>
      <c r="K119" s="198"/>
      <c r="L119" s="515"/>
      <c r="M119" s="515"/>
      <c r="N119" s="547"/>
      <c r="O119" s="198"/>
      <c r="P119" s="515"/>
      <c r="Q119" s="515"/>
      <c r="R119" s="515"/>
      <c r="S119" s="515"/>
      <c r="T119" s="515"/>
      <c r="U119" s="515"/>
      <c r="V119" s="515"/>
      <c r="W119" s="515"/>
      <c r="X119" s="515"/>
      <c r="Y119" s="515"/>
      <c r="Z119" s="515"/>
      <c r="AA119" s="515"/>
      <c r="AB119" s="515"/>
      <c r="AC119" s="515"/>
      <c r="AD119" s="515"/>
    </row>
    <row r="120" spans="1:30" ht="15.75" customHeight="1">
      <c r="A120" s="543"/>
      <c r="B120" s="543"/>
      <c r="C120" s="543"/>
      <c r="D120" s="543"/>
      <c r="E120" s="543"/>
      <c r="F120" s="543"/>
      <c r="G120" s="543"/>
      <c r="H120" s="515"/>
      <c r="I120" s="515"/>
      <c r="J120" s="515"/>
      <c r="K120" s="198"/>
      <c r="L120" s="515"/>
      <c r="M120" s="515"/>
      <c r="N120" s="547"/>
      <c r="O120" s="198"/>
      <c r="P120" s="515"/>
      <c r="Q120" s="515"/>
      <c r="R120" s="515"/>
      <c r="S120" s="515"/>
      <c r="T120" s="515"/>
      <c r="U120" s="515"/>
      <c r="V120" s="515"/>
      <c r="W120" s="515"/>
      <c r="X120" s="515"/>
      <c r="Y120" s="515"/>
      <c r="Z120" s="515"/>
      <c r="AA120" s="515"/>
      <c r="AB120" s="515"/>
      <c r="AC120" s="515"/>
      <c r="AD120" s="515"/>
    </row>
    <row r="121" spans="1:30" ht="15.75" customHeight="1">
      <c r="A121" s="543"/>
      <c r="B121" s="543"/>
      <c r="C121" s="543"/>
      <c r="D121" s="543"/>
      <c r="E121" s="543"/>
      <c r="F121" s="543"/>
      <c r="G121" s="543"/>
      <c r="H121" s="515"/>
      <c r="I121" s="515"/>
      <c r="J121" s="515"/>
      <c r="K121" s="198"/>
      <c r="L121" s="515"/>
      <c r="M121" s="515"/>
      <c r="N121" s="547"/>
      <c r="O121" s="198"/>
      <c r="P121" s="515"/>
      <c r="Q121" s="515"/>
      <c r="R121" s="515"/>
      <c r="S121" s="515"/>
      <c r="T121" s="515"/>
      <c r="U121" s="515"/>
      <c r="V121" s="515"/>
      <c r="W121" s="515"/>
      <c r="X121" s="515"/>
      <c r="Y121" s="515"/>
      <c r="Z121" s="515"/>
      <c r="AA121" s="515"/>
      <c r="AB121" s="515"/>
      <c r="AC121" s="515"/>
      <c r="AD121" s="515"/>
    </row>
    <row r="122" spans="1:30" ht="15.75" customHeight="1">
      <c r="A122" s="543"/>
      <c r="B122" s="543"/>
      <c r="C122" s="543"/>
      <c r="D122" s="543"/>
      <c r="E122" s="543"/>
      <c r="F122" s="543"/>
      <c r="G122" s="543"/>
      <c r="H122" s="515"/>
      <c r="I122" s="515"/>
      <c r="J122" s="515"/>
      <c r="K122" s="198"/>
      <c r="L122" s="515"/>
      <c r="M122" s="515"/>
      <c r="N122" s="547"/>
      <c r="O122" s="198"/>
      <c r="P122" s="515"/>
      <c r="Q122" s="515"/>
      <c r="R122" s="515"/>
      <c r="S122" s="515"/>
      <c r="T122" s="515"/>
      <c r="U122" s="515"/>
      <c r="V122" s="515"/>
      <c r="W122" s="515"/>
      <c r="X122" s="515"/>
      <c r="Y122" s="515"/>
      <c r="Z122" s="515"/>
      <c r="AA122" s="515"/>
      <c r="AB122" s="515"/>
      <c r="AC122" s="515"/>
      <c r="AD122" s="515"/>
    </row>
    <row r="123" spans="1:30" ht="15.75" customHeight="1">
      <c r="A123" s="543"/>
      <c r="B123" s="543"/>
      <c r="C123" s="543"/>
      <c r="D123" s="543"/>
      <c r="E123" s="543"/>
      <c r="F123" s="543"/>
      <c r="G123" s="543"/>
      <c r="H123" s="515"/>
      <c r="I123" s="515"/>
      <c r="J123" s="515"/>
      <c r="K123" s="198"/>
      <c r="L123" s="515"/>
      <c r="M123" s="515"/>
      <c r="N123" s="547"/>
      <c r="O123" s="198"/>
      <c r="P123" s="515"/>
      <c r="Q123" s="515"/>
      <c r="R123" s="515"/>
      <c r="S123" s="515"/>
      <c r="T123" s="515"/>
      <c r="U123" s="515"/>
      <c r="V123" s="515"/>
      <c r="W123" s="515"/>
      <c r="X123" s="515"/>
      <c r="Y123" s="515"/>
      <c r="Z123" s="515"/>
      <c r="AA123" s="515"/>
      <c r="AB123" s="515"/>
      <c r="AC123" s="515"/>
      <c r="AD123" s="515"/>
    </row>
    <row r="124" spans="1:30" ht="15.75" customHeight="1">
      <c r="A124" s="543"/>
      <c r="B124" s="543"/>
      <c r="C124" s="543"/>
      <c r="D124" s="543"/>
      <c r="E124" s="543"/>
      <c r="F124" s="543"/>
      <c r="G124" s="543"/>
      <c r="H124" s="515"/>
      <c r="I124" s="515"/>
      <c r="J124" s="515"/>
      <c r="K124" s="198"/>
      <c r="L124" s="515"/>
      <c r="M124" s="515"/>
      <c r="N124" s="547"/>
      <c r="O124" s="198"/>
      <c r="P124" s="515"/>
      <c r="Q124" s="515"/>
      <c r="R124" s="515"/>
      <c r="S124" s="515"/>
      <c r="T124" s="515"/>
      <c r="U124" s="515"/>
      <c r="V124" s="515"/>
      <c r="W124" s="515"/>
      <c r="X124" s="515"/>
      <c r="Y124" s="515"/>
      <c r="Z124" s="515"/>
      <c r="AA124" s="515"/>
      <c r="AB124" s="515"/>
      <c r="AC124" s="515"/>
      <c r="AD124" s="515"/>
    </row>
    <row r="125" spans="1:30" ht="15.75" customHeight="1">
      <c r="A125" s="543"/>
      <c r="B125" s="543"/>
      <c r="C125" s="543"/>
      <c r="D125" s="543"/>
      <c r="E125" s="543"/>
      <c r="F125" s="543"/>
      <c r="G125" s="543"/>
      <c r="H125" s="515"/>
      <c r="I125" s="515"/>
      <c r="J125" s="515"/>
      <c r="K125" s="198"/>
      <c r="L125" s="515"/>
      <c r="M125" s="515"/>
      <c r="N125" s="547"/>
      <c r="O125" s="198"/>
      <c r="P125" s="515"/>
      <c r="Q125" s="515"/>
      <c r="R125" s="515"/>
      <c r="S125" s="515"/>
      <c r="T125" s="515"/>
      <c r="U125" s="515"/>
      <c r="V125" s="515"/>
      <c r="W125" s="515"/>
      <c r="X125" s="515"/>
      <c r="Y125" s="515"/>
      <c r="Z125" s="515"/>
      <c r="AA125" s="515"/>
      <c r="AB125" s="515"/>
      <c r="AC125" s="515"/>
      <c r="AD125" s="515"/>
    </row>
    <row r="126" spans="1:30" ht="15.75" customHeight="1">
      <c r="A126" s="543"/>
      <c r="B126" s="543"/>
      <c r="C126" s="543"/>
      <c r="D126" s="543"/>
      <c r="E126" s="543"/>
      <c r="F126" s="543"/>
      <c r="G126" s="543"/>
      <c r="H126" s="515"/>
      <c r="I126" s="515"/>
      <c r="J126" s="515"/>
      <c r="K126" s="198"/>
      <c r="L126" s="515"/>
      <c r="M126" s="515"/>
      <c r="N126" s="547"/>
      <c r="O126" s="198"/>
      <c r="P126" s="515"/>
      <c r="Q126" s="515"/>
      <c r="R126" s="515"/>
      <c r="S126" s="515"/>
      <c r="T126" s="515"/>
      <c r="U126" s="515"/>
      <c r="V126" s="515"/>
      <c r="W126" s="515"/>
      <c r="X126" s="515"/>
      <c r="Y126" s="515"/>
      <c r="Z126" s="515"/>
      <c r="AA126" s="515"/>
      <c r="AB126" s="515"/>
      <c r="AC126" s="515"/>
      <c r="AD126" s="515"/>
    </row>
    <row r="127" spans="1:30" ht="15.75" customHeight="1">
      <c r="A127" s="543"/>
      <c r="B127" s="543"/>
      <c r="C127" s="543"/>
      <c r="D127" s="543"/>
      <c r="E127" s="543"/>
      <c r="F127" s="543"/>
      <c r="G127" s="543"/>
      <c r="H127" s="515"/>
      <c r="I127" s="515"/>
      <c r="J127" s="515"/>
      <c r="K127" s="198"/>
      <c r="L127" s="515"/>
      <c r="M127" s="515"/>
      <c r="N127" s="547"/>
      <c r="O127" s="198"/>
      <c r="P127" s="515"/>
      <c r="Q127" s="515"/>
      <c r="R127" s="515"/>
      <c r="S127" s="515"/>
      <c r="T127" s="515"/>
      <c r="U127" s="515"/>
      <c r="V127" s="515"/>
      <c r="W127" s="515"/>
      <c r="X127" s="515"/>
      <c r="Y127" s="515"/>
      <c r="Z127" s="515"/>
      <c r="AA127" s="515"/>
      <c r="AB127" s="515"/>
      <c r="AC127" s="515"/>
      <c r="AD127" s="515"/>
    </row>
    <row r="128" spans="1:30" ht="15.75" customHeight="1">
      <c r="A128" s="543"/>
      <c r="B128" s="543"/>
      <c r="C128" s="543"/>
      <c r="D128" s="543"/>
      <c r="E128" s="543"/>
      <c r="F128" s="543"/>
      <c r="G128" s="543"/>
      <c r="H128" s="515"/>
      <c r="I128" s="515"/>
      <c r="J128" s="515"/>
      <c r="K128" s="198"/>
      <c r="L128" s="515"/>
      <c r="M128" s="515"/>
      <c r="N128" s="547"/>
      <c r="O128" s="198"/>
      <c r="P128" s="515"/>
      <c r="Q128" s="515"/>
      <c r="R128" s="515"/>
      <c r="S128" s="515"/>
      <c r="T128" s="515"/>
      <c r="U128" s="515"/>
      <c r="V128" s="515"/>
      <c r="W128" s="515"/>
      <c r="X128" s="515"/>
      <c r="Y128" s="515"/>
      <c r="Z128" s="515"/>
      <c r="AA128" s="515"/>
      <c r="AB128" s="515"/>
      <c r="AC128" s="515"/>
      <c r="AD128" s="515"/>
    </row>
    <row r="129" spans="1:30" ht="15.75" customHeight="1">
      <c r="A129" s="543"/>
      <c r="B129" s="543"/>
      <c r="C129" s="543"/>
      <c r="D129" s="543"/>
      <c r="E129" s="543"/>
      <c r="F129" s="543"/>
      <c r="G129" s="543"/>
      <c r="H129" s="515"/>
      <c r="I129" s="515"/>
      <c r="J129" s="515"/>
      <c r="K129" s="198"/>
      <c r="L129" s="515"/>
      <c r="M129" s="515"/>
      <c r="N129" s="547"/>
      <c r="O129" s="198"/>
      <c r="P129" s="515"/>
      <c r="Q129" s="515"/>
      <c r="R129" s="515"/>
      <c r="S129" s="515"/>
      <c r="T129" s="515"/>
      <c r="U129" s="515"/>
      <c r="V129" s="515"/>
      <c r="W129" s="515"/>
      <c r="X129" s="515"/>
      <c r="Y129" s="515"/>
      <c r="Z129" s="515"/>
      <c r="AA129" s="515"/>
      <c r="AB129" s="515"/>
      <c r="AC129" s="515"/>
      <c r="AD129" s="515"/>
    </row>
    <row r="130" spans="1:30" ht="15.75" customHeight="1">
      <c r="A130" s="543"/>
      <c r="B130" s="543"/>
      <c r="C130" s="543"/>
      <c r="D130" s="543"/>
      <c r="E130" s="543"/>
      <c r="F130" s="543"/>
      <c r="G130" s="543"/>
      <c r="H130" s="515"/>
      <c r="I130" s="515"/>
      <c r="J130" s="515"/>
      <c r="K130" s="198"/>
      <c r="L130" s="515"/>
      <c r="M130" s="515"/>
      <c r="N130" s="547"/>
      <c r="O130" s="198"/>
      <c r="P130" s="515"/>
      <c r="Q130" s="515"/>
      <c r="R130" s="515"/>
      <c r="S130" s="515"/>
      <c r="T130" s="515"/>
      <c r="U130" s="515"/>
      <c r="V130" s="515"/>
      <c r="W130" s="515"/>
      <c r="X130" s="515"/>
      <c r="Y130" s="515"/>
      <c r="Z130" s="515"/>
      <c r="AA130" s="515"/>
      <c r="AB130" s="515"/>
      <c r="AC130" s="515"/>
      <c r="AD130" s="515"/>
    </row>
    <row r="131" spans="1:30" ht="15.75" customHeight="1">
      <c r="A131" s="543"/>
      <c r="B131" s="543"/>
      <c r="C131" s="543"/>
      <c r="D131" s="543"/>
      <c r="E131" s="543"/>
      <c r="F131" s="543"/>
      <c r="G131" s="543"/>
      <c r="H131" s="515"/>
      <c r="I131" s="515"/>
      <c r="J131" s="515"/>
      <c r="K131" s="198"/>
      <c r="L131" s="515"/>
      <c r="M131" s="515"/>
      <c r="N131" s="547"/>
      <c r="O131" s="198"/>
      <c r="P131" s="515"/>
      <c r="Q131" s="515"/>
      <c r="R131" s="515"/>
      <c r="S131" s="515"/>
      <c r="T131" s="515"/>
      <c r="U131" s="515"/>
      <c r="V131" s="515"/>
      <c r="W131" s="515"/>
      <c r="X131" s="515"/>
      <c r="Y131" s="515"/>
      <c r="Z131" s="515"/>
      <c r="AA131" s="515"/>
      <c r="AB131" s="515"/>
      <c r="AC131" s="515"/>
      <c r="AD131" s="515"/>
    </row>
    <row r="132" spans="1:30" ht="15.75" customHeight="1">
      <c r="A132" s="543"/>
      <c r="B132" s="543"/>
      <c r="C132" s="543"/>
      <c r="D132" s="543"/>
      <c r="E132" s="543"/>
      <c r="F132" s="543"/>
      <c r="G132" s="543"/>
      <c r="H132" s="515"/>
      <c r="I132" s="515"/>
      <c r="J132" s="515"/>
      <c r="K132" s="198"/>
      <c r="L132" s="515"/>
      <c r="M132" s="515"/>
      <c r="N132" s="547"/>
      <c r="O132" s="198"/>
      <c r="P132" s="515"/>
      <c r="Q132" s="515"/>
      <c r="R132" s="515"/>
      <c r="S132" s="515"/>
      <c r="T132" s="515"/>
      <c r="U132" s="515"/>
      <c r="V132" s="515"/>
      <c r="W132" s="515"/>
      <c r="X132" s="515"/>
      <c r="Y132" s="515"/>
      <c r="Z132" s="515"/>
      <c r="AA132" s="515"/>
      <c r="AB132" s="515"/>
      <c r="AC132" s="515"/>
      <c r="AD132" s="515"/>
    </row>
    <row r="133" spans="1:30" ht="15.75" customHeight="1">
      <c r="A133" s="543"/>
      <c r="B133" s="543"/>
      <c r="C133" s="543"/>
      <c r="D133" s="543"/>
      <c r="E133" s="543"/>
      <c r="F133" s="543"/>
      <c r="G133" s="543"/>
      <c r="H133" s="515"/>
      <c r="I133" s="515"/>
      <c r="J133" s="515"/>
      <c r="K133" s="198"/>
      <c r="L133" s="515"/>
      <c r="M133" s="515"/>
      <c r="N133" s="547"/>
      <c r="O133" s="198"/>
      <c r="P133" s="515"/>
      <c r="Q133" s="515"/>
      <c r="R133" s="515"/>
      <c r="S133" s="515"/>
      <c r="T133" s="515"/>
      <c r="U133" s="515"/>
      <c r="V133" s="515"/>
      <c r="W133" s="515"/>
      <c r="X133" s="515"/>
      <c r="Y133" s="515"/>
      <c r="Z133" s="515"/>
      <c r="AA133" s="515"/>
      <c r="AB133" s="515"/>
      <c r="AC133" s="515"/>
      <c r="AD133" s="515"/>
    </row>
    <row r="134" spans="1:30" ht="15.75" customHeight="1">
      <c r="A134" s="543"/>
      <c r="B134" s="543"/>
      <c r="C134" s="543"/>
      <c r="D134" s="543"/>
      <c r="E134" s="543"/>
      <c r="F134" s="543"/>
      <c r="G134" s="543"/>
      <c r="H134" s="515"/>
      <c r="I134" s="515"/>
      <c r="J134" s="515"/>
      <c r="K134" s="198"/>
      <c r="L134" s="515"/>
      <c r="M134" s="515"/>
      <c r="N134" s="547"/>
      <c r="O134" s="198"/>
      <c r="P134" s="515"/>
      <c r="Q134" s="515"/>
      <c r="R134" s="515"/>
      <c r="S134" s="515"/>
      <c r="T134" s="515"/>
      <c r="U134" s="515"/>
      <c r="V134" s="515"/>
      <c r="W134" s="515"/>
      <c r="X134" s="515"/>
      <c r="Y134" s="515"/>
      <c r="Z134" s="515"/>
      <c r="AA134" s="515"/>
      <c r="AB134" s="515"/>
      <c r="AC134" s="515"/>
      <c r="AD134" s="515"/>
    </row>
    <row r="135" spans="1:30" ht="15.75" customHeight="1">
      <c r="A135" s="543"/>
      <c r="B135" s="543"/>
      <c r="C135" s="543"/>
      <c r="D135" s="543"/>
      <c r="E135" s="543"/>
      <c r="F135" s="543"/>
      <c r="G135" s="543"/>
      <c r="H135" s="515"/>
      <c r="I135" s="515"/>
      <c r="J135" s="515"/>
      <c r="K135" s="198"/>
      <c r="L135" s="515"/>
      <c r="M135" s="515"/>
      <c r="N135" s="547"/>
      <c r="O135" s="198"/>
      <c r="P135" s="515"/>
      <c r="Q135" s="515"/>
      <c r="R135" s="515"/>
      <c r="S135" s="515"/>
      <c r="T135" s="515"/>
      <c r="U135" s="515"/>
      <c r="V135" s="515"/>
      <c r="W135" s="515"/>
      <c r="X135" s="515"/>
      <c r="Y135" s="515"/>
      <c r="Z135" s="515"/>
      <c r="AA135" s="515"/>
      <c r="AB135" s="515"/>
      <c r="AC135" s="515"/>
      <c r="AD135" s="515"/>
    </row>
    <row r="136" spans="1:30" ht="15.75" customHeight="1">
      <c r="A136" s="543"/>
      <c r="B136" s="543"/>
      <c r="C136" s="543"/>
      <c r="D136" s="543"/>
      <c r="E136" s="543"/>
      <c r="F136" s="543"/>
      <c r="G136" s="543"/>
      <c r="H136" s="515"/>
      <c r="I136" s="515"/>
      <c r="J136" s="515"/>
      <c r="K136" s="198"/>
      <c r="L136" s="515"/>
      <c r="M136" s="515"/>
      <c r="N136" s="547"/>
      <c r="O136" s="198"/>
      <c r="P136" s="515"/>
      <c r="Q136" s="515"/>
      <c r="R136" s="515"/>
      <c r="S136" s="515"/>
      <c r="T136" s="515"/>
      <c r="U136" s="515"/>
      <c r="V136" s="515"/>
      <c r="W136" s="515"/>
      <c r="X136" s="515"/>
      <c r="Y136" s="515"/>
      <c r="Z136" s="515"/>
      <c r="AA136" s="515"/>
      <c r="AB136" s="515"/>
      <c r="AC136" s="515"/>
      <c r="AD136" s="515"/>
    </row>
    <row r="137" spans="1:30" ht="15.75" customHeight="1">
      <c r="A137" s="543"/>
      <c r="B137" s="543"/>
      <c r="C137" s="543"/>
      <c r="D137" s="543"/>
      <c r="E137" s="543"/>
      <c r="F137" s="543"/>
      <c r="G137" s="543"/>
      <c r="H137" s="515"/>
      <c r="I137" s="515"/>
      <c r="J137" s="515"/>
      <c r="K137" s="198"/>
      <c r="L137" s="515"/>
      <c r="M137" s="515"/>
      <c r="N137" s="547"/>
      <c r="O137" s="198"/>
      <c r="P137" s="515"/>
      <c r="Q137" s="515"/>
      <c r="R137" s="515"/>
      <c r="S137" s="515"/>
      <c r="T137" s="515"/>
      <c r="U137" s="515"/>
      <c r="V137" s="515"/>
      <c r="W137" s="515"/>
      <c r="X137" s="515"/>
      <c r="Y137" s="515"/>
      <c r="Z137" s="515"/>
      <c r="AA137" s="515"/>
      <c r="AB137" s="515"/>
      <c r="AC137" s="515"/>
      <c r="AD137" s="515"/>
    </row>
    <row r="138" spans="1:30" ht="15.75" customHeight="1">
      <c r="A138" s="543"/>
      <c r="B138" s="543"/>
      <c r="C138" s="543"/>
      <c r="D138" s="543"/>
      <c r="E138" s="543"/>
      <c r="F138" s="543"/>
      <c r="G138" s="543"/>
      <c r="H138" s="515"/>
      <c r="I138" s="515"/>
      <c r="J138" s="515"/>
      <c r="K138" s="198"/>
      <c r="L138" s="515"/>
      <c r="M138" s="515"/>
      <c r="N138" s="547"/>
      <c r="O138" s="198"/>
      <c r="P138" s="515"/>
      <c r="Q138" s="515"/>
      <c r="R138" s="515"/>
      <c r="S138" s="515"/>
      <c r="T138" s="515"/>
      <c r="U138" s="515"/>
      <c r="V138" s="515"/>
      <c r="W138" s="515"/>
      <c r="X138" s="515"/>
      <c r="Y138" s="515"/>
      <c r="Z138" s="515"/>
      <c r="AA138" s="515"/>
      <c r="AB138" s="515"/>
      <c r="AC138" s="515"/>
      <c r="AD138" s="515"/>
    </row>
    <row r="139" spans="1:30" ht="15.75" customHeight="1">
      <c r="A139" s="543"/>
      <c r="B139" s="543"/>
      <c r="C139" s="543"/>
      <c r="D139" s="543"/>
      <c r="E139" s="543"/>
      <c r="F139" s="543"/>
      <c r="G139" s="543"/>
      <c r="H139" s="515"/>
      <c r="I139" s="515"/>
      <c r="J139" s="515"/>
      <c r="K139" s="198"/>
      <c r="L139" s="515"/>
      <c r="M139" s="515"/>
      <c r="N139" s="547"/>
      <c r="O139" s="198"/>
      <c r="P139" s="515"/>
      <c r="Q139" s="515"/>
      <c r="R139" s="515"/>
      <c r="S139" s="515"/>
      <c r="T139" s="515"/>
      <c r="U139" s="515"/>
      <c r="V139" s="515"/>
      <c r="W139" s="515"/>
      <c r="X139" s="515"/>
      <c r="Y139" s="515"/>
      <c r="Z139" s="515"/>
      <c r="AA139" s="515"/>
      <c r="AB139" s="515"/>
      <c r="AC139" s="515"/>
      <c r="AD139" s="515"/>
    </row>
    <row r="140" spans="1:30" ht="15.75" customHeight="1">
      <c r="A140" s="543"/>
      <c r="B140" s="543"/>
      <c r="C140" s="543"/>
      <c r="D140" s="543"/>
      <c r="E140" s="543"/>
      <c r="F140" s="543"/>
      <c r="G140" s="543"/>
      <c r="H140" s="515"/>
      <c r="I140" s="515"/>
      <c r="J140" s="515"/>
      <c r="K140" s="198"/>
      <c r="L140" s="515"/>
      <c r="M140" s="515"/>
      <c r="N140" s="547"/>
      <c r="O140" s="198"/>
      <c r="P140" s="515"/>
      <c r="Q140" s="515"/>
      <c r="R140" s="515"/>
      <c r="S140" s="515"/>
      <c r="T140" s="515"/>
      <c r="U140" s="515"/>
      <c r="V140" s="515"/>
      <c r="W140" s="515"/>
      <c r="X140" s="515"/>
      <c r="Y140" s="515"/>
      <c r="Z140" s="515"/>
      <c r="AA140" s="515"/>
      <c r="AB140" s="515"/>
      <c r="AC140" s="515"/>
      <c r="AD140" s="515"/>
    </row>
    <row r="141" spans="1:30" ht="15.75" customHeight="1">
      <c r="A141" s="543"/>
      <c r="B141" s="543"/>
      <c r="C141" s="543"/>
      <c r="D141" s="543"/>
      <c r="E141" s="543"/>
      <c r="F141" s="543"/>
      <c r="G141" s="543"/>
      <c r="H141" s="515"/>
      <c r="I141" s="515"/>
      <c r="J141" s="515"/>
      <c r="K141" s="198"/>
      <c r="L141" s="515"/>
      <c r="M141" s="515"/>
      <c r="N141" s="547"/>
      <c r="O141" s="198"/>
      <c r="P141" s="515"/>
      <c r="Q141" s="515"/>
      <c r="R141" s="515"/>
      <c r="S141" s="515"/>
      <c r="T141" s="515"/>
      <c r="U141" s="515"/>
      <c r="V141" s="515"/>
      <c r="W141" s="515"/>
      <c r="X141" s="515"/>
      <c r="Y141" s="515"/>
      <c r="Z141" s="515"/>
      <c r="AA141" s="515"/>
      <c r="AB141" s="515"/>
      <c r="AC141" s="515"/>
      <c r="AD141" s="515"/>
    </row>
    <row r="142" spans="1:30" ht="15.75" customHeight="1">
      <c r="A142" s="543"/>
      <c r="B142" s="543"/>
      <c r="C142" s="543"/>
      <c r="D142" s="543"/>
      <c r="E142" s="543"/>
      <c r="F142" s="543"/>
      <c r="G142" s="543"/>
      <c r="H142" s="515"/>
      <c r="I142" s="515"/>
      <c r="J142" s="515"/>
      <c r="K142" s="198"/>
      <c r="L142" s="515"/>
      <c r="M142" s="515"/>
      <c r="N142" s="547"/>
      <c r="O142" s="198"/>
      <c r="P142" s="515"/>
      <c r="Q142" s="515"/>
      <c r="R142" s="515"/>
      <c r="S142" s="515"/>
      <c r="T142" s="515"/>
      <c r="U142" s="515"/>
      <c r="V142" s="515"/>
      <c r="W142" s="515"/>
      <c r="X142" s="515"/>
      <c r="Y142" s="515"/>
      <c r="Z142" s="515"/>
      <c r="AA142" s="515"/>
      <c r="AB142" s="515"/>
      <c r="AC142" s="515"/>
      <c r="AD142" s="515"/>
    </row>
    <row r="143" spans="1:30" ht="15.75" customHeight="1">
      <c r="A143" s="543"/>
      <c r="B143" s="543"/>
      <c r="C143" s="543"/>
      <c r="D143" s="543"/>
      <c r="E143" s="543"/>
      <c r="F143" s="543"/>
      <c r="G143" s="543"/>
      <c r="H143" s="515"/>
      <c r="I143" s="515"/>
      <c r="J143" s="515"/>
      <c r="K143" s="198"/>
      <c r="L143" s="515"/>
      <c r="M143" s="515"/>
      <c r="N143" s="547"/>
      <c r="O143" s="198"/>
      <c r="P143" s="515"/>
      <c r="Q143" s="515"/>
      <c r="R143" s="515"/>
      <c r="S143" s="515"/>
      <c r="T143" s="515"/>
      <c r="U143" s="515"/>
      <c r="V143" s="515"/>
      <c r="W143" s="515"/>
      <c r="X143" s="515"/>
      <c r="Y143" s="515"/>
      <c r="Z143" s="515"/>
      <c r="AA143" s="515"/>
      <c r="AB143" s="515"/>
      <c r="AC143" s="515"/>
      <c r="AD143" s="515"/>
    </row>
    <row r="144" spans="1:30" ht="15.75" customHeight="1">
      <c r="A144" s="543"/>
      <c r="B144" s="543"/>
      <c r="C144" s="543"/>
      <c r="D144" s="543"/>
      <c r="E144" s="543"/>
      <c r="F144" s="543"/>
      <c r="G144" s="543"/>
      <c r="H144" s="515"/>
      <c r="I144" s="515"/>
      <c r="J144" s="515"/>
      <c r="K144" s="198"/>
      <c r="L144" s="515"/>
      <c r="M144" s="515"/>
      <c r="N144" s="547"/>
      <c r="O144" s="198"/>
      <c r="P144" s="515"/>
      <c r="Q144" s="515"/>
      <c r="R144" s="515"/>
      <c r="S144" s="515"/>
      <c r="T144" s="515"/>
      <c r="U144" s="515"/>
      <c r="V144" s="515"/>
      <c r="W144" s="515"/>
      <c r="X144" s="515"/>
      <c r="Y144" s="515"/>
      <c r="Z144" s="515"/>
      <c r="AA144" s="515"/>
      <c r="AB144" s="515"/>
      <c r="AC144" s="515"/>
      <c r="AD144" s="515"/>
    </row>
    <row r="145" spans="1:30" ht="15.75" customHeight="1">
      <c r="A145" s="543"/>
      <c r="B145" s="543"/>
      <c r="C145" s="543"/>
      <c r="D145" s="543"/>
      <c r="E145" s="543"/>
      <c r="F145" s="543"/>
      <c r="G145" s="543"/>
      <c r="H145" s="515"/>
      <c r="I145" s="515"/>
      <c r="J145" s="515"/>
      <c r="K145" s="198"/>
      <c r="L145" s="515"/>
      <c r="M145" s="515"/>
      <c r="N145" s="547"/>
      <c r="O145" s="198"/>
      <c r="P145" s="515"/>
      <c r="Q145" s="515"/>
      <c r="R145" s="515"/>
      <c r="S145" s="515"/>
      <c r="T145" s="515"/>
      <c r="U145" s="515"/>
      <c r="V145" s="515"/>
      <c r="W145" s="515"/>
      <c r="X145" s="515"/>
      <c r="Y145" s="515"/>
      <c r="Z145" s="515"/>
      <c r="AA145" s="515"/>
      <c r="AB145" s="515"/>
      <c r="AC145" s="515"/>
      <c r="AD145" s="515"/>
    </row>
    <row r="146" spans="1:30" ht="15.75" customHeight="1">
      <c r="A146" s="543"/>
      <c r="B146" s="543"/>
      <c r="C146" s="543"/>
      <c r="D146" s="543"/>
      <c r="E146" s="543"/>
      <c r="F146" s="543"/>
      <c r="G146" s="543"/>
      <c r="H146" s="515"/>
      <c r="I146" s="515"/>
      <c r="J146" s="515"/>
      <c r="K146" s="198"/>
      <c r="L146" s="515"/>
      <c r="M146" s="515"/>
      <c r="N146" s="547"/>
      <c r="O146" s="198"/>
      <c r="P146" s="515"/>
      <c r="Q146" s="515"/>
      <c r="R146" s="515"/>
      <c r="S146" s="515"/>
      <c r="T146" s="515"/>
      <c r="U146" s="515"/>
      <c r="V146" s="515"/>
      <c r="W146" s="515"/>
      <c r="X146" s="515"/>
      <c r="Y146" s="515"/>
      <c r="Z146" s="515"/>
      <c r="AA146" s="515"/>
      <c r="AB146" s="515"/>
      <c r="AC146" s="515"/>
      <c r="AD146" s="515"/>
    </row>
    <row r="147" spans="1:30" ht="15.75" customHeight="1">
      <c r="A147" s="543"/>
      <c r="B147" s="543"/>
      <c r="C147" s="543"/>
      <c r="D147" s="543"/>
      <c r="E147" s="543"/>
      <c r="F147" s="543"/>
      <c r="G147" s="543"/>
      <c r="H147" s="515"/>
      <c r="I147" s="515"/>
      <c r="J147" s="515"/>
      <c r="K147" s="198"/>
      <c r="L147" s="515"/>
      <c r="M147" s="515"/>
      <c r="N147" s="547"/>
      <c r="O147" s="198"/>
      <c r="P147" s="515"/>
      <c r="Q147" s="515"/>
      <c r="R147" s="515"/>
      <c r="S147" s="515"/>
      <c r="T147" s="515"/>
      <c r="U147" s="515"/>
      <c r="V147" s="515"/>
      <c r="W147" s="515"/>
      <c r="X147" s="515"/>
      <c r="Y147" s="515"/>
      <c r="Z147" s="515"/>
      <c r="AA147" s="515"/>
      <c r="AB147" s="515"/>
      <c r="AC147" s="515"/>
      <c r="AD147" s="515"/>
    </row>
    <row r="148" spans="1:30" ht="15.75" customHeight="1">
      <c r="A148" s="543"/>
      <c r="B148" s="543"/>
      <c r="C148" s="543"/>
      <c r="D148" s="543"/>
      <c r="E148" s="543"/>
      <c r="F148" s="543"/>
      <c r="G148" s="543"/>
      <c r="H148" s="515"/>
      <c r="I148" s="515"/>
      <c r="J148" s="515"/>
      <c r="K148" s="198"/>
      <c r="L148" s="515"/>
      <c r="M148" s="515"/>
      <c r="N148" s="547"/>
      <c r="O148" s="198"/>
      <c r="P148" s="515"/>
      <c r="Q148" s="515"/>
      <c r="R148" s="515"/>
      <c r="S148" s="515"/>
      <c r="T148" s="515"/>
      <c r="U148" s="515"/>
      <c r="V148" s="515"/>
      <c r="W148" s="515"/>
      <c r="X148" s="515"/>
      <c r="Y148" s="515"/>
      <c r="Z148" s="515"/>
      <c r="AA148" s="515"/>
      <c r="AB148" s="515"/>
      <c r="AC148" s="515"/>
      <c r="AD148" s="515"/>
    </row>
    <row r="149" spans="1:30" ht="15.75" customHeight="1">
      <c r="A149" s="543"/>
      <c r="B149" s="543"/>
      <c r="C149" s="543"/>
      <c r="D149" s="543"/>
      <c r="E149" s="543"/>
      <c r="F149" s="543"/>
      <c r="G149" s="543"/>
      <c r="H149" s="515"/>
      <c r="I149" s="515"/>
      <c r="J149" s="515"/>
      <c r="K149" s="198"/>
      <c r="L149" s="515"/>
      <c r="M149" s="515"/>
      <c r="N149" s="547"/>
      <c r="O149" s="198"/>
      <c r="P149" s="515"/>
      <c r="Q149" s="515"/>
      <c r="R149" s="515"/>
      <c r="S149" s="515"/>
      <c r="T149" s="515"/>
      <c r="U149" s="515"/>
      <c r="V149" s="515"/>
      <c r="W149" s="515"/>
      <c r="X149" s="515"/>
      <c r="Y149" s="515"/>
      <c r="Z149" s="515"/>
      <c r="AA149" s="515"/>
      <c r="AB149" s="515"/>
      <c r="AC149" s="515"/>
      <c r="AD149" s="515"/>
    </row>
    <row r="150" spans="1:30" ht="15.75" customHeight="1">
      <c r="A150" s="543"/>
      <c r="B150" s="543"/>
      <c r="C150" s="543"/>
      <c r="D150" s="543"/>
      <c r="E150" s="543"/>
      <c r="F150" s="543"/>
      <c r="G150" s="543"/>
      <c r="H150" s="515"/>
      <c r="I150" s="515"/>
      <c r="J150" s="515"/>
      <c r="K150" s="198"/>
      <c r="L150" s="515"/>
      <c r="M150" s="515"/>
      <c r="N150" s="547"/>
      <c r="O150" s="198"/>
      <c r="P150" s="515"/>
      <c r="Q150" s="515"/>
      <c r="R150" s="515"/>
      <c r="S150" s="515"/>
      <c r="T150" s="515"/>
      <c r="U150" s="515"/>
      <c r="V150" s="515"/>
      <c r="W150" s="515"/>
      <c r="X150" s="515"/>
      <c r="Y150" s="515"/>
      <c r="Z150" s="515"/>
      <c r="AA150" s="515"/>
      <c r="AB150" s="515"/>
      <c r="AC150" s="515"/>
      <c r="AD150" s="515"/>
    </row>
    <row r="151" spans="1:30" ht="15.75" customHeight="1">
      <c r="A151" s="543"/>
      <c r="B151" s="543"/>
      <c r="C151" s="543"/>
      <c r="D151" s="543"/>
      <c r="E151" s="543"/>
      <c r="F151" s="543"/>
      <c r="G151" s="543"/>
      <c r="H151" s="515"/>
      <c r="I151" s="515"/>
      <c r="J151" s="515"/>
      <c r="K151" s="198"/>
      <c r="L151" s="515"/>
      <c r="M151" s="515"/>
      <c r="N151" s="547"/>
      <c r="O151" s="198"/>
      <c r="P151" s="515"/>
      <c r="Q151" s="515"/>
      <c r="R151" s="515"/>
      <c r="S151" s="515"/>
      <c r="T151" s="515"/>
      <c r="U151" s="515"/>
      <c r="V151" s="515"/>
      <c r="W151" s="515"/>
      <c r="X151" s="515"/>
      <c r="Y151" s="515"/>
      <c r="Z151" s="515"/>
      <c r="AA151" s="515"/>
      <c r="AB151" s="515"/>
      <c r="AC151" s="515"/>
      <c r="AD151" s="515"/>
    </row>
    <row r="152" spans="1:30" ht="15.75" customHeight="1">
      <c r="A152" s="543"/>
      <c r="B152" s="543"/>
      <c r="C152" s="543"/>
      <c r="D152" s="543"/>
      <c r="E152" s="543"/>
      <c r="F152" s="543"/>
      <c r="G152" s="543"/>
      <c r="H152" s="515"/>
      <c r="I152" s="515"/>
      <c r="J152" s="515"/>
      <c r="K152" s="198"/>
      <c r="L152" s="515"/>
      <c r="M152" s="515"/>
      <c r="N152" s="547"/>
      <c r="O152" s="198"/>
      <c r="P152" s="515"/>
      <c r="Q152" s="515"/>
      <c r="R152" s="515"/>
      <c r="S152" s="515"/>
      <c r="T152" s="515"/>
      <c r="U152" s="515"/>
      <c r="V152" s="515"/>
      <c r="W152" s="515"/>
      <c r="X152" s="515"/>
      <c r="Y152" s="515"/>
      <c r="Z152" s="515"/>
      <c r="AA152" s="515"/>
      <c r="AB152" s="515"/>
      <c r="AC152" s="515"/>
      <c r="AD152" s="515"/>
    </row>
    <row r="153" spans="1:30" ht="15.75" customHeight="1">
      <c r="A153" s="543"/>
      <c r="B153" s="543"/>
      <c r="C153" s="543"/>
      <c r="D153" s="543"/>
      <c r="E153" s="543"/>
      <c r="F153" s="543"/>
      <c r="G153" s="543"/>
      <c r="H153" s="515"/>
      <c r="I153" s="515"/>
      <c r="J153" s="515"/>
      <c r="K153" s="198"/>
      <c r="L153" s="515"/>
      <c r="M153" s="515"/>
      <c r="N153" s="547"/>
      <c r="O153" s="198"/>
      <c r="P153" s="515"/>
      <c r="Q153" s="515"/>
      <c r="R153" s="515"/>
      <c r="S153" s="515"/>
      <c r="T153" s="515"/>
      <c r="U153" s="515"/>
      <c r="V153" s="515"/>
      <c r="W153" s="515"/>
      <c r="X153" s="515"/>
      <c r="Y153" s="515"/>
      <c r="Z153" s="515"/>
      <c r="AA153" s="515"/>
      <c r="AB153" s="515"/>
      <c r="AC153" s="515"/>
      <c r="AD153" s="515"/>
    </row>
    <row r="154" spans="1:30" ht="15.75" customHeight="1">
      <c r="A154" s="543"/>
      <c r="B154" s="543"/>
      <c r="C154" s="543"/>
      <c r="D154" s="543"/>
      <c r="E154" s="543"/>
      <c r="F154" s="543"/>
      <c r="G154" s="543"/>
      <c r="H154" s="515"/>
      <c r="I154" s="515"/>
      <c r="J154" s="515"/>
      <c r="K154" s="198"/>
      <c r="L154" s="515"/>
      <c r="M154" s="515"/>
      <c r="N154" s="547"/>
      <c r="O154" s="198"/>
      <c r="P154" s="515"/>
      <c r="Q154" s="515"/>
      <c r="R154" s="515"/>
      <c r="S154" s="515"/>
      <c r="T154" s="515"/>
      <c r="U154" s="515"/>
      <c r="V154" s="515"/>
      <c r="W154" s="515"/>
      <c r="X154" s="515"/>
      <c r="Y154" s="515"/>
      <c r="Z154" s="515"/>
      <c r="AA154" s="515"/>
      <c r="AB154" s="515"/>
      <c r="AC154" s="515"/>
      <c r="AD154" s="515"/>
    </row>
    <row r="155" spans="1:30" ht="15.75" customHeight="1">
      <c r="A155" s="543"/>
      <c r="B155" s="543"/>
      <c r="C155" s="543"/>
      <c r="D155" s="543"/>
      <c r="E155" s="543"/>
      <c r="F155" s="543"/>
      <c r="G155" s="543"/>
      <c r="H155" s="515"/>
      <c r="I155" s="515"/>
      <c r="J155" s="515"/>
      <c r="K155" s="198"/>
      <c r="L155" s="515"/>
      <c r="M155" s="515"/>
      <c r="N155" s="547"/>
      <c r="O155" s="198"/>
      <c r="P155" s="515"/>
      <c r="Q155" s="515"/>
      <c r="R155" s="515"/>
      <c r="S155" s="515"/>
      <c r="T155" s="515"/>
      <c r="U155" s="515"/>
      <c r="V155" s="515"/>
      <c r="W155" s="515"/>
      <c r="X155" s="515"/>
      <c r="Y155" s="515"/>
      <c r="Z155" s="515"/>
      <c r="AA155" s="515"/>
      <c r="AB155" s="515"/>
      <c r="AC155" s="515"/>
      <c r="AD155" s="515"/>
    </row>
    <row r="156" spans="1:30" ht="15.75" customHeight="1">
      <c r="A156" s="543"/>
      <c r="B156" s="543"/>
      <c r="C156" s="543"/>
      <c r="D156" s="543"/>
      <c r="E156" s="543"/>
      <c r="F156" s="543"/>
      <c r="G156" s="543"/>
      <c r="H156" s="515"/>
      <c r="I156" s="515"/>
      <c r="J156" s="515"/>
      <c r="K156" s="198"/>
      <c r="L156" s="515"/>
      <c r="M156" s="515"/>
      <c r="N156" s="547"/>
      <c r="O156" s="198"/>
      <c r="P156" s="515"/>
      <c r="Q156" s="515"/>
      <c r="R156" s="515"/>
      <c r="S156" s="515"/>
      <c r="T156" s="515"/>
      <c r="U156" s="515"/>
      <c r="V156" s="515"/>
      <c r="W156" s="515"/>
      <c r="X156" s="515"/>
      <c r="Y156" s="515"/>
      <c r="Z156" s="515"/>
      <c r="AA156" s="515"/>
      <c r="AB156" s="515"/>
      <c r="AC156" s="515"/>
      <c r="AD156" s="515"/>
    </row>
    <row r="157" spans="1:30" ht="15.75" customHeight="1">
      <c r="A157" s="543"/>
      <c r="B157" s="543"/>
      <c r="C157" s="543"/>
      <c r="D157" s="543"/>
      <c r="E157" s="543"/>
      <c r="F157" s="543"/>
      <c r="G157" s="543"/>
      <c r="H157" s="515"/>
      <c r="I157" s="515"/>
      <c r="J157" s="515"/>
      <c r="K157" s="198"/>
      <c r="L157" s="515"/>
      <c r="M157" s="515"/>
      <c r="N157" s="547"/>
      <c r="O157" s="198"/>
      <c r="P157" s="515"/>
      <c r="Q157" s="515"/>
      <c r="R157" s="515"/>
      <c r="S157" s="515"/>
      <c r="T157" s="515"/>
      <c r="U157" s="515"/>
      <c r="V157" s="515"/>
      <c r="W157" s="515"/>
      <c r="X157" s="515"/>
      <c r="Y157" s="515"/>
      <c r="Z157" s="515"/>
      <c r="AA157" s="515"/>
      <c r="AB157" s="515"/>
      <c r="AC157" s="515"/>
      <c r="AD157" s="515"/>
    </row>
    <row r="158" spans="1:30" ht="15.75" customHeight="1">
      <c r="A158" s="543"/>
      <c r="B158" s="543"/>
      <c r="C158" s="543"/>
      <c r="D158" s="543"/>
      <c r="E158" s="543"/>
      <c r="F158" s="543"/>
      <c r="G158" s="543"/>
      <c r="H158" s="515"/>
      <c r="I158" s="515"/>
      <c r="J158" s="515"/>
      <c r="K158" s="198"/>
      <c r="L158" s="515"/>
      <c r="M158" s="515"/>
      <c r="N158" s="547"/>
      <c r="O158" s="198"/>
      <c r="P158" s="515"/>
      <c r="Q158" s="515"/>
      <c r="R158" s="515"/>
      <c r="S158" s="515"/>
      <c r="T158" s="515"/>
      <c r="U158" s="515"/>
      <c r="V158" s="515"/>
      <c r="W158" s="515"/>
      <c r="X158" s="515"/>
      <c r="Y158" s="515"/>
      <c r="Z158" s="515"/>
      <c r="AA158" s="515"/>
      <c r="AB158" s="515"/>
      <c r="AC158" s="515"/>
      <c r="AD158" s="515"/>
    </row>
    <row r="159" spans="1:30" ht="15.75" customHeight="1">
      <c r="A159" s="543"/>
      <c r="B159" s="543"/>
      <c r="C159" s="543"/>
      <c r="D159" s="543"/>
      <c r="E159" s="543"/>
      <c r="F159" s="543"/>
      <c r="G159" s="543"/>
      <c r="H159" s="515"/>
      <c r="I159" s="515"/>
      <c r="J159" s="515"/>
      <c r="K159" s="198"/>
      <c r="L159" s="515"/>
      <c r="M159" s="515"/>
      <c r="N159" s="547"/>
      <c r="O159" s="198"/>
      <c r="P159" s="515"/>
      <c r="Q159" s="515"/>
      <c r="R159" s="515"/>
      <c r="S159" s="515"/>
      <c r="T159" s="515"/>
      <c r="U159" s="515"/>
      <c r="V159" s="515"/>
      <c r="W159" s="515"/>
      <c r="X159" s="515"/>
      <c r="Y159" s="515"/>
      <c r="Z159" s="515"/>
      <c r="AA159" s="515"/>
      <c r="AB159" s="515"/>
      <c r="AC159" s="515"/>
      <c r="AD159" s="515"/>
    </row>
    <row r="160" spans="1:30" ht="15.75" customHeight="1">
      <c r="A160" s="543"/>
      <c r="B160" s="543"/>
      <c r="C160" s="543"/>
      <c r="D160" s="543"/>
      <c r="E160" s="543"/>
      <c r="F160" s="543"/>
      <c r="G160" s="543"/>
      <c r="H160" s="515"/>
      <c r="I160" s="515"/>
      <c r="J160" s="515"/>
      <c r="K160" s="198"/>
      <c r="L160" s="515"/>
      <c r="M160" s="515"/>
      <c r="N160" s="547"/>
      <c r="O160" s="198"/>
      <c r="P160" s="515"/>
      <c r="Q160" s="515"/>
      <c r="R160" s="515"/>
      <c r="S160" s="515"/>
      <c r="T160" s="515"/>
      <c r="U160" s="515"/>
      <c r="V160" s="515"/>
      <c r="W160" s="515"/>
      <c r="X160" s="515"/>
      <c r="Y160" s="515"/>
      <c r="Z160" s="515"/>
      <c r="AA160" s="515"/>
      <c r="AB160" s="515"/>
      <c r="AC160" s="515"/>
      <c r="AD160" s="515"/>
    </row>
    <row r="161" spans="1:30" ht="15.75" customHeight="1">
      <c r="A161" s="543"/>
      <c r="B161" s="543"/>
      <c r="C161" s="543"/>
      <c r="D161" s="543"/>
      <c r="E161" s="543"/>
      <c r="F161" s="543"/>
      <c r="G161" s="543"/>
      <c r="H161" s="515"/>
      <c r="I161" s="515"/>
      <c r="J161" s="515"/>
      <c r="K161" s="198"/>
      <c r="L161" s="515"/>
      <c r="M161" s="515"/>
      <c r="N161" s="547"/>
      <c r="O161" s="198"/>
      <c r="P161" s="515"/>
      <c r="Q161" s="515"/>
      <c r="R161" s="515"/>
      <c r="S161" s="515"/>
      <c r="T161" s="515"/>
      <c r="U161" s="515"/>
      <c r="V161" s="515"/>
      <c r="W161" s="515"/>
      <c r="X161" s="515"/>
      <c r="Y161" s="515"/>
      <c r="Z161" s="515"/>
      <c r="AA161" s="515"/>
      <c r="AB161" s="515"/>
      <c r="AC161" s="515"/>
      <c r="AD161" s="515"/>
    </row>
    <row r="162" spans="1:30" ht="15.75" customHeight="1">
      <c r="A162" s="543"/>
      <c r="B162" s="543"/>
      <c r="C162" s="543"/>
      <c r="D162" s="543"/>
      <c r="E162" s="543"/>
      <c r="F162" s="543"/>
      <c r="G162" s="543"/>
      <c r="H162" s="515"/>
      <c r="I162" s="515"/>
      <c r="J162" s="515"/>
      <c r="K162" s="198"/>
      <c r="L162" s="515"/>
      <c r="M162" s="515"/>
      <c r="N162" s="547"/>
      <c r="O162" s="198"/>
      <c r="P162" s="515"/>
      <c r="Q162" s="515"/>
      <c r="R162" s="515"/>
      <c r="S162" s="515"/>
      <c r="T162" s="515"/>
      <c r="U162" s="515"/>
      <c r="V162" s="515"/>
      <c r="W162" s="515"/>
      <c r="X162" s="515"/>
      <c r="Y162" s="515"/>
      <c r="Z162" s="515"/>
      <c r="AA162" s="515"/>
      <c r="AB162" s="515"/>
      <c r="AC162" s="515"/>
      <c r="AD162" s="515"/>
    </row>
    <row r="163" spans="1:30" ht="15.75" customHeight="1">
      <c r="A163" s="543"/>
      <c r="B163" s="543"/>
      <c r="C163" s="543"/>
      <c r="D163" s="543"/>
      <c r="E163" s="543"/>
      <c r="F163" s="543"/>
      <c r="G163" s="543"/>
      <c r="H163" s="515"/>
      <c r="I163" s="515"/>
      <c r="J163" s="515"/>
      <c r="K163" s="198"/>
      <c r="L163" s="515"/>
      <c r="M163" s="515"/>
      <c r="N163" s="547"/>
      <c r="O163" s="198"/>
      <c r="P163" s="515"/>
      <c r="Q163" s="515"/>
      <c r="R163" s="515"/>
      <c r="S163" s="515"/>
      <c r="T163" s="515"/>
      <c r="U163" s="515"/>
      <c r="V163" s="515"/>
      <c r="W163" s="515"/>
      <c r="X163" s="515"/>
      <c r="Y163" s="515"/>
      <c r="Z163" s="515"/>
      <c r="AA163" s="515"/>
      <c r="AB163" s="515"/>
      <c r="AC163" s="515"/>
      <c r="AD163" s="515"/>
    </row>
    <row r="164" spans="1:30" ht="15.75" customHeight="1">
      <c r="A164" s="543"/>
      <c r="B164" s="543"/>
      <c r="C164" s="543"/>
      <c r="D164" s="543"/>
      <c r="E164" s="543"/>
      <c r="F164" s="543"/>
      <c r="G164" s="543"/>
      <c r="H164" s="515"/>
      <c r="I164" s="515"/>
      <c r="J164" s="515"/>
      <c r="K164" s="198"/>
      <c r="L164" s="515"/>
      <c r="M164" s="515"/>
      <c r="N164" s="547"/>
      <c r="O164" s="198"/>
      <c r="P164" s="515"/>
      <c r="Q164" s="515"/>
      <c r="R164" s="515"/>
      <c r="S164" s="515"/>
      <c r="T164" s="515"/>
      <c r="U164" s="515"/>
      <c r="V164" s="515"/>
      <c r="W164" s="515"/>
      <c r="X164" s="515"/>
      <c r="Y164" s="515"/>
      <c r="Z164" s="515"/>
      <c r="AA164" s="515"/>
      <c r="AB164" s="515"/>
      <c r="AC164" s="515"/>
      <c r="AD164" s="515"/>
    </row>
    <row r="165" spans="1:30" ht="15.75" customHeight="1">
      <c r="A165" s="543"/>
      <c r="B165" s="543"/>
      <c r="C165" s="543"/>
      <c r="D165" s="543"/>
      <c r="E165" s="543"/>
      <c r="F165" s="543"/>
      <c r="G165" s="543"/>
      <c r="H165" s="515"/>
      <c r="I165" s="515"/>
      <c r="J165" s="515"/>
      <c r="K165" s="198"/>
      <c r="L165" s="515"/>
      <c r="M165" s="515"/>
      <c r="N165" s="547"/>
      <c r="O165" s="198"/>
      <c r="P165" s="515"/>
      <c r="Q165" s="515"/>
      <c r="R165" s="515"/>
      <c r="S165" s="515"/>
      <c r="T165" s="515"/>
      <c r="U165" s="515"/>
      <c r="V165" s="515"/>
      <c r="W165" s="515"/>
      <c r="X165" s="515"/>
      <c r="Y165" s="515"/>
      <c r="Z165" s="515"/>
      <c r="AA165" s="515"/>
      <c r="AB165" s="515"/>
      <c r="AC165" s="515"/>
      <c r="AD165" s="515"/>
    </row>
    <row r="166" spans="1:30" ht="15.75" customHeight="1">
      <c r="A166" s="543"/>
      <c r="B166" s="543"/>
      <c r="C166" s="543"/>
      <c r="D166" s="543"/>
      <c r="E166" s="543"/>
      <c r="F166" s="543"/>
      <c r="G166" s="543"/>
      <c r="H166" s="515"/>
      <c r="I166" s="515"/>
      <c r="J166" s="515"/>
      <c r="K166" s="198"/>
      <c r="L166" s="515"/>
      <c r="M166" s="515"/>
      <c r="N166" s="547"/>
      <c r="O166" s="198"/>
      <c r="P166" s="515"/>
      <c r="Q166" s="515"/>
      <c r="R166" s="515"/>
      <c r="S166" s="515"/>
      <c r="T166" s="515"/>
      <c r="U166" s="515"/>
      <c r="V166" s="515"/>
      <c r="W166" s="515"/>
      <c r="X166" s="515"/>
      <c r="Y166" s="515"/>
      <c r="Z166" s="515"/>
      <c r="AA166" s="515"/>
      <c r="AB166" s="515"/>
      <c r="AC166" s="515"/>
      <c r="AD166" s="515"/>
    </row>
    <row r="167" spans="1:30" ht="15.75" customHeight="1">
      <c r="A167" s="543"/>
      <c r="B167" s="543"/>
      <c r="C167" s="543"/>
      <c r="D167" s="543"/>
      <c r="E167" s="543"/>
      <c r="F167" s="543"/>
      <c r="G167" s="543"/>
      <c r="H167" s="515"/>
      <c r="I167" s="515"/>
      <c r="J167" s="515"/>
      <c r="K167" s="198"/>
      <c r="L167" s="515"/>
      <c r="M167" s="515"/>
      <c r="N167" s="547"/>
      <c r="O167" s="198"/>
      <c r="P167" s="515"/>
      <c r="Q167" s="515"/>
      <c r="R167" s="515"/>
      <c r="S167" s="515"/>
      <c r="T167" s="515"/>
      <c r="U167" s="515"/>
      <c r="V167" s="515"/>
      <c r="W167" s="515"/>
      <c r="X167" s="515"/>
      <c r="Y167" s="515"/>
      <c r="Z167" s="515"/>
      <c r="AA167" s="515"/>
      <c r="AB167" s="515"/>
      <c r="AC167" s="515"/>
      <c r="AD167" s="515"/>
    </row>
    <row r="168" spans="1:30" ht="15.75" customHeight="1">
      <c r="A168" s="543"/>
      <c r="B168" s="543"/>
      <c r="C168" s="543"/>
      <c r="D168" s="543"/>
      <c r="E168" s="543"/>
      <c r="F168" s="543"/>
      <c r="G168" s="543"/>
      <c r="H168" s="515"/>
      <c r="I168" s="515"/>
      <c r="J168" s="515"/>
      <c r="K168" s="198"/>
      <c r="L168" s="515"/>
      <c r="M168" s="515"/>
      <c r="N168" s="547"/>
      <c r="O168" s="198"/>
      <c r="P168" s="515"/>
      <c r="Q168" s="515"/>
      <c r="R168" s="515"/>
      <c r="S168" s="515"/>
      <c r="T168" s="515"/>
      <c r="U168" s="515"/>
      <c r="V168" s="515"/>
      <c r="W168" s="515"/>
      <c r="X168" s="515"/>
      <c r="Y168" s="515"/>
      <c r="Z168" s="515"/>
      <c r="AA168" s="515"/>
      <c r="AB168" s="515"/>
      <c r="AC168" s="515"/>
      <c r="AD168" s="515"/>
    </row>
    <row r="169" spans="1:30" ht="15.75" customHeight="1">
      <c r="A169" s="543"/>
      <c r="B169" s="543"/>
      <c r="C169" s="543"/>
      <c r="D169" s="543"/>
      <c r="E169" s="543"/>
      <c r="F169" s="543"/>
      <c r="G169" s="543"/>
      <c r="H169" s="515"/>
      <c r="I169" s="515"/>
      <c r="J169" s="515"/>
      <c r="K169" s="198"/>
      <c r="L169" s="515"/>
      <c r="M169" s="515"/>
      <c r="N169" s="547"/>
      <c r="O169" s="198"/>
      <c r="P169" s="515"/>
      <c r="Q169" s="515"/>
      <c r="R169" s="515"/>
      <c r="S169" s="515"/>
      <c r="T169" s="515"/>
      <c r="U169" s="515"/>
      <c r="V169" s="515"/>
      <c r="W169" s="515"/>
      <c r="X169" s="515"/>
      <c r="Y169" s="515"/>
      <c r="Z169" s="515"/>
      <c r="AA169" s="515"/>
      <c r="AB169" s="515"/>
      <c r="AC169" s="515"/>
      <c r="AD169" s="515"/>
    </row>
    <row r="170" spans="1:30" ht="15.75" customHeight="1">
      <c r="A170" s="543"/>
      <c r="B170" s="543"/>
      <c r="C170" s="543"/>
      <c r="D170" s="543"/>
      <c r="E170" s="543"/>
      <c r="F170" s="543"/>
      <c r="G170" s="543"/>
      <c r="H170" s="515"/>
      <c r="I170" s="515"/>
      <c r="J170" s="515"/>
      <c r="K170" s="198"/>
      <c r="L170" s="515"/>
      <c r="M170" s="515"/>
      <c r="N170" s="547"/>
      <c r="O170" s="198"/>
      <c r="P170" s="515"/>
      <c r="Q170" s="515"/>
      <c r="R170" s="515"/>
      <c r="S170" s="515"/>
      <c r="T170" s="515"/>
      <c r="U170" s="515"/>
      <c r="V170" s="515"/>
      <c r="W170" s="515"/>
      <c r="X170" s="515"/>
      <c r="Y170" s="515"/>
      <c r="Z170" s="515"/>
      <c r="AA170" s="515"/>
      <c r="AB170" s="515"/>
      <c r="AC170" s="515"/>
      <c r="AD170" s="515"/>
    </row>
    <row r="171" spans="1:30" ht="15.75" customHeight="1">
      <c r="A171" s="543"/>
      <c r="B171" s="543"/>
      <c r="C171" s="543"/>
      <c r="D171" s="543"/>
      <c r="E171" s="543"/>
      <c r="F171" s="543"/>
      <c r="G171" s="543"/>
      <c r="H171" s="515"/>
      <c r="I171" s="515"/>
      <c r="J171" s="515"/>
      <c r="K171" s="198"/>
      <c r="L171" s="515"/>
      <c r="M171" s="515"/>
      <c r="N171" s="547"/>
      <c r="O171" s="198"/>
      <c r="P171" s="515"/>
      <c r="Q171" s="515"/>
      <c r="R171" s="515"/>
      <c r="S171" s="515"/>
      <c r="T171" s="515"/>
      <c r="U171" s="515"/>
      <c r="V171" s="515"/>
      <c r="W171" s="515"/>
      <c r="X171" s="515"/>
      <c r="Y171" s="515"/>
      <c r="Z171" s="515"/>
      <c r="AA171" s="515"/>
      <c r="AB171" s="515"/>
      <c r="AC171" s="515"/>
      <c r="AD171" s="515"/>
    </row>
    <row r="172" spans="1:30" ht="15.75" customHeight="1">
      <c r="A172" s="543"/>
      <c r="B172" s="543"/>
      <c r="C172" s="543"/>
      <c r="D172" s="543"/>
      <c r="E172" s="543"/>
      <c r="F172" s="543"/>
      <c r="G172" s="543"/>
      <c r="H172" s="515"/>
      <c r="I172" s="515"/>
      <c r="J172" s="515"/>
      <c r="K172" s="198"/>
      <c r="L172" s="515"/>
      <c r="M172" s="515"/>
      <c r="N172" s="547"/>
      <c r="O172" s="198"/>
      <c r="P172" s="515"/>
      <c r="Q172" s="515"/>
      <c r="R172" s="515"/>
      <c r="S172" s="515"/>
      <c r="T172" s="515"/>
      <c r="U172" s="515"/>
      <c r="V172" s="515"/>
      <c r="W172" s="515"/>
      <c r="X172" s="515"/>
      <c r="Y172" s="515"/>
      <c r="Z172" s="515"/>
      <c r="AA172" s="515"/>
      <c r="AB172" s="515"/>
      <c r="AC172" s="515"/>
      <c r="AD172" s="515"/>
    </row>
    <row r="173" spans="1:30" ht="15.75" customHeight="1">
      <c r="A173" s="543"/>
      <c r="B173" s="543"/>
      <c r="C173" s="543"/>
      <c r="D173" s="543"/>
      <c r="E173" s="543"/>
      <c r="F173" s="543"/>
      <c r="G173" s="543"/>
      <c r="H173" s="515"/>
      <c r="I173" s="515"/>
      <c r="J173" s="515"/>
      <c r="K173" s="198"/>
      <c r="L173" s="515"/>
      <c r="M173" s="515"/>
      <c r="N173" s="547"/>
      <c r="O173" s="198"/>
      <c r="P173" s="515"/>
      <c r="Q173" s="515"/>
      <c r="R173" s="515"/>
      <c r="S173" s="515"/>
      <c r="T173" s="515"/>
      <c r="U173" s="515"/>
      <c r="V173" s="515"/>
      <c r="W173" s="515"/>
      <c r="X173" s="515"/>
      <c r="Y173" s="515"/>
      <c r="Z173" s="515"/>
      <c r="AA173" s="515"/>
      <c r="AB173" s="515"/>
      <c r="AC173" s="515"/>
      <c r="AD173" s="515"/>
    </row>
    <row r="174" spans="1:30" ht="15.75" customHeight="1">
      <c r="A174" s="543"/>
      <c r="B174" s="543"/>
      <c r="C174" s="543"/>
      <c r="D174" s="543"/>
      <c r="E174" s="543"/>
      <c r="F174" s="543"/>
      <c r="G174" s="543"/>
      <c r="H174" s="515"/>
      <c r="I174" s="515"/>
      <c r="J174" s="515"/>
      <c r="K174" s="198"/>
      <c r="L174" s="515"/>
      <c r="M174" s="515"/>
      <c r="N174" s="547"/>
      <c r="O174" s="198"/>
      <c r="P174" s="515"/>
      <c r="Q174" s="515"/>
      <c r="R174" s="515"/>
      <c r="S174" s="515"/>
      <c r="T174" s="515"/>
      <c r="U174" s="515"/>
      <c r="V174" s="515"/>
      <c r="W174" s="515"/>
      <c r="X174" s="515"/>
      <c r="Y174" s="515"/>
      <c r="Z174" s="515"/>
      <c r="AA174" s="515"/>
      <c r="AB174" s="515"/>
      <c r="AC174" s="515"/>
      <c r="AD174" s="515"/>
    </row>
    <row r="175" spans="1:30" ht="15.75" customHeight="1">
      <c r="A175" s="543"/>
      <c r="B175" s="543"/>
      <c r="C175" s="543"/>
      <c r="D175" s="543"/>
      <c r="E175" s="543"/>
      <c r="F175" s="543"/>
      <c r="G175" s="543"/>
      <c r="H175" s="515"/>
      <c r="I175" s="515"/>
      <c r="J175" s="515"/>
      <c r="K175" s="198"/>
      <c r="L175" s="515"/>
      <c r="M175" s="515"/>
      <c r="N175" s="547"/>
      <c r="O175" s="198"/>
      <c r="P175" s="515"/>
      <c r="Q175" s="515"/>
      <c r="R175" s="515"/>
      <c r="S175" s="515"/>
      <c r="T175" s="515"/>
      <c r="U175" s="515"/>
      <c r="V175" s="515"/>
      <c r="W175" s="515"/>
      <c r="X175" s="515"/>
      <c r="Y175" s="515"/>
      <c r="Z175" s="515"/>
      <c r="AA175" s="515"/>
      <c r="AB175" s="515"/>
      <c r="AC175" s="515"/>
      <c r="AD175" s="515"/>
    </row>
    <row r="176" spans="1:30" ht="15.75" customHeight="1">
      <c r="A176" s="543"/>
      <c r="B176" s="543"/>
      <c r="C176" s="543"/>
      <c r="D176" s="543"/>
      <c r="E176" s="543"/>
      <c r="F176" s="543"/>
      <c r="G176" s="543"/>
      <c r="H176" s="515"/>
      <c r="I176" s="515"/>
      <c r="J176" s="515"/>
      <c r="K176" s="198"/>
      <c r="L176" s="515"/>
      <c r="M176" s="515"/>
      <c r="N176" s="547"/>
      <c r="O176" s="198"/>
      <c r="P176" s="515"/>
      <c r="Q176" s="515"/>
      <c r="R176" s="515"/>
      <c r="S176" s="515"/>
      <c r="T176" s="515"/>
      <c r="U176" s="515"/>
      <c r="V176" s="515"/>
      <c r="W176" s="515"/>
      <c r="X176" s="515"/>
      <c r="Y176" s="515"/>
      <c r="Z176" s="515"/>
      <c r="AA176" s="515"/>
      <c r="AB176" s="515"/>
      <c r="AC176" s="515"/>
      <c r="AD176" s="515"/>
    </row>
    <row r="177" spans="1:30" ht="15.75" customHeight="1">
      <c r="A177" s="543"/>
      <c r="B177" s="543"/>
      <c r="C177" s="543"/>
      <c r="D177" s="543"/>
      <c r="E177" s="543"/>
      <c r="F177" s="543"/>
      <c r="G177" s="543"/>
      <c r="H177" s="515"/>
      <c r="I177" s="515"/>
      <c r="J177" s="515"/>
      <c r="K177" s="198"/>
      <c r="L177" s="515"/>
      <c r="M177" s="515"/>
      <c r="N177" s="547"/>
      <c r="O177" s="198"/>
      <c r="P177" s="515"/>
      <c r="Q177" s="515"/>
      <c r="R177" s="515"/>
      <c r="S177" s="515"/>
      <c r="T177" s="515"/>
      <c r="U177" s="515"/>
      <c r="V177" s="515"/>
      <c r="W177" s="515"/>
      <c r="X177" s="515"/>
      <c r="Y177" s="515"/>
      <c r="Z177" s="515"/>
      <c r="AA177" s="515"/>
      <c r="AB177" s="515"/>
      <c r="AC177" s="515"/>
      <c r="AD177" s="515"/>
    </row>
    <row r="178" spans="1:30" ht="15.75" customHeight="1">
      <c r="A178" s="543"/>
      <c r="B178" s="543"/>
      <c r="C178" s="543"/>
      <c r="D178" s="543"/>
      <c r="E178" s="543"/>
      <c r="F178" s="543"/>
      <c r="G178" s="543"/>
      <c r="H178" s="515"/>
      <c r="I178" s="515"/>
      <c r="J178" s="515"/>
      <c r="K178" s="198"/>
      <c r="L178" s="515"/>
      <c r="M178" s="515"/>
      <c r="N178" s="547"/>
      <c r="O178" s="198"/>
      <c r="P178" s="515"/>
      <c r="Q178" s="515"/>
      <c r="R178" s="515"/>
      <c r="S178" s="515"/>
      <c r="T178" s="515"/>
      <c r="U178" s="515"/>
      <c r="V178" s="515"/>
      <c r="W178" s="515"/>
      <c r="X178" s="515"/>
      <c r="Y178" s="515"/>
      <c r="Z178" s="515"/>
      <c r="AA178" s="515"/>
      <c r="AB178" s="515"/>
      <c r="AC178" s="515"/>
      <c r="AD178" s="515"/>
    </row>
    <row r="179" spans="1:30" ht="15.75" customHeight="1">
      <c r="A179" s="543"/>
      <c r="B179" s="543"/>
      <c r="C179" s="543"/>
      <c r="D179" s="543"/>
      <c r="E179" s="543"/>
      <c r="F179" s="543"/>
      <c r="G179" s="543"/>
      <c r="H179" s="515"/>
      <c r="I179" s="515"/>
      <c r="J179" s="515"/>
      <c r="K179" s="198"/>
      <c r="L179" s="515"/>
      <c r="M179" s="515"/>
      <c r="N179" s="547"/>
      <c r="O179" s="198"/>
      <c r="P179" s="515"/>
      <c r="Q179" s="515"/>
      <c r="R179" s="515"/>
      <c r="S179" s="515"/>
      <c r="T179" s="515"/>
      <c r="U179" s="515"/>
      <c r="V179" s="515"/>
      <c r="W179" s="515"/>
      <c r="X179" s="515"/>
      <c r="Y179" s="515"/>
      <c r="Z179" s="515"/>
      <c r="AA179" s="515"/>
      <c r="AB179" s="515"/>
      <c r="AC179" s="515"/>
      <c r="AD179" s="515"/>
    </row>
    <row r="180" spans="1:30" ht="15.75" customHeight="1">
      <c r="A180" s="543"/>
      <c r="B180" s="543"/>
      <c r="C180" s="543"/>
      <c r="D180" s="543"/>
      <c r="E180" s="543"/>
      <c r="F180" s="543"/>
      <c r="G180" s="543"/>
      <c r="H180" s="515"/>
      <c r="I180" s="515"/>
      <c r="J180" s="515"/>
      <c r="K180" s="198"/>
      <c r="L180" s="515"/>
      <c r="M180" s="515"/>
      <c r="N180" s="547"/>
      <c r="O180" s="198"/>
      <c r="P180" s="515"/>
      <c r="Q180" s="515"/>
      <c r="R180" s="515"/>
      <c r="S180" s="515"/>
      <c r="T180" s="515"/>
      <c r="U180" s="515"/>
      <c r="V180" s="515"/>
      <c r="W180" s="515"/>
      <c r="X180" s="515"/>
      <c r="Y180" s="515"/>
      <c r="Z180" s="515"/>
      <c r="AA180" s="515"/>
      <c r="AB180" s="515"/>
      <c r="AC180" s="515"/>
      <c r="AD180" s="515"/>
    </row>
    <row r="181" spans="1:30" ht="15.75" customHeight="1">
      <c r="A181" s="543"/>
      <c r="B181" s="543"/>
      <c r="C181" s="543"/>
      <c r="D181" s="543"/>
      <c r="E181" s="543"/>
      <c r="F181" s="543"/>
      <c r="G181" s="543"/>
      <c r="H181" s="515"/>
      <c r="I181" s="515"/>
      <c r="J181" s="515"/>
      <c r="K181" s="198"/>
      <c r="L181" s="515"/>
      <c r="M181" s="515"/>
      <c r="N181" s="547"/>
      <c r="O181" s="198"/>
      <c r="P181" s="515"/>
      <c r="Q181" s="515"/>
      <c r="R181" s="515"/>
      <c r="S181" s="515"/>
      <c r="T181" s="515"/>
      <c r="U181" s="515"/>
      <c r="V181" s="515"/>
      <c r="W181" s="515"/>
      <c r="X181" s="515"/>
      <c r="Y181" s="515"/>
      <c r="Z181" s="515"/>
      <c r="AA181" s="515"/>
      <c r="AB181" s="515"/>
      <c r="AC181" s="515"/>
      <c r="AD181" s="515"/>
    </row>
    <row r="182" spans="1:30" ht="15.75" customHeight="1">
      <c r="A182" s="543"/>
      <c r="B182" s="543"/>
      <c r="C182" s="543"/>
      <c r="D182" s="543"/>
      <c r="E182" s="543"/>
      <c r="F182" s="543"/>
      <c r="G182" s="543"/>
      <c r="H182" s="515"/>
      <c r="I182" s="515"/>
      <c r="J182" s="515"/>
      <c r="K182" s="198"/>
      <c r="L182" s="515"/>
      <c r="M182" s="515"/>
      <c r="N182" s="547"/>
      <c r="O182" s="198"/>
      <c r="P182" s="515"/>
      <c r="Q182" s="515"/>
      <c r="R182" s="515"/>
      <c r="S182" s="515"/>
      <c r="T182" s="515"/>
      <c r="U182" s="515"/>
      <c r="V182" s="515"/>
      <c r="W182" s="515"/>
      <c r="X182" s="515"/>
      <c r="Y182" s="515"/>
      <c r="Z182" s="515"/>
      <c r="AA182" s="515"/>
      <c r="AB182" s="515"/>
      <c r="AC182" s="515"/>
      <c r="AD182" s="515"/>
    </row>
    <row r="183" spans="1:30" ht="15.75" customHeight="1">
      <c r="A183" s="543"/>
      <c r="B183" s="543"/>
      <c r="C183" s="543"/>
      <c r="D183" s="543"/>
      <c r="E183" s="543"/>
      <c r="F183" s="543"/>
      <c r="G183" s="543"/>
      <c r="H183" s="515"/>
      <c r="I183" s="515"/>
      <c r="J183" s="515"/>
      <c r="K183" s="198"/>
      <c r="L183" s="515"/>
      <c r="M183" s="515"/>
      <c r="N183" s="547"/>
      <c r="O183" s="198"/>
      <c r="P183" s="515"/>
      <c r="Q183" s="515"/>
      <c r="R183" s="515"/>
      <c r="S183" s="515"/>
      <c r="T183" s="515"/>
      <c r="U183" s="515"/>
      <c r="V183" s="515"/>
      <c r="W183" s="515"/>
      <c r="X183" s="515"/>
      <c r="Y183" s="515"/>
      <c r="Z183" s="515"/>
      <c r="AA183" s="515"/>
      <c r="AB183" s="515"/>
      <c r="AC183" s="515"/>
      <c r="AD183" s="515"/>
    </row>
    <row r="184" spans="1:30" ht="15.75" customHeight="1">
      <c r="A184" s="543"/>
      <c r="B184" s="543"/>
      <c r="C184" s="543"/>
      <c r="D184" s="543"/>
      <c r="E184" s="543"/>
      <c r="F184" s="543"/>
      <c r="G184" s="543"/>
      <c r="H184" s="515"/>
      <c r="I184" s="515"/>
      <c r="J184" s="515"/>
      <c r="K184" s="198"/>
      <c r="L184" s="515"/>
      <c r="M184" s="515"/>
      <c r="N184" s="547"/>
      <c r="O184" s="198"/>
      <c r="P184" s="515"/>
      <c r="Q184" s="515"/>
      <c r="R184" s="515"/>
      <c r="S184" s="515"/>
      <c r="T184" s="515"/>
      <c r="U184" s="515"/>
      <c r="V184" s="515"/>
      <c r="W184" s="515"/>
      <c r="X184" s="515"/>
      <c r="Y184" s="515"/>
      <c r="Z184" s="515"/>
      <c r="AA184" s="515"/>
      <c r="AB184" s="515"/>
      <c r="AC184" s="515"/>
      <c r="AD184" s="515"/>
    </row>
    <row r="185" spans="1:30" ht="15.75" customHeight="1">
      <c r="A185" s="543"/>
      <c r="B185" s="543"/>
      <c r="C185" s="543"/>
      <c r="D185" s="543"/>
      <c r="E185" s="543"/>
      <c r="F185" s="543"/>
      <c r="G185" s="543"/>
      <c r="H185" s="515"/>
      <c r="I185" s="515"/>
      <c r="J185" s="515"/>
      <c r="K185" s="198"/>
      <c r="L185" s="515"/>
      <c r="M185" s="515"/>
      <c r="N185" s="547"/>
      <c r="O185" s="198"/>
      <c r="P185" s="515"/>
      <c r="Q185" s="515"/>
      <c r="R185" s="515"/>
      <c r="S185" s="515"/>
      <c r="T185" s="515"/>
      <c r="U185" s="515"/>
      <c r="V185" s="515"/>
      <c r="W185" s="515"/>
      <c r="X185" s="515"/>
      <c r="Y185" s="515"/>
      <c r="Z185" s="515"/>
      <c r="AA185" s="515"/>
      <c r="AB185" s="515"/>
      <c r="AC185" s="515"/>
      <c r="AD185" s="515"/>
    </row>
    <row r="186" spans="1:30" ht="15.75" customHeight="1">
      <c r="A186" s="543"/>
      <c r="B186" s="543"/>
      <c r="C186" s="543"/>
      <c r="D186" s="543"/>
      <c r="E186" s="543"/>
      <c r="F186" s="543"/>
      <c r="G186" s="543"/>
      <c r="H186" s="515"/>
      <c r="I186" s="515"/>
      <c r="J186" s="515"/>
      <c r="K186" s="198"/>
      <c r="L186" s="515"/>
      <c r="M186" s="515"/>
      <c r="N186" s="547"/>
      <c r="O186" s="198"/>
      <c r="P186" s="515"/>
      <c r="Q186" s="515"/>
      <c r="R186" s="515"/>
      <c r="S186" s="515"/>
      <c r="T186" s="515"/>
      <c r="U186" s="515"/>
      <c r="V186" s="515"/>
      <c r="W186" s="515"/>
      <c r="X186" s="515"/>
      <c r="Y186" s="515"/>
      <c r="Z186" s="515"/>
      <c r="AA186" s="515"/>
      <c r="AB186" s="515"/>
      <c r="AC186" s="515"/>
      <c r="AD186" s="515"/>
    </row>
    <row r="187" spans="1:30" ht="15.75" customHeight="1">
      <c r="A187" s="543"/>
      <c r="B187" s="543"/>
      <c r="C187" s="543"/>
      <c r="D187" s="543"/>
      <c r="E187" s="543"/>
      <c r="F187" s="543"/>
      <c r="G187" s="543"/>
      <c r="H187" s="515"/>
      <c r="I187" s="515"/>
      <c r="J187" s="515"/>
      <c r="K187" s="198"/>
      <c r="L187" s="515"/>
      <c r="M187" s="515"/>
      <c r="N187" s="547"/>
      <c r="O187" s="198"/>
      <c r="P187" s="515"/>
      <c r="Q187" s="515"/>
      <c r="R187" s="515"/>
      <c r="S187" s="515"/>
      <c r="T187" s="515"/>
      <c r="U187" s="515"/>
      <c r="V187" s="515"/>
      <c r="W187" s="515"/>
      <c r="X187" s="515"/>
      <c r="Y187" s="515"/>
      <c r="Z187" s="515"/>
      <c r="AA187" s="515"/>
      <c r="AB187" s="515"/>
      <c r="AC187" s="515"/>
      <c r="AD187" s="515"/>
    </row>
    <row r="188" spans="1:30" ht="15.75" customHeight="1">
      <c r="A188" s="543"/>
      <c r="B188" s="543"/>
      <c r="C188" s="543"/>
      <c r="D188" s="543"/>
      <c r="E188" s="543"/>
      <c r="F188" s="543"/>
      <c r="G188" s="543"/>
      <c r="H188" s="515"/>
      <c r="I188" s="515"/>
      <c r="J188" s="515"/>
      <c r="K188" s="198"/>
      <c r="L188" s="515"/>
      <c r="M188" s="515"/>
      <c r="N188" s="547"/>
      <c r="O188" s="198"/>
      <c r="P188" s="515"/>
      <c r="Q188" s="515"/>
      <c r="R188" s="515"/>
      <c r="S188" s="515"/>
      <c r="T188" s="515"/>
      <c r="U188" s="515"/>
      <c r="V188" s="515"/>
      <c r="W188" s="515"/>
      <c r="X188" s="515"/>
      <c r="Y188" s="515"/>
      <c r="Z188" s="515"/>
      <c r="AA188" s="515"/>
      <c r="AB188" s="515"/>
      <c r="AC188" s="515"/>
      <c r="AD188" s="515"/>
    </row>
    <row r="189" spans="1:30" ht="15.75" customHeight="1">
      <c r="A189" s="543"/>
      <c r="B189" s="543"/>
      <c r="C189" s="543"/>
      <c r="D189" s="543"/>
      <c r="E189" s="543"/>
      <c r="F189" s="543"/>
      <c r="G189" s="543"/>
      <c r="H189" s="515"/>
      <c r="I189" s="515"/>
      <c r="J189" s="515"/>
      <c r="K189" s="198"/>
      <c r="L189" s="515"/>
      <c r="M189" s="515"/>
      <c r="N189" s="547"/>
      <c r="O189" s="198"/>
      <c r="P189" s="515"/>
      <c r="Q189" s="515"/>
      <c r="R189" s="515"/>
      <c r="S189" s="515"/>
      <c r="T189" s="515"/>
      <c r="U189" s="515"/>
      <c r="V189" s="515"/>
      <c r="W189" s="515"/>
      <c r="X189" s="515"/>
      <c r="Y189" s="515"/>
      <c r="Z189" s="515"/>
      <c r="AA189" s="515"/>
      <c r="AB189" s="515"/>
      <c r="AC189" s="515"/>
      <c r="AD189" s="515"/>
    </row>
    <row r="190" spans="1:30" ht="15.75" customHeight="1">
      <c r="A190" s="543"/>
      <c r="B190" s="543"/>
      <c r="C190" s="543"/>
      <c r="D190" s="543"/>
      <c r="E190" s="543"/>
      <c r="F190" s="543"/>
      <c r="G190" s="543"/>
      <c r="H190" s="515"/>
      <c r="I190" s="515"/>
      <c r="J190" s="515"/>
      <c r="K190" s="198"/>
      <c r="L190" s="515"/>
      <c r="M190" s="515"/>
      <c r="N190" s="547"/>
      <c r="O190" s="198"/>
      <c r="P190" s="515"/>
      <c r="Q190" s="515"/>
      <c r="R190" s="515"/>
      <c r="S190" s="515"/>
      <c r="T190" s="515"/>
      <c r="U190" s="515"/>
      <c r="V190" s="515"/>
      <c r="W190" s="515"/>
      <c r="X190" s="515"/>
      <c r="Y190" s="515"/>
      <c r="Z190" s="515"/>
      <c r="AA190" s="515"/>
      <c r="AB190" s="515"/>
      <c r="AC190" s="515"/>
      <c r="AD190" s="515"/>
    </row>
    <row r="191" spans="1:30" ht="15.75" customHeight="1">
      <c r="A191" s="543"/>
      <c r="B191" s="543"/>
      <c r="C191" s="543"/>
      <c r="D191" s="543"/>
      <c r="E191" s="543"/>
      <c r="F191" s="543"/>
      <c r="G191" s="543"/>
      <c r="H191" s="515"/>
      <c r="I191" s="515"/>
      <c r="J191" s="515"/>
      <c r="K191" s="198"/>
      <c r="L191" s="515"/>
      <c r="M191" s="515"/>
      <c r="N191" s="547"/>
      <c r="O191" s="198"/>
      <c r="P191" s="515"/>
      <c r="Q191" s="515"/>
      <c r="R191" s="515"/>
      <c r="S191" s="515"/>
      <c r="T191" s="515"/>
      <c r="U191" s="515"/>
      <c r="V191" s="515"/>
      <c r="W191" s="515"/>
      <c r="X191" s="515"/>
      <c r="Y191" s="515"/>
      <c r="Z191" s="515"/>
      <c r="AA191" s="515"/>
      <c r="AB191" s="515"/>
      <c r="AC191" s="515"/>
      <c r="AD191" s="515"/>
    </row>
    <row r="192" spans="1:30" ht="15.75" customHeight="1">
      <c r="A192" s="543"/>
      <c r="B192" s="543"/>
      <c r="C192" s="543"/>
      <c r="D192" s="543"/>
      <c r="E192" s="543"/>
      <c r="F192" s="543"/>
      <c r="G192" s="543"/>
      <c r="H192" s="515"/>
      <c r="I192" s="515"/>
      <c r="J192" s="515"/>
      <c r="K192" s="198"/>
      <c r="L192" s="515"/>
      <c r="M192" s="515"/>
      <c r="N192" s="547"/>
      <c r="O192" s="198"/>
      <c r="P192" s="515"/>
      <c r="Q192" s="515"/>
      <c r="R192" s="515"/>
      <c r="S192" s="515"/>
      <c r="T192" s="515"/>
      <c r="U192" s="515"/>
      <c r="V192" s="515"/>
      <c r="W192" s="515"/>
      <c r="X192" s="515"/>
      <c r="Y192" s="515"/>
      <c r="Z192" s="515"/>
      <c r="AA192" s="515"/>
      <c r="AB192" s="515"/>
      <c r="AC192" s="515"/>
      <c r="AD192" s="515"/>
    </row>
    <row r="193" spans="1:30" ht="15.75" customHeight="1">
      <c r="A193" s="543"/>
      <c r="B193" s="543"/>
      <c r="C193" s="543"/>
      <c r="D193" s="543"/>
      <c r="E193" s="543"/>
      <c r="F193" s="543"/>
      <c r="G193" s="543"/>
      <c r="H193" s="515"/>
      <c r="I193" s="515"/>
      <c r="J193" s="515"/>
      <c r="K193" s="198"/>
      <c r="L193" s="515"/>
      <c r="M193" s="515"/>
      <c r="N193" s="547"/>
      <c r="O193" s="198"/>
      <c r="P193" s="515"/>
      <c r="Q193" s="515"/>
      <c r="R193" s="515"/>
      <c r="S193" s="515"/>
      <c r="T193" s="515"/>
      <c r="U193" s="515"/>
      <c r="V193" s="515"/>
      <c r="W193" s="515"/>
      <c r="X193" s="515"/>
      <c r="Y193" s="515"/>
      <c r="Z193" s="515"/>
      <c r="AA193" s="515"/>
      <c r="AB193" s="515"/>
      <c r="AC193" s="515"/>
      <c r="AD193" s="515"/>
    </row>
    <row r="194" spans="1:30" ht="15.75" customHeight="1">
      <c r="A194" s="543"/>
      <c r="B194" s="543"/>
      <c r="C194" s="543"/>
      <c r="D194" s="543"/>
      <c r="E194" s="543"/>
      <c r="F194" s="543"/>
      <c r="G194" s="543"/>
      <c r="H194" s="515"/>
      <c r="I194" s="515"/>
      <c r="J194" s="515"/>
      <c r="K194" s="198"/>
      <c r="L194" s="515"/>
      <c r="M194" s="515"/>
      <c r="N194" s="547"/>
      <c r="O194" s="198"/>
      <c r="P194" s="515"/>
      <c r="Q194" s="515"/>
      <c r="R194" s="515"/>
      <c r="S194" s="515"/>
      <c r="T194" s="515"/>
      <c r="U194" s="515"/>
      <c r="V194" s="515"/>
      <c r="W194" s="515"/>
      <c r="X194" s="515"/>
      <c r="Y194" s="515"/>
      <c r="Z194" s="515"/>
      <c r="AA194" s="515"/>
      <c r="AB194" s="515"/>
      <c r="AC194" s="515"/>
      <c r="AD194" s="515"/>
    </row>
    <row r="195" spans="1:30" ht="15.75" customHeight="1">
      <c r="A195" s="543"/>
      <c r="B195" s="543"/>
      <c r="C195" s="543"/>
      <c r="D195" s="543"/>
      <c r="E195" s="543"/>
      <c r="F195" s="543"/>
      <c r="G195" s="543"/>
      <c r="H195" s="515"/>
      <c r="I195" s="515"/>
      <c r="J195" s="515"/>
      <c r="K195" s="198"/>
      <c r="L195" s="515"/>
      <c r="M195" s="515"/>
      <c r="N195" s="547"/>
      <c r="O195" s="198"/>
      <c r="P195" s="515"/>
      <c r="Q195" s="515"/>
      <c r="R195" s="515"/>
      <c r="S195" s="515"/>
      <c r="T195" s="515"/>
      <c r="U195" s="515"/>
      <c r="V195" s="515"/>
      <c r="W195" s="515"/>
      <c r="X195" s="515"/>
      <c r="Y195" s="515"/>
      <c r="Z195" s="515"/>
      <c r="AA195" s="515"/>
      <c r="AB195" s="515"/>
      <c r="AC195" s="515"/>
      <c r="AD195" s="515"/>
    </row>
    <row r="196" spans="1:30" ht="15.75" customHeight="1">
      <c r="A196" s="543"/>
      <c r="B196" s="543"/>
      <c r="C196" s="543"/>
      <c r="D196" s="543"/>
      <c r="E196" s="543"/>
      <c r="F196" s="543"/>
      <c r="G196" s="543"/>
      <c r="H196" s="515"/>
      <c r="I196" s="515"/>
      <c r="J196" s="515"/>
      <c r="K196" s="198"/>
      <c r="L196" s="515"/>
      <c r="M196" s="515"/>
      <c r="N196" s="547"/>
      <c r="O196" s="198"/>
      <c r="P196" s="515"/>
      <c r="Q196" s="515"/>
      <c r="R196" s="515"/>
      <c r="S196" s="515"/>
      <c r="T196" s="515"/>
      <c r="U196" s="515"/>
      <c r="V196" s="515"/>
      <c r="W196" s="515"/>
      <c r="X196" s="515"/>
      <c r="Y196" s="515"/>
      <c r="Z196" s="515"/>
      <c r="AA196" s="515"/>
      <c r="AB196" s="515"/>
      <c r="AC196" s="515"/>
      <c r="AD196" s="515"/>
    </row>
    <row r="197" spans="1:30" ht="15.75" customHeight="1">
      <c r="A197" s="543"/>
      <c r="B197" s="543"/>
      <c r="C197" s="543"/>
      <c r="D197" s="543"/>
      <c r="E197" s="543"/>
      <c r="F197" s="543"/>
      <c r="G197" s="543"/>
      <c r="H197" s="515"/>
      <c r="I197" s="515"/>
      <c r="J197" s="515"/>
      <c r="K197" s="198"/>
      <c r="L197" s="515"/>
      <c r="M197" s="515"/>
      <c r="N197" s="547"/>
      <c r="O197" s="198"/>
      <c r="P197" s="515"/>
      <c r="Q197" s="515"/>
      <c r="R197" s="515"/>
      <c r="S197" s="515"/>
      <c r="T197" s="515"/>
      <c r="U197" s="515"/>
      <c r="V197" s="515"/>
      <c r="W197" s="515"/>
      <c r="X197" s="515"/>
      <c r="Y197" s="515"/>
      <c r="Z197" s="515"/>
      <c r="AA197" s="515"/>
      <c r="AB197" s="515"/>
      <c r="AC197" s="515"/>
      <c r="AD197" s="515"/>
    </row>
    <row r="198" spans="1:30" ht="15.75" customHeight="1">
      <c r="A198" s="543"/>
      <c r="B198" s="543"/>
      <c r="C198" s="543"/>
      <c r="D198" s="543"/>
      <c r="E198" s="543"/>
      <c r="F198" s="543"/>
      <c r="G198" s="543"/>
      <c r="H198" s="515"/>
      <c r="I198" s="515"/>
      <c r="J198" s="515"/>
      <c r="K198" s="198"/>
      <c r="L198" s="515"/>
      <c r="M198" s="515"/>
      <c r="N198" s="547"/>
      <c r="O198" s="198"/>
      <c r="P198" s="515"/>
      <c r="Q198" s="515"/>
      <c r="R198" s="515"/>
      <c r="S198" s="515"/>
      <c r="T198" s="515"/>
      <c r="U198" s="515"/>
      <c r="V198" s="515"/>
      <c r="W198" s="515"/>
      <c r="X198" s="515"/>
      <c r="Y198" s="515"/>
      <c r="Z198" s="515"/>
      <c r="AA198" s="515"/>
      <c r="AB198" s="515"/>
      <c r="AC198" s="515"/>
      <c r="AD198" s="515"/>
    </row>
    <row r="199" spans="1:30" ht="15.75" customHeight="1">
      <c r="A199" s="543"/>
      <c r="B199" s="543"/>
      <c r="C199" s="543"/>
      <c r="D199" s="543"/>
      <c r="E199" s="543"/>
      <c r="F199" s="543"/>
      <c r="G199" s="543"/>
      <c r="H199" s="515"/>
      <c r="I199" s="515"/>
      <c r="J199" s="515"/>
      <c r="K199" s="198"/>
      <c r="L199" s="515"/>
      <c r="M199" s="515"/>
      <c r="N199" s="547"/>
      <c r="O199" s="198"/>
      <c r="P199" s="515"/>
      <c r="Q199" s="515"/>
      <c r="R199" s="515"/>
      <c r="S199" s="515"/>
      <c r="T199" s="515"/>
      <c r="U199" s="515"/>
      <c r="V199" s="515"/>
      <c r="W199" s="515"/>
      <c r="X199" s="515"/>
      <c r="Y199" s="515"/>
      <c r="Z199" s="515"/>
      <c r="AA199" s="515"/>
      <c r="AB199" s="515"/>
      <c r="AC199" s="515"/>
      <c r="AD199" s="515"/>
    </row>
    <row r="200" spans="1:30" ht="15.75" customHeight="1">
      <c r="A200" s="543"/>
      <c r="B200" s="543"/>
      <c r="C200" s="543"/>
      <c r="D200" s="543"/>
      <c r="E200" s="543"/>
      <c r="F200" s="543"/>
      <c r="G200" s="543"/>
      <c r="H200" s="515"/>
      <c r="I200" s="515"/>
      <c r="J200" s="515"/>
      <c r="K200" s="198"/>
      <c r="L200" s="515"/>
      <c r="M200" s="515"/>
      <c r="N200" s="547"/>
      <c r="O200" s="198"/>
      <c r="P200" s="515"/>
      <c r="Q200" s="515"/>
      <c r="R200" s="515"/>
      <c r="S200" s="515"/>
      <c r="T200" s="515"/>
      <c r="U200" s="515"/>
      <c r="V200" s="515"/>
      <c r="W200" s="515"/>
      <c r="X200" s="515"/>
      <c r="Y200" s="515"/>
      <c r="Z200" s="515"/>
      <c r="AA200" s="515"/>
      <c r="AB200" s="515"/>
      <c r="AC200" s="515"/>
      <c r="AD200" s="515"/>
    </row>
    <row r="201" spans="1:30" ht="15.75" customHeight="1">
      <c r="A201" s="543"/>
      <c r="B201" s="543"/>
      <c r="C201" s="543"/>
      <c r="D201" s="543"/>
      <c r="E201" s="543"/>
      <c r="F201" s="543"/>
      <c r="G201" s="543"/>
      <c r="H201" s="515"/>
      <c r="I201" s="515"/>
      <c r="J201" s="515"/>
      <c r="K201" s="198"/>
      <c r="L201" s="515"/>
      <c r="M201" s="515"/>
      <c r="N201" s="547"/>
      <c r="O201" s="198"/>
      <c r="P201" s="515"/>
      <c r="Q201" s="515"/>
      <c r="R201" s="515"/>
      <c r="S201" s="515"/>
      <c r="T201" s="515"/>
      <c r="U201" s="515"/>
      <c r="V201" s="515"/>
      <c r="W201" s="515"/>
      <c r="X201" s="515"/>
      <c r="Y201" s="515"/>
      <c r="Z201" s="515"/>
      <c r="AA201" s="515"/>
      <c r="AB201" s="515"/>
      <c r="AC201" s="515"/>
      <c r="AD201" s="515"/>
    </row>
    <row r="202" spans="1:30" ht="15.75" customHeight="1">
      <c r="A202" s="543"/>
      <c r="B202" s="543"/>
      <c r="C202" s="543"/>
      <c r="D202" s="543"/>
      <c r="E202" s="543"/>
      <c r="F202" s="543"/>
      <c r="G202" s="543"/>
      <c r="H202" s="515"/>
      <c r="I202" s="515"/>
      <c r="J202" s="515"/>
      <c r="K202" s="198"/>
      <c r="L202" s="515"/>
      <c r="M202" s="515"/>
      <c r="N202" s="547"/>
      <c r="O202" s="198"/>
      <c r="P202" s="515"/>
      <c r="Q202" s="515"/>
      <c r="R202" s="515"/>
      <c r="S202" s="515"/>
      <c r="T202" s="515"/>
      <c r="U202" s="515"/>
      <c r="V202" s="515"/>
      <c r="W202" s="515"/>
      <c r="X202" s="515"/>
      <c r="Y202" s="515"/>
      <c r="Z202" s="515"/>
      <c r="AA202" s="515"/>
      <c r="AB202" s="515"/>
      <c r="AC202" s="515"/>
      <c r="AD202" s="515"/>
    </row>
    <row r="203" spans="1:30" ht="15.75" customHeight="1">
      <c r="A203" s="543"/>
      <c r="B203" s="543"/>
      <c r="C203" s="543"/>
      <c r="D203" s="543"/>
      <c r="E203" s="543"/>
      <c r="F203" s="543"/>
      <c r="G203" s="543"/>
      <c r="H203" s="515"/>
      <c r="I203" s="515"/>
      <c r="J203" s="515"/>
      <c r="K203" s="198"/>
      <c r="L203" s="515"/>
      <c r="M203" s="515"/>
      <c r="N203" s="547"/>
      <c r="O203" s="198"/>
      <c r="P203" s="515"/>
      <c r="Q203" s="515"/>
      <c r="R203" s="515"/>
      <c r="S203" s="515"/>
      <c r="T203" s="515"/>
      <c r="U203" s="515"/>
      <c r="V203" s="515"/>
      <c r="W203" s="515"/>
      <c r="X203" s="515"/>
      <c r="Y203" s="515"/>
      <c r="Z203" s="515"/>
      <c r="AA203" s="515"/>
      <c r="AB203" s="515"/>
      <c r="AC203" s="515"/>
      <c r="AD203" s="515"/>
    </row>
    <row r="204" spans="1:30" ht="15.75" customHeight="1">
      <c r="A204" s="543"/>
      <c r="B204" s="543"/>
      <c r="C204" s="543"/>
      <c r="D204" s="543"/>
      <c r="E204" s="543"/>
      <c r="F204" s="543"/>
      <c r="G204" s="543"/>
      <c r="H204" s="515"/>
      <c r="I204" s="515"/>
      <c r="J204" s="515"/>
      <c r="K204" s="198"/>
      <c r="L204" s="515"/>
      <c r="M204" s="515"/>
      <c r="N204" s="547"/>
      <c r="O204" s="198"/>
      <c r="P204" s="515"/>
      <c r="Q204" s="515"/>
      <c r="R204" s="515"/>
      <c r="S204" s="515"/>
      <c r="T204" s="515"/>
      <c r="U204" s="515"/>
      <c r="V204" s="515"/>
      <c r="W204" s="515"/>
      <c r="X204" s="515"/>
      <c r="Y204" s="515"/>
      <c r="Z204" s="515"/>
      <c r="AA204" s="515"/>
      <c r="AB204" s="515"/>
      <c r="AC204" s="515"/>
      <c r="AD204" s="515"/>
    </row>
    <row r="205" spans="1:30" ht="15.75" customHeight="1">
      <c r="A205" s="543"/>
      <c r="B205" s="543"/>
      <c r="C205" s="543"/>
      <c r="D205" s="543"/>
      <c r="E205" s="543"/>
      <c r="F205" s="543"/>
      <c r="G205" s="543"/>
      <c r="H205" s="515"/>
      <c r="I205" s="515"/>
      <c r="J205" s="515"/>
      <c r="K205" s="198"/>
      <c r="L205" s="515"/>
      <c r="M205" s="515"/>
      <c r="N205" s="547"/>
      <c r="O205" s="198"/>
      <c r="P205" s="515"/>
      <c r="Q205" s="515"/>
      <c r="R205" s="515"/>
      <c r="S205" s="515"/>
      <c r="T205" s="515"/>
      <c r="U205" s="515"/>
      <c r="V205" s="515"/>
      <c r="W205" s="515"/>
      <c r="X205" s="515"/>
      <c r="Y205" s="515"/>
      <c r="Z205" s="515"/>
      <c r="AA205" s="515"/>
      <c r="AB205" s="515"/>
      <c r="AC205" s="515"/>
      <c r="AD205" s="515"/>
    </row>
    <row r="206" spans="1:30" ht="15.75" customHeight="1">
      <c r="A206" s="543"/>
      <c r="B206" s="543"/>
      <c r="C206" s="543"/>
      <c r="D206" s="543"/>
      <c r="E206" s="543"/>
      <c r="F206" s="543"/>
      <c r="G206" s="543"/>
      <c r="H206" s="515"/>
      <c r="I206" s="515"/>
      <c r="J206" s="515"/>
      <c r="K206" s="198"/>
      <c r="L206" s="515"/>
      <c r="M206" s="515"/>
      <c r="N206" s="547"/>
      <c r="O206" s="198"/>
      <c r="P206" s="515"/>
      <c r="Q206" s="515"/>
      <c r="R206" s="515"/>
      <c r="S206" s="515"/>
      <c r="T206" s="515"/>
      <c r="U206" s="515"/>
      <c r="V206" s="515"/>
      <c r="W206" s="515"/>
      <c r="X206" s="515"/>
      <c r="Y206" s="515"/>
      <c r="Z206" s="515"/>
      <c r="AA206" s="515"/>
      <c r="AB206" s="515"/>
      <c r="AC206" s="515"/>
      <c r="AD206" s="515"/>
    </row>
    <row r="207" spans="1:30" ht="15.75" customHeight="1">
      <c r="A207" s="543"/>
      <c r="B207" s="543"/>
      <c r="C207" s="543"/>
      <c r="D207" s="543"/>
      <c r="E207" s="543"/>
      <c r="F207" s="543"/>
      <c r="G207" s="543"/>
      <c r="H207" s="515"/>
      <c r="I207" s="515"/>
      <c r="J207" s="515"/>
      <c r="K207" s="198"/>
      <c r="L207" s="515"/>
      <c r="M207" s="515"/>
      <c r="N207" s="547"/>
      <c r="O207" s="198"/>
      <c r="P207" s="515"/>
      <c r="Q207" s="515"/>
      <c r="R207" s="515"/>
      <c r="S207" s="515"/>
      <c r="T207" s="515"/>
      <c r="U207" s="515"/>
      <c r="V207" s="515"/>
      <c r="W207" s="515"/>
      <c r="X207" s="515"/>
      <c r="Y207" s="515"/>
      <c r="Z207" s="515"/>
      <c r="AA207" s="515"/>
      <c r="AB207" s="515"/>
      <c r="AC207" s="515"/>
      <c r="AD207" s="515"/>
    </row>
    <row r="208" spans="1:30" ht="15.75" customHeight="1">
      <c r="A208" s="543"/>
      <c r="B208" s="543"/>
      <c r="C208" s="543"/>
      <c r="D208" s="543"/>
      <c r="E208" s="543"/>
      <c r="F208" s="543"/>
      <c r="G208" s="543"/>
      <c r="H208" s="515"/>
      <c r="I208" s="515"/>
      <c r="J208" s="515"/>
      <c r="K208" s="198"/>
      <c r="L208" s="515"/>
      <c r="M208" s="515"/>
      <c r="N208" s="547"/>
      <c r="O208" s="198"/>
      <c r="P208" s="515"/>
      <c r="Q208" s="515"/>
      <c r="R208" s="515"/>
      <c r="S208" s="515"/>
      <c r="T208" s="515"/>
      <c r="U208" s="515"/>
      <c r="V208" s="515"/>
      <c r="W208" s="515"/>
      <c r="X208" s="515"/>
      <c r="Y208" s="515"/>
      <c r="Z208" s="515"/>
      <c r="AA208" s="515"/>
      <c r="AB208" s="515"/>
      <c r="AC208" s="515"/>
      <c r="AD208" s="515"/>
    </row>
    <row r="209" spans="1:30" ht="15.75" customHeight="1">
      <c r="A209" s="543"/>
      <c r="B209" s="543"/>
      <c r="C209" s="543"/>
      <c r="D209" s="543"/>
      <c r="E209" s="543"/>
      <c r="F209" s="543"/>
      <c r="G209" s="543"/>
      <c r="H209" s="515"/>
      <c r="I209" s="515"/>
      <c r="J209" s="515"/>
      <c r="K209" s="198"/>
      <c r="L209" s="515"/>
      <c r="M209" s="515"/>
      <c r="N209" s="547"/>
      <c r="O209" s="198"/>
      <c r="P209" s="515"/>
      <c r="Q209" s="515"/>
      <c r="R209" s="515"/>
      <c r="S209" s="515"/>
      <c r="T209" s="515"/>
      <c r="U209" s="515"/>
      <c r="V209" s="515"/>
      <c r="W209" s="515"/>
      <c r="X209" s="515"/>
      <c r="Y209" s="515"/>
      <c r="Z209" s="515"/>
      <c r="AA209" s="515"/>
      <c r="AB209" s="515"/>
      <c r="AC209" s="515"/>
      <c r="AD209" s="515"/>
    </row>
    <row r="210" spans="1:30" ht="15.75" customHeight="1">
      <c r="A210" s="543"/>
      <c r="B210" s="543"/>
      <c r="C210" s="543"/>
      <c r="D210" s="543"/>
      <c r="E210" s="543"/>
      <c r="F210" s="543"/>
      <c r="G210" s="543"/>
      <c r="H210" s="515"/>
      <c r="I210" s="515"/>
      <c r="J210" s="515"/>
      <c r="K210" s="198"/>
      <c r="L210" s="515"/>
      <c r="M210" s="515"/>
      <c r="N210" s="547"/>
      <c r="O210" s="198"/>
      <c r="P210" s="515"/>
      <c r="Q210" s="515"/>
      <c r="R210" s="515"/>
      <c r="S210" s="515"/>
      <c r="T210" s="515"/>
      <c r="U210" s="515"/>
      <c r="V210" s="515"/>
      <c r="W210" s="515"/>
      <c r="X210" s="515"/>
      <c r="Y210" s="515"/>
      <c r="Z210" s="515"/>
      <c r="AA210" s="515"/>
      <c r="AB210" s="515"/>
      <c r="AC210" s="515"/>
      <c r="AD210" s="515"/>
    </row>
    <row r="211" spans="1:30" ht="15.75" customHeight="1">
      <c r="A211" s="543"/>
      <c r="B211" s="543"/>
      <c r="C211" s="543"/>
      <c r="D211" s="543"/>
      <c r="E211" s="543"/>
      <c r="F211" s="543"/>
      <c r="G211" s="543"/>
      <c r="H211" s="515"/>
      <c r="I211" s="515"/>
      <c r="J211" s="515"/>
      <c r="K211" s="198"/>
      <c r="L211" s="515"/>
      <c r="M211" s="515"/>
      <c r="N211" s="547"/>
      <c r="O211" s="198"/>
      <c r="P211" s="515"/>
      <c r="Q211" s="515"/>
      <c r="R211" s="515"/>
      <c r="S211" s="515"/>
      <c r="T211" s="515"/>
      <c r="U211" s="515"/>
      <c r="V211" s="515"/>
      <c r="W211" s="515"/>
      <c r="X211" s="515"/>
      <c r="Y211" s="515"/>
      <c r="Z211" s="515"/>
      <c r="AA211" s="515"/>
      <c r="AB211" s="515"/>
      <c r="AC211" s="515"/>
      <c r="AD211" s="515"/>
    </row>
    <row r="212" spans="1:30" ht="15.75" customHeight="1">
      <c r="A212" s="543"/>
      <c r="B212" s="543"/>
      <c r="C212" s="543"/>
      <c r="D212" s="543"/>
      <c r="E212" s="543"/>
      <c r="F212" s="543"/>
      <c r="G212" s="543"/>
      <c r="H212" s="515"/>
      <c r="I212" s="515"/>
      <c r="J212" s="515"/>
      <c r="K212" s="198"/>
      <c r="L212" s="515"/>
      <c r="M212" s="515"/>
      <c r="N212" s="547"/>
      <c r="O212" s="198"/>
      <c r="P212" s="515"/>
      <c r="Q212" s="515"/>
      <c r="R212" s="515"/>
      <c r="S212" s="515"/>
      <c r="T212" s="515"/>
      <c r="U212" s="515"/>
      <c r="V212" s="515"/>
      <c r="W212" s="515"/>
      <c r="X212" s="515"/>
      <c r="Y212" s="515"/>
      <c r="Z212" s="515"/>
      <c r="AA212" s="515"/>
      <c r="AB212" s="515"/>
      <c r="AC212" s="515"/>
      <c r="AD212" s="515"/>
    </row>
    <row r="213" spans="1:30" ht="15.75" customHeight="1">
      <c r="A213" s="543"/>
      <c r="B213" s="543"/>
      <c r="C213" s="543"/>
      <c r="D213" s="543"/>
      <c r="E213" s="543"/>
      <c r="F213" s="543"/>
      <c r="G213" s="543"/>
      <c r="H213" s="515"/>
      <c r="I213" s="515"/>
      <c r="J213" s="515"/>
      <c r="K213" s="198"/>
      <c r="L213" s="515"/>
      <c r="M213" s="515"/>
      <c r="N213" s="547"/>
      <c r="O213" s="198"/>
      <c r="P213" s="515"/>
      <c r="Q213" s="515"/>
      <c r="R213" s="515"/>
      <c r="S213" s="515"/>
      <c r="T213" s="515"/>
      <c r="U213" s="515"/>
      <c r="V213" s="515"/>
      <c r="W213" s="515"/>
      <c r="X213" s="515"/>
      <c r="Y213" s="515"/>
      <c r="Z213" s="515"/>
      <c r="AA213" s="515"/>
      <c r="AB213" s="515"/>
      <c r="AC213" s="515"/>
      <c r="AD213" s="515"/>
    </row>
    <row r="214" spans="1:30" ht="15.75" customHeight="1">
      <c r="A214" s="543"/>
      <c r="B214" s="543"/>
      <c r="C214" s="543"/>
      <c r="D214" s="543"/>
      <c r="E214" s="543"/>
      <c r="F214" s="543"/>
      <c r="G214" s="543"/>
      <c r="H214" s="515"/>
      <c r="I214" s="515"/>
      <c r="J214" s="515"/>
      <c r="K214" s="198"/>
      <c r="L214" s="515"/>
      <c r="M214" s="515"/>
      <c r="N214" s="547"/>
      <c r="O214" s="198"/>
      <c r="P214" s="515"/>
      <c r="Q214" s="515"/>
      <c r="R214" s="515"/>
      <c r="S214" s="515"/>
      <c r="T214" s="515"/>
      <c r="U214" s="515"/>
      <c r="V214" s="515"/>
      <c r="W214" s="515"/>
      <c r="X214" s="515"/>
      <c r="Y214" s="515"/>
      <c r="Z214" s="515"/>
      <c r="AA214" s="515"/>
      <c r="AB214" s="515"/>
      <c r="AC214" s="515"/>
      <c r="AD214" s="515"/>
    </row>
    <row r="215" spans="1:30" ht="15.75" customHeight="1">
      <c r="A215" s="543"/>
      <c r="B215" s="543"/>
      <c r="C215" s="543"/>
      <c r="D215" s="543"/>
      <c r="E215" s="543"/>
      <c r="F215" s="543"/>
      <c r="G215" s="543"/>
      <c r="H215" s="515"/>
      <c r="I215" s="515"/>
      <c r="J215" s="515"/>
      <c r="K215" s="198"/>
      <c r="L215" s="515"/>
      <c r="M215" s="515"/>
      <c r="N215" s="547"/>
      <c r="O215" s="198"/>
      <c r="P215" s="515"/>
      <c r="Q215" s="515"/>
      <c r="R215" s="515"/>
      <c r="S215" s="515"/>
      <c r="T215" s="515"/>
      <c r="U215" s="515"/>
      <c r="V215" s="515"/>
      <c r="W215" s="515"/>
      <c r="X215" s="515"/>
      <c r="Y215" s="515"/>
      <c r="Z215" s="515"/>
      <c r="AA215" s="515"/>
      <c r="AB215" s="515"/>
      <c r="AC215" s="515"/>
      <c r="AD215" s="515"/>
    </row>
    <row r="216" spans="1:30" ht="15.75" customHeight="1">
      <c r="A216" s="543"/>
      <c r="B216" s="543"/>
      <c r="C216" s="543"/>
      <c r="D216" s="543"/>
      <c r="E216" s="543"/>
      <c r="F216" s="543"/>
      <c r="G216" s="543"/>
      <c r="H216" s="515"/>
      <c r="I216" s="515"/>
      <c r="J216" s="515"/>
      <c r="K216" s="198"/>
      <c r="L216" s="515"/>
      <c r="M216" s="515"/>
      <c r="N216" s="547"/>
      <c r="O216" s="198"/>
      <c r="P216" s="515"/>
      <c r="Q216" s="515"/>
      <c r="R216" s="515"/>
      <c r="S216" s="515"/>
      <c r="T216" s="515"/>
      <c r="U216" s="515"/>
      <c r="V216" s="515"/>
      <c r="W216" s="515"/>
      <c r="X216" s="515"/>
      <c r="Y216" s="515"/>
      <c r="Z216" s="515"/>
      <c r="AA216" s="515"/>
      <c r="AB216" s="515"/>
      <c r="AC216" s="515"/>
      <c r="AD216" s="515"/>
    </row>
    <row r="217" spans="1:30" ht="15.75" customHeight="1">
      <c r="A217" s="543"/>
      <c r="B217" s="543"/>
      <c r="C217" s="543"/>
      <c r="D217" s="543"/>
      <c r="E217" s="543"/>
      <c r="F217" s="543"/>
      <c r="G217" s="543"/>
      <c r="H217" s="515"/>
      <c r="I217" s="515"/>
      <c r="J217" s="515"/>
      <c r="K217" s="198"/>
      <c r="L217" s="515"/>
      <c r="M217" s="515"/>
      <c r="N217" s="547"/>
      <c r="O217" s="198"/>
      <c r="P217" s="515"/>
      <c r="Q217" s="515"/>
      <c r="R217" s="515"/>
      <c r="S217" s="515"/>
      <c r="T217" s="515"/>
      <c r="U217" s="515"/>
      <c r="V217" s="515"/>
      <c r="W217" s="515"/>
      <c r="X217" s="515"/>
      <c r="Y217" s="515"/>
      <c r="Z217" s="515"/>
      <c r="AA217" s="515"/>
      <c r="AB217" s="515"/>
      <c r="AC217" s="515"/>
      <c r="AD217" s="515"/>
    </row>
    <row r="218" spans="1:30" ht="15.75" customHeight="1">
      <c r="A218" s="543"/>
      <c r="B218" s="543"/>
      <c r="C218" s="543"/>
      <c r="D218" s="543"/>
      <c r="E218" s="543"/>
      <c r="F218" s="543"/>
      <c r="G218" s="543"/>
      <c r="H218" s="515"/>
      <c r="I218" s="515"/>
      <c r="J218" s="515"/>
      <c r="K218" s="198"/>
      <c r="L218" s="515"/>
      <c r="M218" s="515"/>
      <c r="N218" s="547"/>
      <c r="O218" s="198"/>
      <c r="P218" s="515"/>
      <c r="Q218" s="515"/>
      <c r="R218" s="515"/>
      <c r="S218" s="515"/>
      <c r="T218" s="515"/>
      <c r="U218" s="515"/>
      <c r="V218" s="515"/>
      <c r="W218" s="515"/>
      <c r="X218" s="515"/>
      <c r="Y218" s="515"/>
      <c r="Z218" s="515"/>
      <c r="AA218" s="515"/>
      <c r="AB218" s="515"/>
      <c r="AC218" s="515"/>
      <c r="AD218" s="515"/>
    </row>
    <row r="219" spans="1:30" ht="15.75" customHeight="1">
      <c r="A219" s="543"/>
      <c r="B219" s="543"/>
      <c r="C219" s="543"/>
      <c r="D219" s="543"/>
      <c r="E219" s="543"/>
      <c r="F219" s="543"/>
      <c r="G219" s="543"/>
      <c r="H219" s="515"/>
      <c r="I219" s="515"/>
      <c r="J219" s="515"/>
      <c r="K219" s="198"/>
      <c r="L219" s="515"/>
      <c r="M219" s="515"/>
      <c r="N219" s="547"/>
      <c r="O219" s="198"/>
      <c r="P219" s="515"/>
      <c r="Q219" s="515"/>
      <c r="R219" s="515"/>
      <c r="S219" s="515"/>
      <c r="T219" s="515"/>
      <c r="U219" s="515"/>
      <c r="V219" s="515"/>
      <c r="W219" s="515"/>
      <c r="X219" s="515"/>
      <c r="Y219" s="515"/>
      <c r="Z219" s="515"/>
      <c r="AA219" s="515"/>
      <c r="AB219" s="515"/>
      <c r="AC219" s="515"/>
      <c r="AD219" s="515"/>
    </row>
    <row r="220" spans="1:30" ht="15.75" customHeight="1">
      <c r="A220" s="543"/>
      <c r="B220" s="543"/>
      <c r="C220" s="543"/>
      <c r="D220" s="543"/>
      <c r="E220" s="543"/>
      <c r="F220" s="543"/>
      <c r="G220" s="543"/>
      <c r="H220" s="515"/>
      <c r="I220" s="515"/>
      <c r="J220" s="515"/>
      <c r="K220" s="198"/>
      <c r="L220" s="515"/>
      <c r="M220" s="515"/>
      <c r="N220" s="547"/>
      <c r="O220" s="198"/>
      <c r="P220" s="515"/>
      <c r="Q220" s="515"/>
      <c r="R220" s="515"/>
      <c r="S220" s="515"/>
      <c r="T220" s="515"/>
      <c r="U220" s="515"/>
      <c r="V220" s="515"/>
      <c r="W220" s="515"/>
      <c r="X220" s="515"/>
      <c r="Y220" s="515"/>
      <c r="Z220" s="515"/>
      <c r="AA220" s="515"/>
      <c r="AB220" s="515"/>
      <c r="AC220" s="515"/>
      <c r="AD220" s="515"/>
    </row>
    <row r="221" spans="1:30" ht="15.75" customHeight="1">
      <c r="A221" s="543"/>
      <c r="B221" s="543"/>
      <c r="C221" s="543"/>
      <c r="D221" s="543"/>
      <c r="E221" s="543"/>
      <c r="F221" s="543"/>
      <c r="G221" s="543"/>
      <c r="H221" s="515"/>
      <c r="I221" s="515"/>
      <c r="J221" s="515"/>
      <c r="K221" s="198"/>
      <c r="L221" s="515"/>
      <c r="M221" s="515"/>
      <c r="N221" s="547"/>
      <c r="O221" s="198"/>
      <c r="P221" s="515"/>
      <c r="Q221" s="515"/>
      <c r="R221" s="515"/>
      <c r="S221" s="515"/>
      <c r="T221" s="515"/>
      <c r="U221" s="515"/>
      <c r="V221" s="515"/>
      <c r="W221" s="515"/>
      <c r="X221" s="515"/>
      <c r="Y221" s="515"/>
      <c r="Z221" s="515"/>
      <c r="AA221" s="515"/>
      <c r="AB221" s="515"/>
      <c r="AC221" s="515"/>
      <c r="AD221" s="515"/>
    </row>
    <row r="222" spans="1:30" ht="15.75" customHeight="1">
      <c r="A222" s="543"/>
      <c r="B222" s="543"/>
      <c r="C222" s="543"/>
      <c r="D222" s="543"/>
      <c r="E222" s="543"/>
      <c r="F222" s="543"/>
      <c r="G222" s="543"/>
      <c r="H222" s="515"/>
      <c r="I222" s="515"/>
      <c r="J222" s="515"/>
      <c r="K222" s="198"/>
      <c r="L222" s="515"/>
      <c r="M222" s="515"/>
      <c r="N222" s="547"/>
      <c r="O222" s="198"/>
      <c r="P222" s="515"/>
      <c r="Q222" s="515"/>
      <c r="R222" s="515"/>
      <c r="S222" s="515"/>
      <c r="T222" s="515"/>
      <c r="U222" s="515"/>
      <c r="V222" s="515"/>
      <c r="W222" s="515"/>
      <c r="X222" s="515"/>
      <c r="Y222" s="515"/>
      <c r="Z222" s="515"/>
      <c r="AA222" s="515"/>
      <c r="AB222" s="515"/>
      <c r="AC222" s="515"/>
      <c r="AD222" s="515"/>
    </row>
    <row r="223" spans="1:30" ht="15.75" customHeight="1">
      <c r="A223" s="543"/>
      <c r="B223" s="543"/>
      <c r="C223" s="543"/>
      <c r="D223" s="543"/>
      <c r="E223" s="543"/>
      <c r="F223" s="543"/>
      <c r="G223" s="543"/>
      <c r="H223" s="515"/>
      <c r="I223" s="515"/>
      <c r="J223" s="515"/>
      <c r="K223" s="198"/>
      <c r="L223" s="515"/>
      <c r="M223" s="515"/>
      <c r="N223" s="547"/>
      <c r="O223" s="198"/>
      <c r="P223" s="515"/>
      <c r="Q223" s="515"/>
      <c r="R223" s="515"/>
      <c r="S223" s="515"/>
      <c r="T223" s="515"/>
      <c r="U223" s="515"/>
      <c r="V223" s="515"/>
      <c r="W223" s="515"/>
      <c r="X223" s="515"/>
      <c r="Y223" s="515"/>
      <c r="Z223" s="515"/>
      <c r="AA223" s="515"/>
      <c r="AB223" s="515"/>
      <c r="AC223" s="515"/>
      <c r="AD223" s="515"/>
    </row>
    <row r="224" spans="1:30" ht="15.75" customHeight="1">
      <c r="A224" s="543"/>
      <c r="B224" s="543"/>
      <c r="C224" s="543"/>
      <c r="D224" s="543"/>
      <c r="E224" s="543"/>
      <c r="F224" s="543"/>
      <c r="G224" s="543"/>
      <c r="H224" s="515"/>
      <c r="I224" s="515"/>
      <c r="J224" s="515"/>
      <c r="K224" s="198"/>
      <c r="L224" s="515"/>
      <c r="M224" s="515"/>
      <c r="N224" s="547"/>
      <c r="O224" s="198"/>
      <c r="P224" s="515"/>
      <c r="Q224" s="515"/>
      <c r="R224" s="515"/>
      <c r="S224" s="515"/>
      <c r="T224" s="515"/>
      <c r="U224" s="515"/>
      <c r="V224" s="515"/>
      <c r="W224" s="515"/>
      <c r="X224" s="515"/>
      <c r="Y224" s="515"/>
      <c r="Z224" s="515"/>
      <c r="AA224" s="515"/>
      <c r="AB224" s="515"/>
      <c r="AC224" s="515"/>
      <c r="AD224" s="515"/>
    </row>
    <row r="225" spans="1:30" ht="15.75" customHeight="1">
      <c r="A225" s="543"/>
      <c r="B225" s="543"/>
      <c r="C225" s="543"/>
      <c r="D225" s="543"/>
      <c r="E225" s="543"/>
      <c r="F225" s="543"/>
      <c r="G225" s="543"/>
      <c r="H225" s="515"/>
      <c r="I225" s="515"/>
      <c r="J225" s="515"/>
      <c r="K225" s="198"/>
      <c r="L225" s="515"/>
      <c r="M225" s="515"/>
      <c r="N225" s="547"/>
      <c r="O225" s="198"/>
      <c r="P225" s="515"/>
      <c r="Q225" s="515"/>
      <c r="R225" s="515"/>
      <c r="S225" s="515"/>
      <c r="T225" s="515"/>
      <c r="U225" s="515"/>
      <c r="V225" s="515"/>
      <c r="W225" s="515"/>
      <c r="X225" s="515"/>
      <c r="Y225" s="515"/>
      <c r="Z225" s="515"/>
      <c r="AA225" s="515"/>
      <c r="AB225" s="515"/>
      <c r="AC225" s="515"/>
      <c r="AD225" s="515"/>
    </row>
    <row r="226" spans="1:30" ht="15.75" customHeight="1">
      <c r="A226" s="543"/>
      <c r="B226" s="543"/>
      <c r="C226" s="543"/>
      <c r="D226" s="543"/>
      <c r="E226" s="543"/>
      <c r="F226" s="543"/>
      <c r="G226" s="543"/>
      <c r="H226" s="515"/>
      <c r="I226" s="515"/>
      <c r="J226" s="515"/>
      <c r="K226" s="198"/>
      <c r="L226" s="515"/>
      <c r="M226" s="515"/>
      <c r="N226" s="547"/>
      <c r="O226" s="198"/>
      <c r="P226" s="515"/>
      <c r="Q226" s="515"/>
      <c r="R226" s="515"/>
      <c r="S226" s="515"/>
      <c r="T226" s="515"/>
      <c r="U226" s="515"/>
      <c r="V226" s="515"/>
      <c r="W226" s="515"/>
      <c r="X226" s="515"/>
      <c r="Y226" s="515"/>
      <c r="Z226" s="515"/>
      <c r="AA226" s="515"/>
      <c r="AB226" s="515"/>
      <c r="AC226" s="515"/>
      <c r="AD226" s="515"/>
    </row>
    <row r="227" spans="1:30" ht="15.75" customHeight="1">
      <c r="A227" s="543"/>
      <c r="B227" s="543"/>
      <c r="C227" s="543"/>
      <c r="D227" s="543"/>
      <c r="E227" s="543"/>
      <c r="F227" s="543"/>
      <c r="G227" s="543"/>
      <c r="H227" s="515"/>
      <c r="I227" s="515"/>
      <c r="J227" s="515"/>
      <c r="K227" s="198"/>
      <c r="L227" s="515"/>
      <c r="M227" s="515"/>
      <c r="N227" s="547"/>
      <c r="O227" s="198"/>
      <c r="P227" s="515"/>
      <c r="Q227" s="515"/>
      <c r="R227" s="515"/>
      <c r="S227" s="515"/>
      <c r="T227" s="515"/>
      <c r="U227" s="515"/>
      <c r="V227" s="515"/>
      <c r="W227" s="515"/>
      <c r="X227" s="515"/>
      <c r="Y227" s="515"/>
      <c r="Z227" s="515"/>
      <c r="AA227" s="515"/>
      <c r="AB227" s="515"/>
      <c r="AC227" s="515"/>
      <c r="AD227" s="515"/>
    </row>
    <row r="228" spans="1:30" ht="15.75" customHeight="1">
      <c r="A228" s="543"/>
      <c r="B228" s="543"/>
      <c r="C228" s="543"/>
      <c r="D228" s="543"/>
      <c r="E228" s="543"/>
      <c r="F228" s="543"/>
      <c r="G228" s="543"/>
      <c r="H228" s="515"/>
      <c r="I228" s="515"/>
      <c r="J228" s="515"/>
      <c r="K228" s="198"/>
      <c r="L228" s="515"/>
      <c r="M228" s="515"/>
      <c r="N228" s="547"/>
      <c r="O228" s="198"/>
      <c r="P228" s="515"/>
      <c r="Q228" s="515"/>
      <c r="R228" s="515"/>
      <c r="S228" s="515"/>
      <c r="T228" s="515"/>
      <c r="U228" s="515"/>
      <c r="V228" s="515"/>
      <c r="W228" s="515"/>
      <c r="X228" s="515"/>
      <c r="Y228" s="515"/>
      <c r="Z228" s="515"/>
      <c r="AA228" s="515"/>
      <c r="AB228" s="515"/>
      <c r="AC228" s="515"/>
      <c r="AD228" s="515"/>
    </row>
    <row r="229" spans="1:30" ht="15.75" customHeight="1">
      <c r="A229" s="543"/>
      <c r="B229" s="543"/>
      <c r="C229" s="543"/>
      <c r="D229" s="543"/>
      <c r="E229" s="543"/>
      <c r="F229" s="543"/>
      <c r="G229" s="543"/>
      <c r="H229" s="515"/>
      <c r="I229" s="515"/>
      <c r="J229" s="515"/>
      <c r="K229" s="198"/>
      <c r="L229" s="515"/>
      <c r="M229" s="515"/>
      <c r="N229" s="547"/>
      <c r="O229" s="198"/>
      <c r="P229" s="515"/>
      <c r="Q229" s="515"/>
      <c r="R229" s="515"/>
      <c r="S229" s="515"/>
      <c r="T229" s="515"/>
      <c r="U229" s="515"/>
      <c r="V229" s="515"/>
      <c r="W229" s="515"/>
      <c r="X229" s="515"/>
      <c r="Y229" s="515"/>
      <c r="Z229" s="515"/>
      <c r="AA229" s="515"/>
      <c r="AB229" s="515"/>
      <c r="AC229" s="515"/>
      <c r="AD229" s="515"/>
    </row>
    <row r="230" spans="1:30" ht="15.75" customHeight="1">
      <c r="A230" s="543"/>
      <c r="B230" s="543"/>
      <c r="C230" s="543"/>
      <c r="D230" s="543"/>
      <c r="E230" s="543"/>
      <c r="F230" s="543"/>
      <c r="G230" s="543"/>
      <c r="H230" s="515"/>
      <c r="I230" s="515"/>
      <c r="J230" s="515"/>
      <c r="K230" s="198"/>
      <c r="L230" s="515"/>
      <c r="M230" s="515"/>
      <c r="N230" s="547"/>
      <c r="O230" s="198"/>
      <c r="P230" s="515"/>
      <c r="Q230" s="515"/>
      <c r="R230" s="515"/>
      <c r="S230" s="515"/>
      <c r="T230" s="515"/>
      <c r="U230" s="515"/>
      <c r="V230" s="515"/>
      <c r="W230" s="515"/>
      <c r="X230" s="515"/>
      <c r="Y230" s="515"/>
      <c r="Z230" s="515"/>
      <c r="AA230" s="515"/>
      <c r="AB230" s="515"/>
      <c r="AC230" s="515"/>
      <c r="AD230" s="515"/>
    </row>
    <row r="231" spans="1:30" ht="15.75" customHeight="1">
      <c r="A231" s="543"/>
      <c r="B231" s="543"/>
      <c r="C231" s="543"/>
      <c r="D231" s="543"/>
      <c r="E231" s="543"/>
      <c r="F231" s="543"/>
      <c r="G231" s="543"/>
      <c r="H231" s="515"/>
      <c r="I231" s="515"/>
      <c r="J231" s="515"/>
      <c r="K231" s="198"/>
      <c r="L231" s="515"/>
      <c r="M231" s="515"/>
      <c r="N231" s="547"/>
      <c r="O231" s="198"/>
      <c r="P231" s="515"/>
      <c r="Q231" s="515"/>
      <c r="R231" s="515"/>
      <c r="S231" s="515"/>
      <c r="T231" s="515"/>
      <c r="U231" s="515"/>
      <c r="V231" s="515"/>
      <c r="W231" s="515"/>
      <c r="X231" s="515"/>
      <c r="Y231" s="515"/>
      <c r="Z231" s="515"/>
      <c r="AA231" s="515"/>
      <c r="AB231" s="515"/>
      <c r="AC231" s="515"/>
      <c r="AD231" s="515"/>
    </row>
    <row r="232" spans="1:30" ht="15.75" customHeight="1">
      <c r="A232" s="543"/>
      <c r="B232" s="543"/>
      <c r="C232" s="543"/>
      <c r="D232" s="543"/>
      <c r="E232" s="543"/>
      <c r="F232" s="543"/>
      <c r="G232" s="543"/>
      <c r="H232" s="515"/>
      <c r="I232" s="515"/>
      <c r="J232" s="515"/>
      <c r="K232" s="198"/>
      <c r="L232" s="515"/>
      <c r="M232" s="515"/>
      <c r="N232" s="547"/>
      <c r="O232" s="198"/>
      <c r="P232" s="515"/>
      <c r="Q232" s="515"/>
      <c r="R232" s="515"/>
      <c r="S232" s="515"/>
      <c r="T232" s="515"/>
      <c r="U232" s="515"/>
      <c r="V232" s="515"/>
      <c r="W232" s="515"/>
      <c r="X232" s="515"/>
      <c r="Y232" s="515"/>
      <c r="Z232" s="515"/>
      <c r="AA232" s="515"/>
      <c r="AB232" s="515"/>
      <c r="AC232" s="515"/>
      <c r="AD232" s="515"/>
    </row>
    <row r="233" spans="1:30" ht="15.75" customHeight="1">
      <c r="A233" s="543"/>
      <c r="B233" s="543"/>
      <c r="C233" s="543"/>
      <c r="D233" s="543"/>
      <c r="E233" s="543"/>
      <c r="F233" s="543"/>
      <c r="G233" s="543"/>
      <c r="H233" s="515"/>
      <c r="I233" s="515"/>
      <c r="J233" s="515"/>
      <c r="K233" s="198"/>
      <c r="L233" s="515"/>
      <c r="M233" s="515"/>
      <c r="N233" s="547"/>
      <c r="O233" s="198"/>
      <c r="P233" s="515"/>
      <c r="Q233" s="515"/>
      <c r="R233" s="515"/>
      <c r="S233" s="515"/>
      <c r="T233" s="515"/>
      <c r="U233" s="515"/>
      <c r="V233" s="515"/>
      <c r="W233" s="515"/>
      <c r="X233" s="515"/>
      <c r="Y233" s="515"/>
      <c r="Z233" s="515"/>
      <c r="AA233" s="515"/>
      <c r="AB233" s="515"/>
      <c r="AC233" s="515"/>
      <c r="AD233" s="515"/>
    </row>
    <row r="234" spans="1:30" ht="15.75" customHeight="1">
      <c r="A234" s="543"/>
      <c r="B234" s="543"/>
      <c r="C234" s="543"/>
      <c r="D234" s="543"/>
      <c r="E234" s="543"/>
      <c r="F234" s="543"/>
      <c r="G234" s="543"/>
      <c r="H234" s="515"/>
      <c r="I234" s="515"/>
      <c r="J234" s="515"/>
      <c r="K234" s="198"/>
      <c r="L234" s="515"/>
      <c r="M234" s="515"/>
      <c r="N234" s="547"/>
      <c r="O234" s="198"/>
      <c r="P234" s="515"/>
      <c r="Q234" s="515"/>
      <c r="R234" s="515"/>
      <c r="S234" s="515"/>
      <c r="T234" s="515"/>
      <c r="U234" s="515"/>
      <c r="V234" s="515"/>
      <c r="W234" s="515"/>
      <c r="X234" s="515"/>
      <c r="Y234" s="515"/>
      <c r="Z234" s="515"/>
      <c r="AA234" s="515"/>
      <c r="AB234" s="515"/>
      <c r="AC234" s="515"/>
      <c r="AD234" s="515"/>
    </row>
    <row r="235" spans="1:30" ht="15.75" customHeight="1">
      <c r="A235" s="543"/>
      <c r="B235" s="543"/>
      <c r="C235" s="543"/>
      <c r="D235" s="543"/>
      <c r="E235" s="543"/>
      <c r="F235" s="543"/>
      <c r="G235" s="543"/>
      <c r="H235" s="515"/>
      <c r="I235" s="515"/>
      <c r="J235" s="515"/>
      <c r="K235" s="198"/>
      <c r="L235" s="515"/>
      <c r="M235" s="515"/>
      <c r="N235" s="547"/>
      <c r="O235" s="198"/>
      <c r="P235" s="515"/>
      <c r="Q235" s="515"/>
      <c r="R235" s="515"/>
      <c r="S235" s="515"/>
      <c r="T235" s="515"/>
      <c r="U235" s="515"/>
      <c r="V235" s="515"/>
      <c r="W235" s="515"/>
      <c r="X235" s="515"/>
      <c r="Y235" s="515"/>
      <c r="Z235" s="515"/>
      <c r="AA235" s="515"/>
      <c r="AB235" s="515"/>
      <c r="AC235" s="515"/>
      <c r="AD235" s="515"/>
    </row>
    <row r="236" spans="1:30" ht="15.75" customHeight="1">
      <c r="A236" s="543"/>
      <c r="B236" s="543"/>
      <c r="C236" s="543"/>
      <c r="D236" s="543"/>
      <c r="E236" s="543"/>
      <c r="F236" s="543"/>
      <c r="G236" s="543"/>
      <c r="H236" s="515"/>
      <c r="I236" s="515"/>
      <c r="J236" s="515"/>
      <c r="K236" s="198"/>
      <c r="L236" s="515"/>
      <c r="M236" s="515"/>
      <c r="N236" s="547"/>
      <c r="O236" s="198"/>
      <c r="P236" s="515"/>
      <c r="Q236" s="515"/>
      <c r="R236" s="515"/>
      <c r="S236" s="515"/>
      <c r="T236" s="515"/>
      <c r="U236" s="515"/>
      <c r="V236" s="515"/>
      <c r="W236" s="515"/>
      <c r="X236" s="515"/>
      <c r="Y236" s="515"/>
      <c r="Z236" s="515"/>
      <c r="AA236" s="515"/>
      <c r="AB236" s="515"/>
      <c r="AC236" s="515"/>
      <c r="AD236" s="515"/>
    </row>
    <row r="237" spans="1:30" ht="15.75" customHeight="1">
      <c r="A237" s="543"/>
      <c r="B237" s="543"/>
      <c r="C237" s="543"/>
      <c r="D237" s="543"/>
      <c r="E237" s="543"/>
      <c r="F237" s="543"/>
      <c r="G237" s="543"/>
      <c r="H237" s="515"/>
      <c r="I237" s="515"/>
      <c r="J237" s="515"/>
      <c r="K237" s="198"/>
      <c r="L237" s="515"/>
      <c r="M237" s="515"/>
      <c r="N237" s="547"/>
      <c r="O237" s="198"/>
      <c r="P237" s="515"/>
      <c r="Q237" s="515"/>
      <c r="R237" s="515"/>
      <c r="S237" s="515"/>
      <c r="T237" s="515"/>
      <c r="U237" s="515"/>
      <c r="V237" s="515"/>
      <c r="W237" s="515"/>
      <c r="X237" s="515"/>
      <c r="Y237" s="515"/>
      <c r="Z237" s="515"/>
      <c r="AA237" s="515"/>
      <c r="AB237" s="515"/>
      <c r="AC237" s="515"/>
      <c r="AD237" s="515"/>
    </row>
    <row r="238" spans="1:30" ht="15.75" customHeight="1">
      <c r="A238" s="543"/>
      <c r="B238" s="543"/>
      <c r="C238" s="543"/>
      <c r="D238" s="543"/>
      <c r="E238" s="543"/>
      <c r="F238" s="543"/>
      <c r="G238" s="543"/>
      <c r="H238" s="515"/>
      <c r="I238" s="515"/>
      <c r="J238" s="515"/>
      <c r="K238" s="198"/>
      <c r="L238" s="515"/>
      <c r="M238" s="515"/>
      <c r="N238" s="547"/>
      <c r="O238" s="198"/>
      <c r="P238" s="515"/>
      <c r="Q238" s="515"/>
      <c r="R238" s="515"/>
      <c r="S238" s="515"/>
      <c r="T238" s="515"/>
      <c r="U238" s="515"/>
      <c r="V238" s="515"/>
      <c r="W238" s="515"/>
      <c r="X238" s="515"/>
      <c r="Y238" s="515"/>
      <c r="Z238" s="515"/>
      <c r="AA238" s="515"/>
      <c r="AB238" s="515"/>
      <c r="AC238" s="515"/>
      <c r="AD238" s="515"/>
    </row>
    <row r="239" spans="1:30" ht="15.75" customHeight="1">
      <c r="A239" s="543"/>
      <c r="B239" s="543"/>
      <c r="C239" s="543"/>
      <c r="D239" s="543"/>
      <c r="E239" s="543"/>
      <c r="F239" s="543"/>
      <c r="G239" s="543"/>
      <c r="H239" s="515"/>
      <c r="I239" s="515"/>
      <c r="J239" s="515"/>
      <c r="K239" s="198"/>
      <c r="L239" s="515"/>
      <c r="M239" s="515"/>
      <c r="N239" s="547"/>
      <c r="O239" s="198"/>
      <c r="P239" s="515"/>
      <c r="Q239" s="515"/>
      <c r="R239" s="515"/>
      <c r="S239" s="515"/>
      <c r="T239" s="515"/>
      <c r="U239" s="515"/>
      <c r="V239" s="515"/>
      <c r="W239" s="515"/>
      <c r="X239" s="515"/>
      <c r="Y239" s="515"/>
      <c r="Z239" s="515"/>
      <c r="AA239" s="515"/>
      <c r="AB239" s="515"/>
      <c r="AC239" s="515"/>
      <c r="AD239" s="515"/>
    </row>
    <row r="240" spans="1:30" ht="15.75" customHeight="1">
      <c r="A240" s="543"/>
      <c r="B240" s="543"/>
      <c r="C240" s="543"/>
      <c r="D240" s="543"/>
      <c r="E240" s="543"/>
      <c r="F240" s="543"/>
      <c r="G240" s="543"/>
      <c r="H240" s="515"/>
      <c r="I240" s="515"/>
      <c r="J240" s="515"/>
      <c r="K240" s="198"/>
      <c r="L240" s="515"/>
      <c r="M240" s="515"/>
      <c r="N240" s="547"/>
      <c r="O240" s="198"/>
      <c r="P240" s="515"/>
      <c r="Q240" s="515"/>
      <c r="R240" s="515"/>
      <c r="S240" s="515"/>
      <c r="T240" s="515"/>
      <c r="U240" s="515"/>
      <c r="V240" s="515"/>
      <c r="W240" s="515"/>
      <c r="X240" s="515"/>
      <c r="Y240" s="515"/>
      <c r="Z240" s="515"/>
      <c r="AA240" s="515"/>
      <c r="AB240" s="515"/>
      <c r="AC240" s="515"/>
      <c r="AD240" s="515"/>
    </row>
    <row r="241" spans="1:30" ht="15.75" customHeight="1">
      <c r="A241" s="543"/>
      <c r="B241" s="543"/>
      <c r="C241" s="543"/>
      <c r="D241" s="543"/>
      <c r="E241" s="543"/>
      <c r="F241" s="543"/>
      <c r="G241" s="543"/>
      <c r="H241" s="515"/>
      <c r="I241" s="515"/>
      <c r="J241" s="515"/>
      <c r="K241" s="198"/>
      <c r="L241" s="515"/>
      <c r="M241" s="515"/>
      <c r="N241" s="547"/>
      <c r="O241" s="198"/>
      <c r="P241" s="515"/>
      <c r="Q241" s="515"/>
      <c r="R241" s="515"/>
      <c r="S241" s="515"/>
      <c r="T241" s="515"/>
      <c r="U241" s="515"/>
      <c r="V241" s="515"/>
      <c r="W241" s="515"/>
      <c r="X241" s="515"/>
      <c r="Y241" s="515"/>
      <c r="Z241" s="515"/>
      <c r="AA241" s="515"/>
      <c r="AB241" s="515"/>
      <c r="AC241" s="515"/>
      <c r="AD241" s="515"/>
    </row>
    <row r="242" spans="1:30" ht="15.75" customHeight="1">
      <c r="A242" s="543"/>
      <c r="B242" s="543"/>
      <c r="C242" s="543"/>
      <c r="D242" s="543"/>
      <c r="E242" s="543"/>
      <c r="F242" s="543"/>
      <c r="G242" s="543"/>
      <c r="H242" s="515"/>
      <c r="I242" s="515"/>
      <c r="J242" s="515"/>
      <c r="K242" s="198"/>
      <c r="L242" s="515"/>
      <c r="M242" s="515"/>
      <c r="N242" s="547"/>
      <c r="O242" s="198"/>
      <c r="P242" s="515"/>
      <c r="Q242" s="515"/>
      <c r="R242" s="515"/>
      <c r="S242" s="515"/>
      <c r="T242" s="515"/>
      <c r="U242" s="515"/>
      <c r="V242" s="515"/>
      <c r="W242" s="515"/>
      <c r="X242" s="515"/>
      <c r="Y242" s="515"/>
      <c r="Z242" s="515"/>
      <c r="AA242" s="515"/>
      <c r="AB242" s="515"/>
      <c r="AC242" s="515"/>
      <c r="AD242" s="515"/>
    </row>
    <row r="243" spans="1:30" ht="15.75" customHeight="1">
      <c r="A243" s="543"/>
      <c r="B243" s="543"/>
      <c r="C243" s="543"/>
      <c r="D243" s="543"/>
      <c r="E243" s="543"/>
      <c r="F243" s="543"/>
      <c r="G243" s="543"/>
      <c r="H243" s="515"/>
      <c r="I243" s="515"/>
      <c r="J243" s="515"/>
      <c r="K243" s="198"/>
      <c r="L243" s="515"/>
      <c r="M243" s="515"/>
      <c r="N243" s="547"/>
      <c r="O243" s="198"/>
      <c r="P243" s="515"/>
      <c r="Q243" s="515"/>
      <c r="R243" s="515"/>
      <c r="S243" s="515"/>
      <c r="T243" s="515"/>
      <c r="U243" s="515"/>
      <c r="V243" s="515"/>
      <c r="W243" s="515"/>
      <c r="X243" s="515"/>
      <c r="Y243" s="515"/>
      <c r="Z243" s="515"/>
      <c r="AA243" s="515"/>
      <c r="AB243" s="515"/>
      <c r="AC243" s="515"/>
      <c r="AD243" s="515"/>
    </row>
    <row r="244" spans="1:30" ht="15.75" customHeight="1">
      <c r="A244" s="543"/>
      <c r="B244" s="543"/>
      <c r="C244" s="543"/>
      <c r="D244" s="543"/>
      <c r="E244" s="543"/>
      <c r="F244" s="543"/>
      <c r="G244" s="543"/>
      <c r="H244" s="515"/>
      <c r="I244" s="515"/>
      <c r="J244" s="515"/>
      <c r="K244" s="198"/>
      <c r="L244" s="515"/>
      <c r="M244" s="515"/>
      <c r="N244" s="547"/>
      <c r="O244" s="198"/>
      <c r="P244" s="515"/>
      <c r="Q244" s="515"/>
      <c r="R244" s="515"/>
      <c r="S244" s="515"/>
      <c r="T244" s="515"/>
      <c r="U244" s="515"/>
      <c r="V244" s="515"/>
      <c r="W244" s="515"/>
      <c r="X244" s="515"/>
      <c r="Y244" s="515"/>
      <c r="Z244" s="515"/>
      <c r="AA244" s="515"/>
      <c r="AB244" s="515"/>
      <c r="AC244" s="515"/>
      <c r="AD244" s="515"/>
    </row>
    <row r="245" spans="1:30" ht="15.75" customHeight="1">
      <c r="A245" s="543"/>
      <c r="B245" s="543"/>
      <c r="C245" s="543"/>
      <c r="D245" s="543"/>
      <c r="E245" s="543"/>
      <c r="F245" s="543"/>
      <c r="G245" s="543"/>
      <c r="H245" s="515"/>
      <c r="I245" s="515"/>
      <c r="J245" s="515"/>
      <c r="K245" s="198"/>
      <c r="L245" s="515"/>
      <c r="M245" s="515"/>
      <c r="N245" s="547"/>
      <c r="O245" s="198"/>
      <c r="P245" s="515"/>
      <c r="Q245" s="515"/>
      <c r="R245" s="515"/>
      <c r="S245" s="515"/>
      <c r="T245" s="515"/>
      <c r="U245" s="515"/>
      <c r="V245" s="515"/>
      <c r="W245" s="515"/>
      <c r="X245" s="515"/>
      <c r="Y245" s="515"/>
      <c r="Z245" s="515"/>
      <c r="AA245" s="515"/>
      <c r="AB245" s="515"/>
      <c r="AC245" s="515"/>
      <c r="AD245" s="515"/>
    </row>
    <row r="246" spans="1:30" ht="15.75" customHeight="1">
      <c r="A246" s="543"/>
      <c r="B246" s="543"/>
      <c r="C246" s="543"/>
      <c r="D246" s="543"/>
      <c r="E246" s="543"/>
      <c r="F246" s="543"/>
      <c r="G246" s="543"/>
      <c r="H246" s="515"/>
      <c r="I246" s="515"/>
      <c r="J246" s="515"/>
      <c r="K246" s="198"/>
      <c r="L246" s="515"/>
      <c r="M246" s="515"/>
      <c r="N246" s="547"/>
      <c r="O246" s="198"/>
      <c r="P246" s="515"/>
      <c r="Q246" s="515"/>
      <c r="R246" s="515"/>
      <c r="S246" s="515"/>
      <c r="T246" s="515"/>
      <c r="U246" s="515"/>
      <c r="V246" s="515"/>
      <c r="W246" s="515"/>
      <c r="X246" s="515"/>
      <c r="Y246" s="515"/>
      <c r="Z246" s="515"/>
      <c r="AA246" s="515"/>
      <c r="AB246" s="515"/>
      <c r="AC246" s="515"/>
      <c r="AD246" s="515"/>
    </row>
    <row r="247" spans="1:30" ht="15.75" customHeight="1">
      <c r="A247" s="543"/>
      <c r="B247" s="543"/>
      <c r="C247" s="543"/>
      <c r="D247" s="543"/>
      <c r="E247" s="543"/>
      <c r="F247" s="543"/>
      <c r="G247" s="543"/>
      <c r="H247" s="515"/>
      <c r="I247" s="515"/>
      <c r="J247" s="515"/>
      <c r="K247" s="198"/>
      <c r="L247" s="515"/>
      <c r="M247" s="515"/>
      <c r="N247" s="547"/>
      <c r="O247" s="198"/>
      <c r="P247" s="515"/>
      <c r="Q247" s="515"/>
      <c r="R247" s="515"/>
      <c r="S247" s="515"/>
      <c r="T247" s="515"/>
      <c r="U247" s="515"/>
      <c r="V247" s="515"/>
      <c r="W247" s="515"/>
      <c r="X247" s="515"/>
      <c r="Y247" s="515"/>
      <c r="Z247" s="515"/>
      <c r="AA247" s="515"/>
      <c r="AB247" s="515"/>
      <c r="AC247" s="515"/>
      <c r="AD247" s="515"/>
    </row>
    <row r="248" spans="1:30" ht="15.75" customHeight="1">
      <c r="A248" s="543"/>
      <c r="B248" s="543"/>
      <c r="C248" s="543"/>
      <c r="D248" s="543"/>
      <c r="E248" s="543"/>
      <c r="F248" s="543"/>
      <c r="G248" s="543"/>
      <c r="H248" s="515"/>
      <c r="I248" s="515"/>
      <c r="J248" s="515"/>
      <c r="K248" s="198"/>
      <c r="L248" s="515"/>
      <c r="M248" s="515"/>
      <c r="N248" s="547"/>
      <c r="O248" s="198"/>
      <c r="P248" s="515"/>
      <c r="Q248" s="515"/>
      <c r="R248" s="515"/>
      <c r="S248" s="515"/>
      <c r="T248" s="515"/>
      <c r="U248" s="515"/>
      <c r="V248" s="515"/>
      <c r="W248" s="515"/>
      <c r="X248" s="515"/>
      <c r="Y248" s="515"/>
      <c r="Z248" s="515"/>
      <c r="AA248" s="515"/>
      <c r="AB248" s="515"/>
      <c r="AC248" s="515"/>
      <c r="AD248" s="515"/>
    </row>
    <row r="249" spans="1:30" ht="15.75" customHeight="1">
      <c r="A249" s="543"/>
      <c r="B249" s="543"/>
      <c r="C249" s="543"/>
      <c r="D249" s="543"/>
      <c r="E249" s="543"/>
      <c r="F249" s="543"/>
      <c r="G249" s="543"/>
      <c r="H249" s="515"/>
      <c r="I249" s="515"/>
      <c r="J249" s="515"/>
      <c r="K249" s="198"/>
      <c r="L249" s="515"/>
      <c r="M249" s="515"/>
      <c r="N249" s="547"/>
      <c r="O249" s="198"/>
      <c r="P249" s="515"/>
      <c r="Q249" s="515"/>
      <c r="R249" s="515"/>
      <c r="S249" s="515"/>
      <c r="T249" s="515"/>
      <c r="U249" s="515"/>
      <c r="V249" s="515"/>
      <c r="W249" s="515"/>
      <c r="X249" s="515"/>
      <c r="Y249" s="515"/>
      <c r="Z249" s="515"/>
      <c r="AA249" s="515"/>
      <c r="AB249" s="515"/>
      <c r="AC249" s="515"/>
      <c r="AD249" s="515"/>
    </row>
    <row r="250" spans="1:30" ht="15.75" customHeight="1">
      <c r="A250" s="543"/>
      <c r="B250" s="543"/>
      <c r="C250" s="543"/>
      <c r="D250" s="543"/>
      <c r="E250" s="543"/>
      <c r="F250" s="543"/>
      <c r="G250" s="543"/>
      <c r="H250" s="515"/>
      <c r="I250" s="515"/>
      <c r="J250" s="515"/>
      <c r="K250" s="198"/>
      <c r="L250" s="515"/>
      <c r="M250" s="515"/>
      <c r="N250" s="547"/>
      <c r="O250" s="198"/>
      <c r="P250" s="515"/>
      <c r="Q250" s="515"/>
      <c r="R250" s="515"/>
      <c r="S250" s="515"/>
      <c r="T250" s="515"/>
      <c r="U250" s="515"/>
      <c r="V250" s="515"/>
      <c r="W250" s="515"/>
      <c r="X250" s="515"/>
      <c r="Y250" s="515"/>
      <c r="Z250" s="515"/>
      <c r="AA250" s="515"/>
      <c r="AB250" s="515"/>
      <c r="AC250" s="515"/>
      <c r="AD250" s="515"/>
    </row>
    <row r="251" spans="1:30" ht="15.75" customHeight="1">
      <c r="A251" s="543"/>
      <c r="B251" s="543"/>
      <c r="C251" s="543"/>
      <c r="D251" s="543"/>
      <c r="E251" s="543"/>
      <c r="F251" s="543"/>
      <c r="G251" s="543"/>
      <c r="H251" s="515"/>
      <c r="I251" s="515"/>
      <c r="J251" s="515"/>
      <c r="K251" s="198"/>
      <c r="L251" s="515"/>
      <c r="M251" s="515"/>
      <c r="N251" s="547"/>
      <c r="O251" s="198"/>
      <c r="P251" s="515"/>
      <c r="Q251" s="515"/>
      <c r="R251" s="515"/>
      <c r="S251" s="515"/>
      <c r="T251" s="515"/>
      <c r="U251" s="515"/>
      <c r="V251" s="515"/>
      <c r="W251" s="515"/>
      <c r="X251" s="515"/>
      <c r="Y251" s="515"/>
      <c r="Z251" s="515"/>
      <c r="AA251" s="515"/>
      <c r="AB251" s="515"/>
      <c r="AC251" s="515"/>
      <c r="AD251" s="515"/>
    </row>
    <row r="252" spans="1:30" ht="15.75" customHeight="1">
      <c r="A252" s="543"/>
      <c r="B252" s="543"/>
      <c r="C252" s="543"/>
      <c r="D252" s="543"/>
      <c r="E252" s="543"/>
      <c r="F252" s="543"/>
      <c r="G252" s="543"/>
      <c r="H252" s="515"/>
      <c r="I252" s="515"/>
      <c r="J252" s="515"/>
      <c r="K252" s="198"/>
      <c r="L252" s="515"/>
      <c r="M252" s="515"/>
      <c r="N252" s="547"/>
      <c r="O252" s="198"/>
      <c r="P252" s="515"/>
      <c r="Q252" s="515"/>
      <c r="R252" s="515"/>
      <c r="S252" s="515"/>
      <c r="T252" s="515"/>
      <c r="U252" s="515"/>
      <c r="V252" s="515"/>
      <c r="W252" s="515"/>
      <c r="X252" s="515"/>
      <c r="Y252" s="515"/>
      <c r="Z252" s="515"/>
      <c r="AA252" s="515"/>
      <c r="AB252" s="515"/>
      <c r="AC252" s="515"/>
      <c r="AD252" s="515"/>
    </row>
    <row r="253" spans="1:30" ht="15.75" customHeight="1">
      <c r="A253" s="543"/>
      <c r="B253" s="543"/>
      <c r="C253" s="543"/>
      <c r="D253" s="543"/>
      <c r="E253" s="543"/>
      <c r="F253" s="543"/>
      <c r="G253" s="543"/>
      <c r="H253" s="515"/>
      <c r="I253" s="515"/>
      <c r="J253" s="515"/>
      <c r="K253" s="198"/>
      <c r="L253" s="515"/>
      <c r="M253" s="515"/>
      <c r="N253" s="547"/>
      <c r="O253" s="198"/>
      <c r="P253" s="515"/>
      <c r="Q253" s="515"/>
      <c r="R253" s="515"/>
      <c r="S253" s="515"/>
      <c r="T253" s="515"/>
      <c r="U253" s="515"/>
      <c r="V253" s="515"/>
      <c r="W253" s="515"/>
      <c r="X253" s="515"/>
      <c r="Y253" s="515"/>
      <c r="Z253" s="515"/>
      <c r="AA253" s="515"/>
      <c r="AB253" s="515"/>
      <c r="AC253" s="515"/>
      <c r="AD253" s="515"/>
    </row>
    <row r="254" spans="1:30" ht="15.75" customHeight="1">
      <c r="A254" s="543"/>
      <c r="B254" s="543"/>
      <c r="C254" s="543"/>
      <c r="D254" s="543"/>
      <c r="E254" s="543"/>
      <c r="F254" s="543"/>
      <c r="G254" s="543"/>
      <c r="H254" s="515"/>
      <c r="I254" s="515"/>
      <c r="J254" s="515"/>
      <c r="K254" s="198"/>
      <c r="L254" s="515"/>
      <c r="M254" s="515"/>
      <c r="N254" s="547"/>
      <c r="O254" s="198"/>
      <c r="P254" s="515"/>
      <c r="Q254" s="515"/>
      <c r="R254" s="515"/>
      <c r="S254" s="515"/>
      <c r="T254" s="515"/>
      <c r="U254" s="515"/>
      <c r="V254" s="515"/>
      <c r="W254" s="515"/>
      <c r="X254" s="515"/>
      <c r="Y254" s="515"/>
      <c r="Z254" s="515"/>
      <c r="AA254" s="515"/>
      <c r="AB254" s="515"/>
      <c r="AC254" s="515"/>
      <c r="AD254" s="515"/>
    </row>
    <row r="255" spans="1:30" ht="15.75" customHeight="1">
      <c r="A255" s="543"/>
      <c r="B255" s="543"/>
      <c r="C255" s="543"/>
      <c r="D255" s="543"/>
      <c r="E255" s="543"/>
      <c r="F255" s="543"/>
      <c r="G255" s="543"/>
      <c r="H255" s="515"/>
      <c r="I255" s="515"/>
      <c r="J255" s="515"/>
      <c r="K255" s="198"/>
      <c r="L255" s="515"/>
      <c r="M255" s="515"/>
      <c r="N255" s="547"/>
      <c r="O255" s="198"/>
      <c r="P255" s="515"/>
      <c r="Q255" s="515"/>
      <c r="R255" s="515"/>
      <c r="S255" s="515"/>
      <c r="T255" s="515"/>
      <c r="U255" s="515"/>
      <c r="V255" s="515"/>
      <c r="W255" s="515"/>
      <c r="X255" s="515"/>
      <c r="Y255" s="515"/>
      <c r="Z255" s="515"/>
      <c r="AA255" s="515"/>
      <c r="AB255" s="515"/>
      <c r="AC255" s="515"/>
      <c r="AD255" s="515"/>
    </row>
    <row r="256" spans="1:30" ht="15.75" customHeight="1">
      <c r="A256" s="543"/>
      <c r="B256" s="543"/>
      <c r="C256" s="543"/>
      <c r="D256" s="543"/>
      <c r="E256" s="543"/>
      <c r="F256" s="543"/>
      <c r="G256" s="543"/>
      <c r="H256" s="515"/>
      <c r="I256" s="515"/>
      <c r="J256" s="515"/>
      <c r="K256" s="198"/>
      <c r="L256" s="515"/>
      <c r="M256" s="515"/>
      <c r="N256" s="547"/>
      <c r="O256" s="198"/>
      <c r="P256" s="515"/>
      <c r="Q256" s="515"/>
      <c r="R256" s="515"/>
      <c r="S256" s="515"/>
      <c r="T256" s="515"/>
      <c r="U256" s="515"/>
      <c r="V256" s="515"/>
      <c r="W256" s="515"/>
      <c r="X256" s="515"/>
      <c r="Y256" s="515"/>
      <c r="Z256" s="515"/>
      <c r="AA256" s="515"/>
      <c r="AB256" s="515"/>
      <c r="AC256" s="515"/>
      <c r="AD256" s="515"/>
    </row>
    <row r="257" spans="1:30" ht="15.75" customHeight="1">
      <c r="A257" s="543"/>
      <c r="B257" s="543"/>
      <c r="C257" s="543"/>
      <c r="D257" s="543"/>
      <c r="E257" s="543"/>
      <c r="F257" s="543"/>
      <c r="G257" s="543"/>
      <c r="H257" s="515"/>
      <c r="I257" s="515"/>
      <c r="J257" s="515"/>
      <c r="K257" s="198"/>
      <c r="L257" s="515"/>
      <c r="M257" s="515"/>
      <c r="N257" s="547"/>
      <c r="O257" s="198"/>
      <c r="P257" s="515"/>
      <c r="Q257" s="515"/>
      <c r="R257" s="515"/>
      <c r="S257" s="515"/>
      <c r="T257" s="515"/>
      <c r="U257" s="515"/>
      <c r="V257" s="515"/>
      <c r="W257" s="515"/>
      <c r="X257" s="515"/>
      <c r="Y257" s="515"/>
      <c r="Z257" s="515"/>
      <c r="AA257" s="515"/>
      <c r="AB257" s="515"/>
      <c r="AC257" s="515"/>
      <c r="AD257" s="515"/>
    </row>
    <row r="258" spans="1:30" ht="15.75" customHeight="1">
      <c r="A258" s="543"/>
      <c r="B258" s="543"/>
      <c r="C258" s="543"/>
      <c r="D258" s="543"/>
      <c r="E258" s="543"/>
      <c r="F258" s="543"/>
      <c r="G258" s="543"/>
      <c r="H258" s="515"/>
      <c r="I258" s="515"/>
      <c r="J258" s="515"/>
      <c r="K258" s="198"/>
      <c r="L258" s="515"/>
      <c r="M258" s="515"/>
      <c r="N258" s="547"/>
      <c r="O258" s="198"/>
      <c r="P258" s="515"/>
      <c r="Q258" s="515"/>
      <c r="R258" s="515"/>
      <c r="S258" s="515"/>
      <c r="T258" s="515"/>
      <c r="U258" s="515"/>
      <c r="V258" s="515"/>
      <c r="W258" s="515"/>
      <c r="X258" s="515"/>
      <c r="Y258" s="515"/>
      <c r="Z258" s="515"/>
      <c r="AA258" s="515"/>
      <c r="AB258" s="515"/>
      <c r="AC258" s="515"/>
      <c r="AD258" s="515"/>
    </row>
    <row r="259" spans="1:30" ht="15.75" customHeight="1">
      <c r="A259" s="543"/>
      <c r="B259" s="543"/>
      <c r="C259" s="543"/>
      <c r="D259" s="543"/>
      <c r="E259" s="543"/>
      <c r="F259" s="543"/>
      <c r="G259" s="543"/>
      <c r="H259" s="515"/>
      <c r="I259" s="515"/>
      <c r="J259" s="515"/>
      <c r="K259" s="198"/>
      <c r="L259" s="515"/>
      <c r="M259" s="515"/>
      <c r="N259" s="547"/>
      <c r="O259" s="198"/>
      <c r="P259" s="515"/>
      <c r="Q259" s="515"/>
      <c r="R259" s="515"/>
      <c r="S259" s="515"/>
      <c r="T259" s="515"/>
      <c r="U259" s="515"/>
      <c r="V259" s="515"/>
      <c r="W259" s="515"/>
      <c r="X259" s="515"/>
      <c r="Y259" s="515"/>
      <c r="Z259" s="515"/>
      <c r="AA259" s="515"/>
      <c r="AB259" s="515"/>
      <c r="AC259" s="515"/>
      <c r="AD259" s="515"/>
    </row>
    <row r="260" spans="1:30" ht="15.75" customHeight="1">
      <c r="A260" s="543"/>
      <c r="B260" s="543"/>
      <c r="C260" s="543"/>
      <c r="D260" s="543"/>
      <c r="E260" s="543"/>
      <c r="F260" s="543"/>
      <c r="G260" s="543"/>
      <c r="H260" s="515"/>
      <c r="I260" s="515"/>
      <c r="J260" s="515"/>
      <c r="K260" s="198"/>
      <c r="L260" s="515"/>
      <c r="M260" s="515"/>
      <c r="N260" s="547"/>
      <c r="O260" s="198"/>
      <c r="P260" s="515"/>
      <c r="Q260" s="515"/>
      <c r="R260" s="515"/>
      <c r="S260" s="515"/>
      <c r="T260" s="515"/>
      <c r="U260" s="515"/>
      <c r="V260" s="515"/>
      <c r="W260" s="515"/>
      <c r="X260" s="515"/>
      <c r="Y260" s="515"/>
      <c r="Z260" s="515"/>
      <c r="AA260" s="515"/>
      <c r="AB260" s="515"/>
      <c r="AC260" s="515"/>
      <c r="AD260" s="515"/>
    </row>
    <row r="261" spans="1:30" ht="15.75" customHeight="1">
      <c r="A261" s="543"/>
      <c r="B261" s="543"/>
      <c r="C261" s="543"/>
      <c r="D261" s="543"/>
      <c r="E261" s="543"/>
      <c r="F261" s="543"/>
      <c r="G261" s="543"/>
      <c r="H261" s="515"/>
      <c r="I261" s="515"/>
      <c r="J261" s="515"/>
      <c r="K261" s="198"/>
      <c r="L261" s="515"/>
      <c r="M261" s="515"/>
      <c r="N261" s="547"/>
      <c r="O261" s="198"/>
      <c r="P261" s="515"/>
      <c r="Q261" s="515"/>
      <c r="R261" s="515"/>
      <c r="S261" s="515"/>
      <c r="T261" s="515"/>
      <c r="U261" s="515"/>
      <c r="V261" s="515"/>
      <c r="W261" s="515"/>
      <c r="X261" s="515"/>
      <c r="Y261" s="515"/>
      <c r="Z261" s="515"/>
      <c r="AA261" s="515"/>
      <c r="AB261" s="515"/>
      <c r="AC261" s="515"/>
      <c r="AD261" s="515"/>
    </row>
    <row r="262" spans="1:30" ht="15.75" customHeight="1">
      <c r="A262" s="543"/>
      <c r="B262" s="543"/>
      <c r="C262" s="543"/>
      <c r="D262" s="543"/>
      <c r="E262" s="543"/>
      <c r="F262" s="543"/>
      <c r="G262" s="543"/>
      <c r="H262" s="515"/>
      <c r="I262" s="515"/>
      <c r="J262" s="515"/>
      <c r="K262" s="198"/>
      <c r="L262" s="515"/>
      <c r="M262" s="515"/>
      <c r="N262" s="547"/>
      <c r="O262" s="198"/>
      <c r="P262" s="515"/>
      <c r="Q262" s="515"/>
      <c r="R262" s="515"/>
      <c r="S262" s="515"/>
      <c r="T262" s="515"/>
      <c r="U262" s="515"/>
      <c r="V262" s="515"/>
      <c r="W262" s="515"/>
      <c r="X262" s="515"/>
      <c r="Y262" s="515"/>
      <c r="Z262" s="515"/>
      <c r="AA262" s="515"/>
      <c r="AB262" s="515"/>
      <c r="AC262" s="515"/>
      <c r="AD262" s="515"/>
    </row>
    <row r="263" spans="1:30" ht="15.75" customHeight="1">
      <c r="A263" s="543"/>
      <c r="B263" s="543"/>
      <c r="C263" s="543"/>
      <c r="D263" s="543"/>
      <c r="E263" s="543"/>
      <c r="F263" s="543"/>
      <c r="G263" s="543"/>
      <c r="H263" s="515"/>
      <c r="I263" s="515"/>
      <c r="J263" s="515"/>
      <c r="K263" s="198"/>
      <c r="L263" s="515"/>
      <c r="M263" s="515"/>
      <c r="N263" s="547"/>
      <c r="O263" s="198"/>
      <c r="P263" s="515"/>
      <c r="Q263" s="515"/>
      <c r="R263" s="515"/>
      <c r="S263" s="515"/>
      <c r="T263" s="515"/>
      <c r="U263" s="515"/>
      <c r="V263" s="515"/>
      <c r="W263" s="515"/>
      <c r="X263" s="515"/>
      <c r="Y263" s="515"/>
      <c r="Z263" s="515"/>
      <c r="AA263" s="515"/>
      <c r="AB263" s="515"/>
      <c r="AC263" s="515"/>
      <c r="AD263" s="515"/>
    </row>
    <row r="264" spans="1:30" ht="15.75" customHeight="1">
      <c r="B264" s="549"/>
      <c r="C264" s="549"/>
      <c r="D264" s="549"/>
      <c r="E264" s="549"/>
      <c r="F264" s="549"/>
      <c r="G264" s="549"/>
      <c r="K264" s="550"/>
      <c r="N264" s="551"/>
      <c r="O264" s="550"/>
      <c r="R264" s="515"/>
    </row>
    <row r="265" spans="1:30" ht="15.75" customHeight="1">
      <c r="B265" s="549"/>
      <c r="C265" s="549"/>
      <c r="D265" s="549"/>
      <c r="E265" s="549"/>
      <c r="F265" s="549"/>
      <c r="G265" s="549"/>
      <c r="K265" s="550"/>
      <c r="N265" s="551"/>
      <c r="O265" s="550"/>
      <c r="R265" s="515"/>
    </row>
    <row r="266" spans="1:30" ht="15.75" customHeight="1"/>
    <row r="267" spans="1:30" ht="15.75" customHeight="1"/>
    <row r="268" spans="1:30" ht="15.75" customHeight="1"/>
    <row r="269" spans="1:30" ht="15.75" customHeight="1"/>
    <row r="270" spans="1:30" ht="15.75" customHeight="1"/>
    <row r="271" spans="1:30" ht="15.75" customHeight="1"/>
    <row r="272" spans="1:30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  <hyperlink ref="I12" r:id="rId8"/>
    <hyperlink ref="I13" r:id="rId9"/>
    <hyperlink ref="I14" r:id="rId10"/>
    <hyperlink ref="I15" r:id="rId11"/>
    <hyperlink ref="I16" r:id="rId12"/>
    <hyperlink ref="I17" r:id="rId13"/>
    <hyperlink ref="I18" r:id="rId14"/>
    <hyperlink ref="I19" r:id="rId15"/>
    <hyperlink ref="I20" r:id="rId16"/>
    <hyperlink ref="I21" r:id="rId17"/>
    <hyperlink ref="I22" r:id="rId18"/>
    <hyperlink ref="I23" r:id="rId19"/>
    <hyperlink ref="I24" r:id="rId20"/>
    <hyperlink ref="I25" r:id="rId21"/>
    <hyperlink ref="I26" r:id="rId22"/>
    <hyperlink ref="I27" r:id="rId23"/>
    <hyperlink ref="I28" r:id="rId24"/>
    <hyperlink ref="I29" r:id="rId25"/>
    <hyperlink ref="I30" r:id="rId26"/>
    <hyperlink ref="I31" r:id="rId27"/>
    <hyperlink ref="I32" r:id="rId28"/>
    <hyperlink ref="I33" r:id="rId29"/>
    <hyperlink ref="I34" r:id="rId30"/>
    <hyperlink ref="I35" r:id="rId31"/>
    <hyperlink ref="I36" r:id="rId32"/>
    <hyperlink ref="I37" r:id="rId33"/>
    <hyperlink ref="I38" r:id="rId34"/>
    <hyperlink ref="I39" r:id="rId35"/>
    <hyperlink ref="I40" r:id="rId36"/>
    <hyperlink ref="I41" r:id="rId37"/>
    <hyperlink ref="I42" r:id="rId38"/>
    <hyperlink ref="I43" r:id="rId39"/>
    <hyperlink ref="I44" r:id="rId40"/>
    <hyperlink ref="I46" r:id="rId41"/>
    <hyperlink ref="I47" r:id="rId42"/>
    <hyperlink ref="I48" r:id="rId43"/>
    <hyperlink ref="I49" r:id="rId44"/>
    <hyperlink ref="I50" r:id="rId45"/>
    <hyperlink ref="I51" r:id="rId46"/>
    <hyperlink ref="I52" r:id="rId47"/>
    <hyperlink ref="I53" r:id="rId48"/>
    <hyperlink ref="I54" r:id="rId49"/>
    <hyperlink ref="I55" r:id="rId50"/>
    <hyperlink ref="I56" r:id="rId51"/>
    <hyperlink ref="I57" r:id="rId52"/>
    <hyperlink ref="I58" r:id="rId53"/>
    <hyperlink ref="I59" r:id="rId54"/>
    <hyperlink ref="I60" r:id="rId55"/>
    <hyperlink ref="I61" r:id="rId56"/>
    <hyperlink ref="I62" r:id="rId57"/>
    <hyperlink ref="I63" r:id="rId58"/>
    <hyperlink ref="I64" r:id="rId59"/>
    <hyperlink ref="I65" r:id="rId60"/>
    <hyperlink ref="I66" r:id="rId61"/>
    <hyperlink ref="I67" r:id="rId62"/>
    <hyperlink ref="I68" r:id="rId63"/>
    <hyperlink ref="I69" r:id="rId64"/>
  </hyperlinks>
  <pageMargins left="0.7" right="0.7" top="0.75" bottom="0.75" header="0" footer="0"/>
  <pageSetup paperSize="9" scale="22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99"/>
  <sheetViews>
    <sheetView topLeftCell="E1" workbookViewId="0">
      <selection activeCell="H11" sqref="H11"/>
    </sheetView>
  </sheetViews>
  <sheetFormatPr defaultColWidth="12.5703125" defaultRowHeight="15" customHeight="1"/>
  <cols>
    <col min="1" max="1" width="7.7109375" customWidth="1"/>
    <col min="2" max="2" width="14.85546875" customWidth="1"/>
    <col min="3" max="3" width="33.28515625" customWidth="1"/>
    <col min="4" max="4" width="11" customWidth="1"/>
    <col min="5" max="5" width="20.140625" customWidth="1"/>
    <col min="6" max="6" width="14.140625" customWidth="1"/>
    <col min="7" max="7" width="11" customWidth="1"/>
    <col min="8" max="8" width="28.42578125" customWidth="1"/>
    <col min="9" max="9" width="27" customWidth="1"/>
    <col min="10" max="10" width="14.42578125" customWidth="1"/>
    <col min="11" max="11" width="11" customWidth="1"/>
    <col min="12" max="12" width="17.85546875" customWidth="1"/>
    <col min="13" max="17" width="11" customWidth="1"/>
    <col min="18" max="18" width="39.42578125" customWidth="1"/>
    <col min="19" max="20" width="11" customWidth="1"/>
    <col min="21" max="21" width="18.42578125" customWidth="1"/>
    <col min="22" max="22" width="13.7109375" customWidth="1"/>
    <col min="23" max="24" width="7.42578125" style="1" customWidth="1"/>
    <col min="25" max="25" width="7.28515625" style="1" customWidth="1"/>
    <col min="26" max="26" width="9.42578125" customWidth="1"/>
    <col min="27" max="30" width="11" customWidth="1"/>
  </cols>
  <sheetData>
    <row r="1" spans="1:30" ht="15.75" customHeight="1">
      <c r="A1" s="552"/>
      <c r="B1" s="552"/>
      <c r="C1" s="1862" t="s">
        <v>1694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552"/>
      <c r="Q1" s="554"/>
      <c r="R1" s="554"/>
      <c r="S1" s="554"/>
      <c r="T1" s="554"/>
      <c r="U1" s="554"/>
      <c r="V1" s="554"/>
      <c r="W1" s="554"/>
      <c r="X1" s="554"/>
      <c r="Y1" s="554"/>
      <c r="Z1" s="554"/>
      <c r="AA1" s="9"/>
      <c r="AB1" s="9"/>
      <c r="AC1" s="9"/>
      <c r="AD1" s="9"/>
    </row>
    <row r="2" spans="1:30" ht="15.75" customHeight="1">
      <c r="A2" s="552"/>
      <c r="B2" s="552"/>
      <c r="C2" s="553"/>
      <c r="D2" s="553"/>
      <c r="E2" s="553"/>
      <c r="F2" s="1863"/>
      <c r="G2" s="1842"/>
      <c r="H2" s="1842"/>
      <c r="I2" s="1842"/>
      <c r="J2" s="1842"/>
      <c r="K2" s="553"/>
      <c r="L2" s="553"/>
      <c r="M2" s="553"/>
      <c r="N2" s="553"/>
      <c r="O2" s="553"/>
      <c r="P2" s="552"/>
      <c r="Q2" s="554"/>
      <c r="R2" s="554"/>
      <c r="S2" s="554"/>
      <c r="T2" s="554"/>
      <c r="U2" s="554"/>
      <c r="V2" s="554"/>
      <c r="W2" s="554"/>
      <c r="X2" s="554"/>
      <c r="Y2" s="554"/>
      <c r="Z2" s="554"/>
      <c r="AA2" s="9"/>
      <c r="AB2" s="9"/>
      <c r="AC2" s="9"/>
      <c r="AD2" s="9"/>
    </row>
    <row r="3" spans="1:30" ht="15.75" customHeight="1">
      <c r="A3" s="1864" t="s">
        <v>59</v>
      </c>
      <c r="B3" s="1864" t="s">
        <v>60</v>
      </c>
      <c r="C3" s="1864" t="s">
        <v>61</v>
      </c>
      <c r="D3" s="1864" t="s">
        <v>62</v>
      </c>
      <c r="E3" s="1864" t="s">
        <v>63</v>
      </c>
      <c r="F3" s="1865" t="s">
        <v>64</v>
      </c>
      <c r="G3" s="1865" t="s">
        <v>65</v>
      </c>
      <c r="H3" s="1865" t="s">
        <v>66</v>
      </c>
      <c r="I3" s="1865" t="s">
        <v>67</v>
      </c>
      <c r="J3" s="1865" t="s">
        <v>68</v>
      </c>
      <c r="K3" s="1866" t="s">
        <v>69</v>
      </c>
      <c r="L3" s="1817"/>
      <c r="M3" s="1817"/>
      <c r="N3" s="1817"/>
      <c r="O3" s="1817"/>
      <c r="P3" s="1816"/>
      <c r="Q3" s="1867" t="s">
        <v>70</v>
      </c>
      <c r="R3" s="1867" t="s">
        <v>71</v>
      </c>
      <c r="S3" s="1867" t="s">
        <v>72</v>
      </c>
      <c r="T3" s="1867" t="s">
        <v>73</v>
      </c>
      <c r="U3" s="1867" t="s">
        <v>74</v>
      </c>
      <c r="V3" s="1867" t="s">
        <v>75</v>
      </c>
      <c r="W3" s="1827">
        <v>2</v>
      </c>
      <c r="X3" s="1827" t="s">
        <v>77</v>
      </c>
      <c r="Y3" s="1827" t="s">
        <v>78</v>
      </c>
      <c r="Z3" s="1868" t="s">
        <v>7</v>
      </c>
      <c r="AA3" s="9"/>
      <c r="AB3" s="9"/>
      <c r="AC3" s="9"/>
      <c r="AD3" s="9"/>
    </row>
    <row r="4" spans="1:30" ht="166.5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555" t="s">
        <v>79</v>
      </c>
      <c r="L4" s="555" t="s">
        <v>80</v>
      </c>
      <c r="M4" s="555" t="s">
        <v>81</v>
      </c>
      <c r="N4" s="555" t="s">
        <v>82</v>
      </c>
      <c r="O4" s="555" t="s">
        <v>83</v>
      </c>
      <c r="P4" s="555" t="s">
        <v>84</v>
      </c>
      <c r="Q4" s="1823"/>
      <c r="R4" s="1823"/>
      <c r="S4" s="1823"/>
      <c r="T4" s="1823"/>
      <c r="U4" s="1823"/>
      <c r="V4" s="1823"/>
      <c r="W4" s="1845"/>
      <c r="X4" s="1845"/>
      <c r="Y4" s="1845"/>
      <c r="Z4" s="1869"/>
      <c r="AA4" s="9"/>
      <c r="AB4" s="9"/>
      <c r="AC4" s="9"/>
      <c r="AD4" s="9"/>
    </row>
    <row r="5" spans="1:30" ht="60.75" customHeight="1">
      <c r="A5" s="556">
        <v>1</v>
      </c>
      <c r="B5" s="557" t="s">
        <v>443</v>
      </c>
      <c r="C5" s="558" t="s">
        <v>1695</v>
      </c>
      <c r="D5" s="559" t="s">
        <v>1696</v>
      </c>
      <c r="E5" s="559" t="s">
        <v>1697</v>
      </c>
      <c r="F5" s="557" t="s">
        <v>1698</v>
      </c>
      <c r="G5" s="559">
        <v>1435129227</v>
      </c>
      <c r="H5" s="1668" t="s">
        <v>1699</v>
      </c>
      <c r="I5" s="560" t="s">
        <v>1700</v>
      </c>
      <c r="J5" s="559" t="s">
        <v>1701</v>
      </c>
      <c r="K5" s="559" t="s">
        <v>93</v>
      </c>
      <c r="L5" s="557" t="s">
        <v>1702</v>
      </c>
      <c r="M5" s="559"/>
      <c r="N5" s="559" t="s">
        <v>452</v>
      </c>
      <c r="O5" s="559" t="s">
        <v>1703</v>
      </c>
      <c r="P5" s="559" t="s">
        <v>130</v>
      </c>
      <c r="Q5" s="561" t="s">
        <v>97</v>
      </c>
      <c r="R5" s="561" t="s">
        <v>1704</v>
      </c>
      <c r="S5" s="561" t="s">
        <v>97</v>
      </c>
      <c r="T5" s="144" t="s">
        <v>5656</v>
      </c>
      <c r="U5" s="561" t="s">
        <v>1705</v>
      </c>
      <c r="V5" s="561" t="s">
        <v>401</v>
      </c>
      <c r="W5" s="561">
        <v>60</v>
      </c>
      <c r="X5" s="561">
        <v>0</v>
      </c>
      <c r="Y5" s="561"/>
      <c r="Z5" s="319">
        <f t="shared" ref="Z5:Z6" si="0">W5+X5+Y5</f>
        <v>60</v>
      </c>
      <c r="AA5" s="562"/>
      <c r="AB5" s="562"/>
      <c r="AC5" s="9"/>
      <c r="AD5" s="9"/>
    </row>
    <row r="6" spans="1:30" ht="96" customHeight="1">
      <c r="A6" s="556">
        <v>2</v>
      </c>
      <c r="B6" s="498" t="s">
        <v>443</v>
      </c>
      <c r="C6" s="498" t="s">
        <v>1706</v>
      </c>
      <c r="D6" s="498" t="s">
        <v>1707</v>
      </c>
      <c r="E6" s="498" t="s">
        <v>446</v>
      </c>
      <c r="F6" s="498" t="s">
        <v>447</v>
      </c>
      <c r="G6" s="498">
        <v>1435146039</v>
      </c>
      <c r="H6" s="498" t="s">
        <v>1708</v>
      </c>
      <c r="I6" s="563" t="s">
        <v>1709</v>
      </c>
      <c r="J6" s="498" t="s">
        <v>450</v>
      </c>
      <c r="K6" s="498" t="s">
        <v>93</v>
      </c>
      <c r="L6" s="498" t="s">
        <v>1710</v>
      </c>
      <c r="M6" s="498">
        <v>1000</v>
      </c>
      <c r="N6" s="498" t="s">
        <v>452</v>
      </c>
      <c r="O6" s="498" t="s">
        <v>453</v>
      </c>
      <c r="P6" s="498" t="s">
        <v>454</v>
      </c>
      <c r="Q6" s="157" t="s">
        <v>1711</v>
      </c>
      <c r="R6" s="157" t="s">
        <v>5873</v>
      </c>
      <c r="S6" s="157" t="s">
        <v>1712</v>
      </c>
      <c r="T6" s="144" t="s">
        <v>5656</v>
      </c>
      <c r="U6" s="157" t="s">
        <v>457</v>
      </c>
      <c r="V6" s="157" t="s">
        <v>5694</v>
      </c>
      <c r="W6" s="157">
        <v>100</v>
      </c>
      <c r="X6" s="157">
        <v>100</v>
      </c>
      <c r="Y6" s="157">
        <v>100</v>
      </c>
      <c r="Z6" s="319">
        <f t="shared" si="0"/>
        <v>300</v>
      </c>
      <c r="AA6" s="9"/>
      <c r="AB6" s="9"/>
      <c r="AC6" s="9"/>
      <c r="AD6" s="9"/>
    </row>
    <row r="7" spans="1:30" ht="15.7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>
        <f>SUM(W5:W6)</f>
        <v>160</v>
      </c>
      <c r="X7" s="9">
        <f>SUM(X5:X6)</f>
        <v>100</v>
      </c>
      <c r="Y7" s="9">
        <f>SUM(Y5:Y6)</f>
        <v>100</v>
      </c>
      <c r="Z7" s="9">
        <f>SUM(Z5:Z6)</f>
        <v>360</v>
      </c>
      <c r="AA7" s="9"/>
      <c r="AB7" s="9"/>
      <c r="AC7" s="9"/>
      <c r="AD7" s="9"/>
    </row>
    <row r="8" spans="1:30" ht="15.75" customHeight="1"/>
    <row r="9" spans="1:30" ht="15.75" customHeight="1"/>
    <row r="10" spans="1:30" ht="15.75" customHeight="1"/>
    <row r="11" spans="1:30" ht="15.75" customHeight="1"/>
    <row r="12" spans="1:30" ht="15.75" customHeight="1"/>
    <row r="13" spans="1:30" ht="15.75" customHeight="1"/>
    <row r="14" spans="1:30" ht="15.75" customHeight="1"/>
    <row r="15" spans="1:30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conditionalFormatting sqref="H5">
    <cfRule type="notContainsBlanks" dxfId="0" priority="1">
      <formula>LEN(TRIM(H5))&gt;0</formula>
    </cfRule>
  </conditionalFormatting>
  <pageMargins left="0.7" right="0.7" top="0.75" bottom="0.75" header="0" footer="0"/>
  <pageSetup paperSize="9" scale="3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I7" workbookViewId="0">
      <selection activeCell="AB10" sqref="AB10"/>
    </sheetView>
  </sheetViews>
  <sheetFormatPr defaultColWidth="12.5703125" defaultRowHeight="15" customHeight="1"/>
  <cols>
    <col min="1" max="1" width="4.140625" customWidth="1"/>
    <col min="2" max="2" width="11" customWidth="1"/>
    <col min="3" max="3" width="18.5703125" customWidth="1"/>
    <col min="4" max="4" width="11" customWidth="1"/>
    <col min="5" max="5" width="13.28515625" customWidth="1"/>
    <col min="6" max="6" width="12.140625" customWidth="1"/>
    <col min="7" max="7" width="11" customWidth="1"/>
    <col min="8" max="8" width="17.42578125" customWidth="1"/>
    <col min="9" max="17" width="11" customWidth="1"/>
    <col min="18" max="18" width="12.28515625" customWidth="1"/>
    <col min="19" max="22" width="11" customWidth="1"/>
    <col min="23" max="23" width="7.5703125" style="1" customWidth="1"/>
    <col min="24" max="25" width="7" style="1" customWidth="1"/>
    <col min="26" max="30" width="11" customWidth="1"/>
  </cols>
  <sheetData>
    <row r="1" spans="1:30" ht="15.75" customHeight="1">
      <c r="A1" s="554"/>
      <c r="B1" s="554"/>
      <c r="C1" s="1870" t="s">
        <v>1713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554"/>
      <c r="Q1" s="554"/>
      <c r="R1" s="554"/>
      <c r="S1" s="554"/>
      <c r="T1" s="554"/>
      <c r="U1" s="554"/>
      <c r="V1" s="554"/>
      <c r="W1" s="554"/>
      <c r="X1" s="554"/>
      <c r="Y1" s="554"/>
      <c r="Z1" s="554"/>
      <c r="AA1" s="9"/>
      <c r="AB1" s="9"/>
      <c r="AC1" s="9"/>
      <c r="AD1" s="9"/>
    </row>
    <row r="2" spans="1:30" ht="15.75" customHeight="1">
      <c r="A2" s="554"/>
      <c r="B2" s="554"/>
      <c r="C2" s="537"/>
      <c r="D2" s="537"/>
      <c r="E2" s="537"/>
      <c r="F2" s="1871"/>
      <c r="G2" s="1842"/>
      <c r="H2" s="1842"/>
      <c r="I2" s="1842"/>
      <c r="J2" s="1842"/>
      <c r="K2" s="537"/>
      <c r="L2" s="537"/>
      <c r="M2" s="537"/>
      <c r="N2" s="537"/>
      <c r="O2" s="537"/>
      <c r="P2" s="554"/>
      <c r="Q2" s="554"/>
      <c r="R2" s="554"/>
      <c r="S2" s="554"/>
      <c r="T2" s="554"/>
      <c r="U2" s="554"/>
      <c r="V2" s="554"/>
      <c r="W2" s="554"/>
      <c r="X2" s="554"/>
      <c r="Y2" s="554"/>
      <c r="Z2" s="554"/>
      <c r="AA2" s="9"/>
      <c r="AB2" s="9"/>
      <c r="AC2" s="9"/>
      <c r="AD2" s="9"/>
    </row>
    <row r="3" spans="1:30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27" t="s">
        <v>76</v>
      </c>
      <c r="X3" s="1827" t="s">
        <v>77</v>
      </c>
      <c r="Y3" s="1827" t="s">
        <v>78</v>
      </c>
      <c r="Z3" s="1868" t="s">
        <v>7</v>
      </c>
      <c r="AA3" s="9"/>
      <c r="AB3" s="9"/>
      <c r="AC3" s="9"/>
      <c r="AD3" s="9"/>
    </row>
    <row r="4" spans="1:30" ht="78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845"/>
      <c r="X4" s="1845"/>
      <c r="Y4" s="1845"/>
      <c r="Z4" s="1869"/>
      <c r="AA4" s="9"/>
      <c r="AB4" s="9"/>
      <c r="AC4" s="9"/>
      <c r="AD4" s="9"/>
    </row>
    <row r="5" spans="1:30" ht="65.25" customHeight="1">
      <c r="A5" s="565">
        <v>1</v>
      </c>
      <c r="B5" s="483" t="s">
        <v>1714</v>
      </c>
      <c r="C5" s="483" t="s">
        <v>1715</v>
      </c>
      <c r="D5" s="483" t="s">
        <v>248</v>
      </c>
      <c r="E5" s="483" t="s">
        <v>1716</v>
      </c>
      <c r="F5" s="483">
        <v>89679102859</v>
      </c>
      <c r="G5" s="483">
        <v>1401280678</v>
      </c>
      <c r="H5" s="483" t="s">
        <v>1717</v>
      </c>
      <c r="I5" s="484" t="s">
        <v>1718</v>
      </c>
      <c r="J5" s="483" t="s">
        <v>1719</v>
      </c>
      <c r="K5" s="480" t="s">
        <v>93</v>
      </c>
      <c r="L5" s="483" t="s">
        <v>1720</v>
      </c>
      <c r="M5" s="483">
        <v>367</v>
      </c>
      <c r="N5" s="483" t="s">
        <v>1721</v>
      </c>
      <c r="O5" s="483" t="s">
        <v>1214</v>
      </c>
      <c r="P5" s="483" t="s">
        <v>97</v>
      </c>
      <c r="Q5" s="480" t="s">
        <v>1722</v>
      </c>
      <c r="R5" s="480" t="s">
        <v>1723</v>
      </c>
      <c r="S5" s="483" t="s">
        <v>97</v>
      </c>
      <c r="T5" s="483" t="s">
        <v>97</v>
      </c>
      <c r="U5" s="483" t="s">
        <v>1724</v>
      </c>
      <c r="V5" s="485" t="s">
        <v>133</v>
      </c>
      <c r="W5" s="259">
        <v>55</v>
      </c>
      <c r="X5" s="259"/>
      <c r="Y5" s="259"/>
      <c r="Z5" s="483">
        <f t="shared" ref="Z5:Z11" si="0">W5+X5+Y5</f>
        <v>55</v>
      </c>
      <c r="AA5" s="9"/>
      <c r="AB5" s="9"/>
      <c r="AC5" s="9"/>
      <c r="AD5" s="9"/>
    </row>
    <row r="6" spans="1:30" ht="69" customHeight="1">
      <c r="A6" s="565">
        <v>2</v>
      </c>
      <c r="B6" s="566" t="s">
        <v>1714</v>
      </c>
      <c r="C6" s="483" t="s">
        <v>1725</v>
      </c>
      <c r="D6" s="483" t="s">
        <v>248</v>
      </c>
      <c r="E6" s="483" t="s">
        <v>1726</v>
      </c>
      <c r="F6" s="483" t="s">
        <v>1727</v>
      </c>
      <c r="G6" s="566">
        <v>1401001148</v>
      </c>
      <c r="H6" s="483" t="s">
        <v>1728</v>
      </c>
      <c r="I6" s="484" t="s">
        <v>1729</v>
      </c>
      <c r="J6" s="483" t="s">
        <v>1730</v>
      </c>
      <c r="K6" s="566" t="s">
        <v>93</v>
      </c>
      <c r="L6" s="483" t="s">
        <v>1731</v>
      </c>
      <c r="M6" s="566">
        <v>367</v>
      </c>
      <c r="N6" s="483" t="s">
        <v>336</v>
      </c>
      <c r="O6" s="483" t="s">
        <v>1732</v>
      </c>
      <c r="P6" s="566" t="s">
        <v>97</v>
      </c>
      <c r="Q6" s="483" t="s">
        <v>1733</v>
      </c>
      <c r="R6" s="483" t="s">
        <v>1734</v>
      </c>
      <c r="S6" s="566" t="s">
        <v>1735</v>
      </c>
      <c r="T6" s="566" t="s">
        <v>97</v>
      </c>
      <c r="U6" s="483" t="s">
        <v>1736</v>
      </c>
      <c r="V6" s="566" t="s">
        <v>133</v>
      </c>
      <c r="W6" s="566">
        <v>40</v>
      </c>
      <c r="X6" s="566"/>
      <c r="Y6" s="566"/>
      <c r="Z6" s="483">
        <f t="shared" si="0"/>
        <v>40</v>
      </c>
      <c r="AA6" s="9"/>
      <c r="AB6" s="9"/>
      <c r="AC6" s="9"/>
      <c r="AD6" s="9"/>
    </row>
    <row r="7" spans="1:30" ht="67.5" customHeight="1">
      <c r="A7" s="565">
        <v>3</v>
      </c>
      <c r="B7" s="566" t="s">
        <v>1714</v>
      </c>
      <c r="C7" s="480" t="s">
        <v>1737</v>
      </c>
      <c r="D7" s="483" t="s">
        <v>248</v>
      </c>
      <c r="E7" s="483" t="s">
        <v>1738</v>
      </c>
      <c r="F7" s="483" t="s">
        <v>1739</v>
      </c>
      <c r="G7" s="567">
        <v>1401280847</v>
      </c>
      <c r="H7" s="259" t="s">
        <v>1740</v>
      </c>
      <c r="I7" s="568" t="s">
        <v>1741</v>
      </c>
      <c r="J7" s="483" t="s">
        <v>1742</v>
      </c>
      <c r="K7" s="566" t="s">
        <v>93</v>
      </c>
      <c r="L7" s="483" t="s">
        <v>1720</v>
      </c>
      <c r="M7" s="566">
        <v>367</v>
      </c>
      <c r="N7" s="566" t="s">
        <v>1743</v>
      </c>
      <c r="O7" s="483" t="s">
        <v>1744</v>
      </c>
      <c r="P7" s="566" t="s">
        <v>97</v>
      </c>
      <c r="Q7" s="483" t="s">
        <v>1745</v>
      </c>
      <c r="R7" s="483" t="s">
        <v>1746</v>
      </c>
      <c r="S7" s="483" t="s">
        <v>97</v>
      </c>
      <c r="T7" s="483" t="s">
        <v>1747</v>
      </c>
      <c r="U7" s="483" t="s">
        <v>1748</v>
      </c>
      <c r="V7" s="566" t="s">
        <v>133</v>
      </c>
      <c r="W7" s="566">
        <v>10</v>
      </c>
      <c r="X7" s="566"/>
      <c r="Y7" s="566"/>
      <c r="Z7" s="483">
        <f t="shared" si="0"/>
        <v>10</v>
      </c>
      <c r="AA7" s="9"/>
      <c r="AB7" s="9"/>
      <c r="AC7" s="9"/>
      <c r="AD7" s="9"/>
    </row>
    <row r="8" spans="1:30" ht="78" customHeight="1">
      <c r="A8" s="565">
        <v>4</v>
      </c>
      <c r="B8" s="566" t="s">
        <v>1714</v>
      </c>
      <c r="C8" s="483" t="s">
        <v>1749</v>
      </c>
      <c r="D8" s="483" t="s">
        <v>248</v>
      </c>
      <c r="E8" s="483" t="s">
        <v>1750</v>
      </c>
      <c r="F8" s="483" t="s">
        <v>1751</v>
      </c>
      <c r="G8" s="566">
        <v>1401280798</v>
      </c>
      <c r="H8" s="483" t="s">
        <v>1752</v>
      </c>
      <c r="I8" s="484" t="s">
        <v>1753</v>
      </c>
      <c r="J8" s="483" t="s">
        <v>1754</v>
      </c>
      <c r="K8" s="566" t="s">
        <v>93</v>
      </c>
      <c r="L8" s="483" t="s">
        <v>1720</v>
      </c>
      <c r="M8" s="566">
        <v>367</v>
      </c>
      <c r="N8" s="566" t="s">
        <v>1755</v>
      </c>
      <c r="O8" s="483" t="s">
        <v>1214</v>
      </c>
      <c r="P8" s="566" t="s">
        <v>97</v>
      </c>
      <c r="Q8" s="483">
        <v>2000</v>
      </c>
      <c r="R8" s="483" t="s">
        <v>1756</v>
      </c>
      <c r="S8" s="483" t="s">
        <v>1757</v>
      </c>
      <c r="T8" s="566" t="s">
        <v>97</v>
      </c>
      <c r="U8" s="483" t="s">
        <v>1758</v>
      </c>
      <c r="V8" s="566" t="s">
        <v>133</v>
      </c>
      <c r="W8" s="566">
        <v>36</v>
      </c>
      <c r="X8" s="566"/>
      <c r="Y8" s="566"/>
      <c r="Z8" s="483">
        <f t="shared" si="0"/>
        <v>36</v>
      </c>
      <c r="AA8" s="9"/>
      <c r="AB8" s="9"/>
      <c r="AC8" s="9"/>
      <c r="AD8" s="9"/>
    </row>
    <row r="9" spans="1:30" ht="84" customHeight="1">
      <c r="A9" s="565">
        <v>5</v>
      </c>
      <c r="B9" s="566" t="s">
        <v>1714</v>
      </c>
      <c r="C9" s="483" t="s">
        <v>1759</v>
      </c>
      <c r="D9" s="483" t="s">
        <v>248</v>
      </c>
      <c r="E9" s="483" t="s">
        <v>1760</v>
      </c>
      <c r="F9" s="483" t="s">
        <v>1761</v>
      </c>
      <c r="G9" s="566">
        <v>1401001123</v>
      </c>
      <c r="H9" s="483" t="s">
        <v>1762</v>
      </c>
      <c r="I9" s="569" t="s">
        <v>1763</v>
      </c>
      <c r="J9" s="483" t="s">
        <v>1764</v>
      </c>
      <c r="K9" s="566" t="s">
        <v>93</v>
      </c>
      <c r="L9" s="483" t="s">
        <v>1720</v>
      </c>
      <c r="M9" s="566">
        <v>367</v>
      </c>
      <c r="N9" s="566" t="s">
        <v>191</v>
      </c>
      <c r="O9" s="483" t="s">
        <v>1765</v>
      </c>
      <c r="P9" s="566" t="s">
        <v>97</v>
      </c>
      <c r="Q9" s="483" t="s">
        <v>1766</v>
      </c>
      <c r="R9" s="483" t="s">
        <v>1767</v>
      </c>
      <c r="S9" s="566" t="s">
        <v>97</v>
      </c>
      <c r="T9" s="566" t="s">
        <v>97</v>
      </c>
      <c r="U9" s="483" t="s">
        <v>1768</v>
      </c>
      <c r="V9" s="483" t="s">
        <v>133</v>
      </c>
      <c r="W9" s="483">
        <v>45</v>
      </c>
      <c r="X9" s="483"/>
      <c r="Y9" s="483"/>
      <c r="Z9" s="483">
        <f t="shared" si="0"/>
        <v>45</v>
      </c>
      <c r="AA9" s="9"/>
      <c r="AB9" s="9"/>
      <c r="AC9" s="9"/>
      <c r="AD9" s="9"/>
    </row>
    <row r="10" spans="1:30" ht="66" customHeight="1">
      <c r="A10" s="565">
        <v>6</v>
      </c>
      <c r="B10" s="570" t="s">
        <v>1714</v>
      </c>
      <c r="C10" s="483" t="s">
        <v>1769</v>
      </c>
      <c r="D10" s="483" t="s">
        <v>248</v>
      </c>
      <c r="E10" s="483" t="s">
        <v>1770</v>
      </c>
      <c r="F10" s="483" t="s">
        <v>1771</v>
      </c>
      <c r="G10" s="571">
        <v>1401000970</v>
      </c>
      <c r="H10" s="483" t="s">
        <v>1772</v>
      </c>
      <c r="I10" s="484" t="s">
        <v>1773</v>
      </c>
      <c r="J10" s="483" t="s">
        <v>8</v>
      </c>
      <c r="K10" s="566" t="s">
        <v>226</v>
      </c>
      <c r="L10" s="483" t="s">
        <v>1731</v>
      </c>
      <c r="M10" s="566">
        <v>367</v>
      </c>
      <c r="N10" s="566" t="s">
        <v>1774</v>
      </c>
      <c r="O10" s="483" t="s">
        <v>1765</v>
      </c>
      <c r="P10" s="566" t="s">
        <v>130</v>
      </c>
      <c r="Q10" s="483" t="s">
        <v>1775</v>
      </c>
      <c r="R10" s="483" t="s">
        <v>1776</v>
      </c>
      <c r="S10" s="566" t="s">
        <v>97</v>
      </c>
      <c r="T10" s="566" t="s">
        <v>97</v>
      </c>
      <c r="U10" s="483" t="s">
        <v>1777</v>
      </c>
      <c r="V10" s="566" t="s">
        <v>545</v>
      </c>
      <c r="W10" s="566">
        <v>20</v>
      </c>
      <c r="X10" s="566"/>
      <c r="Y10" s="566"/>
      <c r="Z10" s="483">
        <f t="shared" si="0"/>
        <v>20</v>
      </c>
      <c r="AA10" s="9"/>
      <c r="AB10" s="9"/>
      <c r="AC10" s="9"/>
      <c r="AD10" s="9"/>
    </row>
    <row r="11" spans="1:30" ht="78" customHeight="1">
      <c r="A11" s="572">
        <v>7</v>
      </c>
      <c r="B11" s="260" t="s">
        <v>1714</v>
      </c>
      <c r="C11" s="573" t="s">
        <v>1778</v>
      </c>
      <c r="D11" s="260" t="s">
        <v>248</v>
      </c>
      <c r="E11" s="260" t="s">
        <v>1779</v>
      </c>
      <c r="F11" s="260" t="s">
        <v>1780</v>
      </c>
      <c r="G11" s="574">
        <v>1401001116</v>
      </c>
      <c r="H11" s="260" t="s">
        <v>1781</v>
      </c>
      <c r="I11" s="575" t="s">
        <v>1782</v>
      </c>
      <c r="J11" s="260" t="s">
        <v>1719</v>
      </c>
      <c r="K11" s="260" t="s">
        <v>93</v>
      </c>
      <c r="L11" s="483" t="s">
        <v>1783</v>
      </c>
      <c r="M11" s="576">
        <v>367</v>
      </c>
      <c r="N11" s="260" t="s">
        <v>1784</v>
      </c>
      <c r="O11" s="260" t="s">
        <v>1785</v>
      </c>
      <c r="P11" s="576" t="s">
        <v>97</v>
      </c>
      <c r="Q11" s="260" t="s">
        <v>1786</v>
      </c>
      <c r="R11" s="577" t="s">
        <v>1787</v>
      </c>
      <c r="S11" s="576" t="s">
        <v>97</v>
      </c>
      <c r="T11" s="576" t="s">
        <v>97</v>
      </c>
      <c r="U11" s="260" t="s">
        <v>1788</v>
      </c>
      <c r="V11" s="576" t="s">
        <v>133</v>
      </c>
      <c r="W11" s="576">
        <v>34</v>
      </c>
      <c r="X11" s="576"/>
      <c r="Y11" s="576"/>
      <c r="Z11" s="483">
        <f t="shared" si="0"/>
        <v>34</v>
      </c>
      <c r="AA11" s="416"/>
      <c r="AB11" s="416"/>
      <c r="AC11" s="416"/>
      <c r="AD11" s="416"/>
    </row>
    <row r="12" spans="1:30" ht="15.7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578">
        <f>SUM(W5:W11)</f>
        <v>240</v>
      </c>
      <c r="X12" s="578"/>
      <c r="Y12" s="578"/>
      <c r="Z12" s="578">
        <f>SUM(Z5:Z11)</f>
        <v>240</v>
      </c>
      <c r="AA12" s="9"/>
      <c r="AB12" s="9"/>
      <c r="AC12" s="9"/>
      <c r="AD12" s="9"/>
    </row>
    <row r="13" spans="1:30" ht="15.75" customHeight="1"/>
    <row r="14" spans="1:30" ht="15.75" customHeight="1"/>
    <row r="15" spans="1:30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</hyperlinks>
  <pageMargins left="0.7" right="0.7" top="0.75" bottom="0.75" header="0" footer="0"/>
  <pageSetup paperSize="9" scale="4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A1002"/>
  <sheetViews>
    <sheetView zoomScale="89" zoomScaleNormal="89" workbookViewId="0">
      <pane xSplit="3" ySplit="4" topLeftCell="K27" activePane="bottomRight" state="frozen"/>
      <selection activeCell="W24" sqref="W24:W25"/>
      <selection pane="topRight"/>
      <selection pane="bottomLeft"/>
      <selection pane="bottomRight" activeCell="AD31" sqref="AD31"/>
    </sheetView>
  </sheetViews>
  <sheetFormatPr defaultColWidth="12.5703125" defaultRowHeight="15" customHeight="1"/>
  <cols>
    <col min="1" max="1" width="4.140625" customWidth="1"/>
    <col min="2" max="2" width="12.42578125" customWidth="1"/>
    <col min="3" max="3" width="25.5703125" customWidth="1"/>
    <col min="4" max="4" width="13.7109375" customWidth="1"/>
    <col min="5" max="5" width="13.42578125" customWidth="1"/>
    <col min="6" max="6" width="15.85546875" customWidth="1"/>
    <col min="7" max="7" width="13.140625" customWidth="1"/>
    <col min="8" max="8" width="15.5703125" customWidth="1"/>
    <col min="9" max="9" width="11" customWidth="1"/>
    <col min="10" max="10" width="16.5703125" customWidth="1"/>
    <col min="11" max="11" width="11" customWidth="1"/>
    <col min="12" max="12" width="19" customWidth="1"/>
    <col min="13" max="16" width="11" customWidth="1"/>
    <col min="17" max="17" width="12.42578125" customWidth="1"/>
    <col min="18" max="18" width="11" customWidth="1"/>
    <col min="19" max="19" width="13.140625" customWidth="1"/>
    <col min="20" max="20" width="23.140625" customWidth="1"/>
    <col min="21" max="21" width="13.42578125" customWidth="1"/>
    <col min="22" max="22" width="16.7109375" customWidth="1"/>
    <col min="23" max="23" width="9.85546875" customWidth="1"/>
    <col min="24" max="26" width="11" customWidth="1"/>
    <col min="27" max="27" width="11" hidden="1" customWidth="1"/>
  </cols>
  <sheetData>
    <row r="1" spans="1:27" ht="15.75" customHeight="1">
      <c r="A1" s="554"/>
      <c r="B1" s="554" t="s">
        <v>1789</v>
      </c>
      <c r="C1" s="1870" t="s">
        <v>1790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554"/>
      <c r="Q1" s="554"/>
      <c r="R1" s="579"/>
      <c r="S1" s="554"/>
      <c r="T1" s="579"/>
      <c r="U1" s="554"/>
      <c r="V1" s="554"/>
      <c r="W1" s="554"/>
      <c r="X1" s="9"/>
      <c r="Y1" s="9"/>
      <c r="Z1" s="9"/>
      <c r="AA1" s="9"/>
    </row>
    <row r="2" spans="1:27" ht="15.75" customHeight="1">
      <c r="A2" s="554"/>
      <c r="B2" s="554"/>
      <c r="C2" s="537"/>
      <c r="D2" s="537"/>
      <c r="E2" s="537"/>
      <c r="F2" s="1871"/>
      <c r="G2" s="1842"/>
      <c r="H2" s="1842"/>
      <c r="I2" s="1842"/>
      <c r="J2" s="1842"/>
      <c r="K2" s="537"/>
      <c r="L2" s="537"/>
      <c r="M2" s="537"/>
      <c r="N2" s="537"/>
      <c r="O2" s="537"/>
      <c r="P2" s="554"/>
      <c r="Q2" s="554"/>
      <c r="R2" s="579"/>
      <c r="S2" s="554"/>
      <c r="T2" s="579"/>
      <c r="U2" s="554"/>
      <c r="V2" s="554"/>
      <c r="W2" s="554"/>
      <c r="X2" s="9"/>
      <c r="Y2" s="9"/>
      <c r="Z2" s="9"/>
      <c r="AA2" s="9"/>
    </row>
    <row r="3" spans="1:27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6" t="s">
        <v>75</v>
      </c>
      <c r="W3" s="1827" t="s">
        <v>76</v>
      </c>
      <c r="X3" s="1827" t="s">
        <v>77</v>
      </c>
      <c r="Y3" s="1846" t="s">
        <v>78</v>
      </c>
      <c r="Z3" s="1874" t="s">
        <v>7</v>
      </c>
      <c r="AA3" s="9"/>
    </row>
    <row r="4" spans="1:27" ht="80.25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5"/>
      <c r="W4" s="1845"/>
      <c r="X4" s="1845"/>
      <c r="Y4" s="1847"/>
      <c r="Z4" s="1875"/>
      <c r="AA4" s="9"/>
    </row>
    <row r="5" spans="1:27" ht="126.75" customHeight="1">
      <c r="A5" s="580">
        <v>1</v>
      </c>
      <c r="B5" s="581" t="s">
        <v>1791</v>
      </c>
      <c r="C5" s="582" t="s">
        <v>1792</v>
      </c>
      <c r="D5" s="582" t="s">
        <v>87</v>
      </c>
      <c r="E5" s="582" t="s">
        <v>1793</v>
      </c>
      <c r="F5" s="582" t="s">
        <v>1794</v>
      </c>
      <c r="G5" s="582">
        <v>1402014460</v>
      </c>
      <c r="H5" s="582" t="s">
        <v>1795</v>
      </c>
      <c r="I5" s="583" t="s">
        <v>1796</v>
      </c>
      <c r="J5" s="582" t="s">
        <v>1797</v>
      </c>
      <c r="K5" s="582" t="s">
        <v>93</v>
      </c>
      <c r="L5" s="582" t="s">
        <v>1798</v>
      </c>
      <c r="M5" s="584">
        <v>500</v>
      </c>
      <c r="N5" s="582" t="s">
        <v>1799</v>
      </c>
      <c r="O5" s="582" t="s">
        <v>1744</v>
      </c>
      <c r="P5" s="582" t="s">
        <v>97</v>
      </c>
      <c r="Q5" s="582" t="s">
        <v>1800</v>
      </c>
      <c r="R5" s="582" t="s">
        <v>1801</v>
      </c>
      <c r="S5" s="582" t="s">
        <v>655</v>
      </c>
      <c r="T5" s="582" t="s">
        <v>1802</v>
      </c>
      <c r="U5" s="582" t="s">
        <v>1803</v>
      </c>
      <c r="V5" s="585" t="s">
        <v>102</v>
      </c>
      <c r="W5" s="299">
        <v>90</v>
      </c>
      <c r="X5" s="544">
        <v>60</v>
      </c>
      <c r="Y5" s="544">
        <v>0</v>
      </c>
      <c r="Z5" s="136">
        <v>150</v>
      </c>
      <c r="AA5" s="586"/>
    </row>
    <row r="6" spans="1:27" ht="105" customHeight="1">
      <c r="A6" s="587">
        <v>2</v>
      </c>
      <c r="B6" s="588" t="s">
        <v>85</v>
      </c>
      <c r="C6" s="589" t="s">
        <v>1804</v>
      </c>
      <c r="D6" s="589" t="s">
        <v>87</v>
      </c>
      <c r="E6" s="589" t="s">
        <v>1805</v>
      </c>
      <c r="F6" s="589" t="s">
        <v>1806</v>
      </c>
      <c r="G6" s="589">
        <v>1402014679</v>
      </c>
      <c r="H6" s="589" t="s">
        <v>1807</v>
      </c>
      <c r="I6" s="590" t="s">
        <v>1808</v>
      </c>
      <c r="J6" s="589" t="s">
        <v>1809</v>
      </c>
      <c r="K6" s="589" t="s">
        <v>93</v>
      </c>
      <c r="L6" s="589" t="s">
        <v>1810</v>
      </c>
      <c r="M6" s="584">
        <v>500</v>
      </c>
      <c r="N6" s="589" t="s">
        <v>1811</v>
      </c>
      <c r="O6" s="589" t="s">
        <v>1744</v>
      </c>
      <c r="P6" s="589" t="s">
        <v>97</v>
      </c>
      <c r="Q6" s="591" t="s">
        <v>1812</v>
      </c>
      <c r="R6" s="591" t="s">
        <v>1813</v>
      </c>
      <c r="S6" s="591" t="s">
        <v>1814</v>
      </c>
      <c r="T6" s="589" t="s">
        <v>1815</v>
      </c>
      <c r="U6" s="589" t="s">
        <v>1816</v>
      </c>
      <c r="V6" s="592" t="s">
        <v>102</v>
      </c>
      <c r="W6" s="80">
        <v>60</v>
      </c>
      <c r="X6" s="236">
        <v>0</v>
      </c>
      <c r="Y6" s="236">
        <v>0</v>
      </c>
      <c r="Z6" s="423">
        <v>60</v>
      </c>
      <c r="AA6" s="593"/>
    </row>
    <row r="7" spans="1:27" ht="72" customHeight="1">
      <c r="A7" s="557">
        <v>3</v>
      </c>
      <c r="B7" s="594" t="s">
        <v>85</v>
      </c>
      <c r="C7" s="581" t="s">
        <v>1817</v>
      </c>
      <c r="D7" s="581" t="s">
        <v>266</v>
      </c>
      <c r="E7" s="581" t="s">
        <v>1818</v>
      </c>
      <c r="F7" s="581" t="s">
        <v>1819</v>
      </c>
      <c r="G7" s="581">
        <v>1402014326</v>
      </c>
      <c r="H7" s="581" t="s">
        <v>1820</v>
      </c>
      <c r="I7" s="595" t="s">
        <v>1821</v>
      </c>
      <c r="J7" s="581" t="s">
        <v>1822</v>
      </c>
      <c r="K7" s="581" t="s">
        <v>93</v>
      </c>
      <c r="L7" s="589" t="s">
        <v>1810</v>
      </c>
      <c r="M7" s="584">
        <v>500</v>
      </c>
      <c r="N7" s="581" t="s">
        <v>1823</v>
      </c>
      <c r="O7" s="581" t="s">
        <v>1744</v>
      </c>
      <c r="P7" s="581" t="s">
        <v>97</v>
      </c>
      <c r="Q7" s="581" t="s">
        <v>1824</v>
      </c>
      <c r="R7" s="582" t="s">
        <v>1825</v>
      </c>
      <c r="S7" s="581" t="s">
        <v>1826</v>
      </c>
      <c r="T7" s="581" t="s">
        <v>1827</v>
      </c>
      <c r="U7" s="581" t="s">
        <v>1828</v>
      </c>
      <c r="V7" s="596" t="s">
        <v>102</v>
      </c>
      <c r="W7" s="299">
        <v>75</v>
      </c>
      <c r="X7" s="544">
        <v>0</v>
      </c>
      <c r="Y7" s="544">
        <v>0</v>
      </c>
      <c r="Z7" s="136">
        <v>75</v>
      </c>
      <c r="AA7" s="593"/>
    </row>
    <row r="8" spans="1:27" ht="75.75" customHeight="1">
      <c r="A8" s="587">
        <v>4</v>
      </c>
      <c r="B8" s="597" t="s">
        <v>85</v>
      </c>
      <c r="C8" s="591" t="s">
        <v>1829</v>
      </c>
      <c r="D8" s="591" t="s">
        <v>87</v>
      </c>
      <c r="E8" s="591" t="s">
        <v>1830</v>
      </c>
      <c r="F8" s="591" t="s">
        <v>1831</v>
      </c>
      <c r="G8" s="591">
        <v>1402014340</v>
      </c>
      <c r="H8" s="591" t="s">
        <v>1832</v>
      </c>
      <c r="I8" s="598" t="s">
        <v>1833</v>
      </c>
      <c r="J8" s="591" t="s">
        <v>1834</v>
      </c>
      <c r="K8" s="591" t="s">
        <v>93</v>
      </c>
      <c r="L8" s="591" t="s">
        <v>1835</v>
      </c>
      <c r="M8" s="599">
        <v>340</v>
      </c>
      <c r="N8" s="591" t="s">
        <v>1836</v>
      </c>
      <c r="O8" s="591" t="s">
        <v>1744</v>
      </c>
      <c r="P8" s="591" t="s">
        <v>97</v>
      </c>
      <c r="Q8" s="591" t="s">
        <v>1837</v>
      </c>
      <c r="R8" s="591" t="s">
        <v>1838</v>
      </c>
      <c r="S8" s="591" t="s">
        <v>1839</v>
      </c>
      <c r="T8" s="591" t="s">
        <v>1840</v>
      </c>
      <c r="U8" s="591" t="s">
        <v>1841</v>
      </c>
      <c r="V8" s="600" t="s">
        <v>102</v>
      </c>
      <c r="W8" s="80">
        <v>50</v>
      </c>
      <c r="X8" s="236">
        <v>0</v>
      </c>
      <c r="Y8" s="236">
        <v>0</v>
      </c>
      <c r="Z8" s="423">
        <v>50</v>
      </c>
      <c r="AA8" s="593"/>
    </row>
    <row r="9" spans="1:27" ht="66.75" customHeight="1">
      <c r="A9" s="580">
        <v>5</v>
      </c>
      <c r="B9" s="597" t="s">
        <v>85</v>
      </c>
      <c r="C9" s="591" t="s">
        <v>1842</v>
      </c>
      <c r="D9" s="591" t="s">
        <v>87</v>
      </c>
      <c r="E9" s="591" t="s">
        <v>1843</v>
      </c>
      <c r="F9" s="591" t="s">
        <v>1844</v>
      </c>
      <c r="G9" s="591">
        <v>1402012696</v>
      </c>
      <c r="H9" s="591" t="s">
        <v>1845</v>
      </c>
      <c r="I9" s="598" t="s">
        <v>1846</v>
      </c>
      <c r="J9" s="591" t="s">
        <v>1834</v>
      </c>
      <c r="K9" s="591" t="s">
        <v>93</v>
      </c>
      <c r="L9" s="589" t="s">
        <v>1810</v>
      </c>
      <c r="M9" s="601">
        <v>340</v>
      </c>
      <c r="N9" s="602" t="s">
        <v>1811</v>
      </c>
      <c r="O9" s="591" t="s">
        <v>1744</v>
      </c>
      <c r="P9" s="591" t="s">
        <v>97</v>
      </c>
      <c r="Q9" s="582" t="s">
        <v>1847</v>
      </c>
      <c r="R9" s="582" t="s">
        <v>1848</v>
      </c>
      <c r="S9" s="582" t="s">
        <v>403</v>
      </c>
      <c r="T9" s="591" t="s">
        <v>1849</v>
      </c>
      <c r="U9" s="591" t="s">
        <v>1850</v>
      </c>
      <c r="V9" s="600" t="s">
        <v>102</v>
      </c>
      <c r="W9" s="118">
        <v>50</v>
      </c>
      <c r="X9" s="544">
        <v>0</v>
      </c>
      <c r="Y9" s="544">
        <v>0</v>
      </c>
      <c r="Z9" s="136">
        <v>50</v>
      </c>
      <c r="AA9" s="593"/>
    </row>
    <row r="10" spans="1:27" ht="61.5" customHeight="1">
      <c r="A10" s="603">
        <v>6</v>
      </c>
      <c r="B10" s="597" t="s">
        <v>85</v>
      </c>
      <c r="C10" s="591" t="s">
        <v>1851</v>
      </c>
      <c r="D10" s="591" t="s">
        <v>87</v>
      </c>
      <c r="E10" s="591" t="s">
        <v>1852</v>
      </c>
      <c r="F10" s="591" t="s">
        <v>1853</v>
      </c>
      <c r="G10" s="591">
        <v>1402013562</v>
      </c>
      <c r="H10" s="591" t="s">
        <v>1854</v>
      </c>
      <c r="I10" s="598" t="s">
        <v>1855</v>
      </c>
      <c r="J10" s="591" t="s">
        <v>1856</v>
      </c>
      <c r="K10" s="591" t="s">
        <v>93</v>
      </c>
      <c r="L10" s="591" t="s">
        <v>1857</v>
      </c>
      <c r="M10" s="599">
        <v>340</v>
      </c>
      <c r="N10" s="591" t="s">
        <v>1858</v>
      </c>
      <c r="O10" s="591" t="s">
        <v>1744</v>
      </c>
      <c r="P10" s="591" t="s">
        <v>97</v>
      </c>
      <c r="Q10" s="591" t="s">
        <v>1859</v>
      </c>
      <c r="R10" s="591" t="s">
        <v>1860</v>
      </c>
      <c r="S10" s="591" t="s">
        <v>655</v>
      </c>
      <c r="T10" s="591" t="s">
        <v>1861</v>
      </c>
      <c r="U10" s="591" t="s">
        <v>1862</v>
      </c>
      <c r="V10" s="600" t="s">
        <v>102</v>
      </c>
      <c r="W10" s="80">
        <v>25</v>
      </c>
      <c r="X10" s="236">
        <v>25</v>
      </c>
      <c r="Y10" s="236">
        <v>0</v>
      </c>
      <c r="Z10" s="423">
        <v>50</v>
      </c>
      <c r="AA10" s="593"/>
    </row>
    <row r="11" spans="1:27" ht="49.5" customHeight="1">
      <c r="A11" s="604">
        <v>7</v>
      </c>
      <c r="B11" s="605" t="s">
        <v>85</v>
      </c>
      <c r="C11" s="606" t="s">
        <v>1863</v>
      </c>
      <c r="D11" s="605" t="s">
        <v>87</v>
      </c>
      <c r="E11" s="607" t="s">
        <v>1864</v>
      </c>
      <c r="F11" s="607" t="s">
        <v>1865</v>
      </c>
      <c r="G11" s="607">
        <v>1402013280</v>
      </c>
      <c r="H11" s="605" t="s">
        <v>1866</v>
      </c>
      <c r="I11" s="608" t="s">
        <v>1867</v>
      </c>
      <c r="J11" s="605" t="s">
        <v>1868</v>
      </c>
      <c r="K11" s="605" t="s">
        <v>93</v>
      </c>
      <c r="L11" s="605" t="s">
        <v>1869</v>
      </c>
      <c r="M11" s="609" t="s">
        <v>1870</v>
      </c>
      <c r="N11" s="605" t="s">
        <v>1871</v>
      </c>
      <c r="O11" s="605" t="s">
        <v>1744</v>
      </c>
      <c r="P11" s="605" t="s">
        <v>97</v>
      </c>
      <c r="Q11" s="607">
        <v>1985</v>
      </c>
      <c r="R11" s="607" t="s">
        <v>1872</v>
      </c>
      <c r="S11" s="607" t="s">
        <v>1873</v>
      </c>
      <c r="T11" s="605" t="s">
        <v>1874</v>
      </c>
      <c r="U11" s="605" t="s">
        <v>1875</v>
      </c>
      <c r="V11" s="610" t="s">
        <v>102</v>
      </c>
      <c r="W11" s="611">
        <v>50</v>
      </c>
      <c r="X11" s="612">
        <v>0</v>
      </c>
      <c r="Y11" s="612">
        <v>0</v>
      </c>
      <c r="Z11" s="613">
        <v>50</v>
      </c>
      <c r="AA11" s="593"/>
    </row>
    <row r="12" spans="1:27" ht="55.5" customHeight="1">
      <c r="A12" s="580">
        <v>8</v>
      </c>
      <c r="B12" s="614" t="s">
        <v>85</v>
      </c>
      <c r="C12" s="582" t="s">
        <v>1876</v>
      </c>
      <c r="D12" s="582" t="s">
        <v>87</v>
      </c>
      <c r="E12" s="591" t="s">
        <v>1877</v>
      </c>
      <c r="F12" s="615" t="s">
        <v>1878</v>
      </c>
      <c r="G12" s="591">
        <v>1402014358</v>
      </c>
      <c r="H12" s="582" t="s">
        <v>1879</v>
      </c>
      <c r="I12" s="616" t="s">
        <v>1880</v>
      </c>
      <c r="J12" s="582" t="s">
        <v>1881</v>
      </c>
      <c r="K12" s="582" t="s">
        <v>93</v>
      </c>
      <c r="L12" s="582" t="s">
        <v>1882</v>
      </c>
      <c r="M12" s="584">
        <v>500</v>
      </c>
      <c r="N12" s="582" t="s">
        <v>507</v>
      </c>
      <c r="O12" s="582" t="s">
        <v>1744</v>
      </c>
      <c r="P12" s="582" t="s">
        <v>97</v>
      </c>
      <c r="Q12" s="591">
        <v>2018</v>
      </c>
      <c r="R12" s="591" t="s">
        <v>1883</v>
      </c>
      <c r="S12" s="591" t="s">
        <v>1884</v>
      </c>
      <c r="T12" s="582" t="s">
        <v>1885</v>
      </c>
      <c r="U12" s="582" t="s">
        <v>1886</v>
      </c>
      <c r="V12" s="585" t="s">
        <v>102</v>
      </c>
      <c r="W12" s="299">
        <v>50</v>
      </c>
      <c r="X12" s="236">
        <v>0</v>
      </c>
      <c r="Y12" s="236">
        <v>0</v>
      </c>
      <c r="Z12" s="423">
        <v>50</v>
      </c>
      <c r="AA12" s="593"/>
    </row>
    <row r="13" spans="1:27" ht="51.75" customHeight="1">
      <c r="A13" s="617">
        <v>9</v>
      </c>
      <c r="B13" s="618" t="s">
        <v>85</v>
      </c>
      <c r="C13" s="591" t="s">
        <v>1887</v>
      </c>
      <c r="D13" s="591" t="s">
        <v>87</v>
      </c>
      <c r="E13" s="591" t="s">
        <v>1888</v>
      </c>
      <c r="F13" s="591" t="s">
        <v>1889</v>
      </c>
      <c r="G13" s="591">
        <v>1402014365</v>
      </c>
      <c r="H13" s="591" t="s">
        <v>1890</v>
      </c>
      <c r="I13" s="598" t="s">
        <v>1891</v>
      </c>
      <c r="J13" s="591" t="s">
        <v>1892</v>
      </c>
      <c r="K13" s="591" t="s">
        <v>93</v>
      </c>
      <c r="L13" s="591" t="s">
        <v>1893</v>
      </c>
      <c r="M13" s="599">
        <v>340</v>
      </c>
      <c r="N13" s="591" t="s">
        <v>1894</v>
      </c>
      <c r="O13" s="591" t="s">
        <v>1744</v>
      </c>
      <c r="P13" s="591" t="s">
        <v>97</v>
      </c>
      <c r="Q13" s="591">
        <v>1988</v>
      </c>
      <c r="R13" s="619" t="s">
        <v>5858</v>
      </c>
      <c r="S13" s="591" t="s">
        <v>1895</v>
      </c>
      <c r="T13" s="591" t="s">
        <v>1896</v>
      </c>
      <c r="U13" s="591" t="s">
        <v>1897</v>
      </c>
      <c r="V13" s="600" t="s">
        <v>102</v>
      </c>
      <c r="W13" s="80">
        <v>30</v>
      </c>
      <c r="X13" s="620">
        <v>0</v>
      </c>
      <c r="Y13" s="620">
        <v>0</v>
      </c>
      <c r="Z13" s="423">
        <v>30</v>
      </c>
      <c r="AA13" s="621"/>
    </row>
    <row r="14" spans="1:27" ht="51" customHeight="1">
      <c r="A14" s="580">
        <v>10</v>
      </c>
      <c r="B14" s="622" t="s">
        <v>85</v>
      </c>
      <c r="C14" s="591" t="s">
        <v>1898</v>
      </c>
      <c r="D14" s="591" t="s">
        <v>87</v>
      </c>
      <c r="E14" s="591" t="s">
        <v>1899</v>
      </c>
      <c r="F14" s="591" t="s">
        <v>1900</v>
      </c>
      <c r="G14" s="591">
        <v>1402013273</v>
      </c>
      <c r="H14" s="591" t="s">
        <v>1901</v>
      </c>
      <c r="I14" s="598" t="s">
        <v>1902</v>
      </c>
      <c r="J14" s="591" t="s">
        <v>1903</v>
      </c>
      <c r="K14" s="591" t="s">
        <v>93</v>
      </c>
      <c r="L14" s="591" t="s">
        <v>1810</v>
      </c>
      <c r="M14" s="599">
        <v>340</v>
      </c>
      <c r="N14" s="591" t="s">
        <v>1904</v>
      </c>
      <c r="O14" s="591" t="s">
        <v>1744</v>
      </c>
      <c r="P14" s="591" t="s">
        <v>97</v>
      </c>
      <c r="Q14" s="591" t="s">
        <v>1905</v>
      </c>
      <c r="R14" s="619" t="s">
        <v>5859</v>
      </c>
      <c r="S14" s="591" t="s">
        <v>1906</v>
      </c>
      <c r="T14" s="591" t="s">
        <v>1907</v>
      </c>
      <c r="U14" s="591" t="s">
        <v>1908</v>
      </c>
      <c r="V14" s="600" t="s">
        <v>102</v>
      </c>
      <c r="W14" s="80">
        <v>12</v>
      </c>
      <c r="X14" s="620">
        <v>0</v>
      </c>
      <c r="Y14" s="620">
        <v>0</v>
      </c>
      <c r="Z14" s="423">
        <v>12</v>
      </c>
      <c r="AA14" s="621"/>
    </row>
    <row r="15" spans="1:27" ht="51" customHeight="1">
      <c r="A15" s="580">
        <v>11</v>
      </c>
      <c r="B15" s="623" t="s">
        <v>85</v>
      </c>
      <c r="C15" s="589" t="s">
        <v>1909</v>
      </c>
      <c r="D15" s="589" t="s">
        <v>87</v>
      </c>
      <c r="E15" s="589" t="s">
        <v>1910</v>
      </c>
      <c r="F15" s="589" t="s">
        <v>1911</v>
      </c>
      <c r="G15" s="591">
        <v>1402014414</v>
      </c>
      <c r="H15" s="591" t="s">
        <v>1912</v>
      </c>
      <c r="I15" s="598" t="s">
        <v>1913</v>
      </c>
      <c r="J15" s="597" t="s">
        <v>1914</v>
      </c>
      <c r="K15" s="591" t="s">
        <v>93</v>
      </c>
      <c r="L15" s="591" t="s">
        <v>1915</v>
      </c>
      <c r="M15" s="599">
        <v>340</v>
      </c>
      <c r="N15" s="589" t="s">
        <v>1916</v>
      </c>
      <c r="O15" s="589" t="s">
        <v>1744</v>
      </c>
      <c r="P15" s="589" t="s">
        <v>97</v>
      </c>
      <c r="Q15" s="591" t="s">
        <v>1917</v>
      </c>
      <c r="R15" s="619" t="s">
        <v>5860</v>
      </c>
      <c r="S15" s="591" t="s">
        <v>1814</v>
      </c>
      <c r="T15" s="589" t="s">
        <v>1896</v>
      </c>
      <c r="U15" s="589" t="s">
        <v>1918</v>
      </c>
      <c r="V15" s="592" t="s">
        <v>102</v>
      </c>
      <c r="W15" s="80">
        <v>25</v>
      </c>
      <c r="X15" s="620">
        <v>50</v>
      </c>
      <c r="Y15" s="620">
        <v>25</v>
      </c>
      <c r="Z15" s="423">
        <v>100</v>
      </c>
      <c r="AA15" s="621"/>
    </row>
    <row r="16" spans="1:27" ht="103.5" customHeight="1">
      <c r="A16" s="617">
        <v>12</v>
      </c>
      <c r="B16" s="614" t="s">
        <v>85</v>
      </c>
      <c r="C16" s="582" t="s">
        <v>1919</v>
      </c>
      <c r="D16" s="582" t="s">
        <v>87</v>
      </c>
      <c r="E16" s="582" t="s">
        <v>1920</v>
      </c>
      <c r="F16" s="582" t="s">
        <v>1921</v>
      </c>
      <c r="G16" s="591">
        <v>1402014372</v>
      </c>
      <c r="H16" s="591" t="s">
        <v>1922</v>
      </c>
      <c r="I16" s="616" t="s">
        <v>1923</v>
      </c>
      <c r="J16" s="591" t="s">
        <v>1822</v>
      </c>
      <c r="K16" s="591" t="s">
        <v>93</v>
      </c>
      <c r="L16" s="591" t="s">
        <v>1924</v>
      </c>
      <c r="M16" s="599">
        <v>340</v>
      </c>
      <c r="N16" s="582" t="s">
        <v>1925</v>
      </c>
      <c r="O16" s="582" t="s">
        <v>1744</v>
      </c>
      <c r="P16" s="582" t="s">
        <v>97</v>
      </c>
      <c r="Q16" s="591" t="s">
        <v>1926</v>
      </c>
      <c r="R16" s="591" t="s">
        <v>1927</v>
      </c>
      <c r="S16" s="591" t="s">
        <v>1928</v>
      </c>
      <c r="T16" s="582" t="s">
        <v>115</v>
      </c>
      <c r="U16" s="582" t="s">
        <v>1929</v>
      </c>
      <c r="V16" s="585" t="s">
        <v>102</v>
      </c>
      <c r="W16" s="80">
        <v>25</v>
      </c>
      <c r="X16" s="620">
        <v>0</v>
      </c>
      <c r="Y16" s="620">
        <v>0</v>
      </c>
      <c r="Z16" s="423">
        <v>25</v>
      </c>
      <c r="AA16" s="621"/>
    </row>
    <row r="17" spans="1:27" ht="80.25" customHeight="1">
      <c r="A17" s="580">
        <v>13</v>
      </c>
      <c r="B17" s="622" t="s">
        <v>85</v>
      </c>
      <c r="C17" s="591" t="s">
        <v>1930</v>
      </c>
      <c r="D17" s="591" t="s">
        <v>87</v>
      </c>
      <c r="E17" s="591" t="s">
        <v>1931</v>
      </c>
      <c r="F17" s="591" t="s">
        <v>1932</v>
      </c>
      <c r="G17" s="591">
        <v>1402013139</v>
      </c>
      <c r="H17" s="591" t="s">
        <v>1933</v>
      </c>
      <c r="I17" s="598" t="s">
        <v>1934</v>
      </c>
      <c r="J17" s="591" t="s">
        <v>1892</v>
      </c>
      <c r="K17" s="591" t="s">
        <v>93</v>
      </c>
      <c r="L17" s="589" t="s">
        <v>1810</v>
      </c>
      <c r="M17" s="599">
        <v>340</v>
      </c>
      <c r="N17" s="591" t="s">
        <v>1935</v>
      </c>
      <c r="O17" s="591" t="s">
        <v>1744</v>
      </c>
      <c r="P17" s="591" t="s">
        <v>97</v>
      </c>
      <c r="Q17" s="591" t="s">
        <v>1936</v>
      </c>
      <c r="R17" s="591" t="s">
        <v>1937</v>
      </c>
      <c r="S17" s="597" t="s">
        <v>1938</v>
      </c>
      <c r="T17" s="591" t="s">
        <v>1939</v>
      </c>
      <c r="U17" s="591" t="s">
        <v>1940</v>
      </c>
      <c r="V17" s="600" t="s">
        <v>102</v>
      </c>
      <c r="W17" s="80">
        <v>50</v>
      </c>
      <c r="X17" s="620">
        <v>0</v>
      </c>
      <c r="Y17" s="620">
        <v>0</v>
      </c>
      <c r="Z17" s="423">
        <v>50</v>
      </c>
      <c r="AA17" s="621"/>
    </row>
    <row r="18" spans="1:27" ht="83.25" customHeight="1">
      <c r="A18" s="580">
        <v>14</v>
      </c>
      <c r="B18" s="618" t="s">
        <v>85</v>
      </c>
      <c r="C18" s="591" t="s">
        <v>1941</v>
      </c>
      <c r="D18" s="591" t="s">
        <v>87</v>
      </c>
      <c r="E18" s="591" t="s">
        <v>1942</v>
      </c>
      <c r="F18" s="591" t="s">
        <v>1943</v>
      </c>
      <c r="G18" s="591">
        <v>1402014333</v>
      </c>
      <c r="H18" s="591" t="s">
        <v>1944</v>
      </c>
      <c r="I18" s="624" t="s">
        <v>1945</v>
      </c>
      <c r="J18" s="591" t="s">
        <v>1946</v>
      </c>
      <c r="K18" s="591" t="s">
        <v>93</v>
      </c>
      <c r="L18" s="591" t="s">
        <v>1947</v>
      </c>
      <c r="M18" s="599">
        <v>340</v>
      </c>
      <c r="N18" s="591" t="s">
        <v>1948</v>
      </c>
      <c r="O18" s="591" t="s">
        <v>1744</v>
      </c>
      <c r="P18" s="591" t="s">
        <v>97</v>
      </c>
      <c r="Q18" s="114" t="s">
        <v>1949</v>
      </c>
      <c r="R18" s="625" t="s">
        <v>5861</v>
      </c>
      <c r="S18" s="114" t="s">
        <v>1950</v>
      </c>
      <c r="T18" s="591" t="s">
        <v>1939</v>
      </c>
      <c r="U18" s="591" t="s">
        <v>1951</v>
      </c>
      <c r="V18" s="600" t="s">
        <v>102</v>
      </c>
      <c r="W18" s="55">
        <v>25</v>
      </c>
      <c r="X18" s="55">
        <v>25</v>
      </c>
      <c r="Y18" s="55">
        <v>0</v>
      </c>
      <c r="Z18" s="626">
        <f t="shared" ref="Z18:Z27" si="0">W18+X18+Y18</f>
        <v>50</v>
      </c>
      <c r="AA18" s="621"/>
    </row>
    <row r="19" spans="1:27" ht="128.25" customHeight="1">
      <c r="A19" s="557">
        <v>15</v>
      </c>
      <c r="B19" s="597" t="s">
        <v>85</v>
      </c>
      <c r="C19" s="591" t="s">
        <v>1952</v>
      </c>
      <c r="D19" s="591" t="s">
        <v>87</v>
      </c>
      <c r="E19" s="591" t="s">
        <v>1953</v>
      </c>
      <c r="F19" s="591" t="s">
        <v>1954</v>
      </c>
      <c r="G19" s="591">
        <v>1402014397</v>
      </c>
      <c r="H19" s="591" t="s">
        <v>1955</v>
      </c>
      <c r="I19" s="598" t="s">
        <v>1956</v>
      </c>
      <c r="J19" s="591" t="s">
        <v>1797</v>
      </c>
      <c r="K19" s="591" t="s">
        <v>93</v>
      </c>
      <c r="L19" s="591" t="s">
        <v>1957</v>
      </c>
      <c r="M19" s="584">
        <v>500</v>
      </c>
      <c r="N19" s="591" t="s">
        <v>1958</v>
      </c>
      <c r="O19" s="591" t="s">
        <v>1744</v>
      </c>
      <c r="P19" s="591" t="s">
        <v>97</v>
      </c>
      <c r="Q19" s="582" t="s">
        <v>1959</v>
      </c>
      <c r="R19" s="582" t="s">
        <v>1960</v>
      </c>
      <c r="S19" s="582" t="s">
        <v>1961</v>
      </c>
      <c r="T19" s="591" t="s">
        <v>1840</v>
      </c>
      <c r="U19" s="591" t="s">
        <v>1962</v>
      </c>
      <c r="V19" s="600" t="s">
        <v>102</v>
      </c>
      <c r="W19" s="627">
        <v>75</v>
      </c>
      <c r="X19" s="628">
        <v>0</v>
      </c>
      <c r="Y19" s="628">
        <v>0</v>
      </c>
      <c r="Z19" s="136">
        <v>75</v>
      </c>
      <c r="AA19" s="582"/>
    </row>
    <row r="20" spans="1:27" ht="127.5" customHeight="1">
      <c r="A20" s="580">
        <v>16</v>
      </c>
      <c r="B20" s="597" t="s">
        <v>85</v>
      </c>
      <c r="C20" s="591" t="s">
        <v>1963</v>
      </c>
      <c r="D20" s="591" t="s">
        <v>87</v>
      </c>
      <c r="E20" s="591" t="s">
        <v>1964</v>
      </c>
      <c r="F20" s="591" t="s">
        <v>1965</v>
      </c>
      <c r="G20" s="591">
        <v>1402014407</v>
      </c>
      <c r="H20" s="591" t="s">
        <v>1966</v>
      </c>
      <c r="I20" s="598" t="s">
        <v>1967</v>
      </c>
      <c r="J20" s="591" t="s">
        <v>1968</v>
      </c>
      <c r="K20" s="591" t="s">
        <v>93</v>
      </c>
      <c r="L20" s="591" t="s">
        <v>1810</v>
      </c>
      <c r="M20" s="584">
        <v>500</v>
      </c>
      <c r="N20" s="591" t="s">
        <v>1969</v>
      </c>
      <c r="O20" s="591" t="s">
        <v>1744</v>
      </c>
      <c r="P20" s="591" t="s">
        <v>97</v>
      </c>
      <c r="Q20" s="582" t="s">
        <v>1970</v>
      </c>
      <c r="R20" s="582" t="s">
        <v>1971</v>
      </c>
      <c r="S20" s="582" t="s">
        <v>1972</v>
      </c>
      <c r="T20" s="591" t="s">
        <v>1840</v>
      </c>
      <c r="U20" s="591" t="s">
        <v>1973</v>
      </c>
      <c r="V20" s="600" t="s">
        <v>102</v>
      </c>
      <c r="W20" s="299">
        <v>75</v>
      </c>
      <c r="X20" s="628">
        <v>0</v>
      </c>
      <c r="Y20" s="628">
        <v>0</v>
      </c>
      <c r="Z20" s="136">
        <v>75</v>
      </c>
      <c r="AA20" s="621"/>
    </row>
    <row r="21" spans="1:27" ht="72.75" customHeight="1">
      <c r="A21" s="580">
        <v>17</v>
      </c>
      <c r="B21" s="597" t="s">
        <v>85</v>
      </c>
      <c r="C21" s="591" t="s">
        <v>1974</v>
      </c>
      <c r="D21" s="591" t="s">
        <v>87</v>
      </c>
      <c r="E21" s="591" t="s">
        <v>1975</v>
      </c>
      <c r="F21" s="591" t="s">
        <v>1976</v>
      </c>
      <c r="G21" s="591">
        <v>1402012463</v>
      </c>
      <c r="H21" s="591" t="s">
        <v>1977</v>
      </c>
      <c r="I21" s="598" t="s">
        <v>1978</v>
      </c>
      <c r="J21" s="591" t="s">
        <v>1809</v>
      </c>
      <c r="K21" s="591" t="s">
        <v>93</v>
      </c>
      <c r="L21" s="591" t="s">
        <v>1810</v>
      </c>
      <c r="M21" s="601">
        <v>340</v>
      </c>
      <c r="N21" s="591" t="s">
        <v>1979</v>
      </c>
      <c r="O21" s="591" t="s">
        <v>1744</v>
      </c>
      <c r="P21" s="591" t="s">
        <v>97</v>
      </c>
      <c r="Q21" s="582" t="s">
        <v>1980</v>
      </c>
      <c r="R21" s="629" t="s">
        <v>5862</v>
      </c>
      <c r="S21" s="582" t="s">
        <v>1961</v>
      </c>
      <c r="T21" s="591" t="s">
        <v>1981</v>
      </c>
      <c r="U21" s="591" t="s">
        <v>1982</v>
      </c>
      <c r="V21" s="600" t="s">
        <v>102</v>
      </c>
      <c r="W21" s="299">
        <v>60</v>
      </c>
      <c r="X21" s="628">
        <v>0</v>
      </c>
      <c r="Y21" s="628">
        <v>0</v>
      </c>
      <c r="Z21" s="136">
        <v>60</v>
      </c>
      <c r="AA21" s="621"/>
    </row>
    <row r="22" spans="1:27" ht="84" customHeight="1">
      <c r="A22" s="604">
        <v>23</v>
      </c>
      <c r="B22" s="630" t="s">
        <v>85</v>
      </c>
      <c r="C22" s="630" t="s">
        <v>1983</v>
      </c>
      <c r="D22" s="630" t="s">
        <v>87</v>
      </c>
      <c r="E22" s="630" t="s">
        <v>1984</v>
      </c>
      <c r="F22" s="630" t="s">
        <v>1985</v>
      </c>
      <c r="G22" s="630">
        <v>1402024500</v>
      </c>
      <c r="H22" s="630" t="s">
        <v>1986</v>
      </c>
      <c r="I22" s="631" t="s">
        <v>1987</v>
      </c>
      <c r="J22" s="605" t="s">
        <v>1988</v>
      </c>
      <c r="K22" s="630" t="s">
        <v>93</v>
      </c>
      <c r="L22" s="630" t="s">
        <v>1989</v>
      </c>
      <c r="M22" s="632">
        <v>340</v>
      </c>
      <c r="N22" s="630" t="s">
        <v>1990</v>
      </c>
      <c r="O22" s="605" t="s">
        <v>1744</v>
      </c>
      <c r="P22" s="630" t="s">
        <v>97</v>
      </c>
      <c r="Q22" s="607" t="s">
        <v>1991</v>
      </c>
      <c r="R22" s="607" t="s">
        <v>1992</v>
      </c>
      <c r="S22" s="607" t="s">
        <v>1993</v>
      </c>
      <c r="T22" s="630" t="s">
        <v>1994</v>
      </c>
      <c r="U22" s="630" t="s">
        <v>1995</v>
      </c>
      <c r="V22" s="630" t="s">
        <v>102</v>
      </c>
      <c r="W22" s="633">
        <v>30</v>
      </c>
      <c r="X22" s="634">
        <v>0</v>
      </c>
      <c r="Y22" s="635">
        <v>0</v>
      </c>
      <c r="Z22" s="636">
        <v>30</v>
      </c>
      <c r="AA22" s="621"/>
    </row>
    <row r="23" spans="1:27" ht="80.25" customHeight="1">
      <c r="A23" s="604">
        <v>19</v>
      </c>
      <c r="B23" s="605" t="s">
        <v>85</v>
      </c>
      <c r="C23" s="605" t="s">
        <v>1996</v>
      </c>
      <c r="D23" s="605" t="s">
        <v>87</v>
      </c>
      <c r="E23" s="605" t="s">
        <v>1997</v>
      </c>
      <c r="F23" s="605" t="s">
        <v>1998</v>
      </c>
      <c r="G23" s="605">
        <v>1402014654</v>
      </c>
      <c r="H23" s="605" t="s">
        <v>1999</v>
      </c>
      <c r="I23" s="605" t="s">
        <v>2000</v>
      </c>
      <c r="J23" s="605" t="s">
        <v>2001</v>
      </c>
      <c r="K23" s="605" t="s">
        <v>93</v>
      </c>
      <c r="L23" s="605" t="s">
        <v>2002</v>
      </c>
      <c r="M23" s="637">
        <v>340</v>
      </c>
      <c r="N23" s="605" t="s">
        <v>2003</v>
      </c>
      <c r="O23" s="605" t="s">
        <v>1744</v>
      </c>
      <c r="P23" s="605" t="s">
        <v>97</v>
      </c>
      <c r="Q23" s="607" t="s">
        <v>2004</v>
      </c>
      <c r="R23" s="638" t="s">
        <v>5863</v>
      </c>
      <c r="S23" s="607" t="s">
        <v>97</v>
      </c>
      <c r="T23" s="605" t="s">
        <v>2005</v>
      </c>
      <c r="U23" s="605" t="s">
        <v>2006</v>
      </c>
      <c r="V23" s="610" t="s">
        <v>102</v>
      </c>
      <c r="W23" s="639">
        <v>0</v>
      </c>
      <c r="X23" s="634">
        <v>0</v>
      </c>
      <c r="Y23" s="634">
        <v>50</v>
      </c>
      <c r="Z23" s="613">
        <v>50</v>
      </c>
      <c r="AA23" s="621"/>
    </row>
    <row r="24" spans="1:27" ht="81.75" customHeight="1">
      <c r="A24" s="580">
        <v>20</v>
      </c>
      <c r="B24" s="640" t="s">
        <v>85</v>
      </c>
      <c r="C24" s="640" t="s">
        <v>2007</v>
      </c>
      <c r="D24" s="640" t="s">
        <v>87</v>
      </c>
      <c r="E24" s="640" t="s">
        <v>88</v>
      </c>
      <c r="F24" s="640" t="s">
        <v>89</v>
      </c>
      <c r="G24" s="640">
        <v>1402047272</v>
      </c>
      <c r="H24" s="641" t="s">
        <v>90</v>
      </c>
      <c r="I24" s="642" t="s">
        <v>91</v>
      </c>
      <c r="J24" s="1669" t="s">
        <v>92</v>
      </c>
      <c r="K24" s="640" t="s">
        <v>93</v>
      </c>
      <c r="L24" s="640" t="s">
        <v>94</v>
      </c>
      <c r="M24" s="643" t="s">
        <v>2008</v>
      </c>
      <c r="N24" s="640" t="s">
        <v>95</v>
      </c>
      <c r="O24" s="640" t="s">
        <v>96</v>
      </c>
      <c r="P24" s="640" t="s">
        <v>97</v>
      </c>
      <c r="Q24" s="581" t="s">
        <v>98</v>
      </c>
      <c r="R24" s="629" t="s">
        <v>5785</v>
      </c>
      <c r="S24" s="581" t="s">
        <v>97</v>
      </c>
      <c r="T24" s="640" t="s">
        <v>2009</v>
      </c>
      <c r="U24" s="640" t="s">
        <v>470</v>
      </c>
      <c r="V24" s="644" t="s">
        <v>102</v>
      </c>
      <c r="W24" s="299">
        <v>240</v>
      </c>
      <c r="X24" s="628">
        <v>240</v>
      </c>
      <c r="Y24" s="628">
        <v>0</v>
      </c>
      <c r="Z24" s="136">
        <v>480</v>
      </c>
      <c r="AA24" s="621"/>
    </row>
    <row r="25" spans="1:27" ht="74.25" customHeight="1">
      <c r="A25" s="557">
        <v>21</v>
      </c>
      <c r="B25" s="581" t="s">
        <v>85</v>
      </c>
      <c r="C25" s="582" t="s">
        <v>2010</v>
      </c>
      <c r="D25" s="582" t="s">
        <v>104</v>
      </c>
      <c r="E25" s="582" t="s">
        <v>105</v>
      </c>
      <c r="F25" s="582" t="s">
        <v>106</v>
      </c>
      <c r="G25" s="582">
        <v>1402014319</v>
      </c>
      <c r="H25" s="582" t="s">
        <v>2011</v>
      </c>
      <c r="I25" s="595" t="s">
        <v>108</v>
      </c>
      <c r="J25" s="1670" t="s">
        <v>2012</v>
      </c>
      <c r="K25" s="582" t="s">
        <v>93</v>
      </c>
      <c r="L25" s="582" t="s">
        <v>2013</v>
      </c>
      <c r="M25" s="584" t="s">
        <v>2014</v>
      </c>
      <c r="N25" s="582" t="s">
        <v>2015</v>
      </c>
      <c r="O25" s="582" t="s">
        <v>2016</v>
      </c>
      <c r="P25" s="582" t="s">
        <v>97</v>
      </c>
      <c r="Q25" s="592" t="s">
        <v>2017</v>
      </c>
      <c r="R25" s="1614" t="s">
        <v>2018</v>
      </c>
      <c r="S25" s="592" t="s">
        <v>1861</v>
      </c>
      <c r="T25" s="114" t="s">
        <v>115</v>
      </c>
      <c r="U25" s="582" t="s">
        <v>116</v>
      </c>
      <c r="V25" s="582" t="s">
        <v>117</v>
      </c>
      <c r="W25" s="72">
        <v>25</v>
      </c>
      <c r="X25" s="299">
        <v>0</v>
      </c>
      <c r="Y25" s="645">
        <v>0</v>
      </c>
      <c r="Z25" s="136">
        <v>25</v>
      </c>
      <c r="AA25" s="621"/>
    </row>
    <row r="26" spans="1:27" ht="108" customHeight="1">
      <c r="A26" s="580">
        <v>22</v>
      </c>
      <c r="B26" s="614" t="s">
        <v>85</v>
      </c>
      <c r="C26" s="114" t="s">
        <v>2019</v>
      </c>
      <c r="D26" s="114" t="s">
        <v>104</v>
      </c>
      <c r="E26" s="114" t="s">
        <v>2020</v>
      </c>
      <c r="F26" s="114" t="s">
        <v>2021</v>
      </c>
      <c r="G26" s="114">
        <v>1402014284</v>
      </c>
      <c r="H26" s="114" t="s">
        <v>2022</v>
      </c>
      <c r="I26" s="117" t="s">
        <v>2023</v>
      </c>
      <c r="J26" s="114" t="s">
        <v>2001</v>
      </c>
      <c r="K26" s="114" t="s">
        <v>93</v>
      </c>
      <c r="L26" s="114" t="s">
        <v>2024</v>
      </c>
      <c r="M26" s="646">
        <v>340</v>
      </c>
      <c r="N26" s="114" t="s">
        <v>112</v>
      </c>
      <c r="O26" s="114" t="s">
        <v>1744</v>
      </c>
      <c r="P26" s="114" t="s">
        <v>97</v>
      </c>
      <c r="Q26" s="647">
        <v>2018</v>
      </c>
      <c r="R26" s="648" t="s">
        <v>5864</v>
      </c>
      <c r="S26" s="647" t="s">
        <v>114</v>
      </c>
      <c r="T26" s="114" t="s">
        <v>1896</v>
      </c>
      <c r="U26" s="114" t="s">
        <v>2025</v>
      </c>
      <c r="V26" s="649" t="s">
        <v>117</v>
      </c>
      <c r="W26" s="57">
        <v>25</v>
      </c>
      <c r="X26" s="2">
        <v>25</v>
      </c>
      <c r="Y26" s="55">
        <v>0</v>
      </c>
      <c r="Z26" s="626">
        <f t="shared" si="0"/>
        <v>50</v>
      </c>
      <c r="AA26" s="621"/>
    </row>
    <row r="27" spans="1:27" ht="108" customHeight="1">
      <c r="A27" s="580">
        <v>23</v>
      </c>
      <c r="B27" s="614" t="s">
        <v>85</v>
      </c>
      <c r="C27" s="114" t="s">
        <v>1983</v>
      </c>
      <c r="D27" s="114" t="s">
        <v>87</v>
      </c>
      <c r="E27" s="114" t="s">
        <v>1984</v>
      </c>
      <c r="F27" s="114" t="s">
        <v>1985</v>
      </c>
      <c r="G27" s="114">
        <v>1402024500</v>
      </c>
      <c r="H27" s="114" t="s">
        <v>2026</v>
      </c>
      <c r="I27" s="650" t="s">
        <v>1987</v>
      </c>
      <c r="J27" s="605" t="s">
        <v>2027</v>
      </c>
      <c r="K27" s="582" t="s">
        <v>93</v>
      </c>
      <c r="L27" s="114" t="s">
        <v>1810</v>
      </c>
      <c r="M27" s="651" t="s">
        <v>2028</v>
      </c>
      <c r="N27" s="114" t="s">
        <v>2029</v>
      </c>
      <c r="O27" s="114" t="s">
        <v>2030</v>
      </c>
      <c r="P27" s="114" t="s">
        <v>97</v>
      </c>
      <c r="Q27" s="114" t="s">
        <v>1991</v>
      </c>
      <c r="R27" s="591" t="s">
        <v>1937</v>
      </c>
      <c r="S27" s="582" t="s">
        <v>97</v>
      </c>
      <c r="T27" s="652" t="s">
        <v>2031</v>
      </c>
      <c r="U27" s="652" t="s">
        <v>2032</v>
      </c>
      <c r="V27" s="653" t="s">
        <v>102</v>
      </c>
      <c r="W27" s="57">
        <v>10</v>
      </c>
      <c r="X27" s="654">
        <v>10</v>
      </c>
      <c r="Y27" s="2">
        <v>10</v>
      </c>
      <c r="Z27" s="626">
        <f t="shared" si="0"/>
        <v>30</v>
      </c>
      <c r="AA27" s="621"/>
    </row>
    <row r="28" spans="1:27" ht="104.25" customHeight="1">
      <c r="A28" s="655"/>
      <c r="B28" s="622"/>
      <c r="C28" s="652"/>
      <c r="D28" s="652"/>
      <c r="E28" s="652"/>
      <c r="F28" s="652"/>
      <c r="G28" s="652"/>
      <c r="H28" s="652"/>
      <c r="I28" s="656"/>
      <c r="J28" s="652"/>
      <c r="K28" s="652"/>
      <c r="L28" s="652"/>
      <c r="M28" s="651"/>
      <c r="N28" s="652"/>
      <c r="O28" s="652"/>
      <c r="P28" s="652"/>
      <c r="Q28" s="114"/>
      <c r="R28" s="652"/>
      <c r="S28" s="114"/>
      <c r="T28" s="652"/>
      <c r="U28" s="652"/>
      <c r="V28" s="657"/>
      <c r="W28" s="658"/>
      <c r="X28" s="659"/>
      <c r="Y28" s="659"/>
      <c r="Z28" s="660"/>
      <c r="AA28" s="621"/>
    </row>
    <row r="29" spans="1:27" ht="15.75" customHeight="1">
      <c r="A29" s="621"/>
      <c r="B29" s="621"/>
      <c r="C29" s="621"/>
      <c r="D29" s="621"/>
      <c r="E29" s="621"/>
      <c r="F29" s="621"/>
      <c r="G29" s="621"/>
      <c r="H29" s="621"/>
      <c r="I29" s="621"/>
      <c r="J29" s="621"/>
      <c r="K29" s="621"/>
      <c r="L29" s="621"/>
      <c r="M29" s="621"/>
      <c r="N29" s="621"/>
      <c r="O29" s="621"/>
      <c r="P29" s="621"/>
      <c r="Q29" s="621"/>
      <c r="R29" s="661"/>
      <c r="S29" s="621"/>
      <c r="T29" s="661"/>
      <c r="U29" s="621"/>
      <c r="V29" s="621"/>
      <c r="W29" s="662">
        <f>SUM(W5:W28)</f>
        <v>1157</v>
      </c>
      <c r="X29" s="57">
        <f>SUM(X5:X28)</f>
        <v>435</v>
      </c>
      <c r="Y29" s="57">
        <f>SUM(Y5:Y28)</f>
        <v>85</v>
      </c>
      <c r="Z29" s="92">
        <f>SUM(Z5:Z28)</f>
        <v>1677</v>
      </c>
      <c r="AA29" s="621"/>
    </row>
    <row r="30" spans="1:27" ht="29.25" customHeight="1">
      <c r="A30" s="621"/>
      <c r="B30" s="621"/>
      <c r="C30" s="621"/>
      <c r="D30" s="621"/>
      <c r="E30" s="621"/>
      <c r="F30" s="621"/>
      <c r="G30" s="621"/>
      <c r="H30" s="1876" t="s">
        <v>2033</v>
      </c>
      <c r="I30" s="1876"/>
      <c r="J30" s="1876"/>
      <c r="K30" s="1876"/>
      <c r="L30" s="1876"/>
      <c r="M30" s="1876"/>
      <c r="N30" s="1876"/>
      <c r="O30" s="1876"/>
      <c r="P30" s="621"/>
      <c r="Q30" s="621"/>
      <c r="R30" s="661"/>
      <c r="S30" s="621"/>
      <c r="T30" s="661"/>
      <c r="U30" s="621"/>
      <c r="V30" s="621"/>
      <c r="W30" s="2"/>
      <c r="X30" s="2"/>
      <c r="Y30" s="2"/>
      <c r="Z30" s="2"/>
      <c r="AA30" s="621"/>
    </row>
    <row r="31" spans="1:27" ht="137.25" customHeight="1">
      <c r="A31" s="663">
        <v>24</v>
      </c>
      <c r="B31" s="614" t="s">
        <v>2034</v>
      </c>
      <c r="C31" s="664" t="s">
        <v>570</v>
      </c>
      <c r="D31" s="665" t="s">
        <v>571</v>
      </c>
      <c r="E31" s="614" t="s">
        <v>547</v>
      </c>
      <c r="F31" s="114" t="s">
        <v>572</v>
      </c>
      <c r="G31" s="665" t="s">
        <v>573</v>
      </c>
      <c r="H31" s="114">
        <v>1427010718</v>
      </c>
      <c r="I31" s="114" t="s">
        <v>574</v>
      </c>
      <c r="J31" s="666" t="s">
        <v>575</v>
      </c>
      <c r="K31" s="1671" t="s">
        <v>2035</v>
      </c>
      <c r="L31" s="114" t="s">
        <v>226</v>
      </c>
      <c r="M31" s="665" t="s">
        <v>576</v>
      </c>
      <c r="N31" s="665">
        <v>965.91</v>
      </c>
      <c r="O31" s="665" t="s">
        <v>577</v>
      </c>
      <c r="P31" s="665" t="s">
        <v>578</v>
      </c>
      <c r="Q31" s="665" t="s">
        <v>579</v>
      </c>
      <c r="R31" s="667" t="s">
        <v>2036</v>
      </c>
      <c r="S31" s="667" t="s">
        <v>97</v>
      </c>
      <c r="T31" s="665" t="s">
        <v>182</v>
      </c>
      <c r="U31" s="114" t="s">
        <v>580</v>
      </c>
      <c r="V31" s="114" t="s">
        <v>581</v>
      </c>
      <c r="W31" s="277">
        <v>100</v>
      </c>
      <c r="X31" s="277">
        <v>100</v>
      </c>
      <c r="Y31" s="277">
        <v>100</v>
      </c>
      <c r="Z31" s="277">
        <v>350</v>
      </c>
      <c r="AA31" s="668"/>
    </row>
    <row r="32" spans="1:27" ht="15.75" customHeight="1">
      <c r="A32" s="621"/>
      <c r="B32" s="621"/>
      <c r="C32" s="621"/>
      <c r="D32" s="621"/>
      <c r="E32" s="621"/>
      <c r="F32" s="621"/>
      <c r="G32" s="621"/>
      <c r="H32" s="621"/>
      <c r="I32" s="621"/>
      <c r="J32" s="621"/>
      <c r="K32" s="621"/>
      <c r="L32" s="621"/>
      <c r="M32" s="621"/>
      <c r="N32" s="621"/>
      <c r="O32" s="621"/>
      <c r="P32" s="621"/>
      <c r="Q32" s="621"/>
      <c r="R32" s="661"/>
      <c r="S32" s="621"/>
      <c r="T32" s="661"/>
      <c r="U32" s="621"/>
      <c r="V32" s="621"/>
      <c r="W32" s="621">
        <v>1257</v>
      </c>
      <c r="X32" s="621">
        <v>535</v>
      </c>
      <c r="Y32" s="621">
        <v>185</v>
      </c>
      <c r="Z32" s="621">
        <v>2027</v>
      </c>
      <c r="AA32" s="621"/>
    </row>
    <row r="33" spans="18:20" ht="15.75" customHeight="1">
      <c r="R33" s="669"/>
      <c r="T33" s="669"/>
    </row>
    <row r="34" spans="18:20" ht="15.75" customHeight="1">
      <c r="R34" s="669"/>
      <c r="T34" s="669"/>
    </row>
    <row r="35" spans="18:20" ht="15.75" customHeight="1">
      <c r="R35" s="669"/>
      <c r="T35" s="669"/>
    </row>
    <row r="36" spans="18:20" ht="15.75" customHeight="1">
      <c r="R36" s="669"/>
      <c r="T36" s="669"/>
    </row>
    <row r="37" spans="18:20" ht="15.75" customHeight="1">
      <c r="R37" s="669"/>
      <c r="T37" s="669"/>
    </row>
    <row r="38" spans="18:20" ht="15.75" customHeight="1">
      <c r="R38" s="669"/>
      <c r="T38" s="669"/>
    </row>
    <row r="39" spans="18:20" ht="15.75" customHeight="1">
      <c r="R39" s="669"/>
      <c r="T39" s="669"/>
    </row>
    <row r="40" spans="18:20" ht="15.75" customHeight="1">
      <c r="R40" s="669"/>
      <c r="T40" s="669"/>
    </row>
    <row r="41" spans="18:20" ht="15.75" customHeight="1">
      <c r="R41" s="669"/>
      <c r="T41" s="669"/>
    </row>
    <row r="42" spans="18:20" ht="15.75" customHeight="1">
      <c r="R42" s="669"/>
      <c r="T42" s="669"/>
    </row>
    <row r="43" spans="18:20" ht="15.75" customHeight="1">
      <c r="R43" s="669"/>
      <c r="T43" s="669"/>
    </row>
    <row r="44" spans="18:20" ht="15.75" customHeight="1">
      <c r="R44" s="669"/>
      <c r="T44" s="669"/>
    </row>
    <row r="45" spans="18:20" ht="15.75" customHeight="1">
      <c r="R45" s="669"/>
      <c r="T45" s="669"/>
    </row>
    <row r="46" spans="18:20" ht="15.75" customHeight="1">
      <c r="R46" s="669"/>
      <c r="T46" s="669"/>
    </row>
    <row r="47" spans="18:20" ht="15.75" customHeight="1">
      <c r="R47" s="669"/>
      <c r="T47" s="669"/>
    </row>
    <row r="48" spans="18:20" ht="15.75" customHeight="1">
      <c r="R48" s="669"/>
      <c r="T48" s="669"/>
    </row>
    <row r="49" spans="18:20" ht="15.75" customHeight="1">
      <c r="R49" s="669"/>
      <c r="T49" s="669"/>
    </row>
    <row r="50" spans="18:20" ht="15.75" customHeight="1">
      <c r="R50" s="669"/>
      <c r="T50" s="669"/>
    </row>
    <row r="51" spans="18:20" ht="15.75" customHeight="1">
      <c r="R51" s="669"/>
      <c r="T51" s="669"/>
    </row>
    <row r="52" spans="18:20" ht="15.75" customHeight="1">
      <c r="R52" s="669"/>
      <c r="T52" s="669"/>
    </row>
    <row r="53" spans="18:20" ht="15.75" customHeight="1">
      <c r="R53" s="669"/>
      <c r="T53" s="669"/>
    </row>
    <row r="54" spans="18:20" ht="15.75" customHeight="1">
      <c r="R54" s="669"/>
      <c r="T54" s="669"/>
    </row>
    <row r="55" spans="18:20" ht="15.75" customHeight="1">
      <c r="R55" s="669"/>
      <c r="T55" s="669"/>
    </row>
    <row r="56" spans="18:20" ht="15.75" customHeight="1">
      <c r="R56" s="669"/>
      <c r="T56" s="669"/>
    </row>
    <row r="57" spans="18:20" ht="15.75" customHeight="1">
      <c r="R57" s="669"/>
      <c r="T57" s="669"/>
    </row>
    <row r="58" spans="18:20" ht="15.75" customHeight="1">
      <c r="R58" s="669"/>
      <c r="T58" s="669"/>
    </row>
    <row r="59" spans="18:20" ht="15.75" customHeight="1">
      <c r="R59" s="669"/>
      <c r="T59" s="669"/>
    </row>
    <row r="60" spans="18:20" ht="15.75" customHeight="1">
      <c r="R60" s="669"/>
      <c r="T60" s="669"/>
    </row>
    <row r="61" spans="18:20" ht="15.75" customHeight="1">
      <c r="R61" s="669"/>
      <c r="T61" s="669"/>
    </row>
    <row r="62" spans="18:20" ht="15.75" customHeight="1">
      <c r="R62" s="669"/>
      <c r="T62" s="669"/>
    </row>
    <row r="63" spans="18:20" ht="15.75" customHeight="1">
      <c r="R63" s="669"/>
      <c r="T63" s="669"/>
    </row>
    <row r="64" spans="18:20" ht="15.75" customHeight="1">
      <c r="R64" s="669"/>
      <c r="T64" s="669"/>
    </row>
    <row r="65" spans="18:20" ht="15.75" customHeight="1">
      <c r="R65" s="669"/>
      <c r="T65" s="669"/>
    </row>
    <row r="66" spans="18:20" ht="15.75" customHeight="1">
      <c r="R66" s="669"/>
      <c r="T66" s="669"/>
    </row>
    <row r="67" spans="18:20" ht="15.75" customHeight="1">
      <c r="R67" s="669"/>
      <c r="T67" s="669"/>
    </row>
    <row r="68" spans="18:20" ht="15.75" customHeight="1">
      <c r="R68" s="669"/>
      <c r="T68" s="669"/>
    </row>
    <row r="69" spans="18:20" ht="15.75" customHeight="1">
      <c r="R69" s="669"/>
      <c r="T69" s="669"/>
    </row>
    <row r="70" spans="18:20" ht="15.75" customHeight="1">
      <c r="R70" s="669"/>
      <c r="T70" s="669"/>
    </row>
    <row r="71" spans="18:20" ht="15.75" customHeight="1">
      <c r="R71" s="669"/>
      <c r="T71" s="669"/>
    </row>
    <row r="72" spans="18:20" ht="15.75" customHeight="1">
      <c r="R72" s="669"/>
      <c r="T72" s="669"/>
    </row>
    <row r="73" spans="18:20" ht="15.75" customHeight="1">
      <c r="R73" s="669"/>
      <c r="T73" s="669"/>
    </row>
    <row r="74" spans="18:20" ht="15.75" customHeight="1">
      <c r="R74" s="669"/>
      <c r="T74" s="669"/>
    </row>
    <row r="75" spans="18:20" ht="15.75" customHeight="1">
      <c r="R75" s="669"/>
      <c r="T75" s="669"/>
    </row>
    <row r="76" spans="18:20" ht="15.75" customHeight="1">
      <c r="R76" s="669"/>
      <c r="T76" s="669"/>
    </row>
    <row r="77" spans="18:20" ht="15.75" customHeight="1">
      <c r="R77" s="669"/>
      <c r="T77" s="669"/>
    </row>
    <row r="78" spans="18:20" ht="15.75" customHeight="1">
      <c r="R78" s="669"/>
      <c r="T78" s="669"/>
    </row>
    <row r="79" spans="18:20" ht="15.75" customHeight="1">
      <c r="R79" s="669"/>
      <c r="T79" s="669"/>
    </row>
    <row r="80" spans="18:20" ht="15.75" customHeight="1">
      <c r="R80" s="669"/>
      <c r="T80" s="669"/>
    </row>
    <row r="81" spans="18:20" ht="15.75" customHeight="1">
      <c r="R81" s="669"/>
      <c r="T81" s="669"/>
    </row>
    <row r="82" spans="18:20" ht="15.75" customHeight="1">
      <c r="R82" s="669"/>
      <c r="T82" s="669"/>
    </row>
    <row r="83" spans="18:20" ht="15.75" customHeight="1">
      <c r="R83" s="669"/>
      <c r="T83" s="669"/>
    </row>
    <row r="84" spans="18:20" ht="15.75" customHeight="1">
      <c r="R84" s="669"/>
      <c r="T84" s="669"/>
    </row>
    <row r="85" spans="18:20" ht="15.75" customHeight="1">
      <c r="R85" s="669"/>
      <c r="T85" s="669"/>
    </row>
    <row r="86" spans="18:20" ht="15.75" customHeight="1">
      <c r="R86" s="669"/>
      <c r="T86" s="669"/>
    </row>
    <row r="87" spans="18:20" ht="15.75" customHeight="1">
      <c r="R87" s="669"/>
      <c r="T87" s="669"/>
    </row>
    <row r="88" spans="18:20" ht="15.75" customHeight="1">
      <c r="R88" s="669"/>
      <c r="T88" s="669"/>
    </row>
    <row r="89" spans="18:20" ht="15.75" customHeight="1">
      <c r="R89" s="669"/>
      <c r="T89" s="669"/>
    </row>
    <row r="90" spans="18:20" ht="15.75" customHeight="1">
      <c r="R90" s="669"/>
      <c r="T90" s="669"/>
    </row>
    <row r="91" spans="18:20" ht="15.75" customHeight="1">
      <c r="R91" s="669"/>
      <c r="T91" s="669"/>
    </row>
    <row r="92" spans="18:20" ht="15.75" customHeight="1">
      <c r="R92" s="669"/>
      <c r="T92" s="669"/>
    </row>
    <row r="93" spans="18:20" ht="15.75" customHeight="1">
      <c r="R93" s="669"/>
      <c r="T93" s="669"/>
    </row>
    <row r="94" spans="18:20" ht="15.75" customHeight="1">
      <c r="R94" s="669"/>
      <c r="T94" s="669"/>
    </row>
    <row r="95" spans="18:20" ht="15.75" customHeight="1">
      <c r="R95" s="669"/>
      <c r="T95" s="669"/>
    </row>
    <row r="96" spans="18:20" ht="15.75" customHeight="1">
      <c r="R96" s="669"/>
      <c r="T96" s="669"/>
    </row>
    <row r="97" spans="18:20" ht="15.75" customHeight="1">
      <c r="R97" s="669"/>
      <c r="T97" s="669"/>
    </row>
    <row r="98" spans="18:20" ht="15.75" customHeight="1">
      <c r="R98" s="669"/>
      <c r="T98" s="669"/>
    </row>
    <row r="99" spans="18:20" ht="15.75" customHeight="1">
      <c r="R99" s="669"/>
      <c r="T99" s="669"/>
    </row>
    <row r="100" spans="18:20" ht="15.75" customHeight="1">
      <c r="R100" s="669"/>
      <c r="T100" s="669"/>
    </row>
    <row r="101" spans="18:20" ht="15.75" customHeight="1">
      <c r="R101" s="669"/>
      <c r="T101" s="669"/>
    </row>
    <row r="102" spans="18:20" ht="15.75" customHeight="1">
      <c r="R102" s="669"/>
      <c r="T102" s="669"/>
    </row>
    <row r="103" spans="18:20" ht="15.75" customHeight="1">
      <c r="R103" s="669"/>
      <c r="T103" s="669"/>
    </row>
    <row r="104" spans="18:20" ht="15.75" customHeight="1">
      <c r="R104" s="669"/>
      <c r="T104" s="669"/>
    </row>
    <row r="105" spans="18:20" ht="15.75" customHeight="1">
      <c r="R105" s="669"/>
      <c r="T105" s="669"/>
    </row>
    <row r="106" spans="18:20" ht="15.75" customHeight="1">
      <c r="R106" s="669"/>
      <c r="T106" s="669"/>
    </row>
    <row r="107" spans="18:20" ht="15.75" customHeight="1">
      <c r="R107" s="669"/>
      <c r="T107" s="669"/>
    </row>
    <row r="108" spans="18:20" ht="15.75" customHeight="1">
      <c r="R108" s="669"/>
      <c r="T108" s="669"/>
    </row>
    <row r="109" spans="18:20" ht="15.75" customHeight="1">
      <c r="R109" s="669"/>
      <c r="T109" s="669"/>
    </row>
    <row r="110" spans="18:20" ht="15.75" customHeight="1">
      <c r="R110" s="669"/>
      <c r="T110" s="669"/>
    </row>
    <row r="111" spans="18:20" ht="15.75" customHeight="1">
      <c r="R111" s="669"/>
      <c r="T111" s="669"/>
    </row>
    <row r="112" spans="18:20" ht="15.75" customHeight="1">
      <c r="R112" s="669"/>
      <c r="T112" s="669"/>
    </row>
    <row r="113" spans="18:20" ht="15.75" customHeight="1">
      <c r="R113" s="669"/>
      <c r="T113" s="669"/>
    </row>
    <row r="114" spans="18:20" ht="15.75" customHeight="1">
      <c r="R114" s="669"/>
      <c r="T114" s="669"/>
    </row>
    <row r="115" spans="18:20" ht="15.75" customHeight="1">
      <c r="R115" s="669"/>
      <c r="T115" s="669"/>
    </row>
    <row r="116" spans="18:20" ht="15.75" customHeight="1">
      <c r="R116" s="669"/>
      <c r="T116" s="669"/>
    </row>
    <row r="117" spans="18:20" ht="15.75" customHeight="1">
      <c r="R117" s="669"/>
      <c r="T117" s="669"/>
    </row>
    <row r="118" spans="18:20" ht="15.75" customHeight="1">
      <c r="R118" s="669"/>
      <c r="T118" s="669"/>
    </row>
    <row r="119" spans="18:20" ht="15.75" customHeight="1">
      <c r="R119" s="669"/>
      <c r="T119" s="669"/>
    </row>
    <row r="120" spans="18:20" ht="15.75" customHeight="1">
      <c r="R120" s="669"/>
      <c r="T120" s="669"/>
    </row>
    <row r="121" spans="18:20" ht="15.75" customHeight="1">
      <c r="R121" s="669"/>
      <c r="T121" s="669"/>
    </row>
    <row r="122" spans="18:20" ht="15.75" customHeight="1">
      <c r="R122" s="669"/>
      <c r="T122" s="669"/>
    </row>
    <row r="123" spans="18:20" ht="15.75" customHeight="1">
      <c r="R123" s="669"/>
      <c r="T123" s="669"/>
    </row>
    <row r="124" spans="18:20" ht="15.75" customHeight="1">
      <c r="R124" s="669"/>
      <c r="T124" s="669"/>
    </row>
    <row r="125" spans="18:20" ht="15.75" customHeight="1">
      <c r="R125" s="669"/>
      <c r="T125" s="669"/>
    </row>
    <row r="126" spans="18:20" ht="15.75" customHeight="1">
      <c r="R126" s="669"/>
      <c r="T126" s="669"/>
    </row>
    <row r="127" spans="18:20" ht="15.75" customHeight="1">
      <c r="R127" s="669"/>
      <c r="T127" s="669"/>
    </row>
    <row r="128" spans="18:20" ht="15.75" customHeight="1">
      <c r="R128" s="669"/>
      <c r="T128" s="669"/>
    </row>
    <row r="129" spans="18:20" ht="15.75" customHeight="1">
      <c r="R129" s="669"/>
      <c r="T129" s="669"/>
    </row>
    <row r="130" spans="18:20" ht="15.75" customHeight="1">
      <c r="R130" s="669"/>
      <c r="T130" s="669"/>
    </row>
    <row r="131" spans="18:20" ht="15.75" customHeight="1">
      <c r="R131" s="669"/>
      <c r="T131" s="669"/>
    </row>
    <row r="132" spans="18:20" ht="15.75" customHeight="1">
      <c r="R132" s="669"/>
      <c r="T132" s="669"/>
    </row>
    <row r="133" spans="18:20" ht="15.75" customHeight="1">
      <c r="R133" s="669"/>
      <c r="T133" s="669"/>
    </row>
    <row r="134" spans="18:20" ht="15.75" customHeight="1">
      <c r="R134" s="669"/>
      <c r="T134" s="669"/>
    </row>
    <row r="135" spans="18:20" ht="15.75" customHeight="1">
      <c r="R135" s="669"/>
      <c r="T135" s="669"/>
    </row>
    <row r="136" spans="18:20" ht="15.75" customHeight="1">
      <c r="R136" s="669"/>
      <c r="T136" s="669"/>
    </row>
    <row r="137" spans="18:20" ht="15.75" customHeight="1">
      <c r="R137" s="669"/>
      <c r="T137" s="669"/>
    </row>
    <row r="138" spans="18:20" ht="15.75" customHeight="1">
      <c r="R138" s="669"/>
      <c r="T138" s="669"/>
    </row>
    <row r="139" spans="18:20" ht="15.75" customHeight="1">
      <c r="R139" s="669"/>
      <c r="T139" s="669"/>
    </row>
    <row r="140" spans="18:20" ht="15.75" customHeight="1">
      <c r="R140" s="669"/>
      <c r="T140" s="669"/>
    </row>
    <row r="141" spans="18:20" ht="15.75" customHeight="1">
      <c r="R141" s="669"/>
      <c r="T141" s="669"/>
    </row>
    <row r="142" spans="18:20" ht="15.75" customHeight="1">
      <c r="R142" s="669"/>
      <c r="T142" s="669"/>
    </row>
    <row r="143" spans="18:20" ht="15.75" customHeight="1">
      <c r="R143" s="669"/>
      <c r="T143" s="669"/>
    </row>
    <row r="144" spans="18:20" ht="15.75" customHeight="1">
      <c r="R144" s="669"/>
      <c r="T144" s="669"/>
    </row>
    <row r="145" spans="18:20" ht="15.75" customHeight="1">
      <c r="R145" s="669"/>
      <c r="T145" s="669"/>
    </row>
    <row r="146" spans="18:20" ht="15.75" customHeight="1">
      <c r="R146" s="669"/>
      <c r="T146" s="669"/>
    </row>
    <row r="147" spans="18:20" ht="15.75" customHeight="1">
      <c r="R147" s="669"/>
      <c r="T147" s="669"/>
    </row>
    <row r="148" spans="18:20" ht="15.75" customHeight="1">
      <c r="R148" s="669"/>
      <c r="T148" s="669"/>
    </row>
    <row r="149" spans="18:20" ht="15.75" customHeight="1">
      <c r="R149" s="669"/>
      <c r="T149" s="669"/>
    </row>
    <row r="150" spans="18:20" ht="15.75" customHeight="1">
      <c r="R150" s="669"/>
      <c r="T150" s="669"/>
    </row>
    <row r="151" spans="18:20" ht="15.75" customHeight="1">
      <c r="R151" s="669"/>
      <c r="T151" s="669"/>
    </row>
    <row r="152" spans="18:20" ht="15.75" customHeight="1">
      <c r="R152" s="669"/>
      <c r="T152" s="669"/>
    </row>
    <row r="153" spans="18:20" ht="15.75" customHeight="1">
      <c r="R153" s="669"/>
      <c r="T153" s="669"/>
    </row>
    <row r="154" spans="18:20" ht="15.75" customHeight="1">
      <c r="R154" s="669"/>
      <c r="T154" s="669"/>
    </row>
    <row r="155" spans="18:20" ht="15.75" customHeight="1">
      <c r="R155" s="669"/>
      <c r="T155" s="669"/>
    </row>
    <row r="156" spans="18:20" ht="15.75" customHeight="1">
      <c r="R156" s="669"/>
      <c r="T156" s="669"/>
    </row>
    <row r="157" spans="18:20" ht="15.75" customHeight="1">
      <c r="R157" s="669"/>
      <c r="T157" s="669"/>
    </row>
    <row r="158" spans="18:20" ht="15.75" customHeight="1">
      <c r="R158" s="669"/>
      <c r="T158" s="669"/>
    </row>
    <row r="159" spans="18:20" ht="15.75" customHeight="1">
      <c r="R159" s="669"/>
      <c r="T159" s="669"/>
    </row>
    <row r="160" spans="18:20" ht="15.75" customHeight="1">
      <c r="R160" s="669"/>
      <c r="T160" s="669"/>
    </row>
    <row r="161" spans="18:20" ht="15.75" customHeight="1">
      <c r="R161" s="669"/>
      <c r="T161" s="669"/>
    </row>
    <row r="162" spans="18:20" ht="15.75" customHeight="1">
      <c r="R162" s="669"/>
      <c r="T162" s="669"/>
    </row>
    <row r="163" spans="18:20" ht="15.75" customHeight="1">
      <c r="R163" s="669"/>
      <c r="T163" s="669"/>
    </row>
    <row r="164" spans="18:20" ht="15.75" customHeight="1">
      <c r="R164" s="669"/>
      <c r="T164" s="669"/>
    </row>
    <row r="165" spans="18:20" ht="15.75" customHeight="1">
      <c r="R165" s="669"/>
      <c r="T165" s="669"/>
    </row>
    <row r="166" spans="18:20" ht="15.75" customHeight="1">
      <c r="R166" s="669"/>
      <c r="T166" s="669"/>
    </row>
    <row r="167" spans="18:20" ht="15.75" customHeight="1">
      <c r="R167" s="669"/>
      <c r="T167" s="669"/>
    </row>
    <row r="168" spans="18:20" ht="15.75" customHeight="1">
      <c r="R168" s="669"/>
      <c r="T168" s="669"/>
    </row>
    <row r="169" spans="18:20" ht="15.75" customHeight="1">
      <c r="R169" s="669"/>
      <c r="T169" s="669"/>
    </row>
    <row r="170" spans="18:20" ht="15.75" customHeight="1">
      <c r="R170" s="669"/>
      <c r="T170" s="669"/>
    </row>
    <row r="171" spans="18:20" ht="15.75" customHeight="1">
      <c r="R171" s="669"/>
      <c r="T171" s="669"/>
    </row>
    <row r="172" spans="18:20" ht="15.75" customHeight="1">
      <c r="R172" s="669"/>
      <c r="T172" s="669"/>
    </row>
    <row r="173" spans="18:20" ht="15.75" customHeight="1">
      <c r="R173" s="669"/>
      <c r="T173" s="669"/>
    </row>
    <row r="174" spans="18:20" ht="15.75" customHeight="1">
      <c r="R174" s="669"/>
      <c r="T174" s="669"/>
    </row>
    <row r="175" spans="18:20" ht="15.75" customHeight="1">
      <c r="R175" s="669"/>
      <c r="T175" s="669"/>
    </row>
    <row r="176" spans="18:20" ht="15.75" customHeight="1">
      <c r="R176" s="669"/>
      <c r="T176" s="669"/>
    </row>
    <row r="177" spans="18:20" ht="15.75" customHeight="1">
      <c r="R177" s="669"/>
      <c r="T177" s="669"/>
    </row>
    <row r="178" spans="18:20" ht="15.75" customHeight="1">
      <c r="R178" s="669"/>
      <c r="T178" s="669"/>
    </row>
    <row r="179" spans="18:20" ht="15.75" customHeight="1">
      <c r="R179" s="669"/>
      <c r="T179" s="669"/>
    </row>
    <row r="180" spans="18:20" ht="15.75" customHeight="1">
      <c r="R180" s="669"/>
      <c r="T180" s="669"/>
    </row>
    <row r="181" spans="18:20" ht="15.75" customHeight="1">
      <c r="R181" s="669"/>
      <c r="T181" s="669"/>
    </row>
    <row r="182" spans="18:20" ht="15.75" customHeight="1">
      <c r="R182" s="669"/>
      <c r="T182" s="669"/>
    </row>
    <row r="183" spans="18:20" ht="15.75" customHeight="1">
      <c r="R183" s="669"/>
      <c r="T183" s="669"/>
    </row>
    <row r="184" spans="18:20" ht="15.75" customHeight="1">
      <c r="R184" s="669"/>
      <c r="T184" s="669"/>
    </row>
    <row r="185" spans="18:20" ht="15.75" customHeight="1">
      <c r="R185" s="669"/>
      <c r="T185" s="669"/>
    </row>
    <row r="186" spans="18:20" ht="15.75" customHeight="1">
      <c r="R186" s="669"/>
      <c r="T186" s="669"/>
    </row>
    <row r="187" spans="18:20" ht="15.75" customHeight="1">
      <c r="R187" s="669"/>
      <c r="T187" s="669"/>
    </row>
    <row r="188" spans="18:20" ht="15.75" customHeight="1">
      <c r="R188" s="669"/>
      <c r="T188" s="669"/>
    </row>
    <row r="189" spans="18:20" ht="15.75" customHeight="1">
      <c r="R189" s="669"/>
      <c r="T189" s="669"/>
    </row>
    <row r="190" spans="18:20" ht="15.75" customHeight="1">
      <c r="R190" s="669"/>
      <c r="T190" s="669"/>
    </row>
    <row r="191" spans="18:20" ht="15.75" customHeight="1">
      <c r="R191" s="669"/>
      <c r="T191" s="669"/>
    </row>
    <row r="192" spans="18:20" ht="15.75" customHeight="1">
      <c r="R192" s="669"/>
      <c r="T192" s="669"/>
    </row>
    <row r="193" spans="18:20" ht="15.75" customHeight="1">
      <c r="R193" s="669"/>
      <c r="T193" s="669"/>
    </row>
    <row r="194" spans="18:20" ht="15.75" customHeight="1">
      <c r="R194" s="669"/>
      <c r="T194" s="669"/>
    </row>
    <row r="195" spans="18:20" ht="15.75" customHeight="1">
      <c r="R195" s="669"/>
      <c r="T195" s="669"/>
    </row>
    <row r="196" spans="18:20" ht="15.75" customHeight="1">
      <c r="R196" s="669"/>
      <c r="T196" s="669"/>
    </row>
    <row r="197" spans="18:20" ht="15.75" customHeight="1">
      <c r="R197" s="669"/>
      <c r="T197" s="669"/>
    </row>
    <row r="198" spans="18:20" ht="15.75" customHeight="1">
      <c r="R198" s="669"/>
      <c r="T198" s="669"/>
    </row>
    <row r="199" spans="18:20" ht="15.75" customHeight="1">
      <c r="R199" s="669"/>
      <c r="T199" s="669"/>
    </row>
    <row r="200" spans="18:20" ht="15.75" customHeight="1">
      <c r="R200" s="669"/>
      <c r="T200" s="669"/>
    </row>
    <row r="201" spans="18:20" ht="15.75" customHeight="1">
      <c r="R201" s="669"/>
      <c r="T201" s="669"/>
    </row>
    <row r="202" spans="18:20" ht="15.75" customHeight="1">
      <c r="R202" s="669"/>
      <c r="T202" s="669"/>
    </row>
    <row r="203" spans="18:20" ht="15.75" customHeight="1">
      <c r="R203" s="669"/>
      <c r="T203" s="669"/>
    </row>
    <row r="204" spans="18:20" ht="15.75" customHeight="1">
      <c r="R204" s="669"/>
      <c r="T204" s="669"/>
    </row>
    <row r="205" spans="18:20" ht="15.75" customHeight="1">
      <c r="R205" s="669"/>
      <c r="T205" s="669"/>
    </row>
    <row r="206" spans="18:20" ht="15.75" customHeight="1">
      <c r="R206" s="669"/>
      <c r="T206" s="669"/>
    </row>
    <row r="207" spans="18:20" ht="15.75" customHeight="1">
      <c r="R207" s="669"/>
      <c r="T207" s="669"/>
    </row>
    <row r="208" spans="18:20" ht="15.75" customHeight="1">
      <c r="R208" s="669"/>
      <c r="T208" s="669"/>
    </row>
    <row r="209" spans="18:20" ht="15.75" customHeight="1">
      <c r="R209" s="669"/>
      <c r="T209" s="669"/>
    </row>
    <row r="210" spans="18:20" ht="15.75" customHeight="1">
      <c r="R210" s="669"/>
      <c r="T210" s="669"/>
    </row>
    <row r="211" spans="18:20" ht="15.75" customHeight="1">
      <c r="R211" s="669"/>
      <c r="T211" s="669"/>
    </row>
    <row r="212" spans="18:20" ht="15.75" customHeight="1">
      <c r="R212" s="669"/>
      <c r="T212" s="669"/>
    </row>
    <row r="213" spans="18:20" ht="15.75" customHeight="1">
      <c r="R213" s="669"/>
      <c r="T213" s="669"/>
    </row>
    <row r="214" spans="18:20" ht="15.75" customHeight="1">
      <c r="R214" s="669"/>
      <c r="T214" s="669"/>
    </row>
    <row r="215" spans="18:20" ht="15.75" customHeight="1">
      <c r="R215" s="669"/>
      <c r="T215" s="669"/>
    </row>
    <row r="216" spans="18:20" ht="15.75" customHeight="1">
      <c r="R216" s="669"/>
      <c r="T216" s="669"/>
    </row>
    <row r="217" spans="18:20" ht="15.75" customHeight="1">
      <c r="R217" s="669"/>
      <c r="T217" s="669"/>
    </row>
    <row r="218" spans="18:20" ht="15.75" customHeight="1">
      <c r="R218" s="669"/>
      <c r="T218" s="669"/>
    </row>
    <row r="219" spans="18:20" ht="15.75" customHeight="1">
      <c r="R219" s="669"/>
      <c r="T219" s="669"/>
    </row>
    <row r="220" spans="18:20" ht="15.75" customHeight="1">
      <c r="R220" s="669"/>
      <c r="T220" s="669"/>
    </row>
    <row r="221" spans="18:20" ht="15.75" customHeight="1">
      <c r="R221" s="669"/>
      <c r="T221" s="669"/>
    </row>
    <row r="222" spans="18:20" ht="15.75" customHeight="1">
      <c r="R222" s="669"/>
      <c r="T222" s="669"/>
    </row>
    <row r="223" spans="18:20" ht="15.75" customHeight="1">
      <c r="R223" s="669"/>
      <c r="T223" s="669"/>
    </row>
    <row r="224" spans="18:20" ht="15.75" customHeight="1">
      <c r="R224" s="669"/>
      <c r="T224" s="669"/>
    </row>
    <row r="225" spans="18:20" ht="15.75" customHeight="1">
      <c r="R225" s="669"/>
      <c r="T225" s="669"/>
    </row>
    <row r="226" spans="18:20" ht="15.75" customHeight="1">
      <c r="R226" s="669"/>
      <c r="T226" s="669"/>
    </row>
    <row r="227" spans="18:20" ht="15.75" customHeight="1">
      <c r="R227" s="669"/>
      <c r="T227" s="669"/>
    </row>
    <row r="228" spans="18:20" ht="15.75" customHeight="1">
      <c r="R228" s="669"/>
      <c r="T228" s="669"/>
    </row>
    <row r="229" spans="18:20" ht="15.75" customHeight="1">
      <c r="R229" s="669"/>
      <c r="T229" s="669"/>
    </row>
    <row r="230" spans="18:20" ht="15.75" customHeight="1">
      <c r="R230" s="669"/>
      <c r="T230" s="669"/>
    </row>
    <row r="231" spans="18:20" ht="15.75" customHeight="1">
      <c r="R231" s="669"/>
      <c r="T231" s="669"/>
    </row>
    <row r="232" spans="18:20" ht="15.75" customHeight="1">
      <c r="R232" s="669"/>
      <c r="T232" s="669"/>
    </row>
    <row r="233" spans="18:20" ht="15.75" customHeight="1">
      <c r="R233" s="669"/>
      <c r="T233" s="669"/>
    </row>
    <row r="234" spans="18:20" ht="15.75" customHeight="1">
      <c r="R234" s="669"/>
      <c r="T234" s="669"/>
    </row>
    <row r="235" spans="18:20" ht="15.75" customHeight="1">
      <c r="R235" s="669"/>
      <c r="T235" s="669"/>
    </row>
    <row r="236" spans="18:20" ht="15.75" customHeight="1">
      <c r="R236" s="669"/>
      <c r="T236" s="669"/>
    </row>
    <row r="237" spans="18:20" ht="15.75" customHeight="1">
      <c r="R237" s="669"/>
      <c r="T237" s="669"/>
    </row>
    <row r="238" spans="18:20" ht="15.75" customHeight="1">
      <c r="R238" s="669"/>
      <c r="T238" s="669"/>
    </row>
    <row r="239" spans="18:20" ht="15.75" customHeight="1">
      <c r="R239" s="669"/>
      <c r="T239" s="669"/>
    </row>
    <row r="240" spans="18:20" ht="15.75" customHeight="1">
      <c r="R240" s="669"/>
      <c r="T240" s="669"/>
    </row>
    <row r="241" spans="18:20" ht="15.75" customHeight="1">
      <c r="R241" s="669"/>
      <c r="T241" s="669"/>
    </row>
    <row r="242" spans="18:20" ht="15.75" customHeight="1">
      <c r="R242" s="669"/>
      <c r="T242" s="669"/>
    </row>
    <row r="243" spans="18:20" ht="15.75" customHeight="1">
      <c r="R243" s="669"/>
      <c r="T243" s="669"/>
    </row>
    <row r="244" spans="18:20" ht="15.75" customHeight="1">
      <c r="R244" s="669"/>
      <c r="T244" s="669"/>
    </row>
    <row r="245" spans="18:20" ht="15.75" customHeight="1">
      <c r="R245" s="669"/>
      <c r="T245" s="669"/>
    </row>
    <row r="246" spans="18:20" ht="15.75" customHeight="1">
      <c r="R246" s="669"/>
      <c r="T246" s="669"/>
    </row>
    <row r="247" spans="18:20" ht="15.75" customHeight="1">
      <c r="R247" s="669"/>
      <c r="T247" s="669"/>
    </row>
    <row r="248" spans="18:20" ht="15.75" customHeight="1">
      <c r="R248" s="669"/>
      <c r="T248" s="669"/>
    </row>
    <row r="249" spans="18:20" ht="15.75" customHeight="1">
      <c r="R249" s="669"/>
      <c r="T249" s="669"/>
    </row>
    <row r="250" spans="18:20" ht="15.75" customHeight="1">
      <c r="R250" s="669"/>
      <c r="T250" s="669"/>
    </row>
    <row r="251" spans="18:20" ht="15.75" customHeight="1">
      <c r="R251" s="669"/>
      <c r="T251" s="669"/>
    </row>
    <row r="252" spans="18:20" ht="15.75" customHeight="1">
      <c r="R252" s="669"/>
      <c r="T252" s="669"/>
    </row>
    <row r="253" spans="18:20" ht="15.75" customHeight="1">
      <c r="R253" s="669"/>
      <c r="T253" s="669"/>
    </row>
    <row r="254" spans="18:20" ht="15.75" customHeight="1">
      <c r="R254" s="669"/>
      <c r="T254" s="669"/>
    </row>
    <row r="255" spans="18:20" ht="15.75" customHeight="1">
      <c r="R255" s="669"/>
      <c r="T255" s="669"/>
    </row>
    <row r="256" spans="18:20" ht="15.75" customHeight="1">
      <c r="R256" s="669"/>
      <c r="T256" s="669"/>
    </row>
    <row r="257" spans="18:20" ht="15.75" customHeight="1">
      <c r="R257" s="669"/>
      <c r="T257" s="669"/>
    </row>
    <row r="258" spans="18:20" ht="15.75" customHeight="1">
      <c r="R258" s="669"/>
      <c r="T258" s="669"/>
    </row>
    <row r="259" spans="18:20" ht="15.75" customHeight="1">
      <c r="R259" s="669"/>
      <c r="T259" s="669"/>
    </row>
    <row r="260" spans="18:20" ht="15.75" customHeight="1">
      <c r="R260" s="669"/>
      <c r="T260" s="669"/>
    </row>
    <row r="261" spans="18:20" ht="15.75" customHeight="1">
      <c r="R261" s="669"/>
      <c r="T261" s="669"/>
    </row>
    <row r="262" spans="18:20" ht="15.75" customHeight="1">
      <c r="R262" s="669"/>
      <c r="T262" s="669"/>
    </row>
    <row r="263" spans="18:20" ht="15.75" customHeight="1">
      <c r="R263" s="669"/>
      <c r="T263" s="669"/>
    </row>
    <row r="264" spans="18:20" ht="15.75" customHeight="1">
      <c r="R264" s="669"/>
      <c r="T264" s="669"/>
    </row>
    <row r="265" spans="18:20" ht="15.75" customHeight="1">
      <c r="R265" s="669"/>
      <c r="T265" s="669"/>
    </row>
    <row r="266" spans="18:20" ht="15.75" customHeight="1">
      <c r="R266" s="669"/>
      <c r="T266" s="669"/>
    </row>
    <row r="267" spans="18:20" ht="15.75" customHeight="1">
      <c r="R267" s="669"/>
      <c r="T267" s="669"/>
    </row>
    <row r="268" spans="18:20" ht="15.75" customHeight="1">
      <c r="R268" s="669"/>
      <c r="T268" s="669"/>
    </row>
    <row r="269" spans="18:20" ht="15.75" customHeight="1">
      <c r="R269" s="669"/>
      <c r="T269" s="669"/>
    </row>
    <row r="270" spans="18:20" ht="15.75" customHeight="1">
      <c r="R270" s="669"/>
      <c r="T270" s="669"/>
    </row>
    <row r="271" spans="18:20" ht="15.75" customHeight="1">
      <c r="R271" s="669"/>
      <c r="T271" s="669"/>
    </row>
    <row r="272" spans="18:20" ht="15.75" customHeight="1">
      <c r="R272" s="669"/>
      <c r="T272" s="669"/>
    </row>
    <row r="273" spans="18:20" ht="15.75" customHeight="1">
      <c r="R273" s="669"/>
      <c r="T273" s="669"/>
    </row>
    <row r="274" spans="18:20" ht="15.75" customHeight="1">
      <c r="R274" s="669"/>
      <c r="T274" s="669"/>
    </row>
    <row r="275" spans="18:20" ht="15.75" customHeight="1">
      <c r="R275" s="669"/>
      <c r="T275" s="669"/>
    </row>
    <row r="276" spans="18:20" ht="15.75" customHeight="1">
      <c r="R276" s="669"/>
      <c r="T276" s="669"/>
    </row>
    <row r="277" spans="18:20" ht="15.75" customHeight="1">
      <c r="R277" s="669"/>
      <c r="T277" s="669"/>
    </row>
    <row r="278" spans="18:20" ht="15.75" customHeight="1">
      <c r="R278" s="669"/>
      <c r="T278" s="669"/>
    </row>
    <row r="279" spans="18:20" ht="15.75" customHeight="1">
      <c r="R279" s="669"/>
      <c r="T279" s="669"/>
    </row>
    <row r="280" spans="18:20" ht="15.75" customHeight="1">
      <c r="R280" s="669"/>
      <c r="T280" s="669"/>
    </row>
    <row r="281" spans="18:20" ht="15.75" customHeight="1">
      <c r="R281" s="669"/>
      <c r="T281" s="669"/>
    </row>
    <row r="282" spans="18:20" ht="15.75" customHeight="1">
      <c r="R282" s="669"/>
      <c r="T282" s="669"/>
    </row>
    <row r="283" spans="18:20" ht="15.75" customHeight="1">
      <c r="R283" s="669"/>
      <c r="T283" s="669"/>
    </row>
    <row r="284" spans="18:20" ht="15.75" customHeight="1">
      <c r="R284" s="669"/>
      <c r="T284" s="669"/>
    </row>
    <row r="285" spans="18:20" ht="15.75" customHeight="1">
      <c r="R285" s="669"/>
      <c r="T285" s="669"/>
    </row>
    <row r="286" spans="18:20" ht="15.75" customHeight="1">
      <c r="R286" s="669"/>
      <c r="T286" s="669"/>
    </row>
    <row r="287" spans="18:20" ht="15.75" customHeight="1">
      <c r="R287" s="669"/>
      <c r="T287" s="669"/>
    </row>
    <row r="288" spans="18:20" ht="15.75" customHeight="1">
      <c r="R288" s="669"/>
      <c r="T288" s="669"/>
    </row>
    <row r="289" spans="18:20" ht="15.75" customHeight="1">
      <c r="R289" s="669"/>
      <c r="T289" s="669"/>
    </row>
    <row r="290" spans="18:20" ht="15.75" customHeight="1">
      <c r="R290" s="669"/>
      <c r="T290" s="669"/>
    </row>
    <row r="291" spans="18:20" ht="15.75" customHeight="1">
      <c r="R291" s="669"/>
      <c r="T291" s="669"/>
    </row>
    <row r="292" spans="18:20" ht="15.75" customHeight="1">
      <c r="R292" s="669"/>
      <c r="T292" s="669"/>
    </row>
    <row r="293" spans="18:20" ht="15.75" customHeight="1">
      <c r="R293" s="669"/>
      <c r="T293" s="669"/>
    </row>
    <row r="294" spans="18:20" ht="15.75" customHeight="1">
      <c r="R294" s="669"/>
      <c r="T294" s="669"/>
    </row>
    <row r="295" spans="18:20" ht="15.75" customHeight="1">
      <c r="R295" s="669"/>
      <c r="T295" s="669"/>
    </row>
    <row r="296" spans="18:20" ht="15.75" customHeight="1">
      <c r="R296" s="669"/>
      <c r="T296" s="669"/>
    </row>
    <row r="297" spans="18:20" ht="15.75" customHeight="1">
      <c r="R297" s="669"/>
      <c r="T297" s="669"/>
    </row>
    <row r="298" spans="18:20" ht="15.75" customHeight="1">
      <c r="R298" s="669"/>
      <c r="T298" s="669"/>
    </row>
    <row r="299" spans="18:20" ht="15.75" customHeight="1">
      <c r="R299" s="669"/>
      <c r="T299" s="669"/>
    </row>
    <row r="300" spans="18:20" ht="15.75" customHeight="1">
      <c r="R300" s="669"/>
      <c r="T300" s="669"/>
    </row>
    <row r="301" spans="18:20" ht="15.75" customHeight="1">
      <c r="R301" s="669"/>
      <c r="T301" s="669"/>
    </row>
    <row r="302" spans="18:20" ht="15.75" customHeight="1">
      <c r="R302" s="669"/>
      <c r="T302" s="669"/>
    </row>
    <row r="303" spans="18:20" ht="15.75" customHeight="1">
      <c r="R303" s="669"/>
      <c r="T303" s="669"/>
    </row>
    <row r="304" spans="18:20" ht="15.75" customHeight="1">
      <c r="R304" s="669"/>
      <c r="T304" s="669"/>
    </row>
    <row r="305" spans="18:20" ht="15.75" customHeight="1">
      <c r="R305" s="669"/>
      <c r="T305" s="669"/>
    </row>
    <row r="306" spans="18:20" ht="15.75" customHeight="1">
      <c r="R306" s="669"/>
      <c r="T306" s="669"/>
    </row>
    <row r="307" spans="18:20" ht="15.75" customHeight="1">
      <c r="R307" s="669"/>
      <c r="T307" s="669"/>
    </row>
    <row r="308" spans="18:20" ht="15.75" customHeight="1">
      <c r="R308" s="669"/>
      <c r="T308" s="669"/>
    </row>
    <row r="309" spans="18:20" ht="15.75" customHeight="1">
      <c r="R309" s="669"/>
      <c r="T309" s="669"/>
    </row>
    <row r="310" spans="18:20" ht="15.75" customHeight="1">
      <c r="R310" s="669"/>
      <c r="T310" s="669"/>
    </row>
    <row r="311" spans="18:20" ht="15.75" customHeight="1">
      <c r="R311" s="669"/>
      <c r="T311" s="669"/>
    </row>
    <row r="312" spans="18:20" ht="15.75" customHeight="1">
      <c r="R312" s="669"/>
      <c r="T312" s="669"/>
    </row>
    <row r="313" spans="18:20" ht="15.75" customHeight="1">
      <c r="R313" s="669"/>
      <c r="T313" s="669"/>
    </row>
    <row r="314" spans="18:20" ht="15.75" customHeight="1">
      <c r="R314" s="669"/>
      <c r="T314" s="669"/>
    </row>
    <row r="315" spans="18:20" ht="15.75" customHeight="1">
      <c r="R315" s="669"/>
      <c r="T315" s="669"/>
    </row>
    <row r="316" spans="18:20" ht="15.75" customHeight="1">
      <c r="R316" s="669"/>
      <c r="T316" s="669"/>
    </row>
    <row r="317" spans="18:20" ht="15.75" customHeight="1">
      <c r="R317" s="669"/>
      <c r="T317" s="669"/>
    </row>
    <row r="318" spans="18:20" ht="15.75" customHeight="1">
      <c r="R318" s="669"/>
      <c r="T318" s="669"/>
    </row>
    <row r="319" spans="18:20" ht="15.75" customHeight="1">
      <c r="R319" s="669"/>
      <c r="T319" s="669"/>
    </row>
    <row r="320" spans="18:20" ht="15.75" customHeight="1">
      <c r="R320" s="669"/>
      <c r="T320" s="669"/>
    </row>
    <row r="321" spans="18:20" ht="15.75" customHeight="1">
      <c r="R321" s="669"/>
      <c r="T321" s="669"/>
    </row>
    <row r="322" spans="18:20" ht="15.75" customHeight="1">
      <c r="R322" s="669"/>
      <c r="T322" s="669"/>
    </row>
    <row r="323" spans="18:20" ht="15.75" customHeight="1">
      <c r="R323" s="669"/>
      <c r="T323" s="669"/>
    </row>
    <row r="324" spans="18:20" ht="15.75" customHeight="1">
      <c r="R324" s="669"/>
      <c r="T324" s="669"/>
    </row>
    <row r="325" spans="18:20" ht="15.75" customHeight="1">
      <c r="R325" s="669"/>
      <c r="T325" s="669"/>
    </row>
    <row r="326" spans="18:20" ht="15.75" customHeight="1">
      <c r="R326" s="669"/>
      <c r="T326" s="669"/>
    </row>
    <row r="327" spans="18:20" ht="15.75" customHeight="1">
      <c r="R327" s="669"/>
      <c r="T327" s="669"/>
    </row>
    <row r="328" spans="18:20" ht="15.75" customHeight="1">
      <c r="R328" s="669"/>
      <c r="T328" s="669"/>
    </row>
    <row r="329" spans="18:20" ht="15.75" customHeight="1">
      <c r="R329" s="669"/>
      <c r="T329" s="669"/>
    </row>
    <row r="330" spans="18:20" ht="15.75" customHeight="1">
      <c r="R330" s="669"/>
      <c r="T330" s="669"/>
    </row>
    <row r="331" spans="18:20" ht="15.75" customHeight="1">
      <c r="R331" s="669"/>
      <c r="T331" s="669"/>
    </row>
    <row r="332" spans="18:20" ht="15.75" customHeight="1">
      <c r="R332" s="669"/>
      <c r="T332" s="669"/>
    </row>
    <row r="333" spans="18:20" ht="15.75" customHeight="1">
      <c r="R333" s="669"/>
      <c r="T333" s="669"/>
    </row>
    <row r="334" spans="18:20" ht="15.75" customHeight="1">
      <c r="R334" s="669"/>
      <c r="T334" s="669"/>
    </row>
    <row r="335" spans="18:20" ht="15.75" customHeight="1">
      <c r="R335" s="669"/>
      <c r="T335" s="669"/>
    </row>
    <row r="336" spans="18:20" ht="15.75" customHeight="1">
      <c r="R336" s="669"/>
      <c r="T336" s="669"/>
    </row>
    <row r="337" spans="18:20" ht="15.75" customHeight="1">
      <c r="R337" s="669"/>
      <c r="T337" s="669"/>
    </row>
    <row r="338" spans="18:20" ht="15.75" customHeight="1">
      <c r="R338" s="669"/>
      <c r="T338" s="669"/>
    </row>
    <row r="339" spans="18:20" ht="15.75" customHeight="1">
      <c r="R339" s="669"/>
      <c r="T339" s="669"/>
    </row>
    <row r="340" spans="18:20" ht="15.75" customHeight="1">
      <c r="R340" s="669"/>
      <c r="T340" s="669"/>
    </row>
    <row r="341" spans="18:20" ht="15.75" customHeight="1">
      <c r="R341" s="669"/>
      <c r="T341" s="669"/>
    </row>
    <row r="342" spans="18:20" ht="15.75" customHeight="1">
      <c r="R342" s="669"/>
      <c r="T342" s="669"/>
    </row>
    <row r="343" spans="18:20" ht="15.75" customHeight="1">
      <c r="R343" s="669"/>
      <c r="T343" s="669"/>
    </row>
    <row r="344" spans="18:20" ht="15.75" customHeight="1">
      <c r="R344" s="669"/>
      <c r="T344" s="669"/>
    </row>
    <row r="345" spans="18:20" ht="15.75" customHeight="1">
      <c r="R345" s="669"/>
      <c r="T345" s="669"/>
    </row>
    <row r="346" spans="18:20" ht="15.75" customHeight="1">
      <c r="R346" s="669"/>
      <c r="T346" s="669"/>
    </row>
    <row r="347" spans="18:20" ht="15.75" customHeight="1">
      <c r="R347" s="669"/>
      <c r="T347" s="669"/>
    </row>
    <row r="348" spans="18:20" ht="15.75" customHeight="1">
      <c r="R348" s="669"/>
      <c r="T348" s="669"/>
    </row>
    <row r="349" spans="18:20" ht="15.75" customHeight="1">
      <c r="R349" s="669"/>
      <c r="T349" s="669"/>
    </row>
    <row r="350" spans="18:20" ht="15.75" customHeight="1">
      <c r="R350" s="669"/>
      <c r="T350" s="669"/>
    </row>
    <row r="351" spans="18:20" ht="15.75" customHeight="1">
      <c r="R351" s="669"/>
      <c r="T351" s="669"/>
    </row>
    <row r="352" spans="18:20" ht="15.75" customHeight="1">
      <c r="R352" s="669"/>
      <c r="T352" s="669"/>
    </row>
    <row r="353" spans="18:20" ht="15.75" customHeight="1">
      <c r="R353" s="669"/>
      <c r="T353" s="669"/>
    </row>
    <row r="354" spans="18:20" ht="15.75" customHeight="1">
      <c r="R354" s="669"/>
      <c r="T354" s="669"/>
    </row>
    <row r="355" spans="18:20" ht="15.75" customHeight="1">
      <c r="R355" s="669"/>
      <c r="T355" s="669"/>
    </row>
    <row r="356" spans="18:20" ht="15.75" customHeight="1">
      <c r="R356" s="669"/>
      <c r="T356" s="669"/>
    </row>
    <row r="357" spans="18:20" ht="15.75" customHeight="1">
      <c r="R357" s="669"/>
      <c r="T357" s="669"/>
    </row>
    <row r="358" spans="18:20" ht="15.75" customHeight="1">
      <c r="R358" s="669"/>
      <c r="T358" s="669"/>
    </row>
    <row r="359" spans="18:20" ht="15.75" customHeight="1">
      <c r="R359" s="669"/>
      <c r="T359" s="669"/>
    </row>
    <row r="360" spans="18:20" ht="15.75" customHeight="1">
      <c r="R360" s="669"/>
      <c r="T360" s="669"/>
    </row>
    <row r="361" spans="18:20" ht="15.75" customHeight="1">
      <c r="R361" s="669"/>
      <c r="T361" s="669"/>
    </row>
    <row r="362" spans="18:20" ht="15.75" customHeight="1">
      <c r="R362" s="669"/>
      <c r="T362" s="669"/>
    </row>
    <row r="363" spans="18:20" ht="15.75" customHeight="1">
      <c r="R363" s="669"/>
      <c r="T363" s="669"/>
    </row>
    <row r="364" spans="18:20" ht="15.75" customHeight="1">
      <c r="R364" s="669"/>
      <c r="T364" s="669"/>
    </row>
    <row r="365" spans="18:20" ht="15.75" customHeight="1">
      <c r="R365" s="669"/>
      <c r="T365" s="669"/>
    </row>
    <row r="366" spans="18:20" ht="15.75" customHeight="1">
      <c r="R366" s="669"/>
      <c r="T366" s="669"/>
    </row>
    <row r="367" spans="18:20" ht="15.75" customHeight="1">
      <c r="R367" s="669"/>
      <c r="T367" s="669"/>
    </row>
    <row r="368" spans="18:20" ht="15.75" customHeight="1">
      <c r="R368" s="669"/>
      <c r="T368" s="669"/>
    </row>
    <row r="369" spans="18:20" ht="15.75" customHeight="1">
      <c r="R369" s="669"/>
      <c r="T369" s="669"/>
    </row>
    <row r="370" spans="18:20" ht="15.75" customHeight="1">
      <c r="R370" s="669"/>
      <c r="T370" s="669"/>
    </row>
    <row r="371" spans="18:20" ht="15.75" customHeight="1">
      <c r="R371" s="669"/>
      <c r="T371" s="669"/>
    </row>
    <row r="372" spans="18:20" ht="15.75" customHeight="1">
      <c r="R372" s="669"/>
      <c r="T372" s="669"/>
    </row>
    <row r="373" spans="18:20" ht="15.75" customHeight="1">
      <c r="R373" s="669"/>
      <c r="T373" s="669"/>
    </row>
    <row r="374" spans="18:20" ht="15.75" customHeight="1">
      <c r="R374" s="669"/>
      <c r="T374" s="669"/>
    </row>
    <row r="375" spans="18:20" ht="15.75" customHeight="1">
      <c r="R375" s="669"/>
      <c r="T375" s="669"/>
    </row>
    <row r="376" spans="18:20" ht="15.75" customHeight="1">
      <c r="R376" s="669"/>
      <c r="T376" s="669"/>
    </row>
    <row r="377" spans="18:20" ht="15.75" customHeight="1">
      <c r="R377" s="669"/>
      <c r="T377" s="669"/>
    </row>
    <row r="378" spans="18:20" ht="15.75" customHeight="1">
      <c r="R378" s="669"/>
      <c r="T378" s="669"/>
    </row>
    <row r="379" spans="18:20" ht="15.75" customHeight="1">
      <c r="R379" s="669"/>
      <c r="T379" s="669"/>
    </row>
    <row r="380" spans="18:20" ht="15.75" customHeight="1">
      <c r="R380" s="669"/>
      <c r="T380" s="669"/>
    </row>
    <row r="381" spans="18:20" ht="15.75" customHeight="1">
      <c r="R381" s="669"/>
      <c r="T381" s="669"/>
    </row>
    <row r="382" spans="18:20" ht="15.75" customHeight="1">
      <c r="R382" s="669"/>
      <c r="T382" s="669"/>
    </row>
    <row r="383" spans="18:20" ht="15.75" customHeight="1">
      <c r="R383" s="669"/>
      <c r="T383" s="669"/>
    </row>
    <row r="384" spans="18:20" ht="15.75" customHeight="1">
      <c r="R384" s="669"/>
      <c r="T384" s="669"/>
    </row>
    <row r="385" spans="18:20" ht="15.75" customHeight="1">
      <c r="R385" s="669"/>
      <c r="T385" s="669"/>
    </row>
    <row r="386" spans="18:20" ht="15.75" customHeight="1">
      <c r="R386" s="669"/>
      <c r="T386" s="669"/>
    </row>
    <row r="387" spans="18:20" ht="15.75" customHeight="1">
      <c r="R387" s="669"/>
      <c r="T387" s="669"/>
    </row>
    <row r="388" spans="18:20" ht="15.75" customHeight="1">
      <c r="R388" s="669"/>
      <c r="T388" s="669"/>
    </row>
    <row r="389" spans="18:20" ht="15.75" customHeight="1">
      <c r="R389" s="669"/>
      <c r="T389" s="669"/>
    </row>
    <row r="390" spans="18:20" ht="15.75" customHeight="1">
      <c r="R390" s="669"/>
      <c r="T390" s="669"/>
    </row>
    <row r="391" spans="18:20" ht="15.75" customHeight="1">
      <c r="R391" s="669"/>
      <c r="T391" s="669"/>
    </row>
    <row r="392" spans="18:20" ht="15.75" customHeight="1">
      <c r="R392" s="669"/>
      <c r="T392" s="669"/>
    </row>
    <row r="393" spans="18:20" ht="15.75" customHeight="1">
      <c r="R393" s="669"/>
      <c r="T393" s="669"/>
    </row>
    <row r="394" spans="18:20" ht="15.75" customHeight="1">
      <c r="R394" s="669"/>
      <c r="T394" s="669"/>
    </row>
    <row r="395" spans="18:20" ht="15.75" customHeight="1">
      <c r="R395" s="669"/>
      <c r="T395" s="669"/>
    </row>
    <row r="396" spans="18:20" ht="15.75" customHeight="1">
      <c r="R396" s="669"/>
      <c r="T396" s="669"/>
    </row>
    <row r="397" spans="18:20" ht="15.75" customHeight="1">
      <c r="R397" s="669"/>
      <c r="T397" s="669"/>
    </row>
    <row r="398" spans="18:20" ht="15.75" customHeight="1">
      <c r="R398" s="669"/>
      <c r="T398" s="669"/>
    </row>
    <row r="399" spans="18:20" ht="15.75" customHeight="1">
      <c r="R399" s="669"/>
      <c r="T399" s="669"/>
    </row>
    <row r="400" spans="18:20" ht="15.75" customHeight="1">
      <c r="R400" s="669"/>
      <c r="T400" s="669"/>
    </row>
    <row r="401" spans="18:20" ht="15.75" customHeight="1">
      <c r="R401" s="669"/>
      <c r="T401" s="669"/>
    </row>
    <row r="402" spans="18:20" ht="15.75" customHeight="1">
      <c r="R402" s="669"/>
      <c r="T402" s="669"/>
    </row>
    <row r="403" spans="18:20" ht="15.75" customHeight="1">
      <c r="R403" s="669"/>
      <c r="T403" s="669"/>
    </row>
    <row r="404" spans="18:20" ht="15.75" customHeight="1">
      <c r="R404" s="669"/>
      <c r="T404" s="669"/>
    </row>
    <row r="405" spans="18:20" ht="15.75" customHeight="1">
      <c r="R405" s="669"/>
      <c r="T405" s="669"/>
    </row>
    <row r="406" spans="18:20" ht="15.75" customHeight="1">
      <c r="R406" s="669"/>
      <c r="T406" s="669"/>
    </row>
    <row r="407" spans="18:20" ht="15.75" customHeight="1">
      <c r="R407" s="669"/>
      <c r="T407" s="669"/>
    </row>
    <row r="408" spans="18:20" ht="15.75" customHeight="1">
      <c r="R408" s="669"/>
      <c r="T408" s="669"/>
    </row>
    <row r="409" spans="18:20" ht="15.75" customHeight="1">
      <c r="R409" s="669"/>
      <c r="T409" s="669"/>
    </row>
    <row r="410" spans="18:20" ht="15.75" customHeight="1">
      <c r="R410" s="669"/>
      <c r="T410" s="669"/>
    </row>
    <row r="411" spans="18:20" ht="15.75" customHeight="1">
      <c r="R411" s="669"/>
      <c r="T411" s="669"/>
    </row>
    <row r="412" spans="18:20" ht="15.75" customHeight="1">
      <c r="R412" s="669"/>
      <c r="T412" s="669"/>
    </row>
    <row r="413" spans="18:20" ht="15.75" customHeight="1">
      <c r="R413" s="669"/>
      <c r="T413" s="669"/>
    </row>
    <row r="414" spans="18:20" ht="15.75" customHeight="1">
      <c r="R414" s="669"/>
      <c r="T414" s="669"/>
    </row>
    <row r="415" spans="18:20" ht="15.75" customHeight="1">
      <c r="R415" s="669"/>
      <c r="T415" s="669"/>
    </row>
    <row r="416" spans="18:20" ht="15.75" customHeight="1">
      <c r="R416" s="669"/>
      <c r="T416" s="669"/>
    </row>
    <row r="417" spans="18:20" ht="15.75" customHeight="1">
      <c r="R417" s="669"/>
      <c r="T417" s="669"/>
    </row>
    <row r="418" spans="18:20" ht="15.75" customHeight="1">
      <c r="R418" s="669"/>
      <c r="T418" s="669"/>
    </row>
    <row r="419" spans="18:20" ht="15.75" customHeight="1">
      <c r="R419" s="669"/>
      <c r="T419" s="669"/>
    </row>
    <row r="420" spans="18:20" ht="15.75" customHeight="1">
      <c r="R420" s="669"/>
      <c r="T420" s="669"/>
    </row>
    <row r="421" spans="18:20" ht="15.75" customHeight="1">
      <c r="R421" s="669"/>
      <c r="T421" s="669"/>
    </row>
    <row r="422" spans="18:20" ht="15.75" customHeight="1">
      <c r="R422" s="669"/>
      <c r="T422" s="669"/>
    </row>
    <row r="423" spans="18:20" ht="15.75" customHeight="1">
      <c r="R423" s="669"/>
      <c r="T423" s="669"/>
    </row>
    <row r="424" spans="18:20" ht="15.75" customHeight="1">
      <c r="R424" s="669"/>
      <c r="T424" s="669"/>
    </row>
    <row r="425" spans="18:20" ht="15.75" customHeight="1">
      <c r="R425" s="669"/>
      <c r="T425" s="669"/>
    </row>
    <row r="426" spans="18:20" ht="15.75" customHeight="1">
      <c r="R426" s="669"/>
      <c r="T426" s="669"/>
    </row>
    <row r="427" spans="18:20" ht="15.75" customHeight="1">
      <c r="R427" s="669"/>
      <c r="T427" s="669"/>
    </row>
    <row r="428" spans="18:20" ht="15.75" customHeight="1">
      <c r="R428" s="669"/>
      <c r="T428" s="669"/>
    </row>
    <row r="429" spans="18:20" ht="15.75" customHeight="1">
      <c r="R429" s="669"/>
      <c r="T429" s="669"/>
    </row>
    <row r="430" spans="18:20" ht="15.75" customHeight="1">
      <c r="R430" s="669"/>
      <c r="T430" s="669"/>
    </row>
    <row r="431" spans="18:20" ht="15.75" customHeight="1">
      <c r="R431" s="669"/>
      <c r="T431" s="669"/>
    </row>
    <row r="432" spans="18:20" ht="15.75" customHeight="1">
      <c r="R432" s="669"/>
      <c r="T432" s="669"/>
    </row>
    <row r="433" spans="18:20" ht="15.75" customHeight="1">
      <c r="R433" s="669"/>
      <c r="T433" s="669"/>
    </row>
    <row r="434" spans="18:20" ht="15.75" customHeight="1">
      <c r="R434" s="669"/>
      <c r="T434" s="669"/>
    </row>
    <row r="435" spans="18:20" ht="15.75" customHeight="1">
      <c r="R435" s="669"/>
      <c r="T435" s="669"/>
    </row>
    <row r="436" spans="18:20" ht="15.75" customHeight="1">
      <c r="R436" s="669"/>
      <c r="T436" s="669"/>
    </row>
    <row r="437" spans="18:20" ht="15.75" customHeight="1">
      <c r="R437" s="669"/>
      <c r="T437" s="669"/>
    </row>
    <row r="438" spans="18:20" ht="15.75" customHeight="1">
      <c r="R438" s="669"/>
      <c r="T438" s="669"/>
    </row>
    <row r="439" spans="18:20" ht="15.75" customHeight="1">
      <c r="R439" s="669"/>
      <c r="T439" s="669"/>
    </row>
    <row r="440" spans="18:20" ht="15.75" customHeight="1">
      <c r="R440" s="669"/>
      <c r="T440" s="669"/>
    </row>
    <row r="441" spans="18:20" ht="15.75" customHeight="1">
      <c r="R441" s="669"/>
      <c r="T441" s="669"/>
    </row>
    <row r="442" spans="18:20" ht="15.75" customHeight="1">
      <c r="R442" s="669"/>
      <c r="T442" s="669"/>
    </row>
    <row r="443" spans="18:20" ht="15.75" customHeight="1">
      <c r="R443" s="669"/>
      <c r="T443" s="669"/>
    </row>
    <row r="444" spans="18:20" ht="15.75" customHeight="1">
      <c r="R444" s="669"/>
      <c r="T444" s="669"/>
    </row>
    <row r="445" spans="18:20" ht="15.75" customHeight="1">
      <c r="R445" s="669"/>
      <c r="T445" s="669"/>
    </row>
    <row r="446" spans="18:20" ht="15.75" customHeight="1">
      <c r="R446" s="669"/>
      <c r="T446" s="669"/>
    </row>
    <row r="447" spans="18:20" ht="15.75" customHeight="1">
      <c r="R447" s="669"/>
      <c r="T447" s="669"/>
    </row>
    <row r="448" spans="18:20" ht="15.75" customHeight="1">
      <c r="R448" s="669"/>
      <c r="T448" s="669"/>
    </row>
    <row r="449" spans="18:20" ht="15.75" customHeight="1">
      <c r="R449" s="669"/>
      <c r="T449" s="669"/>
    </row>
    <row r="450" spans="18:20" ht="15.75" customHeight="1">
      <c r="R450" s="669"/>
      <c r="T450" s="669"/>
    </row>
    <row r="451" spans="18:20" ht="15.75" customHeight="1">
      <c r="R451" s="669"/>
      <c r="T451" s="669"/>
    </row>
    <row r="452" spans="18:20" ht="15.75" customHeight="1">
      <c r="R452" s="669"/>
      <c r="T452" s="669"/>
    </row>
    <row r="453" spans="18:20" ht="15.75" customHeight="1">
      <c r="R453" s="669"/>
      <c r="T453" s="669"/>
    </row>
    <row r="454" spans="18:20" ht="15.75" customHeight="1">
      <c r="R454" s="669"/>
      <c r="T454" s="669"/>
    </row>
    <row r="455" spans="18:20" ht="15.75" customHeight="1">
      <c r="R455" s="669"/>
      <c r="T455" s="669"/>
    </row>
    <row r="456" spans="18:20" ht="15.75" customHeight="1">
      <c r="R456" s="669"/>
      <c r="T456" s="669"/>
    </row>
    <row r="457" spans="18:20" ht="15.75" customHeight="1">
      <c r="R457" s="669"/>
      <c r="T457" s="669"/>
    </row>
    <row r="458" spans="18:20" ht="15.75" customHeight="1">
      <c r="R458" s="669"/>
      <c r="T458" s="669"/>
    </row>
    <row r="459" spans="18:20" ht="15.75" customHeight="1">
      <c r="R459" s="669"/>
      <c r="T459" s="669"/>
    </row>
    <row r="460" spans="18:20" ht="15.75" customHeight="1">
      <c r="R460" s="669"/>
      <c r="T460" s="669"/>
    </row>
    <row r="461" spans="18:20" ht="15.75" customHeight="1">
      <c r="R461" s="669"/>
      <c r="T461" s="669"/>
    </row>
    <row r="462" spans="18:20" ht="15.75" customHeight="1">
      <c r="R462" s="669"/>
      <c r="T462" s="669"/>
    </row>
    <row r="463" spans="18:20" ht="15.75" customHeight="1">
      <c r="R463" s="669"/>
      <c r="T463" s="669"/>
    </row>
    <row r="464" spans="18:20" ht="15.75" customHeight="1">
      <c r="R464" s="669"/>
      <c r="T464" s="669"/>
    </row>
    <row r="465" spans="18:20" ht="15.75" customHeight="1">
      <c r="R465" s="669"/>
      <c r="T465" s="669"/>
    </row>
    <row r="466" spans="18:20" ht="15.75" customHeight="1">
      <c r="R466" s="669"/>
      <c r="T466" s="669"/>
    </row>
    <row r="467" spans="18:20" ht="15.75" customHeight="1">
      <c r="R467" s="669"/>
      <c r="T467" s="669"/>
    </row>
    <row r="468" spans="18:20" ht="15.75" customHeight="1">
      <c r="R468" s="669"/>
      <c r="T468" s="669"/>
    </row>
    <row r="469" spans="18:20" ht="15.75" customHeight="1">
      <c r="R469" s="669"/>
      <c r="T469" s="669"/>
    </row>
    <row r="470" spans="18:20" ht="15.75" customHeight="1">
      <c r="R470" s="669"/>
      <c r="T470" s="669"/>
    </row>
    <row r="471" spans="18:20" ht="15.75" customHeight="1">
      <c r="R471" s="669"/>
      <c r="T471" s="669"/>
    </row>
    <row r="472" spans="18:20" ht="15.75" customHeight="1">
      <c r="R472" s="669"/>
      <c r="T472" s="669"/>
    </row>
    <row r="473" spans="18:20" ht="15.75" customHeight="1">
      <c r="R473" s="669"/>
      <c r="T473" s="669"/>
    </row>
    <row r="474" spans="18:20" ht="15.75" customHeight="1">
      <c r="R474" s="669"/>
      <c r="T474" s="669"/>
    </row>
    <row r="475" spans="18:20" ht="15.75" customHeight="1">
      <c r="R475" s="669"/>
      <c r="T475" s="669"/>
    </row>
    <row r="476" spans="18:20" ht="15.75" customHeight="1">
      <c r="R476" s="669"/>
      <c r="T476" s="669"/>
    </row>
    <row r="477" spans="18:20" ht="15.75" customHeight="1">
      <c r="R477" s="669"/>
      <c r="T477" s="669"/>
    </row>
    <row r="478" spans="18:20" ht="15.75" customHeight="1">
      <c r="R478" s="669"/>
      <c r="T478" s="669"/>
    </row>
    <row r="479" spans="18:20" ht="15.75" customHeight="1">
      <c r="R479" s="669"/>
      <c r="T479" s="669"/>
    </row>
    <row r="480" spans="18:20" ht="15.75" customHeight="1">
      <c r="R480" s="669"/>
      <c r="T480" s="669"/>
    </row>
    <row r="481" spans="18:20" ht="15.75" customHeight="1">
      <c r="R481" s="669"/>
      <c r="T481" s="669"/>
    </row>
    <row r="482" spans="18:20" ht="15.75" customHeight="1">
      <c r="R482" s="669"/>
      <c r="T482" s="669"/>
    </row>
    <row r="483" spans="18:20" ht="15.75" customHeight="1">
      <c r="R483" s="669"/>
      <c r="T483" s="669"/>
    </row>
    <row r="484" spans="18:20" ht="15.75" customHeight="1">
      <c r="R484" s="669"/>
      <c r="T484" s="669"/>
    </row>
    <row r="485" spans="18:20" ht="15.75" customHeight="1">
      <c r="R485" s="669"/>
      <c r="T485" s="669"/>
    </row>
    <row r="486" spans="18:20" ht="15.75" customHeight="1">
      <c r="R486" s="669"/>
      <c r="T486" s="669"/>
    </row>
    <row r="487" spans="18:20" ht="15.75" customHeight="1">
      <c r="R487" s="669"/>
      <c r="T487" s="669"/>
    </row>
    <row r="488" spans="18:20" ht="15.75" customHeight="1">
      <c r="R488" s="669"/>
      <c r="T488" s="669"/>
    </row>
    <row r="489" spans="18:20" ht="15.75" customHeight="1">
      <c r="R489" s="669"/>
      <c r="T489" s="669"/>
    </row>
    <row r="490" spans="18:20" ht="15.75" customHeight="1">
      <c r="R490" s="669"/>
      <c r="T490" s="669"/>
    </row>
    <row r="491" spans="18:20" ht="15.75" customHeight="1">
      <c r="R491" s="669"/>
      <c r="T491" s="669"/>
    </row>
    <row r="492" spans="18:20" ht="15.75" customHeight="1">
      <c r="R492" s="669"/>
      <c r="T492" s="669"/>
    </row>
    <row r="493" spans="18:20" ht="15.75" customHeight="1">
      <c r="R493" s="669"/>
      <c r="T493" s="669"/>
    </row>
    <row r="494" spans="18:20" ht="15.75" customHeight="1">
      <c r="R494" s="669"/>
      <c r="T494" s="669"/>
    </row>
    <row r="495" spans="18:20" ht="15.75" customHeight="1">
      <c r="R495" s="669"/>
      <c r="T495" s="669"/>
    </row>
    <row r="496" spans="18:20" ht="15.75" customHeight="1">
      <c r="R496" s="669"/>
      <c r="T496" s="669"/>
    </row>
    <row r="497" spans="18:20" ht="15.75" customHeight="1">
      <c r="R497" s="669"/>
      <c r="T497" s="669"/>
    </row>
    <row r="498" spans="18:20" ht="15.75" customHeight="1">
      <c r="R498" s="669"/>
      <c r="T498" s="669"/>
    </row>
    <row r="499" spans="18:20" ht="15.75" customHeight="1">
      <c r="R499" s="669"/>
      <c r="T499" s="669"/>
    </row>
    <row r="500" spans="18:20" ht="15.75" customHeight="1">
      <c r="R500" s="669"/>
      <c r="T500" s="669"/>
    </row>
    <row r="501" spans="18:20" ht="15.75" customHeight="1">
      <c r="R501" s="669"/>
      <c r="T501" s="669"/>
    </row>
    <row r="502" spans="18:20" ht="15.75" customHeight="1">
      <c r="R502" s="669"/>
      <c r="T502" s="669"/>
    </row>
    <row r="503" spans="18:20" ht="15.75" customHeight="1">
      <c r="R503" s="669"/>
      <c r="T503" s="669"/>
    </row>
    <row r="504" spans="18:20" ht="15.75" customHeight="1">
      <c r="R504" s="669"/>
      <c r="T504" s="669"/>
    </row>
    <row r="505" spans="18:20" ht="15.75" customHeight="1">
      <c r="R505" s="669"/>
      <c r="T505" s="669"/>
    </row>
    <row r="506" spans="18:20" ht="15.75" customHeight="1">
      <c r="R506" s="669"/>
      <c r="T506" s="669"/>
    </row>
    <row r="507" spans="18:20" ht="15.75" customHeight="1">
      <c r="R507" s="669"/>
      <c r="T507" s="669"/>
    </row>
    <row r="508" spans="18:20" ht="15.75" customHeight="1">
      <c r="R508" s="669"/>
      <c r="T508" s="669"/>
    </row>
    <row r="509" spans="18:20" ht="15.75" customHeight="1">
      <c r="R509" s="669"/>
      <c r="T509" s="669"/>
    </row>
    <row r="510" spans="18:20" ht="15.75" customHeight="1">
      <c r="R510" s="669"/>
      <c r="T510" s="669"/>
    </row>
    <row r="511" spans="18:20" ht="15.75" customHeight="1">
      <c r="R511" s="669"/>
      <c r="T511" s="669"/>
    </row>
    <row r="512" spans="18:20" ht="15.75" customHeight="1">
      <c r="R512" s="669"/>
      <c r="T512" s="669"/>
    </row>
    <row r="513" spans="18:20" ht="15.75" customHeight="1">
      <c r="R513" s="669"/>
      <c r="T513" s="669"/>
    </row>
    <row r="514" spans="18:20" ht="15.75" customHeight="1">
      <c r="R514" s="669"/>
      <c r="T514" s="669"/>
    </row>
    <row r="515" spans="18:20" ht="15.75" customHeight="1">
      <c r="R515" s="669"/>
      <c r="T515" s="669"/>
    </row>
    <row r="516" spans="18:20" ht="15.75" customHeight="1">
      <c r="R516" s="669"/>
      <c r="T516" s="669"/>
    </row>
    <row r="517" spans="18:20" ht="15.75" customHeight="1">
      <c r="R517" s="669"/>
      <c r="T517" s="669"/>
    </row>
    <row r="518" spans="18:20" ht="15.75" customHeight="1">
      <c r="R518" s="669"/>
      <c r="T518" s="669"/>
    </row>
    <row r="519" spans="18:20" ht="15.75" customHeight="1">
      <c r="R519" s="669"/>
      <c r="T519" s="669"/>
    </row>
    <row r="520" spans="18:20" ht="15.75" customHeight="1">
      <c r="R520" s="669"/>
      <c r="T520" s="669"/>
    </row>
    <row r="521" spans="18:20" ht="15.75" customHeight="1">
      <c r="R521" s="669"/>
      <c r="T521" s="669"/>
    </row>
    <row r="522" spans="18:20" ht="15.75" customHeight="1">
      <c r="R522" s="669"/>
      <c r="T522" s="669"/>
    </row>
    <row r="523" spans="18:20" ht="15.75" customHeight="1">
      <c r="R523" s="669"/>
      <c r="T523" s="669"/>
    </row>
    <row r="524" spans="18:20" ht="15.75" customHeight="1">
      <c r="R524" s="669"/>
      <c r="T524" s="669"/>
    </row>
    <row r="525" spans="18:20" ht="15.75" customHeight="1">
      <c r="R525" s="669"/>
      <c r="T525" s="669"/>
    </row>
    <row r="526" spans="18:20" ht="15.75" customHeight="1">
      <c r="R526" s="669"/>
      <c r="T526" s="669"/>
    </row>
    <row r="527" spans="18:20" ht="15.75" customHeight="1">
      <c r="R527" s="669"/>
      <c r="T527" s="669"/>
    </row>
    <row r="528" spans="18:20" ht="15.75" customHeight="1">
      <c r="R528" s="669"/>
      <c r="T528" s="669"/>
    </row>
    <row r="529" spans="18:20" ht="15.75" customHeight="1">
      <c r="R529" s="669"/>
      <c r="T529" s="669"/>
    </row>
    <row r="530" spans="18:20" ht="15.75" customHeight="1">
      <c r="R530" s="669"/>
      <c r="T530" s="669"/>
    </row>
    <row r="531" spans="18:20" ht="15.75" customHeight="1">
      <c r="R531" s="669"/>
      <c r="T531" s="669"/>
    </row>
    <row r="532" spans="18:20" ht="15.75" customHeight="1">
      <c r="R532" s="669"/>
      <c r="T532" s="669"/>
    </row>
    <row r="533" spans="18:20" ht="15.75" customHeight="1">
      <c r="R533" s="669"/>
      <c r="T533" s="669"/>
    </row>
    <row r="534" spans="18:20" ht="15.75" customHeight="1">
      <c r="R534" s="669"/>
      <c r="T534" s="669"/>
    </row>
    <row r="535" spans="18:20" ht="15.75" customHeight="1">
      <c r="R535" s="669"/>
      <c r="T535" s="669"/>
    </row>
    <row r="536" spans="18:20" ht="15.75" customHeight="1">
      <c r="R536" s="669"/>
      <c r="T536" s="669"/>
    </row>
    <row r="537" spans="18:20" ht="15.75" customHeight="1">
      <c r="R537" s="669"/>
      <c r="T537" s="669"/>
    </row>
    <row r="538" spans="18:20" ht="15.75" customHeight="1">
      <c r="R538" s="669"/>
      <c r="T538" s="669"/>
    </row>
    <row r="539" spans="18:20" ht="15.75" customHeight="1">
      <c r="R539" s="669"/>
      <c r="T539" s="669"/>
    </row>
    <row r="540" spans="18:20" ht="15.75" customHeight="1">
      <c r="R540" s="669"/>
      <c r="T540" s="669"/>
    </row>
    <row r="541" spans="18:20" ht="15.75" customHeight="1">
      <c r="R541" s="669"/>
      <c r="T541" s="669"/>
    </row>
    <row r="542" spans="18:20" ht="15.75" customHeight="1">
      <c r="R542" s="669"/>
      <c r="T542" s="669"/>
    </row>
    <row r="543" spans="18:20" ht="15.75" customHeight="1">
      <c r="R543" s="669"/>
      <c r="T543" s="669"/>
    </row>
    <row r="544" spans="18:20" ht="15.75" customHeight="1">
      <c r="R544" s="669"/>
      <c r="T544" s="669"/>
    </row>
    <row r="545" spans="18:20" ht="15.75" customHeight="1">
      <c r="R545" s="669"/>
      <c r="T545" s="669"/>
    </row>
    <row r="546" spans="18:20" ht="15.75" customHeight="1">
      <c r="R546" s="669"/>
      <c r="T546" s="669"/>
    </row>
    <row r="547" spans="18:20" ht="15.75" customHeight="1">
      <c r="R547" s="669"/>
      <c r="T547" s="669"/>
    </row>
    <row r="548" spans="18:20" ht="15.75" customHeight="1">
      <c r="R548" s="669"/>
      <c r="T548" s="669"/>
    </row>
    <row r="549" spans="18:20" ht="15.75" customHeight="1">
      <c r="R549" s="669"/>
      <c r="T549" s="669"/>
    </row>
    <row r="550" spans="18:20" ht="15.75" customHeight="1">
      <c r="R550" s="669"/>
      <c r="T550" s="669"/>
    </row>
    <row r="551" spans="18:20" ht="15.75" customHeight="1">
      <c r="R551" s="669"/>
      <c r="T551" s="669"/>
    </row>
    <row r="552" spans="18:20" ht="15.75" customHeight="1">
      <c r="R552" s="669"/>
      <c r="T552" s="669"/>
    </row>
    <row r="553" spans="18:20" ht="15.75" customHeight="1">
      <c r="R553" s="669"/>
      <c r="T553" s="669"/>
    </row>
    <row r="554" spans="18:20" ht="15.75" customHeight="1">
      <c r="R554" s="669"/>
      <c r="T554" s="669"/>
    </row>
    <row r="555" spans="18:20" ht="15.75" customHeight="1">
      <c r="R555" s="669"/>
      <c r="T555" s="669"/>
    </row>
    <row r="556" spans="18:20" ht="15.75" customHeight="1">
      <c r="R556" s="669"/>
      <c r="T556" s="669"/>
    </row>
    <row r="557" spans="18:20" ht="15.75" customHeight="1">
      <c r="R557" s="669"/>
      <c r="T557" s="669"/>
    </row>
    <row r="558" spans="18:20" ht="15.75" customHeight="1">
      <c r="R558" s="669"/>
      <c r="T558" s="669"/>
    </row>
    <row r="559" spans="18:20" ht="15.75" customHeight="1">
      <c r="R559" s="669"/>
      <c r="T559" s="669"/>
    </row>
    <row r="560" spans="18:20" ht="15.75" customHeight="1">
      <c r="R560" s="669"/>
      <c r="T560" s="669"/>
    </row>
    <row r="561" spans="18:20" ht="15.75" customHeight="1">
      <c r="R561" s="669"/>
      <c r="T561" s="669"/>
    </row>
    <row r="562" spans="18:20" ht="15.75" customHeight="1">
      <c r="R562" s="669"/>
      <c r="T562" s="669"/>
    </row>
    <row r="563" spans="18:20" ht="15.75" customHeight="1">
      <c r="R563" s="669"/>
      <c r="T563" s="669"/>
    </row>
    <row r="564" spans="18:20" ht="15.75" customHeight="1">
      <c r="R564" s="669"/>
      <c r="T564" s="669"/>
    </row>
    <row r="565" spans="18:20" ht="15.75" customHeight="1">
      <c r="R565" s="669"/>
      <c r="T565" s="669"/>
    </row>
    <row r="566" spans="18:20" ht="15.75" customHeight="1">
      <c r="R566" s="669"/>
      <c r="T566" s="669"/>
    </row>
    <row r="567" spans="18:20" ht="15.75" customHeight="1">
      <c r="R567" s="669"/>
      <c r="T567" s="669"/>
    </row>
    <row r="568" spans="18:20" ht="15.75" customHeight="1">
      <c r="R568" s="669"/>
      <c r="T568" s="669"/>
    </row>
    <row r="569" spans="18:20" ht="15.75" customHeight="1">
      <c r="R569" s="669"/>
      <c r="T569" s="669"/>
    </row>
    <row r="570" spans="18:20" ht="15.75" customHeight="1">
      <c r="R570" s="669"/>
      <c r="T570" s="669"/>
    </row>
    <row r="571" spans="18:20" ht="15.75" customHeight="1">
      <c r="R571" s="669"/>
      <c r="T571" s="669"/>
    </row>
    <row r="572" spans="18:20" ht="15.75" customHeight="1">
      <c r="R572" s="669"/>
      <c r="T572" s="669"/>
    </row>
    <row r="573" spans="18:20" ht="15.75" customHeight="1">
      <c r="R573" s="669"/>
      <c r="T573" s="669"/>
    </row>
    <row r="574" spans="18:20" ht="15.75" customHeight="1">
      <c r="R574" s="669"/>
      <c r="T574" s="669"/>
    </row>
    <row r="575" spans="18:20" ht="15.75" customHeight="1">
      <c r="R575" s="669"/>
      <c r="T575" s="669"/>
    </row>
    <row r="576" spans="18:20" ht="15.75" customHeight="1">
      <c r="R576" s="669"/>
      <c r="T576" s="669"/>
    </row>
    <row r="577" spans="18:20" ht="15.75" customHeight="1">
      <c r="R577" s="669"/>
      <c r="T577" s="669"/>
    </row>
    <row r="578" spans="18:20" ht="15.75" customHeight="1">
      <c r="R578" s="669"/>
      <c r="T578" s="669"/>
    </row>
    <row r="579" spans="18:20" ht="15.75" customHeight="1">
      <c r="R579" s="669"/>
      <c r="T579" s="669"/>
    </row>
    <row r="580" spans="18:20" ht="15.75" customHeight="1">
      <c r="R580" s="669"/>
      <c r="T580" s="669"/>
    </row>
    <row r="581" spans="18:20" ht="15.75" customHeight="1">
      <c r="R581" s="669"/>
      <c r="T581" s="669"/>
    </row>
    <row r="582" spans="18:20" ht="15.75" customHeight="1">
      <c r="R582" s="669"/>
      <c r="T582" s="669"/>
    </row>
    <row r="583" spans="18:20" ht="15.75" customHeight="1">
      <c r="R583" s="669"/>
      <c r="T583" s="669"/>
    </row>
    <row r="584" spans="18:20" ht="15.75" customHeight="1">
      <c r="R584" s="669"/>
      <c r="T584" s="669"/>
    </row>
    <row r="585" spans="18:20" ht="15.75" customHeight="1">
      <c r="R585" s="669"/>
      <c r="T585" s="669"/>
    </row>
    <row r="586" spans="18:20" ht="15.75" customHeight="1">
      <c r="R586" s="669"/>
      <c r="T586" s="669"/>
    </row>
    <row r="587" spans="18:20" ht="15.75" customHeight="1">
      <c r="R587" s="669"/>
      <c r="T587" s="669"/>
    </row>
    <row r="588" spans="18:20" ht="15.75" customHeight="1">
      <c r="R588" s="669"/>
      <c r="T588" s="669"/>
    </row>
    <row r="589" spans="18:20" ht="15.75" customHeight="1">
      <c r="R589" s="669"/>
      <c r="T589" s="669"/>
    </row>
    <row r="590" spans="18:20" ht="15.75" customHeight="1">
      <c r="R590" s="669"/>
      <c r="T590" s="669"/>
    </row>
    <row r="591" spans="18:20" ht="15.75" customHeight="1">
      <c r="R591" s="669"/>
      <c r="T591" s="669"/>
    </row>
    <row r="592" spans="18:20" ht="15.75" customHeight="1">
      <c r="R592" s="669"/>
      <c r="T592" s="669"/>
    </row>
    <row r="593" spans="18:20" ht="15.75" customHeight="1">
      <c r="R593" s="669"/>
      <c r="T593" s="669"/>
    </row>
    <row r="594" spans="18:20" ht="15.75" customHeight="1">
      <c r="R594" s="669"/>
      <c r="T594" s="669"/>
    </row>
    <row r="595" spans="18:20" ht="15.75" customHeight="1">
      <c r="R595" s="669"/>
      <c r="T595" s="669"/>
    </row>
    <row r="596" spans="18:20" ht="15.75" customHeight="1">
      <c r="R596" s="669"/>
      <c r="T596" s="669"/>
    </row>
    <row r="597" spans="18:20" ht="15.75" customHeight="1">
      <c r="R597" s="669"/>
      <c r="T597" s="669"/>
    </row>
    <row r="598" spans="18:20" ht="15.75" customHeight="1">
      <c r="R598" s="669"/>
      <c r="T598" s="669"/>
    </row>
    <row r="599" spans="18:20" ht="15.75" customHeight="1">
      <c r="R599" s="669"/>
      <c r="T599" s="669"/>
    </row>
    <row r="600" spans="18:20" ht="15.75" customHeight="1">
      <c r="R600" s="669"/>
      <c r="T600" s="669"/>
    </row>
    <row r="601" spans="18:20" ht="15.75" customHeight="1">
      <c r="R601" s="669"/>
      <c r="T601" s="669"/>
    </row>
    <row r="602" spans="18:20" ht="15.75" customHeight="1">
      <c r="R602" s="669"/>
      <c r="T602" s="669"/>
    </row>
    <row r="603" spans="18:20" ht="15.75" customHeight="1">
      <c r="R603" s="669"/>
      <c r="T603" s="669"/>
    </row>
    <row r="604" spans="18:20" ht="15.75" customHeight="1">
      <c r="R604" s="669"/>
      <c r="T604" s="669"/>
    </row>
    <row r="605" spans="18:20" ht="15.75" customHeight="1">
      <c r="R605" s="669"/>
      <c r="T605" s="669"/>
    </row>
    <row r="606" spans="18:20" ht="15.75" customHeight="1">
      <c r="R606" s="669"/>
      <c r="T606" s="669"/>
    </row>
    <row r="607" spans="18:20" ht="15.75" customHeight="1">
      <c r="R607" s="669"/>
      <c r="T607" s="669"/>
    </row>
    <row r="608" spans="18:20" ht="15.75" customHeight="1">
      <c r="R608" s="669"/>
      <c r="T608" s="669"/>
    </row>
    <row r="609" spans="18:20" ht="15.75" customHeight="1">
      <c r="R609" s="669"/>
      <c r="T609" s="669"/>
    </row>
    <row r="610" spans="18:20" ht="15.75" customHeight="1">
      <c r="R610" s="669"/>
      <c r="T610" s="669"/>
    </row>
    <row r="611" spans="18:20" ht="15.75" customHeight="1">
      <c r="R611" s="669"/>
      <c r="T611" s="669"/>
    </row>
    <row r="612" spans="18:20" ht="15.75" customHeight="1">
      <c r="R612" s="669"/>
      <c r="T612" s="669"/>
    </row>
    <row r="613" spans="18:20" ht="15.75" customHeight="1">
      <c r="R613" s="669"/>
      <c r="T613" s="669"/>
    </row>
    <row r="614" spans="18:20" ht="15.75" customHeight="1">
      <c r="R614" s="669"/>
      <c r="T614" s="669"/>
    </row>
    <row r="615" spans="18:20" ht="15.75" customHeight="1">
      <c r="R615" s="669"/>
      <c r="T615" s="669"/>
    </row>
    <row r="616" spans="18:20" ht="15.75" customHeight="1">
      <c r="R616" s="669"/>
      <c r="T616" s="669"/>
    </row>
    <row r="617" spans="18:20" ht="15.75" customHeight="1">
      <c r="R617" s="669"/>
      <c r="T617" s="669"/>
    </row>
    <row r="618" spans="18:20" ht="15.75" customHeight="1">
      <c r="R618" s="669"/>
      <c r="T618" s="669"/>
    </row>
    <row r="619" spans="18:20" ht="15.75" customHeight="1">
      <c r="R619" s="669"/>
      <c r="T619" s="669"/>
    </row>
    <row r="620" spans="18:20" ht="15.75" customHeight="1">
      <c r="R620" s="669"/>
      <c r="T620" s="669"/>
    </row>
    <row r="621" spans="18:20" ht="15.75" customHeight="1">
      <c r="R621" s="669"/>
      <c r="T621" s="669"/>
    </row>
    <row r="622" spans="18:20" ht="15.75" customHeight="1">
      <c r="R622" s="669"/>
      <c r="T622" s="669"/>
    </row>
    <row r="623" spans="18:20" ht="15.75" customHeight="1">
      <c r="R623" s="669"/>
      <c r="T623" s="669"/>
    </row>
    <row r="624" spans="18:20" ht="15.75" customHeight="1">
      <c r="R624" s="669"/>
      <c r="T624" s="669"/>
    </row>
    <row r="625" spans="18:20" ht="15.75" customHeight="1">
      <c r="R625" s="669"/>
      <c r="T625" s="669"/>
    </row>
    <row r="626" spans="18:20" ht="15.75" customHeight="1">
      <c r="R626" s="669"/>
      <c r="T626" s="669"/>
    </row>
    <row r="627" spans="18:20" ht="15.75" customHeight="1">
      <c r="R627" s="669"/>
      <c r="T627" s="669"/>
    </row>
    <row r="628" spans="18:20" ht="15.75" customHeight="1">
      <c r="R628" s="669"/>
      <c r="T628" s="669"/>
    </row>
    <row r="629" spans="18:20" ht="15.75" customHeight="1">
      <c r="R629" s="669"/>
      <c r="T629" s="669"/>
    </row>
    <row r="630" spans="18:20" ht="15.75" customHeight="1">
      <c r="R630" s="669"/>
      <c r="T630" s="669"/>
    </row>
    <row r="631" spans="18:20" ht="15.75" customHeight="1">
      <c r="R631" s="669"/>
      <c r="T631" s="669"/>
    </row>
    <row r="632" spans="18:20" ht="15.75" customHeight="1">
      <c r="R632" s="669"/>
      <c r="T632" s="669"/>
    </row>
    <row r="633" spans="18:20" ht="15.75" customHeight="1">
      <c r="R633" s="669"/>
      <c r="T633" s="669"/>
    </row>
    <row r="634" spans="18:20" ht="15.75" customHeight="1">
      <c r="R634" s="669"/>
      <c r="T634" s="669"/>
    </row>
    <row r="635" spans="18:20" ht="15.75" customHeight="1">
      <c r="R635" s="669"/>
      <c r="T635" s="669"/>
    </row>
    <row r="636" spans="18:20" ht="15.75" customHeight="1">
      <c r="R636" s="669"/>
      <c r="T636" s="669"/>
    </row>
    <row r="637" spans="18:20" ht="15.75" customHeight="1">
      <c r="R637" s="669"/>
      <c r="T637" s="669"/>
    </row>
    <row r="638" spans="18:20" ht="15.75" customHeight="1">
      <c r="R638" s="669"/>
      <c r="T638" s="669"/>
    </row>
    <row r="639" spans="18:20" ht="15.75" customHeight="1">
      <c r="R639" s="669"/>
      <c r="T639" s="669"/>
    </row>
    <row r="640" spans="18:20" ht="15.75" customHeight="1">
      <c r="R640" s="669"/>
      <c r="T640" s="669"/>
    </row>
    <row r="641" spans="18:20" ht="15.75" customHeight="1">
      <c r="R641" s="669"/>
      <c r="T641" s="669"/>
    </row>
    <row r="642" spans="18:20" ht="15.75" customHeight="1">
      <c r="R642" s="669"/>
      <c r="T642" s="669"/>
    </row>
    <row r="643" spans="18:20" ht="15.75" customHeight="1">
      <c r="R643" s="669"/>
      <c r="T643" s="669"/>
    </row>
    <row r="644" spans="18:20" ht="15.75" customHeight="1">
      <c r="R644" s="669"/>
      <c r="T644" s="669"/>
    </row>
    <row r="645" spans="18:20" ht="15.75" customHeight="1">
      <c r="R645" s="669"/>
      <c r="T645" s="669"/>
    </row>
    <row r="646" spans="18:20" ht="15.75" customHeight="1">
      <c r="R646" s="669"/>
      <c r="T646" s="669"/>
    </row>
    <row r="647" spans="18:20" ht="15.75" customHeight="1">
      <c r="R647" s="669"/>
      <c r="T647" s="669"/>
    </row>
    <row r="648" spans="18:20" ht="15.75" customHeight="1">
      <c r="R648" s="669"/>
      <c r="T648" s="669"/>
    </row>
    <row r="649" spans="18:20" ht="15.75" customHeight="1">
      <c r="R649" s="669"/>
      <c r="T649" s="669"/>
    </row>
    <row r="650" spans="18:20" ht="15.75" customHeight="1">
      <c r="R650" s="669"/>
      <c r="T650" s="669"/>
    </row>
    <row r="651" spans="18:20" ht="15.75" customHeight="1">
      <c r="R651" s="669"/>
      <c r="T651" s="669"/>
    </row>
    <row r="652" spans="18:20" ht="15.75" customHeight="1">
      <c r="R652" s="669"/>
      <c r="T652" s="669"/>
    </row>
    <row r="653" spans="18:20" ht="15.75" customHeight="1">
      <c r="R653" s="669"/>
      <c r="T653" s="669"/>
    </row>
    <row r="654" spans="18:20" ht="15.75" customHeight="1">
      <c r="R654" s="669"/>
      <c r="T654" s="669"/>
    </row>
    <row r="655" spans="18:20" ht="15.75" customHeight="1">
      <c r="R655" s="669"/>
      <c r="T655" s="669"/>
    </row>
    <row r="656" spans="18:20" ht="15.75" customHeight="1">
      <c r="R656" s="669"/>
      <c r="T656" s="669"/>
    </row>
    <row r="657" spans="18:20" ht="15.75" customHeight="1">
      <c r="R657" s="669"/>
      <c r="T657" s="669"/>
    </row>
    <row r="658" spans="18:20" ht="15.75" customHeight="1">
      <c r="R658" s="669"/>
      <c r="T658" s="669"/>
    </row>
    <row r="659" spans="18:20" ht="15.75" customHeight="1">
      <c r="R659" s="669"/>
      <c r="T659" s="669"/>
    </row>
    <row r="660" spans="18:20" ht="15.75" customHeight="1">
      <c r="R660" s="669"/>
      <c r="T660" s="669"/>
    </row>
    <row r="661" spans="18:20" ht="15.75" customHeight="1">
      <c r="R661" s="669"/>
      <c r="T661" s="669"/>
    </row>
    <row r="662" spans="18:20" ht="15.75" customHeight="1">
      <c r="R662" s="669"/>
      <c r="T662" s="669"/>
    </row>
    <row r="663" spans="18:20" ht="15.75" customHeight="1">
      <c r="R663" s="669"/>
      <c r="T663" s="669"/>
    </row>
    <row r="664" spans="18:20" ht="15.75" customHeight="1">
      <c r="R664" s="669"/>
      <c r="T664" s="669"/>
    </row>
    <row r="665" spans="18:20" ht="15.75" customHeight="1">
      <c r="R665" s="669"/>
      <c r="T665" s="669"/>
    </row>
    <row r="666" spans="18:20" ht="15.75" customHeight="1">
      <c r="R666" s="669"/>
      <c r="T666" s="669"/>
    </row>
    <row r="667" spans="18:20" ht="15.75" customHeight="1">
      <c r="R667" s="669"/>
      <c r="T667" s="669"/>
    </row>
    <row r="668" spans="18:20" ht="15.75" customHeight="1">
      <c r="R668" s="669"/>
      <c r="T668" s="669"/>
    </row>
    <row r="669" spans="18:20" ht="15.75" customHeight="1">
      <c r="R669" s="669"/>
      <c r="T669" s="669"/>
    </row>
    <row r="670" spans="18:20" ht="15.75" customHeight="1">
      <c r="R670" s="669"/>
      <c r="T670" s="669"/>
    </row>
    <row r="671" spans="18:20" ht="15.75" customHeight="1">
      <c r="R671" s="669"/>
      <c r="T671" s="669"/>
    </row>
    <row r="672" spans="18:20" ht="15.75" customHeight="1">
      <c r="R672" s="669"/>
      <c r="T672" s="669"/>
    </row>
    <row r="673" spans="18:20" ht="15.75" customHeight="1">
      <c r="R673" s="669"/>
      <c r="T673" s="669"/>
    </row>
    <row r="674" spans="18:20" ht="15.75" customHeight="1">
      <c r="R674" s="669"/>
      <c r="T674" s="669"/>
    </row>
    <row r="675" spans="18:20" ht="15.75" customHeight="1">
      <c r="R675" s="669"/>
      <c r="T675" s="669"/>
    </row>
    <row r="676" spans="18:20" ht="15.75" customHeight="1">
      <c r="R676" s="669"/>
      <c r="T676" s="669"/>
    </row>
    <row r="677" spans="18:20" ht="15.75" customHeight="1">
      <c r="R677" s="669"/>
      <c r="T677" s="669"/>
    </row>
    <row r="678" spans="18:20" ht="15.75" customHeight="1">
      <c r="R678" s="669"/>
      <c r="T678" s="669"/>
    </row>
    <row r="679" spans="18:20" ht="15.75" customHeight="1">
      <c r="R679" s="669"/>
      <c r="T679" s="669"/>
    </row>
    <row r="680" spans="18:20" ht="15.75" customHeight="1">
      <c r="R680" s="669"/>
      <c r="T680" s="669"/>
    </row>
    <row r="681" spans="18:20" ht="15.75" customHeight="1">
      <c r="R681" s="669"/>
      <c r="T681" s="669"/>
    </row>
    <row r="682" spans="18:20" ht="15.75" customHeight="1">
      <c r="R682" s="669"/>
      <c r="T682" s="669"/>
    </row>
    <row r="683" spans="18:20" ht="15.75" customHeight="1">
      <c r="R683" s="669"/>
      <c r="T683" s="669"/>
    </row>
    <row r="684" spans="18:20" ht="15.75" customHeight="1">
      <c r="R684" s="669"/>
      <c r="T684" s="669"/>
    </row>
    <row r="685" spans="18:20" ht="15.75" customHeight="1">
      <c r="R685" s="669"/>
      <c r="T685" s="669"/>
    </row>
    <row r="686" spans="18:20" ht="15.75" customHeight="1">
      <c r="R686" s="669"/>
      <c r="T686" s="669"/>
    </row>
    <row r="687" spans="18:20" ht="15.75" customHeight="1">
      <c r="R687" s="669"/>
      <c r="T687" s="669"/>
    </row>
    <row r="688" spans="18:20" ht="15.75" customHeight="1">
      <c r="R688" s="669"/>
      <c r="T688" s="669"/>
    </row>
    <row r="689" spans="18:20" ht="15.75" customHeight="1">
      <c r="R689" s="669"/>
      <c r="T689" s="669"/>
    </row>
    <row r="690" spans="18:20" ht="15.75" customHeight="1">
      <c r="R690" s="669"/>
      <c r="T690" s="669"/>
    </row>
    <row r="691" spans="18:20" ht="15.75" customHeight="1">
      <c r="R691" s="669"/>
      <c r="T691" s="669"/>
    </row>
    <row r="692" spans="18:20" ht="15.75" customHeight="1">
      <c r="R692" s="669"/>
      <c r="T692" s="669"/>
    </row>
    <row r="693" spans="18:20" ht="15.75" customHeight="1">
      <c r="R693" s="669"/>
      <c r="T693" s="669"/>
    </row>
    <row r="694" spans="18:20" ht="15.75" customHeight="1">
      <c r="R694" s="669"/>
      <c r="T694" s="669"/>
    </row>
    <row r="695" spans="18:20" ht="15.75" customHeight="1">
      <c r="R695" s="669"/>
      <c r="T695" s="669"/>
    </row>
    <row r="696" spans="18:20" ht="15.75" customHeight="1">
      <c r="R696" s="669"/>
      <c r="T696" s="669"/>
    </row>
    <row r="697" spans="18:20" ht="15.75" customHeight="1">
      <c r="R697" s="669"/>
      <c r="T697" s="669"/>
    </row>
    <row r="698" spans="18:20" ht="15.75" customHeight="1">
      <c r="R698" s="669"/>
      <c r="T698" s="669"/>
    </row>
    <row r="699" spans="18:20" ht="15.75" customHeight="1">
      <c r="R699" s="669"/>
      <c r="T699" s="669"/>
    </row>
    <row r="700" spans="18:20" ht="15.75" customHeight="1">
      <c r="R700" s="669"/>
      <c r="T700" s="669"/>
    </row>
    <row r="701" spans="18:20" ht="15.75" customHeight="1">
      <c r="R701" s="669"/>
      <c r="T701" s="669"/>
    </row>
    <row r="702" spans="18:20" ht="15.75" customHeight="1">
      <c r="R702" s="669"/>
      <c r="T702" s="669"/>
    </row>
    <row r="703" spans="18:20" ht="15.75" customHeight="1">
      <c r="R703" s="669"/>
      <c r="T703" s="669"/>
    </row>
    <row r="704" spans="18:20" ht="15.75" customHeight="1">
      <c r="R704" s="669"/>
      <c r="T704" s="669"/>
    </row>
    <row r="705" spans="18:20" ht="15.75" customHeight="1">
      <c r="R705" s="669"/>
      <c r="T705" s="669"/>
    </row>
    <row r="706" spans="18:20" ht="15.75" customHeight="1">
      <c r="R706" s="669"/>
      <c r="T706" s="669"/>
    </row>
    <row r="707" spans="18:20" ht="15.75" customHeight="1">
      <c r="R707" s="669"/>
      <c r="T707" s="669"/>
    </row>
    <row r="708" spans="18:20" ht="15.75" customHeight="1">
      <c r="R708" s="669"/>
      <c r="T708" s="669"/>
    </row>
    <row r="709" spans="18:20" ht="15.75" customHeight="1">
      <c r="R709" s="669"/>
      <c r="T709" s="669"/>
    </row>
    <row r="710" spans="18:20" ht="15.75" customHeight="1">
      <c r="R710" s="669"/>
      <c r="T710" s="669"/>
    </row>
    <row r="711" spans="18:20" ht="15.75" customHeight="1">
      <c r="R711" s="669"/>
      <c r="T711" s="669"/>
    </row>
    <row r="712" spans="18:20" ht="15.75" customHeight="1">
      <c r="R712" s="669"/>
      <c r="T712" s="669"/>
    </row>
    <row r="713" spans="18:20" ht="15.75" customHeight="1">
      <c r="R713" s="669"/>
      <c r="T713" s="669"/>
    </row>
    <row r="714" spans="18:20" ht="15.75" customHeight="1">
      <c r="R714" s="669"/>
      <c r="T714" s="669"/>
    </row>
    <row r="715" spans="18:20" ht="15.75" customHeight="1">
      <c r="R715" s="669"/>
      <c r="T715" s="669"/>
    </row>
    <row r="716" spans="18:20" ht="15.75" customHeight="1">
      <c r="R716" s="669"/>
      <c r="T716" s="669"/>
    </row>
    <row r="717" spans="18:20" ht="15.75" customHeight="1">
      <c r="R717" s="669"/>
      <c r="T717" s="669"/>
    </row>
    <row r="718" spans="18:20" ht="15.75" customHeight="1">
      <c r="R718" s="669"/>
      <c r="T718" s="669"/>
    </row>
    <row r="719" spans="18:20" ht="15.75" customHeight="1">
      <c r="R719" s="669"/>
      <c r="T719" s="669"/>
    </row>
    <row r="720" spans="18:20" ht="15.75" customHeight="1">
      <c r="R720" s="669"/>
      <c r="T720" s="669"/>
    </row>
    <row r="721" spans="18:20" ht="15.75" customHeight="1">
      <c r="R721" s="669"/>
      <c r="T721" s="669"/>
    </row>
    <row r="722" spans="18:20" ht="15.75" customHeight="1">
      <c r="R722" s="669"/>
      <c r="T722" s="669"/>
    </row>
    <row r="723" spans="18:20" ht="15.75" customHeight="1">
      <c r="R723" s="669"/>
      <c r="T723" s="669"/>
    </row>
    <row r="724" spans="18:20" ht="15.75" customHeight="1">
      <c r="R724" s="669"/>
      <c r="T724" s="669"/>
    </row>
    <row r="725" spans="18:20" ht="15.75" customHeight="1">
      <c r="R725" s="669"/>
      <c r="T725" s="669"/>
    </row>
    <row r="726" spans="18:20" ht="15.75" customHeight="1">
      <c r="R726" s="669"/>
      <c r="T726" s="669"/>
    </row>
    <row r="727" spans="18:20" ht="15.75" customHeight="1">
      <c r="R727" s="669"/>
      <c r="T727" s="669"/>
    </row>
    <row r="728" spans="18:20" ht="15.75" customHeight="1">
      <c r="R728" s="669"/>
      <c r="T728" s="669"/>
    </row>
    <row r="729" spans="18:20" ht="15.75" customHeight="1">
      <c r="R729" s="669"/>
      <c r="T729" s="669"/>
    </row>
    <row r="730" spans="18:20" ht="15.75" customHeight="1">
      <c r="R730" s="669"/>
      <c r="T730" s="669"/>
    </row>
    <row r="731" spans="18:20" ht="15.75" customHeight="1">
      <c r="R731" s="669"/>
      <c r="T731" s="669"/>
    </row>
    <row r="732" spans="18:20" ht="15.75" customHeight="1">
      <c r="R732" s="669"/>
      <c r="T732" s="669"/>
    </row>
    <row r="733" spans="18:20" ht="15.75" customHeight="1">
      <c r="R733" s="669"/>
      <c r="T733" s="669"/>
    </row>
    <row r="734" spans="18:20" ht="15.75" customHeight="1">
      <c r="R734" s="669"/>
      <c r="T734" s="669"/>
    </row>
    <row r="735" spans="18:20" ht="15.75" customHeight="1">
      <c r="R735" s="669"/>
      <c r="T735" s="669"/>
    </row>
    <row r="736" spans="18:20" ht="15.75" customHeight="1">
      <c r="R736" s="669"/>
      <c r="T736" s="669"/>
    </row>
    <row r="737" spans="18:20" ht="15.75" customHeight="1">
      <c r="R737" s="669"/>
      <c r="T737" s="669"/>
    </row>
    <row r="738" spans="18:20" ht="15.75" customHeight="1">
      <c r="R738" s="669"/>
      <c r="T738" s="669"/>
    </row>
    <row r="739" spans="18:20" ht="15.75" customHeight="1">
      <c r="R739" s="669"/>
      <c r="T739" s="669"/>
    </row>
    <row r="740" spans="18:20" ht="15.75" customHeight="1">
      <c r="R740" s="669"/>
      <c r="T740" s="669"/>
    </row>
    <row r="741" spans="18:20" ht="15.75" customHeight="1">
      <c r="R741" s="669"/>
      <c r="T741" s="669"/>
    </row>
    <row r="742" spans="18:20" ht="15.75" customHeight="1">
      <c r="R742" s="669"/>
      <c r="T742" s="669"/>
    </row>
    <row r="743" spans="18:20" ht="15.75" customHeight="1">
      <c r="R743" s="669"/>
      <c r="T743" s="669"/>
    </row>
    <row r="744" spans="18:20" ht="15.75" customHeight="1">
      <c r="R744" s="669"/>
      <c r="T744" s="669"/>
    </row>
    <row r="745" spans="18:20" ht="15.75" customHeight="1">
      <c r="R745" s="669"/>
      <c r="T745" s="669"/>
    </row>
    <row r="746" spans="18:20" ht="15.75" customHeight="1">
      <c r="R746" s="669"/>
      <c r="T746" s="669"/>
    </row>
    <row r="747" spans="18:20" ht="15.75" customHeight="1">
      <c r="R747" s="669"/>
      <c r="T747" s="669"/>
    </row>
    <row r="748" spans="18:20" ht="15.75" customHeight="1">
      <c r="R748" s="669"/>
      <c r="T748" s="669"/>
    </row>
    <row r="749" spans="18:20" ht="15.75" customHeight="1">
      <c r="R749" s="669"/>
      <c r="T749" s="669"/>
    </row>
    <row r="750" spans="18:20" ht="15.75" customHeight="1">
      <c r="R750" s="669"/>
      <c r="T750" s="669"/>
    </row>
    <row r="751" spans="18:20" ht="15.75" customHeight="1">
      <c r="R751" s="669"/>
      <c r="T751" s="669"/>
    </row>
    <row r="752" spans="18:20" ht="15.75" customHeight="1">
      <c r="R752" s="669"/>
      <c r="T752" s="669"/>
    </row>
    <row r="753" spans="18:20" ht="15.75" customHeight="1">
      <c r="R753" s="669"/>
      <c r="T753" s="669"/>
    </row>
    <row r="754" spans="18:20" ht="15.75" customHeight="1">
      <c r="R754" s="669"/>
      <c r="T754" s="669"/>
    </row>
    <row r="755" spans="18:20" ht="15.75" customHeight="1">
      <c r="R755" s="669"/>
      <c r="T755" s="669"/>
    </row>
    <row r="756" spans="18:20" ht="15.75" customHeight="1">
      <c r="R756" s="669"/>
      <c r="T756" s="669"/>
    </row>
    <row r="757" spans="18:20" ht="15.75" customHeight="1">
      <c r="R757" s="669"/>
      <c r="T757" s="669"/>
    </row>
    <row r="758" spans="18:20" ht="15.75" customHeight="1">
      <c r="R758" s="669"/>
      <c r="T758" s="669"/>
    </row>
    <row r="759" spans="18:20" ht="15.75" customHeight="1">
      <c r="R759" s="669"/>
      <c r="T759" s="669"/>
    </row>
    <row r="760" spans="18:20" ht="15.75" customHeight="1">
      <c r="R760" s="669"/>
      <c r="T760" s="669"/>
    </row>
    <row r="761" spans="18:20" ht="15.75" customHeight="1">
      <c r="R761" s="669"/>
      <c r="T761" s="669"/>
    </row>
    <row r="762" spans="18:20" ht="15.75" customHeight="1">
      <c r="R762" s="669"/>
      <c r="T762" s="669"/>
    </row>
    <row r="763" spans="18:20" ht="15.75" customHeight="1">
      <c r="R763" s="669"/>
      <c r="T763" s="669"/>
    </row>
    <row r="764" spans="18:20" ht="15.75" customHeight="1">
      <c r="R764" s="669"/>
      <c r="T764" s="669"/>
    </row>
    <row r="765" spans="18:20" ht="15.75" customHeight="1">
      <c r="R765" s="669"/>
      <c r="T765" s="669"/>
    </row>
    <row r="766" spans="18:20" ht="15.75" customHeight="1">
      <c r="R766" s="669"/>
      <c r="T766" s="669"/>
    </row>
    <row r="767" spans="18:20" ht="15.75" customHeight="1">
      <c r="R767" s="669"/>
      <c r="T767" s="669"/>
    </row>
    <row r="768" spans="18:20" ht="15.75" customHeight="1">
      <c r="R768" s="669"/>
      <c r="T768" s="669"/>
    </row>
    <row r="769" spans="18:20" ht="15.75" customHeight="1">
      <c r="R769" s="669"/>
      <c r="T769" s="669"/>
    </row>
    <row r="770" spans="18:20" ht="15.75" customHeight="1">
      <c r="R770" s="669"/>
      <c r="T770" s="669"/>
    </row>
    <row r="771" spans="18:20" ht="15.75" customHeight="1">
      <c r="R771" s="669"/>
      <c r="T771" s="669"/>
    </row>
    <row r="772" spans="18:20" ht="15.75" customHeight="1">
      <c r="R772" s="669"/>
      <c r="T772" s="669"/>
    </row>
    <row r="773" spans="18:20" ht="15.75" customHeight="1">
      <c r="R773" s="669"/>
      <c r="T773" s="669"/>
    </row>
    <row r="774" spans="18:20" ht="15.75" customHeight="1">
      <c r="R774" s="669"/>
      <c r="T774" s="669"/>
    </row>
    <row r="775" spans="18:20" ht="15.75" customHeight="1">
      <c r="R775" s="669"/>
      <c r="T775" s="669"/>
    </row>
    <row r="776" spans="18:20" ht="15.75" customHeight="1">
      <c r="R776" s="669"/>
      <c r="T776" s="669"/>
    </row>
    <row r="777" spans="18:20" ht="15.75" customHeight="1">
      <c r="R777" s="669"/>
      <c r="T777" s="669"/>
    </row>
    <row r="778" spans="18:20" ht="15.75" customHeight="1">
      <c r="R778" s="669"/>
      <c r="T778" s="669"/>
    </row>
    <row r="779" spans="18:20" ht="15.75" customHeight="1">
      <c r="R779" s="669"/>
      <c r="T779" s="669"/>
    </row>
    <row r="780" spans="18:20" ht="15.75" customHeight="1">
      <c r="R780" s="669"/>
      <c r="T780" s="669"/>
    </row>
    <row r="781" spans="18:20" ht="15.75" customHeight="1">
      <c r="R781" s="669"/>
      <c r="T781" s="669"/>
    </row>
    <row r="782" spans="18:20" ht="15.75" customHeight="1">
      <c r="R782" s="669"/>
      <c r="T782" s="669"/>
    </row>
    <row r="783" spans="18:20" ht="15.75" customHeight="1">
      <c r="R783" s="669"/>
      <c r="T783" s="669"/>
    </row>
    <row r="784" spans="18:20" ht="15.75" customHeight="1">
      <c r="R784" s="669"/>
      <c r="T784" s="669"/>
    </row>
    <row r="785" spans="18:20" ht="15.75" customHeight="1">
      <c r="R785" s="669"/>
      <c r="T785" s="669"/>
    </row>
    <row r="786" spans="18:20" ht="15.75" customHeight="1">
      <c r="R786" s="669"/>
      <c r="T786" s="669"/>
    </row>
    <row r="787" spans="18:20" ht="15.75" customHeight="1">
      <c r="R787" s="669"/>
      <c r="T787" s="669"/>
    </row>
    <row r="788" spans="18:20" ht="15.75" customHeight="1">
      <c r="R788" s="669"/>
      <c r="T788" s="669"/>
    </row>
    <row r="789" spans="18:20" ht="15.75" customHeight="1">
      <c r="R789" s="669"/>
      <c r="T789" s="669"/>
    </row>
    <row r="790" spans="18:20" ht="15.75" customHeight="1">
      <c r="R790" s="669"/>
      <c r="T790" s="669"/>
    </row>
    <row r="791" spans="18:20" ht="15.75" customHeight="1">
      <c r="R791" s="669"/>
      <c r="T791" s="669"/>
    </row>
    <row r="792" spans="18:20" ht="15.75" customHeight="1">
      <c r="R792" s="669"/>
      <c r="T792" s="669"/>
    </row>
    <row r="793" spans="18:20" ht="15.75" customHeight="1">
      <c r="R793" s="669"/>
      <c r="T793" s="669"/>
    </row>
    <row r="794" spans="18:20" ht="15.75" customHeight="1">
      <c r="R794" s="669"/>
      <c r="T794" s="669"/>
    </row>
    <row r="795" spans="18:20" ht="15.75" customHeight="1">
      <c r="R795" s="669"/>
      <c r="T795" s="669"/>
    </row>
    <row r="796" spans="18:20" ht="15.75" customHeight="1">
      <c r="R796" s="669"/>
      <c r="T796" s="669"/>
    </row>
    <row r="797" spans="18:20" ht="15.75" customHeight="1">
      <c r="R797" s="669"/>
      <c r="T797" s="669"/>
    </row>
    <row r="798" spans="18:20" ht="15.75" customHeight="1">
      <c r="R798" s="669"/>
      <c r="T798" s="669"/>
    </row>
    <row r="799" spans="18:20" ht="15.75" customHeight="1">
      <c r="R799" s="669"/>
      <c r="T799" s="669"/>
    </row>
    <row r="800" spans="18:20" ht="15.75" customHeight="1">
      <c r="R800" s="669"/>
      <c r="T800" s="669"/>
    </row>
    <row r="801" spans="18:20" ht="15.75" customHeight="1">
      <c r="R801" s="669"/>
      <c r="T801" s="669"/>
    </row>
    <row r="802" spans="18:20" ht="15.75" customHeight="1">
      <c r="R802" s="669"/>
      <c r="T802" s="669"/>
    </row>
    <row r="803" spans="18:20" ht="15.75" customHeight="1">
      <c r="R803" s="669"/>
      <c r="T803" s="669"/>
    </row>
    <row r="804" spans="18:20" ht="15.75" customHeight="1">
      <c r="R804" s="669"/>
      <c r="T804" s="669"/>
    </row>
    <row r="805" spans="18:20" ht="15.75" customHeight="1">
      <c r="R805" s="669"/>
      <c r="T805" s="669"/>
    </row>
    <row r="806" spans="18:20" ht="15.75" customHeight="1">
      <c r="R806" s="669"/>
      <c r="T806" s="669"/>
    </row>
    <row r="807" spans="18:20" ht="15.75" customHeight="1">
      <c r="R807" s="669"/>
      <c r="T807" s="669"/>
    </row>
    <row r="808" spans="18:20" ht="15.75" customHeight="1">
      <c r="R808" s="669"/>
      <c r="T808" s="669"/>
    </row>
    <row r="809" spans="18:20" ht="15.75" customHeight="1">
      <c r="R809" s="669"/>
      <c r="T809" s="669"/>
    </row>
    <row r="810" spans="18:20" ht="15.75" customHeight="1">
      <c r="R810" s="669"/>
      <c r="T810" s="669"/>
    </row>
    <row r="811" spans="18:20" ht="15.75" customHeight="1">
      <c r="R811" s="669"/>
      <c r="T811" s="669"/>
    </row>
    <row r="812" spans="18:20" ht="15.75" customHeight="1">
      <c r="R812" s="669"/>
      <c r="T812" s="669"/>
    </row>
    <row r="813" spans="18:20" ht="15.75" customHeight="1">
      <c r="R813" s="669"/>
      <c r="T813" s="669"/>
    </row>
    <row r="814" spans="18:20" ht="15.75" customHeight="1">
      <c r="R814" s="669"/>
      <c r="T814" s="669"/>
    </row>
    <row r="815" spans="18:20" ht="15.75" customHeight="1">
      <c r="R815" s="669"/>
      <c r="T815" s="669"/>
    </row>
    <row r="816" spans="18:20" ht="15.75" customHeight="1">
      <c r="R816" s="669"/>
      <c r="T816" s="669"/>
    </row>
    <row r="817" spans="18:20" ht="15.75" customHeight="1">
      <c r="R817" s="669"/>
      <c r="T817" s="669"/>
    </row>
    <row r="818" spans="18:20" ht="15.75" customHeight="1">
      <c r="R818" s="669"/>
      <c r="T818" s="669"/>
    </row>
    <row r="819" spans="18:20" ht="15.75" customHeight="1">
      <c r="R819" s="669"/>
      <c r="T819" s="669"/>
    </row>
    <row r="820" spans="18:20" ht="15.75" customHeight="1">
      <c r="R820" s="669"/>
      <c r="T820" s="669"/>
    </row>
    <row r="821" spans="18:20" ht="15.75" customHeight="1">
      <c r="R821" s="669"/>
      <c r="T821" s="669"/>
    </row>
    <row r="822" spans="18:20" ht="15.75" customHeight="1">
      <c r="R822" s="669"/>
      <c r="T822" s="669"/>
    </row>
    <row r="823" spans="18:20" ht="15.75" customHeight="1">
      <c r="R823" s="669"/>
      <c r="T823" s="669"/>
    </row>
    <row r="824" spans="18:20" ht="15.75" customHeight="1">
      <c r="R824" s="669"/>
      <c r="T824" s="669"/>
    </row>
    <row r="825" spans="18:20" ht="15.75" customHeight="1">
      <c r="R825" s="669"/>
      <c r="T825" s="669"/>
    </row>
    <row r="826" spans="18:20" ht="15.75" customHeight="1">
      <c r="R826" s="669"/>
      <c r="T826" s="669"/>
    </row>
    <row r="827" spans="18:20" ht="15.75" customHeight="1">
      <c r="R827" s="669"/>
      <c r="T827" s="669"/>
    </row>
    <row r="828" spans="18:20" ht="15.75" customHeight="1">
      <c r="R828" s="669"/>
      <c r="T828" s="669"/>
    </row>
    <row r="829" spans="18:20" ht="15.75" customHeight="1">
      <c r="R829" s="669"/>
      <c r="T829" s="669"/>
    </row>
    <row r="830" spans="18:20" ht="15.75" customHeight="1">
      <c r="R830" s="669"/>
      <c r="T830" s="669"/>
    </row>
    <row r="831" spans="18:20" ht="15.75" customHeight="1">
      <c r="R831" s="669"/>
      <c r="T831" s="669"/>
    </row>
    <row r="832" spans="18:20" ht="15.75" customHeight="1">
      <c r="R832" s="669"/>
      <c r="T832" s="669"/>
    </row>
    <row r="833" spans="18:20" ht="15.75" customHeight="1">
      <c r="R833" s="669"/>
      <c r="T833" s="669"/>
    </row>
    <row r="834" spans="18:20" ht="15.75" customHeight="1">
      <c r="R834" s="669"/>
      <c r="T834" s="669"/>
    </row>
    <row r="835" spans="18:20" ht="15.75" customHeight="1">
      <c r="R835" s="669"/>
      <c r="T835" s="669"/>
    </row>
    <row r="836" spans="18:20" ht="15.75" customHeight="1">
      <c r="R836" s="669"/>
      <c r="T836" s="669"/>
    </row>
    <row r="837" spans="18:20" ht="15.75" customHeight="1">
      <c r="R837" s="669"/>
      <c r="T837" s="669"/>
    </row>
    <row r="838" spans="18:20" ht="15.75" customHeight="1">
      <c r="R838" s="669"/>
      <c r="T838" s="669"/>
    </row>
    <row r="839" spans="18:20" ht="15.75" customHeight="1">
      <c r="R839" s="669"/>
      <c r="T839" s="669"/>
    </row>
    <row r="840" spans="18:20" ht="15.75" customHeight="1">
      <c r="R840" s="669"/>
      <c r="T840" s="669"/>
    </row>
    <row r="841" spans="18:20" ht="15.75" customHeight="1">
      <c r="R841" s="669"/>
      <c r="T841" s="669"/>
    </row>
    <row r="842" spans="18:20" ht="15.75" customHeight="1">
      <c r="R842" s="669"/>
      <c r="T842" s="669"/>
    </row>
    <row r="843" spans="18:20" ht="15.75" customHeight="1">
      <c r="R843" s="669"/>
      <c r="T843" s="669"/>
    </row>
    <row r="844" spans="18:20" ht="15.75" customHeight="1">
      <c r="R844" s="669"/>
      <c r="T844" s="669"/>
    </row>
    <row r="845" spans="18:20" ht="15.75" customHeight="1">
      <c r="R845" s="669"/>
      <c r="T845" s="669"/>
    </row>
    <row r="846" spans="18:20" ht="15.75" customHeight="1">
      <c r="R846" s="669"/>
      <c r="T846" s="669"/>
    </row>
    <row r="847" spans="18:20" ht="15.75" customHeight="1">
      <c r="R847" s="669"/>
      <c r="T847" s="669"/>
    </row>
    <row r="848" spans="18:20" ht="15.75" customHeight="1">
      <c r="R848" s="669"/>
      <c r="T848" s="669"/>
    </row>
    <row r="849" spans="18:20" ht="15.75" customHeight="1">
      <c r="R849" s="669"/>
      <c r="T849" s="669"/>
    </row>
    <row r="850" spans="18:20" ht="15.75" customHeight="1">
      <c r="R850" s="669"/>
      <c r="T850" s="669"/>
    </row>
    <row r="851" spans="18:20" ht="15.75" customHeight="1">
      <c r="R851" s="669"/>
      <c r="T851" s="669"/>
    </row>
    <row r="852" spans="18:20" ht="15.75" customHeight="1">
      <c r="R852" s="669"/>
      <c r="T852" s="669"/>
    </row>
    <row r="853" spans="18:20" ht="15.75" customHeight="1">
      <c r="R853" s="669"/>
      <c r="T853" s="669"/>
    </row>
    <row r="854" spans="18:20" ht="15.75" customHeight="1">
      <c r="R854" s="669"/>
      <c r="T854" s="669"/>
    </row>
    <row r="855" spans="18:20" ht="15.75" customHeight="1">
      <c r="R855" s="669"/>
      <c r="T855" s="669"/>
    </row>
    <row r="856" spans="18:20" ht="15.75" customHeight="1">
      <c r="R856" s="669"/>
      <c r="T856" s="669"/>
    </row>
    <row r="857" spans="18:20" ht="15.75" customHeight="1">
      <c r="R857" s="669"/>
      <c r="T857" s="669"/>
    </row>
    <row r="858" spans="18:20" ht="15.75" customHeight="1">
      <c r="R858" s="669"/>
      <c r="T858" s="669"/>
    </row>
    <row r="859" spans="18:20" ht="15.75" customHeight="1">
      <c r="R859" s="669"/>
      <c r="T859" s="669"/>
    </row>
    <row r="860" spans="18:20" ht="15.75" customHeight="1">
      <c r="R860" s="669"/>
      <c r="T860" s="669"/>
    </row>
    <row r="861" spans="18:20" ht="15.75" customHeight="1">
      <c r="R861" s="669"/>
      <c r="T861" s="669"/>
    </row>
    <row r="862" spans="18:20" ht="15.75" customHeight="1">
      <c r="R862" s="669"/>
      <c r="T862" s="669"/>
    </row>
    <row r="863" spans="18:20" ht="15.75" customHeight="1">
      <c r="R863" s="669"/>
      <c r="T863" s="669"/>
    </row>
    <row r="864" spans="18:20" ht="15.75" customHeight="1">
      <c r="R864" s="669"/>
      <c r="T864" s="669"/>
    </row>
    <row r="865" spans="18:20" ht="15.75" customHeight="1">
      <c r="R865" s="669"/>
      <c r="T865" s="669"/>
    </row>
    <row r="866" spans="18:20" ht="15.75" customHeight="1">
      <c r="R866" s="669"/>
      <c r="T866" s="669"/>
    </row>
    <row r="867" spans="18:20" ht="15.75" customHeight="1">
      <c r="R867" s="669"/>
      <c r="T867" s="669"/>
    </row>
    <row r="868" spans="18:20" ht="15.75" customHeight="1">
      <c r="R868" s="669"/>
      <c r="T868" s="669"/>
    </row>
    <row r="869" spans="18:20" ht="15.75" customHeight="1">
      <c r="R869" s="669"/>
      <c r="T869" s="669"/>
    </row>
    <row r="870" spans="18:20" ht="15.75" customHeight="1">
      <c r="R870" s="669"/>
      <c r="T870" s="669"/>
    </row>
    <row r="871" spans="18:20" ht="15.75" customHeight="1">
      <c r="R871" s="669"/>
      <c r="T871" s="669"/>
    </row>
    <row r="872" spans="18:20" ht="15.75" customHeight="1">
      <c r="R872" s="669"/>
      <c r="T872" s="669"/>
    </row>
    <row r="873" spans="18:20" ht="15.75" customHeight="1">
      <c r="R873" s="669"/>
      <c r="T873" s="669"/>
    </row>
    <row r="874" spans="18:20" ht="15.75" customHeight="1">
      <c r="R874" s="669"/>
      <c r="T874" s="669"/>
    </row>
    <row r="875" spans="18:20" ht="15.75" customHeight="1">
      <c r="R875" s="669"/>
      <c r="T875" s="669"/>
    </row>
    <row r="876" spans="18:20" ht="15.75" customHeight="1">
      <c r="R876" s="669"/>
      <c r="T876" s="669"/>
    </row>
    <row r="877" spans="18:20" ht="15.75" customHeight="1">
      <c r="R877" s="669"/>
      <c r="T877" s="669"/>
    </row>
    <row r="878" spans="18:20" ht="15.75" customHeight="1">
      <c r="R878" s="669"/>
      <c r="T878" s="669"/>
    </row>
    <row r="879" spans="18:20" ht="15.75" customHeight="1">
      <c r="R879" s="669"/>
      <c r="T879" s="669"/>
    </row>
    <row r="880" spans="18:20" ht="15.75" customHeight="1">
      <c r="R880" s="669"/>
      <c r="T880" s="669"/>
    </row>
    <row r="881" spans="18:20" ht="15.75" customHeight="1">
      <c r="R881" s="669"/>
      <c r="T881" s="669"/>
    </row>
    <row r="882" spans="18:20" ht="15.75" customHeight="1">
      <c r="R882" s="669"/>
      <c r="T882" s="669"/>
    </row>
    <row r="883" spans="18:20" ht="15.75" customHeight="1">
      <c r="R883" s="669"/>
      <c r="T883" s="669"/>
    </row>
    <row r="884" spans="18:20" ht="15.75" customHeight="1">
      <c r="R884" s="669"/>
      <c r="T884" s="669"/>
    </row>
    <row r="885" spans="18:20" ht="15.75" customHeight="1">
      <c r="R885" s="669"/>
      <c r="T885" s="669"/>
    </row>
    <row r="886" spans="18:20" ht="15.75" customHeight="1">
      <c r="R886" s="669"/>
      <c r="T886" s="669"/>
    </row>
    <row r="887" spans="18:20" ht="15.75" customHeight="1">
      <c r="R887" s="669"/>
      <c r="T887" s="669"/>
    </row>
    <row r="888" spans="18:20" ht="15.75" customHeight="1">
      <c r="R888" s="669"/>
      <c r="T888" s="669"/>
    </row>
    <row r="889" spans="18:20" ht="15.75" customHeight="1">
      <c r="R889" s="669"/>
      <c r="T889" s="669"/>
    </row>
    <row r="890" spans="18:20" ht="15.75" customHeight="1">
      <c r="R890" s="669"/>
      <c r="T890" s="669"/>
    </row>
    <row r="891" spans="18:20" ht="15.75" customHeight="1">
      <c r="R891" s="669"/>
      <c r="T891" s="669"/>
    </row>
    <row r="892" spans="18:20" ht="15.75" customHeight="1">
      <c r="R892" s="669"/>
      <c r="T892" s="669"/>
    </row>
    <row r="893" spans="18:20" ht="15.75" customHeight="1">
      <c r="R893" s="669"/>
      <c r="T893" s="669"/>
    </row>
    <row r="894" spans="18:20" ht="15.75" customHeight="1">
      <c r="R894" s="669"/>
      <c r="T894" s="669"/>
    </row>
    <row r="895" spans="18:20" ht="15.75" customHeight="1">
      <c r="R895" s="669"/>
      <c r="T895" s="669"/>
    </row>
    <row r="896" spans="18:20" ht="15.75" customHeight="1">
      <c r="R896" s="669"/>
      <c r="T896" s="669"/>
    </row>
    <row r="897" spans="18:20" ht="15.75" customHeight="1">
      <c r="R897" s="669"/>
      <c r="T897" s="669"/>
    </row>
    <row r="898" spans="18:20" ht="15.75" customHeight="1">
      <c r="R898" s="669"/>
      <c r="T898" s="669"/>
    </row>
    <row r="899" spans="18:20" ht="15.75" customHeight="1">
      <c r="R899" s="669"/>
      <c r="T899" s="669"/>
    </row>
    <row r="900" spans="18:20" ht="15.75" customHeight="1">
      <c r="R900" s="669"/>
      <c r="T900" s="669"/>
    </row>
    <row r="901" spans="18:20" ht="15.75" customHeight="1">
      <c r="R901" s="669"/>
      <c r="T901" s="669"/>
    </row>
    <row r="902" spans="18:20" ht="15.75" customHeight="1">
      <c r="R902" s="669"/>
      <c r="T902" s="669"/>
    </row>
    <row r="903" spans="18:20" ht="15.75" customHeight="1">
      <c r="R903" s="669"/>
      <c r="T903" s="669"/>
    </row>
    <row r="904" spans="18:20" ht="15.75" customHeight="1">
      <c r="R904" s="669"/>
      <c r="T904" s="669"/>
    </row>
    <row r="905" spans="18:20" ht="15.75" customHeight="1">
      <c r="R905" s="669"/>
      <c r="T905" s="669"/>
    </row>
    <row r="906" spans="18:20" ht="15.75" customHeight="1">
      <c r="R906" s="669"/>
      <c r="T906" s="669"/>
    </row>
    <row r="907" spans="18:20" ht="15.75" customHeight="1">
      <c r="R907" s="669"/>
      <c r="T907" s="669"/>
    </row>
    <row r="908" spans="18:20" ht="15.75" customHeight="1">
      <c r="R908" s="669"/>
      <c r="T908" s="669"/>
    </row>
    <row r="909" spans="18:20" ht="15.75" customHeight="1">
      <c r="R909" s="669"/>
      <c r="T909" s="669"/>
    </row>
    <row r="910" spans="18:20" ht="15.75" customHeight="1">
      <c r="R910" s="669"/>
      <c r="T910" s="669"/>
    </row>
    <row r="911" spans="18:20" ht="15.75" customHeight="1">
      <c r="R911" s="669"/>
      <c r="T911" s="669"/>
    </row>
    <row r="912" spans="18:20" ht="15.75" customHeight="1">
      <c r="R912" s="669"/>
      <c r="T912" s="669"/>
    </row>
    <row r="913" spans="18:20" ht="15.75" customHeight="1">
      <c r="R913" s="669"/>
      <c r="T913" s="669"/>
    </row>
    <row r="914" spans="18:20" ht="15.75" customHeight="1">
      <c r="R914" s="669"/>
      <c r="T914" s="669"/>
    </row>
    <row r="915" spans="18:20" ht="15.75" customHeight="1">
      <c r="R915" s="669"/>
      <c r="T915" s="669"/>
    </row>
    <row r="916" spans="18:20" ht="15.75" customHeight="1">
      <c r="R916" s="669"/>
      <c r="T916" s="669"/>
    </row>
    <row r="917" spans="18:20" ht="15.75" customHeight="1">
      <c r="R917" s="669"/>
      <c r="T917" s="669"/>
    </row>
    <row r="918" spans="18:20" ht="15.75" customHeight="1">
      <c r="R918" s="669"/>
      <c r="T918" s="669"/>
    </row>
    <row r="919" spans="18:20" ht="15.75" customHeight="1">
      <c r="R919" s="669"/>
      <c r="T919" s="669"/>
    </row>
    <row r="920" spans="18:20" ht="15.75" customHeight="1">
      <c r="R920" s="669"/>
      <c r="T920" s="669"/>
    </row>
    <row r="921" spans="18:20" ht="15.75" customHeight="1">
      <c r="R921" s="669"/>
      <c r="T921" s="669"/>
    </row>
    <row r="922" spans="18:20" ht="15.75" customHeight="1">
      <c r="R922" s="669"/>
      <c r="T922" s="669"/>
    </row>
    <row r="923" spans="18:20" ht="15.75" customHeight="1">
      <c r="R923" s="669"/>
      <c r="T923" s="669"/>
    </row>
    <row r="924" spans="18:20" ht="15.75" customHeight="1">
      <c r="R924" s="669"/>
      <c r="T924" s="669"/>
    </row>
    <row r="925" spans="18:20" ht="15.75" customHeight="1">
      <c r="R925" s="669"/>
      <c r="T925" s="669"/>
    </row>
    <row r="926" spans="18:20" ht="15.75" customHeight="1">
      <c r="R926" s="669"/>
      <c r="T926" s="669"/>
    </row>
    <row r="927" spans="18:20" ht="15.75" customHeight="1">
      <c r="R927" s="669"/>
      <c r="T927" s="669"/>
    </row>
    <row r="928" spans="18:20" ht="15.75" customHeight="1">
      <c r="R928" s="669"/>
      <c r="T928" s="669"/>
    </row>
    <row r="929" spans="18:20" ht="15.75" customHeight="1">
      <c r="R929" s="669"/>
      <c r="T929" s="669"/>
    </row>
    <row r="930" spans="18:20" ht="15.75" customHeight="1">
      <c r="R930" s="669"/>
      <c r="T930" s="669"/>
    </row>
    <row r="931" spans="18:20" ht="15.75" customHeight="1">
      <c r="R931" s="669"/>
      <c r="T931" s="669"/>
    </row>
    <row r="932" spans="18:20" ht="15.75" customHeight="1">
      <c r="R932" s="669"/>
      <c r="T932" s="669"/>
    </row>
    <row r="933" spans="18:20" ht="15.75" customHeight="1">
      <c r="R933" s="669"/>
      <c r="T933" s="669"/>
    </row>
    <row r="934" spans="18:20" ht="15.75" customHeight="1">
      <c r="R934" s="669"/>
      <c r="T934" s="669"/>
    </row>
    <row r="935" spans="18:20" ht="15.75" customHeight="1">
      <c r="R935" s="669"/>
      <c r="T935" s="669"/>
    </row>
    <row r="936" spans="18:20" ht="15.75" customHeight="1">
      <c r="R936" s="669"/>
      <c r="T936" s="669"/>
    </row>
    <row r="937" spans="18:20" ht="15.75" customHeight="1">
      <c r="R937" s="669"/>
      <c r="T937" s="669"/>
    </row>
    <row r="938" spans="18:20" ht="15.75" customHeight="1">
      <c r="R938" s="669"/>
      <c r="T938" s="669"/>
    </row>
    <row r="939" spans="18:20" ht="15.75" customHeight="1">
      <c r="R939" s="669"/>
      <c r="T939" s="669"/>
    </row>
    <row r="940" spans="18:20" ht="15.75" customHeight="1">
      <c r="R940" s="669"/>
      <c r="T940" s="669"/>
    </row>
    <row r="941" spans="18:20" ht="15.75" customHeight="1">
      <c r="R941" s="669"/>
      <c r="T941" s="669"/>
    </row>
    <row r="942" spans="18:20" ht="15.75" customHeight="1">
      <c r="R942" s="669"/>
      <c r="T942" s="669"/>
    </row>
    <row r="943" spans="18:20" ht="15.75" customHeight="1">
      <c r="R943" s="669"/>
      <c r="T943" s="669"/>
    </row>
    <row r="944" spans="18:20" ht="15.75" customHeight="1">
      <c r="R944" s="669"/>
      <c r="T944" s="669"/>
    </row>
    <row r="945" spans="18:20" ht="15.75" customHeight="1">
      <c r="R945" s="669"/>
      <c r="T945" s="669"/>
    </row>
    <row r="946" spans="18:20" ht="15.75" customHeight="1">
      <c r="R946" s="669"/>
      <c r="T946" s="669"/>
    </row>
    <row r="947" spans="18:20" ht="15.75" customHeight="1">
      <c r="R947" s="669"/>
      <c r="T947" s="669"/>
    </row>
    <row r="948" spans="18:20" ht="15.75" customHeight="1">
      <c r="R948" s="669"/>
      <c r="T948" s="669"/>
    </row>
    <row r="949" spans="18:20" ht="15.75" customHeight="1">
      <c r="R949" s="669"/>
      <c r="T949" s="669"/>
    </row>
    <row r="950" spans="18:20" ht="15.75" customHeight="1">
      <c r="R950" s="669"/>
      <c r="T950" s="669"/>
    </row>
    <row r="951" spans="18:20" ht="15.75" customHeight="1">
      <c r="R951" s="669"/>
      <c r="T951" s="669"/>
    </row>
    <row r="952" spans="18:20" ht="15.75" customHeight="1">
      <c r="R952" s="669"/>
      <c r="T952" s="669"/>
    </row>
    <row r="953" spans="18:20" ht="15.75" customHeight="1">
      <c r="R953" s="669"/>
      <c r="T953" s="669"/>
    </row>
    <row r="954" spans="18:20" ht="15.75" customHeight="1">
      <c r="R954" s="669"/>
      <c r="T954" s="669"/>
    </row>
    <row r="955" spans="18:20" ht="15.75" customHeight="1">
      <c r="R955" s="669"/>
      <c r="T955" s="669"/>
    </row>
    <row r="956" spans="18:20" ht="15.75" customHeight="1">
      <c r="R956" s="669"/>
      <c r="T956" s="669"/>
    </row>
    <row r="957" spans="18:20" ht="15.75" customHeight="1">
      <c r="R957" s="669"/>
      <c r="T957" s="669"/>
    </row>
    <row r="958" spans="18:20" ht="15.75" customHeight="1">
      <c r="R958" s="669"/>
      <c r="T958" s="669"/>
    </row>
    <row r="959" spans="18:20" ht="15.75" customHeight="1">
      <c r="R959" s="669"/>
      <c r="T959" s="669"/>
    </row>
    <row r="960" spans="18:20" ht="15.75" customHeight="1">
      <c r="R960" s="669"/>
      <c r="T960" s="669"/>
    </row>
    <row r="961" spans="18:20" ht="15.75" customHeight="1">
      <c r="R961" s="669"/>
      <c r="T961" s="669"/>
    </row>
    <row r="962" spans="18:20" ht="15.75" customHeight="1">
      <c r="R962" s="669"/>
      <c r="T962" s="669"/>
    </row>
    <row r="963" spans="18:20" ht="15.75" customHeight="1">
      <c r="R963" s="669"/>
      <c r="T963" s="669"/>
    </row>
    <row r="964" spans="18:20" ht="15.75" customHeight="1">
      <c r="R964" s="669"/>
      <c r="T964" s="669"/>
    </row>
    <row r="965" spans="18:20" ht="15.75" customHeight="1">
      <c r="R965" s="669"/>
      <c r="T965" s="669"/>
    </row>
    <row r="966" spans="18:20" ht="15.75" customHeight="1">
      <c r="R966" s="669"/>
      <c r="T966" s="669"/>
    </row>
    <row r="967" spans="18:20" ht="15.75" customHeight="1">
      <c r="R967" s="669"/>
      <c r="T967" s="669"/>
    </row>
    <row r="968" spans="18:20" ht="15.75" customHeight="1">
      <c r="R968" s="669"/>
      <c r="T968" s="669"/>
    </row>
    <row r="969" spans="18:20" ht="15.75" customHeight="1">
      <c r="R969" s="669"/>
      <c r="T969" s="669"/>
    </row>
    <row r="970" spans="18:20" ht="15.75" customHeight="1">
      <c r="R970" s="669"/>
      <c r="T970" s="669"/>
    </row>
    <row r="971" spans="18:20" ht="15.75" customHeight="1">
      <c r="R971" s="669"/>
      <c r="T971" s="669"/>
    </row>
    <row r="972" spans="18:20" ht="15.75" customHeight="1">
      <c r="R972" s="669"/>
      <c r="T972" s="669"/>
    </row>
    <row r="973" spans="18:20" ht="15.75" customHeight="1">
      <c r="R973" s="669"/>
      <c r="T973" s="669"/>
    </row>
    <row r="974" spans="18:20" ht="15.75" customHeight="1">
      <c r="R974" s="669"/>
      <c r="T974" s="669"/>
    </row>
    <row r="975" spans="18:20" ht="15.75" customHeight="1">
      <c r="R975" s="669"/>
      <c r="T975" s="669"/>
    </row>
    <row r="976" spans="18:20" ht="15.75" customHeight="1">
      <c r="R976" s="669"/>
      <c r="T976" s="669"/>
    </row>
    <row r="977" spans="18:20" ht="15.75" customHeight="1">
      <c r="R977" s="669"/>
      <c r="T977" s="669"/>
    </row>
    <row r="978" spans="18:20" ht="15.75" customHeight="1">
      <c r="R978" s="669"/>
      <c r="T978" s="669"/>
    </row>
    <row r="979" spans="18:20" ht="15.75" customHeight="1">
      <c r="R979" s="669"/>
      <c r="T979" s="669"/>
    </row>
    <row r="980" spans="18:20" ht="15.75" customHeight="1">
      <c r="R980" s="669"/>
      <c r="T980" s="669"/>
    </row>
    <row r="981" spans="18:20" ht="15.75" customHeight="1">
      <c r="R981" s="669"/>
      <c r="T981" s="669"/>
    </row>
    <row r="982" spans="18:20" ht="15.75" customHeight="1">
      <c r="R982" s="669"/>
      <c r="T982" s="669"/>
    </row>
    <row r="983" spans="18:20" ht="15.75" customHeight="1">
      <c r="R983" s="669"/>
      <c r="T983" s="669"/>
    </row>
    <row r="984" spans="18:20" ht="15.75" customHeight="1">
      <c r="R984" s="669"/>
      <c r="T984" s="669"/>
    </row>
    <row r="985" spans="18:20" ht="15.75" customHeight="1">
      <c r="R985" s="669"/>
      <c r="T985" s="669"/>
    </row>
    <row r="986" spans="18:20" ht="15.75" customHeight="1">
      <c r="R986" s="669"/>
      <c r="T986" s="669"/>
    </row>
    <row r="987" spans="18:20" ht="15.75" customHeight="1">
      <c r="R987" s="669"/>
      <c r="T987" s="669"/>
    </row>
    <row r="988" spans="18:20" ht="15.75" customHeight="1">
      <c r="R988" s="669"/>
      <c r="T988" s="669"/>
    </row>
    <row r="989" spans="18:20" ht="15.75" customHeight="1">
      <c r="R989" s="669"/>
      <c r="T989" s="669"/>
    </row>
    <row r="990" spans="18:20" ht="15.75" customHeight="1">
      <c r="R990" s="669"/>
      <c r="T990" s="669"/>
    </row>
    <row r="991" spans="18:20" ht="15.75" customHeight="1">
      <c r="R991" s="669"/>
      <c r="T991" s="669"/>
    </row>
    <row r="992" spans="18:20" ht="15.75" customHeight="1">
      <c r="R992" s="669"/>
      <c r="T992" s="669"/>
    </row>
    <row r="993" spans="18:20" ht="15.75" customHeight="1">
      <c r="R993" s="669"/>
      <c r="T993" s="669"/>
    </row>
    <row r="994" spans="18:20" ht="15.75" customHeight="1">
      <c r="R994" s="669"/>
      <c r="T994" s="669"/>
    </row>
    <row r="995" spans="18:20" ht="15.75" customHeight="1">
      <c r="R995" s="669"/>
      <c r="T995" s="669"/>
    </row>
    <row r="996" spans="18:20" ht="15.75" customHeight="1">
      <c r="R996" s="669"/>
      <c r="T996" s="669"/>
    </row>
    <row r="997" spans="18:20" ht="15.75" customHeight="1">
      <c r="R997" s="669"/>
      <c r="T997" s="669"/>
    </row>
    <row r="998" spans="18:20" ht="15.75" customHeight="1">
      <c r="R998" s="669"/>
      <c r="T998" s="669"/>
    </row>
    <row r="999" spans="18:20" ht="15.75" customHeight="1">
      <c r="R999" s="669"/>
      <c r="T999" s="669"/>
    </row>
    <row r="1000" spans="18:20" ht="15.75" customHeight="1">
      <c r="R1000" s="669"/>
      <c r="T1000" s="669"/>
    </row>
    <row r="1001" spans="18:20" ht="15.75" customHeight="1">
      <c r="R1001" s="669"/>
      <c r="T1001" s="669"/>
    </row>
    <row r="1002" spans="18:20" ht="15.75" customHeight="1">
      <c r="R1002" s="669"/>
      <c r="T1002" s="669"/>
    </row>
  </sheetData>
  <mergeCells count="24">
    <mergeCell ref="H30:O30"/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  <hyperlink ref="I12" r:id="rId8"/>
    <hyperlink ref="I13" r:id="rId9"/>
    <hyperlink ref="I14" r:id="rId10"/>
    <hyperlink ref="I15" r:id="rId11"/>
    <hyperlink ref="I16" r:id="rId12"/>
    <hyperlink ref="I17" r:id="rId13"/>
    <hyperlink ref="I18" r:id="rId14"/>
    <hyperlink ref="I19" r:id="rId15"/>
    <hyperlink ref="I20" r:id="rId16"/>
    <hyperlink ref="I21" r:id="rId17"/>
    <hyperlink ref="I22" r:id="rId18"/>
    <hyperlink ref="I24" r:id="rId19"/>
    <hyperlink ref="I25" r:id="rId20"/>
    <hyperlink ref="I26" r:id="rId21"/>
    <hyperlink ref="I27" r:id="rId22"/>
  </hyperlinks>
  <printOptions gridLines="1"/>
  <pageMargins left="0.62204724409448842" right="0.70078740157480324" top="1.106299212598425" bottom="0.75196850393700776" header="0" footer="0"/>
  <pageSetup paperSize="9" scale="39" fitToHeight="0" pageOrder="overThenDown" orientation="landscape" cellComments="atEnd" useFirstPageNumber="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F1" workbookViewId="0">
      <selection activeCell="W5" sqref="W5:Y7"/>
    </sheetView>
  </sheetViews>
  <sheetFormatPr defaultColWidth="12.5703125" defaultRowHeight="15" customHeight="1"/>
  <cols>
    <col min="1" max="1" width="4.5703125" customWidth="1"/>
    <col min="2" max="2" width="13.42578125" customWidth="1"/>
    <col min="3" max="3" width="18.42578125" customWidth="1"/>
    <col min="4" max="4" width="11" customWidth="1"/>
    <col min="5" max="5" width="14.5703125" customWidth="1"/>
    <col min="6" max="6" width="17.85546875" customWidth="1"/>
    <col min="7" max="7" width="10.85546875" customWidth="1"/>
    <col min="8" max="8" width="16.42578125" customWidth="1"/>
    <col min="9" max="9" width="11" customWidth="1"/>
    <col min="10" max="10" width="12.42578125" customWidth="1"/>
    <col min="11" max="11" width="11" customWidth="1"/>
    <col min="12" max="12" width="12.85546875" customWidth="1"/>
    <col min="13" max="22" width="11" customWidth="1"/>
    <col min="23" max="23" width="7.7109375" style="1" customWidth="1"/>
    <col min="24" max="24" width="8.28515625" style="1" customWidth="1"/>
    <col min="25" max="25" width="8.140625" style="1" customWidth="1"/>
    <col min="26" max="30" width="11" customWidth="1"/>
  </cols>
  <sheetData>
    <row r="1" spans="1:30" ht="15.75" customHeight="1">
      <c r="A1" s="670"/>
      <c r="B1" s="554"/>
      <c r="C1" s="1870" t="s">
        <v>2037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554"/>
      <c r="Q1" s="554"/>
      <c r="R1" s="554"/>
      <c r="S1" s="554"/>
      <c r="T1" s="554"/>
      <c r="U1" s="554"/>
      <c r="V1" s="554"/>
      <c r="W1" s="554"/>
      <c r="X1" s="554"/>
      <c r="Y1" s="554"/>
      <c r="Z1" s="554"/>
      <c r="AA1" s="9"/>
      <c r="AB1" s="9"/>
      <c r="AC1" s="9"/>
      <c r="AD1" s="9"/>
    </row>
    <row r="2" spans="1:30" ht="15.75" customHeight="1">
      <c r="A2" s="670"/>
      <c r="B2" s="554"/>
      <c r="C2" s="537"/>
      <c r="D2" s="537"/>
      <c r="E2" s="537"/>
      <c r="F2" s="1871"/>
      <c r="G2" s="1842"/>
      <c r="H2" s="1842"/>
      <c r="I2" s="1842"/>
      <c r="J2" s="1842"/>
      <c r="K2" s="537"/>
      <c r="L2" s="537"/>
      <c r="M2" s="537"/>
      <c r="N2" s="537"/>
      <c r="O2" s="537"/>
      <c r="P2" s="554"/>
      <c r="Q2" s="554"/>
      <c r="R2" s="554"/>
      <c r="S2" s="554"/>
      <c r="T2" s="554"/>
      <c r="U2" s="554"/>
      <c r="V2" s="554"/>
      <c r="W2" s="554"/>
      <c r="X2" s="554"/>
      <c r="Y2" s="554"/>
      <c r="Z2" s="554"/>
      <c r="AA2" s="9"/>
      <c r="AB2" s="9"/>
      <c r="AC2" s="9"/>
      <c r="AD2" s="9"/>
    </row>
    <row r="3" spans="1:30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68" t="s">
        <v>76</v>
      </c>
      <c r="X3" s="1868" t="s">
        <v>77</v>
      </c>
      <c r="Y3" s="1868" t="s">
        <v>78</v>
      </c>
      <c r="Z3" s="1868" t="s">
        <v>7</v>
      </c>
      <c r="AA3" s="9"/>
      <c r="AB3" s="9"/>
      <c r="AC3" s="9"/>
      <c r="AD3" s="9"/>
    </row>
    <row r="4" spans="1:30" ht="117" customHeight="1">
      <c r="A4" s="1834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877"/>
      <c r="X4" s="1877"/>
      <c r="Y4" s="1877"/>
      <c r="Z4" s="1878"/>
      <c r="AA4" s="9"/>
      <c r="AB4" s="9"/>
      <c r="AC4" s="9"/>
      <c r="AD4" s="9"/>
    </row>
    <row r="5" spans="1:30" ht="135.75" customHeight="1">
      <c r="A5" s="671" t="s">
        <v>2038</v>
      </c>
      <c r="B5" s="145" t="s">
        <v>2039</v>
      </c>
      <c r="C5" s="145" t="s">
        <v>2040</v>
      </c>
      <c r="D5" s="145" t="s">
        <v>381</v>
      </c>
      <c r="E5" s="145" t="s">
        <v>2041</v>
      </c>
      <c r="F5" s="145" t="s">
        <v>2042</v>
      </c>
      <c r="G5" s="672">
        <v>1405001117</v>
      </c>
      <c r="H5" s="95" t="s">
        <v>2043</v>
      </c>
      <c r="I5" s="117" t="s">
        <v>2044</v>
      </c>
      <c r="J5" s="145" t="s">
        <v>2045</v>
      </c>
      <c r="K5" s="145" t="s">
        <v>2046</v>
      </c>
      <c r="L5" s="145" t="s">
        <v>2047</v>
      </c>
      <c r="M5" s="145">
        <v>1200</v>
      </c>
      <c r="N5" s="145" t="s">
        <v>2048</v>
      </c>
      <c r="O5" s="673" t="s">
        <v>2049</v>
      </c>
      <c r="P5" s="145" t="s">
        <v>97</v>
      </c>
      <c r="Q5" s="145"/>
      <c r="R5" s="145" t="s">
        <v>2050</v>
      </c>
      <c r="S5" s="145" t="s">
        <v>2051</v>
      </c>
      <c r="T5" s="145" t="s">
        <v>2052</v>
      </c>
      <c r="U5" s="480" t="s">
        <v>2053</v>
      </c>
      <c r="V5" s="480" t="s">
        <v>133</v>
      </c>
      <c r="W5" s="480">
        <v>115</v>
      </c>
      <c r="X5" s="480">
        <v>60</v>
      </c>
      <c r="Y5" s="480">
        <v>0</v>
      </c>
      <c r="Z5" s="480">
        <v>175</v>
      </c>
      <c r="AA5" s="9"/>
      <c r="AB5" s="9"/>
      <c r="AC5" s="9"/>
      <c r="AD5" s="9"/>
    </row>
    <row r="6" spans="1:30" ht="107.25" customHeight="1">
      <c r="A6" s="260">
        <v>2</v>
      </c>
      <c r="B6" s="483" t="s">
        <v>2054</v>
      </c>
      <c r="C6" s="483" t="s">
        <v>2055</v>
      </c>
      <c r="D6" s="145" t="s">
        <v>381</v>
      </c>
      <c r="E6" s="483" t="s">
        <v>2056</v>
      </c>
      <c r="F6" s="483" t="s">
        <v>2057</v>
      </c>
      <c r="G6" s="674">
        <v>1405000787</v>
      </c>
      <c r="H6" s="675" t="s">
        <v>2058</v>
      </c>
      <c r="I6" s="676" t="s">
        <v>2059</v>
      </c>
      <c r="J6" s="480" t="s">
        <v>2060</v>
      </c>
      <c r="K6" s="675" t="s">
        <v>2061</v>
      </c>
      <c r="L6" s="483" t="s">
        <v>2062</v>
      </c>
      <c r="M6" s="483">
        <v>1200</v>
      </c>
      <c r="N6" s="483" t="s">
        <v>2048</v>
      </c>
      <c r="O6" s="676" t="s">
        <v>2059</v>
      </c>
      <c r="P6" s="483" t="s">
        <v>97</v>
      </c>
      <c r="Q6" s="483"/>
      <c r="R6" s="483" t="s">
        <v>2063</v>
      </c>
      <c r="S6" s="145"/>
      <c r="T6" s="675" t="s">
        <v>2064</v>
      </c>
      <c r="U6" s="675" t="s">
        <v>2065</v>
      </c>
      <c r="V6" s="675" t="s">
        <v>133</v>
      </c>
      <c r="W6" s="675">
        <v>100</v>
      </c>
      <c r="X6" s="675">
        <v>60</v>
      </c>
      <c r="Y6" s="675">
        <v>0</v>
      </c>
      <c r="Z6" s="480">
        <v>160</v>
      </c>
      <c r="AA6" s="9"/>
      <c r="AB6" s="9"/>
      <c r="AC6" s="9"/>
      <c r="AD6" s="9"/>
    </row>
    <row r="7" spans="1:30" ht="15.75" customHeight="1">
      <c r="A7" s="307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>
        <f>SUM(W5:W6)</f>
        <v>215</v>
      </c>
      <c r="X7" s="1">
        <f>SUM(X5:X6)</f>
        <v>120</v>
      </c>
      <c r="Y7" s="1">
        <v>0</v>
      </c>
      <c r="Z7" s="1">
        <v>335</v>
      </c>
      <c r="AA7" s="9"/>
      <c r="AB7" s="9"/>
      <c r="AC7" s="9"/>
      <c r="AD7" s="9"/>
    </row>
    <row r="8" spans="1:30" ht="15.75" customHeight="1">
      <c r="A8" s="307"/>
      <c r="AA8" s="9"/>
      <c r="AB8" s="9"/>
      <c r="AC8" s="9"/>
      <c r="AD8" s="9"/>
    </row>
    <row r="9" spans="1:30" ht="15.75" customHeight="1">
      <c r="A9" s="307"/>
      <c r="AA9" s="9"/>
      <c r="AB9" s="9"/>
      <c r="AC9" s="9"/>
      <c r="AD9" s="9"/>
    </row>
    <row r="10" spans="1:30" ht="15.75" customHeight="1">
      <c r="A10" s="307"/>
      <c r="AA10" s="9"/>
      <c r="AB10" s="9"/>
      <c r="AC10" s="9"/>
      <c r="AD10" s="9"/>
    </row>
    <row r="11" spans="1:30" ht="15.75" customHeight="1">
      <c r="A11" s="307"/>
      <c r="AA11" s="9"/>
      <c r="AB11" s="9"/>
      <c r="AC11" s="9"/>
      <c r="AD11" s="9"/>
    </row>
    <row r="12" spans="1:30" ht="15.75" customHeight="1">
      <c r="A12" s="307"/>
    </row>
    <row r="13" spans="1:30" ht="12.75" customHeight="1">
      <c r="A13" s="307"/>
    </row>
    <row r="14" spans="1:30" ht="15.75" customHeight="1">
      <c r="A14" s="307"/>
    </row>
    <row r="15" spans="1:30" ht="15.75" customHeight="1">
      <c r="A15" s="307"/>
    </row>
    <row r="16" spans="1:30" ht="18" customHeight="1">
      <c r="A16" s="307"/>
    </row>
    <row r="17" spans="1:1" ht="15.75" customHeight="1">
      <c r="A17" s="307"/>
    </row>
    <row r="18" spans="1:1" ht="15.75" customHeight="1">
      <c r="A18" s="307"/>
    </row>
    <row r="19" spans="1:1" ht="15.75" customHeight="1">
      <c r="A19" s="307"/>
    </row>
    <row r="20" spans="1:1" ht="15.75" customHeight="1">
      <c r="A20" s="307"/>
    </row>
    <row r="21" spans="1:1" ht="89.25" customHeight="1">
      <c r="A21" s="307"/>
    </row>
    <row r="22" spans="1:1" ht="15.75" customHeight="1">
      <c r="A22" s="307"/>
    </row>
    <row r="23" spans="1:1" ht="15.75" customHeight="1">
      <c r="A23" s="307"/>
    </row>
    <row r="24" spans="1:1" ht="15.75" customHeight="1">
      <c r="A24" s="307"/>
    </row>
    <row r="25" spans="1:1" ht="15.75" customHeight="1">
      <c r="A25" s="307"/>
    </row>
    <row r="26" spans="1:1" ht="15.75" customHeight="1">
      <c r="A26" s="307"/>
    </row>
    <row r="27" spans="1:1" ht="15.75" customHeight="1">
      <c r="A27" s="307"/>
    </row>
    <row r="28" spans="1:1" ht="15.75" customHeight="1">
      <c r="A28" s="307"/>
    </row>
    <row r="29" spans="1:1" ht="15.75" customHeight="1">
      <c r="A29" s="307"/>
    </row>
    <row r="30" spans="1:1" ht="15.75" customHeight="1">
      <c r="A30" s="307"/>
    </row>
    <row r="31" spans="1:1" ht="15.75" customHeight="1">
      <c r="A31" s="307"/>
    </row>
    <row r="32" spans="1:1" ht="15.75" customHeight="1">
      <c r="A32" s="307"/>
    </row>
    <row r="33" spans="1:1" ht="15.75" customHeight="1">
      <c r="A33" s="307"/>
    </row>
    <row r="34" spans="1:1" ht="15.75" customHeight="1">
      <c r="A34" s="307"/>
    </row>
    <row r="35" spans="1:1" ht="15.75" customHeight="1">
      <c r="A35" s="307"/>
    </row>
    <row r="36" spans="1:1" ht="15.75" customHeight="1">
      <c r="A36" s="307"/>
    </row>
    <row r="37" spans="1:1" ht="15.75" customHeight="1">
      <c r="A37" s="307"/>
    </row>
    <row r="38" spans="1:1" ht="15.75" customHeight="1">
      <c r="A38" s="307"/>
    </row>
    <row r="39" spans="1:1" ht="15.75" customHeight="1">
      <c r="A39" s="307"/>
    </row>
    <row r="40" spans="1:1" ht="15.75" customHeight="1">
      <c r="A40" s="307"/>
    </row>
    <row r="41" spans="1:1" ht="15.75" customHeight="1">
      <c r="A41" s="307"/>
    </row>
    <row r="42" spans="1:1" ht="15.75" customHeight="1">
      <c r="A42" s="307"/>
    </row>
    <row r="43" spans="1:1" ht="15.75" customHeight="1">
      <c r="A43" s="307"/>
    </row>
    <row r="44" spans="1:1" ht="15.75" customHeight="1">
      <c r="A44" s="307"/>
    </row>
    <row r="45" spans="1:1" ht="15.75" customHeight="1">
      <c r="A45" s="307"/>
    </row>
    <row r="46" spans="1:1" ht="15.75" customHeight="1">
      <c r="A46" s="307"/>
    </row>
    <row r="47" spans="1:1" ht="15.75" customHeight="1">
      <c r="A47" s="307"/>
    </row>
    <row r="48" spans="1:1" ht="15.75" customHeight="1">
      <c r="A48" s="307"/>
    </row>
    <row r="49" spans="1:1" ht="15.75" customHeight="1">
      <c r="A49" s="307"/>
    </row>
    <row r="50" spans="1:1" ht="15.75" customHeight="1">
      <c r="A50" s="307"/>
    </row>
    <row r="51" spans="1:1" ht="15.75" customHeight="1">
      <c r="A51" s="307"/>
    </row>
    <row r="52" spans="1:1" ht="15.75" customHeight="1">
      <c r="A52" s="307"/>
    </row>
    <row r="53" spans="1:1" ht="15.75" customHeight="1">
      <c r="A53" s="307"/>
    </row>
    <row r="54" spans="1:1" ht="15.75" customHeight="1">
      <c r="A54" s="307"/>
    </row>
    <row r="55" spans="1:1" ht="15.75" customHeight="1">
      <c r="A55" s="307"/>
    </row>
    <row r="56" spans="1:1" ht="15.75" customHeight="1">
      <c r="A56" s="307"/>
    </row>
    <row r="57" spans="1:1" ht="15.75" customHeight="1">
      <c r="A57" s="307"/>
    </row>
    <row r="58" spans="1:1" ht="15.75" customHeight="1">
      <c r="A58" s="307"/>
    </row>
    <row r="59" spans="1:1" ht="15.75" customHeight="1">
      <c r="A59" s="307"/>
    </row>
    <row r="60" spans="1:1" ht="15.75" customHeight="1">
      <c r="A60" s="307"/>
    </row>
    <row r="61" spans="1:1" ht="15.75" customHeight="1">
      <c r="A61" s="307"/>
    </row>
    <row r="62" spans="1:1" ht="15.75" customHeight="1">
      <c r="A62" s="307"/>
    </row>
    <row r="63" spans="1:1" ht="15.75" customHeight="1">
      <c r="A63" s="307"/>
    </row>
    <row r="64" spans="1:1" ht="15.75" customHeight="1">
      <c r="A64" s="307"/>
    </row>
    <row r="65" spans="1:1" ht="15.75" customHeight="1">
      <c r="A65" s="307"/>
    </row>
    <row r="66" spans="1:1" ht="15.75" customHeight="1">
      <c r="A66" s="307"/>
    </row>
    <row r="67" spans="1:1" ht="15.75" customHeight="1">
      <c r="A67" s="307"/>
    </row>
    <row r="68" spans="1:1" ht="15.75" customHeight="1">
      <c r="A68" s="307"/>
    </row>
    <row r="69" spans="1:1" ht="15.75" customHeight="1">
      <c r="A69" s="307"/>
    </row>
    <row r="70" spans="1:1" ht="15.75" customHeight="1">
      <c r="A70" s="307"/>
    </row>
    <row r="71" spans="1:1" ht="15.75" customHeight="1">
      <c r="A71" s="307"/>
    </row>
    <row r="72" spans="1:1" ht="15.75" customHeight="1">
      <c r="A72" s="307"/>
    </row>
    <row r="73" spans="1:1" ht="15.75" customHeight="1">
      <c r="A73" s="307"/>
    </row>
    <row r="74" spans="1:1" ht="15.75" customHeight="1">
      <c r="A74" s="307"/>
    </row>
    <row r="75" spans="1:1" ht="15.75" customHeight="1">
      <c r="A75" s="307"/>
    </row>
    <row r="76" spans="1:1" ht="15.75" customHeight="1">
      <c r="A76" s="307"/>
    </row>
    <row r="77" spans="1:1" ht="15.75" customHeight="1">
      <c r="A77" s="307"/>
    </row>
    <row r="78" spans="1:1" ht="15.75" customHeight="1">
      <c r="A78" s="307"/>
    </row>
    <row r="79" spans="1:1" ht="15.75" customHeight="1">
      <c r="A79" s="307"/>
    </row>
    <row r="80" spans="1:1" ht="15.75" customHeight="1">
      <c r="A80" s="307"/>
    </row>
    <row r="81" spans="1:1" ht="15.75" customHeight="1">
      <c r="A81" s="307"/>
    </row>
    <row r="82" spans="1:1" ht="15.75" customHeight="1">
      <c r="A82" s="307"/>
    </row>
    <row r="83" spans="1:1" ht="15.75" customHeight="1">
      <c r="A83" s="307"/>
    </row>
    <row r="84" spans="1:1" ht="15.75" customHeight="1">
      <c r="A84" s="307"/>
    </row>
    <row r="85" spans="1:1" ht="15.75" customHeight="1">
      <c r="A85" s="307"/>
    </row>
    <row r="86" spans="1:1" ht="15.75" customHeight="1">
      <c r="A86" s="307"/>
    </row>
    <row r="87" spans="1:1" ht="15.75" customHeight="1">
      <c r="A87" s="307"/>
    </row>
    <row r="88" spans="1:1" ht="15.75" customHeight="1">
      <c r="A88" s="307"/>
    </row>
    <row r="89" spans="1:1" ht="15.75" customHeight="1">
      <c r="A89" s="307"/>
    </row>
    <row r="90" spans="1:1" ht="15.75" customHeight="1">
      <c r="A90" s="307"/>
    </row>
    <row r="91" spans="1:1" ht="15.75" customHeight="1">
      <c r="A91" s="307"/>
    </row>
    <row r="92" spans="1:1" ht="15.75" customHeight="1">
      <c r="A92" s="307"/>
    </row>
    <row r="93" spans="1:1" ht="15.75" customHeight="1">
      <c r="A93" s="307"/>
    </row>
    <row r="94" spans="1:1" ht="15.75" customHeight="1">
      <c r="A94" s="307"/>
    </row>
    <row r="95" spans="1:1" ht="15.75" customHeight="1">
      <c r="A95" s="307"/>
    </row>
    <row r="96" spans="1:1" ht="15.75" customHeight="1">
      <c r="A96" s="307"/>
    </row>
    <row r="97" spans="1:1" ht="15.75" customHeight="1">
      <c r="A97" s="307"/>
    </row>
    <row r="98" spans="1:1" ht="15.75" customHeight="1">
      <c r="A98" s="307"/>
    </row>
    <row r="99" spans="1:1" ht="15.75" customHeight="1">
      <c r="A99" s="307"/>
    </row>
    <row r="100" spans="1:1" ht="15.75" customHeight="1">
      <c r="A100" s="307"/>
    </row>
    <row r="101" spans="1:1" ht="15.75" customHeight="1">
      <c r="A101" s="307"/>
    </row>
    <row r="102" spans="1:1" ht="15.75" customHeight="1">
      <c r="A102" s="307"/>
    </row>
    <row r="103" spans="1:1" ht="15.75" customHeight="1">
      <c r="A103" s="307"/>
    </row>
    <row r="104" spans="1:1" ht="15.75" customHeight="1">
      <c r="A104" s="307"/>
    </row>
    <row r="105" spans="1:1" ht="15.75" customHeight="1">
      <c r="A105" s="307"/>
    </row>
    <row r="106" spans="1:1" ht="15.75" customHeight="1">
      <c r="A106" s="307"/>
    </row>
    <row r="107" spans="1:1" ht="15.75" customHeight="1">
      <c r="A107" s="307"/>
    </row>
    <row r="108" spans="1:1" ht="15.75" customHeight="1">
      <c r="A108" s="307"/>
    </row>
    <row r="109" spans="1:1" ht="15.75" customHeight="1">
      <c r="A109" s="307"/>
    </row>
    <row r="110" spans="1:1" ht="15.75" customHeight="1">
      <c r="A110" s="307"/>
    </row>
    <row r="111" spans="1:1" ht="15.75" customHeight="1">
      <c r="A111" s="307"/>
    </row>
    <row r="112" spans="1:1" ht="15.75" customHeight="1">
      <c r="A112" s="307"/>
    </row>
    <row r="113" spans="1:1" ht="15.75" customHeight="1">
      <c r="A113" s="307"/>
    </row>
    <row r="114" spans="1:1" ht="15.75" customHeight="1">
      <c r="A114" s="307"/>
    </row>
    <row r="115" spans="1:1" ht="15.75" customHeight="1">
      <c r="A115" s="307"/>
    </row>
    <row r="116" spans="1:1" ht="15.75" customHeight="1">
      <c r="A116" s="307"/>
    </row>
    <row r="117" spans="1:1" ht="15.75" customHeight="1">
      <c r="A117" s="307"/>
    </row>
    <row r="118" spans="1:1" ht="15.75" customHeight="1">
      <c r="A118" s="307"/>
    </row>
    <row r="119" spans="1:1" ht="15.75" customHeight="1">
      <c r="A119" s="307"/>
    </row>
    <row r="120" spans="1:1" ht="15.75" customHeight="1">
      <c r="A120" s="307"/>
    </row>
    <row r="121" spans="1:1" ht="15.75" customHeight="1">
      <c r="A121" s="307"/>
    </row>
    <row r="122" spans="1:1" ht="15.75" customHeight="1">
      <c r="A122" s="307"/>
    </row>
    <row r="123" spans="1:1" ht="15.75" customHeight="1">
      <c r="A123" s="307"/>
    </row>
    <row r="124" spans="1:1" ht="15.75" customHeight="1">
      <c r="A124" s="307"/>
    </row>
    <row r="125" spans="1:1" ht="15.75" customHeight="1">
      <c r="A125" s="307"/>
    </row>
    <row r="126" spans="1:1" ht="15.75" customHeight="1">
      <c r="A126" s="307"/>
    </row>
    <row r="127" spans="1:1" ht="15.75" customHeight="1">
      <c r="A127" s="307"/>
    </row>
    <row r="128" spans="1:1" ht="15.75" customHeight="1">
      <c r="A128" s="307"/>
    </row>
    <row r="129" spans="1:1" ht="15.75" customHeight="1">
      <c r="A129" s="307"/>
    </row>
    <row r="130" spans="1:1" ht="15.75" customHeight="1">
      <c r="A130" s="307"/>
    </row>
    <row r="131" spans="1:1" ht="15.75" customHeight="1">
      <c r="A131" s="307"/>
    </row>
    <row r="132" spans="1:1" ht="15.75" customHeight="1">
      <c r="A132" s="307"/>
    </row>
    <row r="133" spans="1:1" ht="15.75" customHeight="1">
      <c r="A133" s="307"/>
    </row>
    <row r="134" spans="1:1" ht="15.75" customHeight="1">
      <c r="A134" s="307"/>
    </row>
    <row r="135" spans="1:1" ht="15.75" customHeight="1">
      <c r="A135" s="307"/>
    </row>
    <row r="136" spans="1:1" ht="15.75" customHeight="1">
      <c r="A136" s="307"/>
    </row>
    <row r="137" spans="1:1" ht="15.75" customHeight="1">
      <c r="A137" s="307"/>
    </row>
    <row r="138" spans="1:1" ht="15.75" customHeight="1">
      <c r="A138" s="307"/>
    </row>
    <row r="139" spans="1:1" ht="15.75" customHeight="1">
      <c r="A139" s="307"/>
    </row>
    <row r="140" spans="1:1" ht="15.75" customHeight="1">
      <c r="A140" s="307"/>
    </row>
    <row r="141" spans="1:1" ht="15.75" customHeight="1">
      <c r="A141" s="307"/>
    </row>
    <row r="142" spans="1:1" ht="15.75" customHeight="1">
      <c r="A142" s="307"/>
    </row>
    <row r="143" spans="1:1" ht="15.75" customHeight="1">
      <c r="A143" s="307"/>
    </row>
    <row r="144" spans="1:1" ht="15.75" customHeight="1">
      <c r="A144" s="307"/>
    </row>
    <row r="145" spans="1:1" ht="15.75" customHeight="1">
      <c r="A145" s="307"/>
    </row>
    <row r="146" spans="1:1" ht="15.75" customHeight="1">
      <c r="A146" s="307"/>
    </row>
    <row r="147" spans="1:1" ht="15.75" customHeight="1">
      <c r="A147" s="307"/>
    </row>
    <row r="148" spans="1:1" ht="15.75" customHeight="1">
      <c r="A148" s="307"/>
    </row>
    <row r="149" spans="1:1" ht="15.75" customHeight="1">
      <c r="A149" s="307"/>
    </row>
    <row r="150" spans="1:1" ht="15.75" customHeight="1">
      <c r="A150" s="307"/>
    </row>
    <row r="151" spans="1:1" ht="15.75" customHeight="1">
      <c r="A151" s="307"/>
    </row>
    <row r="152" spans="1:1" ht="15.75" customHeight="1">
      <c r="A152" s="307"/>
    </row>
    <row r="153" spans="1:1" ht="15.75" customHeight="1">
      <c r="A153" s="307"/>
    </row>
    <row r="154" spans="1:1" ht="15.75" customHeight="1">
      <c r="A154" s="307"/>
    </row>
    <row r="155" spans="1:1" ht="15.75" customHeight="1">
      <c r="A155" s="307"/>
    </row>
    <row r="156" spans="1:1" ht="15.75" customHeight="1">
      <c r="A156" s="307"/>
    </row>
    <row r="157" spans="1:1" ht="15.75" customHeight="1">
      <c r="A157" s="307"/>
    </row>
    <row r="158" spans="1:1" ht="15.75" customHeight="1">
      <c r="A158" s="307"/>
    </row>
    <row r="159" spans="1:1" ht="15.75" customHeight="1">
      <c r="A159" s="307"/>
    </row>
    <row r="160" spans="1:1" ht="15.75" customHeight="1">
      <c r="A160" s="307"/>
    </row>
    <row r="161" spans="1:1" ht="15.75" customHeight="1">
      <c r="A161" s="307"/>
    </row>
    <row r="162" spans="1:1" ht="15.75" customHeight="1">
      <c r="A162" s="307"/>
    </row>
    <row r="163" spans="1:1" ht="15.75" customHeight="1">
      <c r="A163" s="307"/>
    </row>
    <row r="164" spans="1:1" ht="15.75" customHeight="1">
      <c r="A164" s="307"/>
    </row>
    <row r="165" spans="1:1" ht="15.75" customHeight="1">
      <c r="A165" s="307"/>
    </row>
    <row r="166" spans="1:1" ht="15.75" customHeight="1">
      <c r="A166" s="307"/>
    </row>
    <row r="167" spans="1:1" ht="15.75" customHeight="1">
      <c r="A167" s="307"/>
    </row>
    <row r="168" spans="1:1" ht="15.75" customHeight="1">
      <c r="A168" s="307"/>
    </row>
    <row r="169" spans="1:1" ht="15.75" customHeight="1">
      <c r="A169" s="307"/>
    </row>
    <row r="170" spans="1:1" ht="15.75" customHeight="1">
      <c r="A170" s="307"/>
    </row>
    <row r="171" spans="1:1" ht="15.75" customHeight="1">
      <c r="A171" s="307"/>
    </row>
    <row r="172" spans="1:1" ht="15.75" customHeight="1">
      <c r="A172" s="307"/>
    </row>
    <row r="173" spans="1:1" ht="15.75" customHeight="1">
      <c r="A173" s="307"/>
    </row>
    <row r="174" spans="1:1" ht="15.75" customHeight="1">
      <c r="A174" s="307"/>
    </row>
    <row r="175" spans="1:1" ht="15.75" customHeight="1">
      <c r="A175" s="307"/>
    </row>
    <row r="176" spans="1:1" ht="15.75" customHeight="1">
      <c r="A176" s="307"/>
    </row>
    <row r="177" spans="1:1" ht="15.75" customHeight="1">
      <c r="A177" s="307"/>
    </row>
    <row r="178" spans="1:1" ht="15.75" customHeight="1">
      <c r="A178" s="307"/>
    </row>
    <row r="179" spans="1:1" ht="15.75" customHeight="1">
      <c r="A179" s="307"/>
    </row>
    <row r="180" spans="1:1" ht="15.75" customHeight="1">
      <c r="A180" s="307"/>
    </row>
    <row r="181" spans="1:1" ht="15.75" customHeight="1">
      <c r="A181" s="307"/>
    </row>
    <row r="182" spans="1:1" ht="15.75" customHeight="1">
      <c r="A182" s="307"/>
    </row>
    <row r="183" spans="1:1" ht="15.75" customHeight="1">
      <c r="A183" s="307"/>
    </row>
    <row r="184" spans="1:1" ht="15.75" customHeight="1">
      <c r="A184" s="307"/>
    </row>
    <row r="185" spans="1:1" ht="15.75" customHeight="1">
      <c r="A185" s="307"/>
    </row>
    <row r="186" spans="1:1" ht="15.75" customHeight="1">
      <c r="A186" s="307"/>
    </row>
    <row r="187" spans="1:1" ht="15.75" customHeight="1">
      <c r="A187" s="307"/>
    </row>
    <row r="188" spans="1:1" ht="15.75" customHeight="1">
      <c r="A188" s="307"/>
    </row>
    <row r="189" spans="1:1" ht="15.75" customHeight="1">
      <c r="A189" s="307"/>
    </row>
    <row r="190" spans="1:1" ht="15.75" customHeight="1">
      <c r="A190" s="307"/>
    </row>
    <row r="191" spans="1:1" ht="15.75" customHeight="1">
      <c r="A191" s="307"/>
    </row>
    <row r="192" spans="1:1" ht="15.75" customHeight="1">
      <c r="A192" s="307"/>
    </row>
    <row r="193" spans="1:1" ht="15.75" customHeight="1">
      <c r="A193" s="307"/>
    </row>
    <row r="194" spans="1:1" ht="15.75" customHeight="1">
      <c r="A194" s="307"/>
    </row>
    <row r="195" spans="1:1" ht="15.75" customHeight="1">
      <c r="A195" s="307"/>
    </row>
    <row r="196" spans="1:1" ht="15.75" customHeight="1">
      <c r="A196" s="307"/>
    </row>
    <row r="197" spans="1:1" ht="15.75" customHeight="1">
      <c r="A197" s="307"/>
    </row>
    <row r="198" spans="1:1" ht="15.75" customHeight="1">
      <c r="A198" s="307"/>
    </row>
    <row r="199" spans="1:1" ht="15.75" customHeight="1">
      <c r="A199" s="307"/>
    </row>
    <row r="200" spans="1:1" ht="15.75" customHeight="1">
      <c r="A200" s="307"/>
    </row>
    <row r="201" spans="1:1" ht="15.75" customHeight="1">
      <c r="A201" s="307"/>
    </row>
    <row r="202" spans="1:1" ht="15.75" customHeight="1">
      <c r="A202" s="307"/>
    </row>
    <row r="203" spans="1:1" ht="15.75" customHeight="1">
      <c r="A203" s="307"/>
    </row>
    <row r="204" spans="1:1" ht="15.75" customHeight="1">
      <c r="A204" s="307"/>
    </row>
    <row r="205" spans="1:1" ht="15.75" customHeight="1">
      <c r="A205" s="307"/>
    </row>
    <row r="206" spans="1:1" ht="15.75" customHeight="1">
      <c r="A206" s="307"/>
    </row>
    <row r="207" spans="1:1" ht="15.75" customHeight="1">
      <c r="A207" s="307"/>
    </row>
    <row r="208" spans="1:1" ht="15.75" customHeight="1">
      <c r="A208" s="307"/>
    </row>
    <row r="209" spans="1:1" ht="15.75" customHeight="1">
      <c r="A209" s="307"/>
    </row>
    <row r="210" spans="1:1" ht="15.75" customHeight="1">
      <c r="A210" s="307"/>
    </row>
    <row r="211" spans="1:1" ht="15.75" customHeight="1">
      <c r="A211" s="307"/>
    </row>
    <row r="212" spans="1:1" ht="15.75" customHeight="1">
      <c r="A212" s="307"/>
    </row>
    <row r="213" spans="1:1" ht="15.75" customHeight="1">
      <c r="A213" s="307"/>
    </row>
    <row r="214" spans="1:1" ht="15.75" customHeight="1">
      <c r="A214" s="307"/>
    </row>
    <row r="215" spans="1:1" ht="15.75" customHeight="1">
      <c r="A215" s="307"/>
    </row>
    <row r="216" spans="1:1" ht="15.75" customHeight="1">
      <c r="A216" s="307"/>
    </row>
    <row r="217" spans="1:1" ht="15.75" customHeight="1">
      <c r="A217" s="307"/>
    </row>
    <row r="218" spans="1:1" ht="15.75" customHeight="1">
      <c r="A218" s="307"/>
    </row>
    <row r="219" spans="1:1" ht="15.75" customHeight="1">
      <c r="A219" s="307"/>
    </row>
    <row r="220" spans="1:1" ht="15.75" customHeight="1">
      <c r="A220" s="307"/>
    </row>
    <row r="221" spans="1:1" ht="15.75" customHeight="1">
      <c r="A221" s="307"/>
    </row>
    <row r="222" spans="1:1" ht="15.75" customHeight="1">
      <c r="A222" s="307"/>
    </row>
    <row r="223" spans="1:1" ht="15.75" customHeight="1">
      <c r="A223" s="307"/>
    </row>
    <row r="224" spans="1:1" ht="15.75" customHeight="1">
      <c r="A224" s="307"/>
    </row>
    <row r="225" spans="1:1" ht="15.75" customHeight="1">
      <c r="A225" s="307"/>
    </row>
    <row r="226" spans="1:1" ht="15.75" customHeight="1">
      <c r="A226" s="307"/>
    </row>
    <row r="227" spans="1:1" ht="15.75" customHeight="1">
      <c r="A227" s="307"/>
    </row>
    <row r="228" spans="1:1" ht="15.75" customHeight="1">
      <c r="A228" s="307"/>
    </row>
    <row r="229" spans="1:1" ht="15.75" customHeight="1">
      <c r="A229" s="307"/>
    </row>
    <row r="230" spans="1:1" ht="15.75" customHeight="1">
      <c r="A230" s="307"/>
    </row>
    <row r="231" spans="1:1" ht="15.75" customHeight="1">
      <c r="A231" s="307"/>
    </row>
    <row r="232" spans="1:1" ht="15.75" customHeight="1">
      <c r="A232" s="307"/>
    </row>
    <row r="233" spans="1:1" ht="15.75" customHeight="1">
      <c r="A233" s="307"/>
    </row>
    <row r="234" spans="1:1" ht="15.75" customHeight="1">
      <c r="A234" s="307"/>
    </row>
    <row r="235" spans="1:1" ht="15.75" customHeight="1">
      <c r="A235" s="307"/>
    </row>
    <row r="236" spans="1:1" ht="15.75" customHeight="1">
      <c r="A236" s="307"/>
    </row>
    <row r="237" spans="1:1" ht="15.75" customHeight="1">
      <c r="A237" s="307"/>
    </row>
    <row r="238" spans="1:1" ht="15.75" customHeight="1">
      <c r="A238" s="307"/>
    </row>
    <row r="239" spans="1:1" ht="15.75" customHeight="1">
      <c r="A239" s="307"/>
    </row>
    <row r="240" spans="1:1" ht="15.75" customHeight="1">
      <c r="A240" s="307"/>
    </row>
    <row r="241" spans="1:1" ht="15.75" customHeight="1">
      <c r="A241" s="307"/>
    </row>
    <row r="242" spans="1:1" ht="15.75" customHeight="1">
      <c r="A242" s="307"/>
    </row>
    <row r="243" spans="1:1" ht="15.75" customHeight="1">
      <c r="A243" s="307"/>
    </row>
    <row r="244" spans="1:1" ht="15.75" customHeight="1">
      <c r="A244" s="307"/>
    </row>
    <row r="245" spans="1:1" ht="15.75" customHeight="1">
      <c r="A245" s="307"/>
    </row>
    <row r="246" spans="1:1" ht="15.75" customHeight="1">
      <c r="A246" s="307"/>
    </row>
    <row r="247" spans="1:1" ht="15.75" customHeight="1">
      <c r="A247" s="307"/>
    </row>
    <row r="248" spans="1:1" ht="15.75" customHeight="1">
      <c r="A248" s="307"/>
    </row>
    <row r="249" spans="1:1" ht="15.75" customHeight="1">
      <c r="A249" s="307"/>
    </row>
    <row r="250" spans="1:1" ht="15.75" customHeight="1">
      <c r="A250" s="307"/>
    </row>
    <row r="251" spans="1:1" ht="15.75" customHeight="1">
      <c r="A251" s="307"/>
    </row>
    <row r="252" spans="1:1" ht="15.75" customHeight="1">
      <c r="A252" s="307"/>
    </row>
    <row r="253" spans="1:1" ht="15.75" customHeight="1">
      <c r="A253" s="307"/>
    </row>
    <row r="254" spans="1:1" ht="15.75" customHeight="1">
      <c r="A254" s="307"/>
    </row>
    <row r="255" spans="1:1" ht="15.75" customHeight="1">
      <c r="A255" s="307"/>
    </row>
    <row r="256" spans="1:1" ht="15.75" customHeight="1">
      <c r="A256" s="307"/>
    </row>
    <row r="257" spans="1:1" ht="15.75" customHeight="1">
      <c r="A257" s="307"/>
    </row>
    <row r="258" spans="1:1" ht="15.75" customHeight="1">
      <c r="A258" s="307"/>
    </row>
    <row r="259" spans="1:1" ht="15.75" customHeight="1">
      <c r="A259" s="307"/>
    </row>
    <row r="260" spans="1:1" ht="15.75" customHeight="1">
      <c r="A260" s="307"/>
    </row>
    <row r="261" spans="1:1" ht="15.75" customHeight="1">
      <c r="A261" s="307"/>
    </row>
    <row r="262" spans="1:1" ht="15.75" customHeight="1">
      <c r="A262" s="307"/>
    </row>
    <row r="263" spans="1:1" ht="15.75" customHeight="1">
      <c r="A263" s="307"/>
    </row>
    <row r="264" spans="1:1" ht="15.75" customHeight="1">
      <c r="A264" s="307"/>
    </row>
    <row r="265" spans="1:1" ht="15.75" customHeight="1">
      <c r="A265" s="307"/>
    </row>
    <row r="266" spans="1:1" ht="15.75" customHeight="1">
      <c r="A266" s="307"/>
    </row>
    <row r="267" spans="1:1" ht="15.75" customHeight="1">
      <c r="A267" s="307"/>
    </row>
    <row r="268" spans="1:1" ht="15.75" customHeight="1">
      <c r="A268" s="307"/>
    </row>
    <row r="269" spans="1:1" ht="15.75" customHeight="1">
      <c r="A269" s="307"/>
    </row>
    <row r="270" spans="1:1" ht="15.75" customHeight="1">
      <c r="A270" s="307"/>
    </row>
    <row r="271" spans="1:1" ht="15.75" customHeight="1">
      <c r="A271" s="307"/>
    </row>
    <row r="272" spans="1:1" ht="15.75" customHeight="1">
      <c r="A272" s="307"/>
    </row>
    <row r="273" spans="1:1" ht="15.75" customHeight="1">
      <c r="A273" s="307"/>
    </row>
    <row r="274" spans="1:1" ht="15.75" customHeight="1">
      <c r="A274" s="307"/>
    </row>
    <row r="275" spans="1:1" ht="15.75" customHeight="1">
      <c r="A275" s="307"/>
    </row>
    <row r="276" spans="1:1" ht="15.75" customHeight="1">
      <c r="A276" s="307"/>
    </row>
    <row r="277" spans="1:1" ht="15.75" customHeight="1">
      <c r="A277" s="307"/>
    </row>
    <row r="278" spans="1:1" ht="15.75" customHeight="1">
      <c r="A278" s="307"/>
    </row>
    <row r="279" spans="1:1" ht="15.75" customHeight="1">
      <c r="A279" s="307"/>
    </row>
    <row r="280" spans="1:1" ht="15.75" customHeight="1">
      <c r="A280" s="307"/>
    </row>
    <row r="281" spans="1:1" ht="15.75" customHeight="1">
      <c r="A281" s="307"/>
    </row>
    <row r="282" spans="1:1" ht="15.75" customHeight="1">
      <c r="A282" s="307"/>
    </row>
    <row r="283" spans="1:1" ht="15.75" customHeight="1">
      <c r="A283" s="307"/>
    </row>
    <row r="284" spans="1:1" ht="15.75" customHeight="1">
      <c r="A284" s="307"/>
    </row>
    <row r="285" spans="1:1" ht="15.75" customHeight="1">
      <c r="A285" s="307"/>
    </row>
    <row r="286" spans="1:1" ht="15.75" customHeight="1">
      <c r="A286" s="307"/>
    </row>
    <row r="287" spans="1:1" ht="15.75" customHeight="1">
      <c r="A287" s="307"/>
    </row>
    <row r="288" spans="1:1" ht="15.75" customHeight="1">
      <c r="A288" s="307"/>
    </row>
    <row r="289" spans="1:1" ht="15.75" customHeight="1">
      <c r="A289" s="307"/>
    </row>
    <row r="290" spans="1:1" ht="15.75" customHeight="1">
      <c r="A290" s="307"/>
    </row>
    <row r="291" spans="1:1" ht="15.75" customHeight="1">
      <c r="A291" s="307"/>
    </row>
    <row r="292" spans="1:1" ht="15.75" customHeight="1">
      <c r="A292" s="307"/>
    </row>
    <row r="293" spans="1:1" ht="15.75" customHeight="1">
      <c r="A293" s="307"/>
    </row>
    <row r="294" spans="1:1" ht="15.75" customHeight="1">
      <c r="A294" s="307"/>
    </row>
    <row r="295" spans="1:1" ht="15.75" customHeight="1">
      <c r="A295" s="307"/>
    </row>
    <row r="296" spans="1:1" ht="15.75" customHeight="1">
      <c r="A296" s="307"/>
    </row>
    <row r="297" spans="1:1" ht="15.75" customHeight="1">
      <c r="A297" s="307"/>
    </row>
    <row r="298" spans="1:1" ht="15.75" customHeight="1">
      <c r="A298" s="307"/>
    </row>
    <row r="299" spans="1:1" ht="15.75" customHeight="1">
      <c r="A299" s="307"/>
    </row>
    <row r="300" spans="1:1" ht="15.75" customHeight="1">
      <c r="A300" s="307"/>
    </row>
    <row r="301" spans="1:1" ht="15.75" customHeight="1">
      <c r="A301" s="307"/>
    </row>
    <row r="302" spans="1:1" ht="15.75" customHeight="1">
      <c r="A302" s="307"/>
    </row>
    <row r="303" spans="1:1" ht="15.75" customHeight="1">
      <c r="A303" s="307"/>
    </row>
    <row r="304" spans="1:1" ht="15.75" customHeight="1">
      <c r="A304" s="307"/>
    </row>
    <row r="305" spans="1:1" ht="15.75" customHeight="1">
      <c r="A305" s="307"/>
    </row>
    <row r="306" spans="1:1" ht="15.75" customHeight="1">
      <c r="A306" s="307"/>
    </row>
    <row r="307" spans="1:1" ht="15.75" customHeight="1">
      <c r="A307" s="307"/>
    </row>
    <row r="308" spans="1:1" ht="15.75" customHeight="1">
      <c r="A308" s="307"/>
    </row>
    <row r="309" spans="1:1" ht="15.75" customHeight="1">
      <c r="A309" s="307"/>
    </row>
    <row r="310" spans="1:1" ht="15.75" customHeight="1">
      <c r="A310" s="307"/>
    </row>
    <row r="311" spans="1:1" ht="15.75" customHeight="1">
      <c r="A311" s="307"/>
    </row>
    <row r="312" spans="1:1" ht="15.75" customHeight="1">
      <c r="A312" s="307"/>
    </row>
    <row r="313" spans="1:1" ht="15.75" customHeight="1">
      <c r="A313" s="307"/>
    </row>
    <row r="314" spans="1:1" ht="15.75" customHeight="1">
      <c r="A314" s="307"/>
    </row>
    <row r="315" spans="1:1" ht="15.75" customHeight="1">
      <c r="A315" s="307"/>
    </row>
    <row r="316" spans="1:1" ht="15.75" customHeight="1">
      <c r="A316" s="307"/>
    </row>
    <row r="317" spans="1:1" ht="15.75" customHeight="1">
      <c r="A317" s="307"/>
    </row>
    <row r="318" spans="1:1" ht="15.75" customHeight="1">
      <c r="A318" s="307"/>
    </row>
    <row r="319" spans="1:1" ht="15.75" customHeight="1">
      <c r="A319" s="307"/>
    </row>
    <row r="320" spans="1:1" ht="15.75" customHeight="1">
      <c r="A320" s="307"/>
    </row>
    <row r="321" spans="1:1" ht="15.75" customHeight="1">
      <c r="A321" s="307"/>
    </row>
    <row r="322" spans="1:1" ht="15.75" customHeight="1">
      <c r="A322" s="307"/>
    </row>
    <row r="323" spans="1:1" ht="15.75" customHeight="1">
      <c r="A323" s="307"/>
    </row>
    <row r="324" spans="1:1" ht="15.75" customHeight="1">
      <c r="A324" s="307"/>
    </row>
    <row r="325" spans="1:1" ht="15.75" customHeight="1">
      <c r="A325" s="307"/>
    </row>
    <row r="326" spans="1:1" ht="15.75" customHeight="1">
      <c r="A326" s="307"/>
    </row>
    <row r="327" spans="1:1" ht="15.75" customHeight="1">
      <c r="A327" s="307"/>
    </row>
    <row r="328" spans="1:1" ht="15.75" customHeight="1">
      <c r="A328" s="307"/>
    </row>
    <row r="329" spans="1:1" ht="15.75" customHeight="1">
      <c r="A329" s="307"/>
    </row>
    <row r="330" spans="1:1" ht="15.75" customHeight="1">
      <c r="A330" s="307"/>
    </row>
    <row r="331" spans="1:1" ht="15.75" customHeight="1">
      <c r="A331" s="307"/>
    </row>
    <row r="332" spans="1:1" ht="15.75" customHeight="1">
      <c r="A332" s="307"/>
    </row>
    <row r="333" spans="1:1" ht="15.75" customHeight="1">
      <c r="A333" s="307"/>
    </row>
    <row r="334" spans="1:1" ht="15.75" customHeight="1">
      <c r="A334" s="307"/>
    </row>
    <row r="335" spans="1:1" ht="15.75" customHeight="1">
      <c r="A335" s="307"/>
    </row>
    <row r="336" spans="1:1" ht="15.75" customHeight="1">
      <c r="A336" s="307"/>
    </row>
    <row r="337" spans="1:1" ht="15.75" customHeight="1">
      <c r="A337" s="307"/>
    </row>
    <row r="338" spans="1:1" ht="15.75" customHeight="1">
      <c r="A338" s="307"/>
    </row>
    <row r="339" spans="1:1" ht="15.75" customHeight="1">
      <c r="A339" s="307"/>
    </row>
    <row r="340" spans="1:1" ht="15.75" customHeight="1">
      <c r="A340" s="307"/>
    </row>
    <row r="341" spans="1:1" ht="15.75" customHeight="1">
      <c r="A341" s="307"/>
    </row>
    <row r="342" spans="1:1" ht="15.75" customHeight="1">
      <c r="A342" s="307"/>
    </row>
    <row r="343" spans="1:1" ht="15.75" customHeight="1">
      <c r="A343" s="307"/>
    </row>
    <row r="344" spans="1:1" ht="15.75" customHeight="1">
      <c r="A344" s="307"/>
    </row>
    <row r="345" spans="1:1" ht="15.75" customHeight="1">
      <c r="A345" s="307"/>
    </row>
    <row r="346" spans="1:1" ht="15.75" customHeight="1">
      <c r="A346" s="307"/>
    </row>
    <row r="347" spans="1:1" ht="15.75" customHeight="1">
      <c r="A347" s="307"/>
    </row>
    <row r="348" spans="1:1" ht="15.75" customHeight="1">
      <c r="A348" s="307"/>
    </row>
    <row r="349" spans="1:1" ht="15.75" customHeight="1">
      <c r="A349" s="307"/>
    </row>
    <row r="350" spans="1:1" ht="15.75" customHeight="1">
      <c r="A350" s="307"/>
    </row>
    <row r="351" spans="1:1" ht="15.75" customHeight="1">
      <c r="A351" s="307"/>
    </row>
    <row r="352" spans="1:1" ht="15.75" customHeight="1">
      <c r="A352" s="307"/>
    </row>
    <row r="353" spans="1:1" ht="15.75" customHeight="1">
      <c r="A353" s="307"/>
    </row>
    <row r="354" spans="1:1" ht="15.75" customHeight="1">
      <c r="A354" s="307"/>
    </row>
    <row r="355" spans="1:1" ht="15.75" customHeight="1">
      <c r="A355" s="307"/>
    </row>
    <row r="356" spans="1:1" ht="15.75" customHeight="1">
      <c r="A356" s="307"/>
    </row>
    <row r="357" spans="1:1" ht="15.75" customHeight="1">
      <c r="A357" s="307"/>
    </row>
    <row r="358" spans="1:1" ht="15.75" customHeight="1">
      <c r="A358" s="307"/>
    </row>
    <row r="359" spans="1:1" ht="15.75" customHeight="1">
      <c r="A359" s="307"/>
    </row>
    <row r="360" spans="1:1" ht="15.75" customHeight="1">
      <c r="A360" s="307"/>
    </row>
    <row r="361" spans="1:1" ht="15.75" customHeight="1">
      <c r="A361" s="307"/>
    </row>
    <row r="362" spans="1:1" ht="15.75" customHeight="1">
      <c r="A362" s="307"/>
    </row>
    <row r="363" spans="1:1" ht="15.75" customHeight="1">
      <c r="A363" s="307"/>
    </row>
    <row r="364" spans="1:1" ht="15.75" customHeight="1">
      <c r="A364" s="307"/>
    </row>
    <row r="365" spans="1:1" ht="15.75" customHeight="1">
      <c r="A365" s="307"/>
    </row>
    <row r="366" spans="1:1" ht="15.75" customHeight="1">
      <c r="A366" s="307"/>
    </row>
    <row r="367" spans="1:1" ht="15.75" customHeight="1">
      <c r="A367" s="307"/>
    </row>
    <row r="368" spans="1:1" ht="15.75" customHeight="1">
      <c r="A368" s="307"/>
    </row>
    <row r="369" spans="1:1" ht="15.75" customHeight="1">
      <c r="A369" s="307"/>
    </row>
    <row r="370" spans="1:1" ht="15.75" customHeight="1">
      <c r="A370" s="307"/>
    </row>
    <row r="371" spans="1:1" ht="15.75" customHeight="1">
      <c r="A371" s="307"/>
    </row>
    <row r="372" spans="1:1" ht="15.75" customHeight="1">
      <c r="A372" s="307"/>
    </row>
    <row r="373" spans="1:1" ht="15.75" customHeight="1">
      <c r="A373" s="307"/>
    </row>
    <row r="374" spans="1:1" ht="15.75" customHeight="1">
      <c r="A374" s="307"/>
    </row>
    <row r="375" spans="1:1" ht="15.75" customHeight="1">
      <c r="A375" s="307"/>
    </row>
    <row r="376" spans="1:1" ht="15.75" customHeight="1">
      <c r="A376" s="307"/>
    </row>
    <row r="377" spans="1:1" ht="15.75" customHeight="1">
      <c r="A377" s="307"/>
    </row>
    <row r="378" spans="1:1" ht="15.75" customHeight="1">
      <c r="A378" s="307"/>
    </row>
    <row r="379" spans="1:1" ht="15.75" customHeight="1">
      <c r="A379" s="307"/>
    </row>
    <row r="380" spans="1:1" ht="15.75" customHeight="1">
      <c r="A380" s="307"/>
    </row>
    <row r="381" spans="1:1" ht="15.75" customHeight="1">
      <c r="A381" s="307"/>
    </row>
    <row r="382" spans="1:1" ht="15.75" customHeight="1">
      <c r="A382" s="307"/>
    </row>
    <row r="383" spans="1:1" ht="15.75" customHeight="1">
      <c r="A383" s="307"/>
    </row>
    <row r="384" spans="1:1" ht="15.75" customHeight="1">
      <c r="A384" s="307"/>
    </row>
    <row r="385" spans="1:1" ht="15.75" customHeight="1">
      <c r="A385" s="307"/>
    </row>
    <row r="386" spans="1:1" ht="15.75" customHeight="1">
      <c r="A386" s="307"/>
    </row>
    <row r="387" spans="1:1" ht="15.75" customHeight="1">
      <c r="A387" s="307"/>
    </row>
    <row r="388" spans="1:1" ht="15.75" customHeight="1">
      <c r="A388" s="307"/>
    </row>
    <row r="389" spans="1:1" ht="15.75" customHeight="1">
      <c r="A389" s="307"/>
    </row>
    <row r="390" spans="1:1" ht="15.75" customHeight="1">
      <c r="A390" s="307"/>
    </row>
    <row r="391" spans="1:1" ht="15.75" customHeight="1">
      <c r="A391" s="307"/>
    </row>
    <row r="392" spans="1:1" ht="15.75" customHeight="1">
      <c r="A392" s="307"/>
    </row>
    <row r="393" spans="1:1" ht="15.75" customHeight="1">
      <c r="A393" s="307"/>
    </row>
    <row r="394" spans="1:1" ht="15.75" customHeight="1">
      <c r="A394" s="307"/>
    </row>
    <row r="395" spans="1:1" ht="15.75" customHeight="1">
      <c r="A395" s="307"/>
    </row>
    <row r="396" spans="1:1" ht="15.75" customHeight="1">
      <c r="A396" s="307"/>
    </row>
    <row r="397" spans="1:1" ht="15.75" customHeight="1">
      <c r="A397" s="307"/>
    </row>
    <row r="398" spans="1:1" ht="15.75" customHeight="1">
      <c r="A398" s="307"/>
    </row>
    <row r="399" spans="1:1" ht="15.75" customHeight="1">
      <c r="A399" s="307"/>
    </row>
    <row r="400" spans="1:1" ht="15.75" customHeight="1">
      <c r="A400" s="307"/>
    </row>
    <row r="401" spans="1:1" ht="15.75" customHeight="1">
      <c r="A401" s="307"/>
    </row>
    <row r="402" spans="1:1" ht="15.75" customHeight="1">
      <c r="A402" s="307"/>
    </row>
    <row r="403" spans="1:1" ht="15.75" customHeight="1">
      <c r="A403" s="307"/>
    </row>
    <row r="404" spans="1:1" ht="15.75" customHeight="1">
      <c r="A404" s="307"/>
    </row>
    <row r="405" spans="1:1" ht="15.75" customHeight="1">
      <c r="A405" s="307"/>
    </row>
    <row r="406" spans="1:1" ht="15.75" customHeight="1">
      <c r="A406" s="307"/>
    </row>
    <row r="407" spans="1:1" ht="15.75" customHeight="1">
      <c r="A407" s="307"/>
    </row>
    <row r="408" spans="1:1" ht="15.75" customHeight="1">
      <c r="A408" s="307"/>
    </row>
    <row r="409" spans="1:1" ht="15.75" customHeight="1">
      <c r="A409" s="307"/>
    </row>
    <row r="410" spans="1:1" ht="15.75" customHeight="1">
      <c r="A410" s="307"/>
    </row>
    <row r="411" spans="1:1" ht="15.75" customHeight="1">
      <c r="A411" s="307"/>
    </row>
    <row r="412" spans="1:1" ht="15.75" customHeight="1">
      <c r="A412" s="307"/>
    </row>
    <row r="413" spans="1:1" ht="15.75" customHeight="1">
      <c r="A413" s="307"/>
    </row>
    <row r="414" spans="1:1" ht="15.75" customHeight="1">
      <c r="A414" s="307"/>
    </row>
    <row r="415" spans="1:1" ht="15.75" customHeight="1">
      <c r="A415" s="307"/>
    </row>
    <row r="416" spans="1:1" ht="15.75" customHeight="1">
      <c r="A416" s="307"/>
    </row>
    <row r="417" spans="1:1" ht="15.75" customHeight="1">
      <c r="A417" s="307"/>
    </row>
    <row r="418" spans="1:1" ht="15.75" customHeight="1">
      <c r="A418" s="307"/>
    </row>
    <row r="419" spans="1:1" ht="15.75" customHeight="1">
      <c r="A419" s="307"/>
    </row>
    <row r="420" spans="1:1" ht="15.75" customHeight="1">
      <c r="A420" s="307"/>
    </row>
    <row r="421" spans="1:1" ht="15.75" customHeight="1">
      <c r="A421" s="307"/>
    </row>
    <row r="422" spans="1:1" ht="15.75" customHeight="1">
      <c r="A422" s="307"/>
    </row>
    <row r="423" spans="1:1" ht="15.75" customHeight="1">
      <c r="A423" s="307"/>
    </row>
    <row r="424" spans="1:1" ht="15.75" customHeight="1">
      <c r="A424" s="307"/>
    </row>
    <row r="425" spans="1:1" ht="15.75" customHeight="1">
      <c r="A425" s="307"/>
    </row>
    <row r="426" spans="1:1" ht="15.75" customHeight="1">
      <c r="A426" s="307"/>
    </row>
    <row r="427" spans="1:1" ht="15.75" customHeight="1">
      <c r="A427" s="307"/>
    </row>
    <row r="428" spans="1:1" ht="15.75" customHeight="1">
      <c r="A428" s="307"/>
    </row>
    <row r="429" spans="1:1" ht="15.75" customHeight="1">
      <c r="A429" s="307"/>
    </row>
    <row r="430" spans="1:1" ht="15.75" customHeight="1">
      <c r="A430" s="307"/>
    </row>
    <row r="431" spans="1:1" ht="15.75" customHeight="1">
      <c r="A431" s="307"/>
    </row>
    <row r="432" spans="1:1" ht="15.75" customHeight="1">
      <c r="A432" s="307"/>
    </row>
    <row r="433" spans="1:1" ht="15.75" customHeight="1">
      <c r="A433" s="307"/>
    </row>
    <row r="434" spans="1:1" ht="15.75" customHeight="1">
      <c r="A434" s="307"/>
    </row>
    <row r="435" spans="1:1" ht="15.75" customHeight="1">
      <c r="A435" s="307"/>
    </row>
    <row r="436" spans="1:1" ht="15.75" customHeight="1">
      <c r="A436" s="307"/>
    </row>
    <row r="437" spans="1:1" ht="15.75" customHeight="1">
      <c r="A437" s="307"/>
    </row>
    <row r="438" spans="1:1" ht="15.75" customHeight="1">
      <c r="A438" s="307"/>
    </row>
    <row r="439" spans="1:1" ht="15.75" customHeight="1">
      <c r="A439" s="307"/>
    </row>
    <row r="440" spans="1:1" ht="15.75" customHeight="1">
      <c r="A440" s="307"/>
    </row>
    <row r="441" spans="1:1" ht="15.75" customHeight="1">
      <c r="A441" s="307"/>
    </row>
    <row r="442" spans="1:1" ht="15.75" customHeight="1">
      <c r="A442" s="307"/>
    </row>
    <row r="443" spans="1:1" ht="15.75" customHeight="1">
      <c r="A443" s="307"/>
    </row>
    <row r="444" spans="1:1" ht="15.75" customHeight="1">
      <c r="A444" s="307"/>
    </row>
    <row r="445" spans="1:1" ht="15.75" customHeight="1">
      <c r="A445" s="307"/>
    </row>
    <row r="446" spans="1:1" ht="15.75" customHeight="1">
      <c r="A446" s="307"/>
    </row>
    <row r="447" spans="1:1" ht="15.75" customHeight="1">
      <c r="A447" s="307"/>
    </row>
    <row r="448" spans="1:1" ht="15.75" customHeight="1">
      <c r="A448" s="307"/>
    </row>
    <row r="449" spans="1:1" ht="15.75" customHeight="1">
      <c r="A449" s="307"/>
    </row>
    <row r="450" spans="1:1" ht="15.75" customHeight="1">
      <c r="A450" s="307"/>
    </row>
    <row r="451" spans="1:1" ht="15.75" customHeight="1">
      <c r="A451" s="307"/>
    </row>
    <row r="452" spans="1:1" ht="15.75" customHeight="1">
      <c r="A452" s="307"/>
    </row>
    <row r="453" spans="1:1" ht="15.75" customHeight="1">
      <c r="A453" s="307"/>
    </row>
    <row r="454" spans="1:1" ht="15.75" customHeight="1">
      <c r="A454" s="307"/>
    </row>
    <row r="455" spans="1:1" ht="15.75" customHeight="1">
      <c r="A455" s="307"/>
    </row>
    <row r="456" spans="1:1" ht="15.75" customHeight="1">
      <c r="A456" s="307"/>
    </row>
    <row r="457" spans="1:1" ht="15.75" customHeight="1">
      <c r="A457" s="307"/>
    </row>
    <row r="458" spans="1:1" ht="15.75" customHeight="1">
      <c r="A458" s="307"/>
    </row>
    <row r="459" spans="1:1" ht="15.75" customHeight="1">
      <c r="A459" s="307"/>
    </row>
    <row r="460" spans="1:1" ht="15.75" customHeight="1">
      <c r="A460" s="307"/>
    </row>
    <row r="461" spans="1:1" ht="15.75" customHeight="1">
      <c r="A461" s="307"/>
    </row>
    <row r="462" spans="1:1" ht="15.75" customHeight="1">
      <c r="A462" s="307"/>
    </row>
    <row r="463" spans="1:1" ht="15.75" customHeight="1">
      <c r="A463" s="307"/>
    </row>
    <row r="464" spans="1:1" ht="15.75" customHeight="1">
      <c r="A464" s="307"/>
    </row>
    <row r="465" spans="1:1" ht="15.75" customHeight="1">
      <c r="A465" s="307"/>
    </row>
    <row r="466" spans="1:1" ht="15.75" customHeight="1">
      <c r="A466" s="307"/>
    </row>
    <row r="467" spans="1:1" ht="15.75" customHeight="1">
      <c r="A467" s="307"/>
    </row>
    <row r="468" spans="1:1" ht="15.75" customHeight="1">
      <c r="A468" s="307"/>
    </row>
    <row r="469" spans="1:1" ht="15.75" customHeight="1">
      <c r="A469" s="307"/>
    </row>
    <row r="470" spans="1:1" ht="15.75" customHeight="1">
      <c r="A470" s="307"/>
    </row>
    <row r="471" spans="1:1" ht="15.75" customHeight="1">
      <c r="A471" s="307"/>
    </row>
    <row r="472" spans="1:1" ht="15.75" customHeight="1">
      <c r="A472" s="307"/>
    </row>
    <row r="473" spans="1:1" ht="15.75" customHeight="1">
      <c r="A473" s="307"/>
    </row>
    <row r="474" spans="1:1" ht="15.75" customHeight="1">
      <c r="A474" s="307"/>
    </row>
    <row r="475" spans="1:1" ht="15.75" customHeight="1">
      <c r="A475" s="307"/>
    </row>
    <row r="476" spans="1:1" ht="15.75" customHeight="1">
      <c r="A476" s="307"/>
    </row>
    <row r="477" spans="1:1" ht="15.75" customHeight="1">
      <c r="A477" s="307"/>
    </row>
    <row r="478" spans="1:1" ht="15.75" customHeight="1">
      <c r="A478" s="307"/>
    </row>
    <row r="479" spans="1:1" ht="15.75" customHeight="1">
      <c r="A479" s="307"/>
    </row>
    <row r="480" spans="1:1" ht="15.75" customHeight="1">
      <c r="A480" s="307"/>
    </row>
    <row r="481" spans="1:1" ht="15.75" customHeight="1">
      <c r="A481" s="307"/>
    </row>
    <row r="482" spans="1:1" ht="15.75" customHeight="1">
      <c r="A482" s="307"/>
    </row>
    <row r="483" spans="1:1" ht="15.75" customHeight="1">
      <c r="A483" s="307"/>
    </row>
    <row r="484" spans="1:1" ht="15.75" customHeight="1">
      <c r="A484" s="307"/>
    </row>
    <row r="485" spans="1:1" ht="15.75" customHeight="1">
      <c r="A485" s="307"/>
    </row>
    <row r="486" spans="1:1" ht="15.75" customHeight="1">
      <c r="A486" s="307"/>
    </row>
    <row r="487" spans="1:1" ht="15.75" customHeight="1">
      <c r="A487" s="307"/>
    </row>
    <row r="488" spans="1:1" ht="15.75" customHeight="1">
      <c r="A488" s="307"/>
    </row>
    <row r="489" spans="1:1" ht="15.75" customHeight="1">
      <c r="A489" s="307"/>
    </row>
    <row r="490" spans="1:1" ht="15.75" customHeight="1">
      <c r="A490" s="307"/>
    </row>
    <row r="491" spans="1:1" ht="15.75" customHeight="1">
      <c r="A491" s="307"/>
    </row>
    <row r="492" spans="1:1" ht="15.75" customHeight="1">
      <c r="A492" s="307"/>
    </row>
    <row r="493" spans="1:1" ht="15.75" customHeight="1">
      <c r="A493" s="307"/>
    </row>
    <row r="494" spans="1:1" ht="15.75" customHeight="1">
      <c r="A494" s="307"/>
    </row>
    <row r="495" spans="1:1" ht="15.75" customHeight="1">
      <c r="A495" s="307"/>
    </row>
    <row r="496" spans="1:1" ht="15.75" customHeight="1">
      <c r="A496" s="307"/>
    </row>
    <row r="497" spans="1:1" ht="15.75" customHeight="1">
      <c r="A497" s="307"/>
    </row>
    <row r="498" spans="1:1" ht="15.75" customHeight="1">
      <c r="A498" s="307"/>
    </row>
    <row r="499" spans="1:1" ht="15.75" customHeight="1">
      <c r="A499" s="307"/>
    </row>
    <row r="500" spans="1:1" ht="15.75" customHeight="1">
      <c r="A500" s="307"/>
    </row>
    <row r="501" spans="1:1" ht="15.75" customHeight="1">
      <c r="A501" s="307"/>
    </row>
    <row r="502" spans="1:1" ht="15.75" customHeight="1">
      <c r="A502" s="307"/>
    </row>
    <row r="503" spans="1:1" ht="15.75" customHeight="1">
      <c r="A503" s="307"/>
    </row>
    <row r="504" spans="1:1" ht="15.75" customHeight="1">
      <c r="A504" s="307"/>
    </row>
    <row r="505" spans="1:1" ht="15.75" customHeight="1">
      <c r="A505" s="307"/>
    </row>
    <row r="506" spans="1:1" ht="15.75" customHeight="1">
      <c r="A506" s="307"/>
    </row>
    <row r="507" spans="1:1" ht="15.75" customHeight="1">
      <c r="A507" s="307"/>
    </row>
    <row r="508" spans="1:1" ht="15.75" customHeight="1">
      <c r="A508" s="307"/>
    </row>
    <row r="509" spans="1:1" ht="15.75" customHeight="1">
      <c r="A509" s="307"/>
    </row>
    <row r="510" spans="1:1" ht="15.75" customHeight="1">
      <c r="A510" s="307"/>
    </row>
    <row r="511" spans="1:1" ht="15.75" customHeight="1">
      <c r="A511" s="307"/>
    </row>
    <row r="512" spans="1:1" ht="15.75" customHeight="1">
      <c r="A512" s="307"/>
    </row>
    <row r="513" spans="1:1" ht="15.75" customHeight="1">
      <c r="A513" s="307"/>
    </row>
    <row r="514" spans="1:1" ht="15.75" customHeight="1">
      <c r="A514" s="307"/>
    </row>
    <row r="515" spans="1:1" ht="15.75" customHeight="1">
      <c r="A515" s="307"/>
    </row>
    <row r="516" spans="1:1" ht="15.75" customHeight="1">
      <c r="A516" s="307"/>
    </row>
    <row r="517" spans="1:1" ht="15.75" customHeight="1">
      <c r="A517" s="307"/>
    </row>
    <row r="518" spans="1:1" ht="15.75" customHeight="1">
      <c r="A518" s="307"/>
    </row>
    <row r="519" spans="1:1" ht="15.75" customHeight="1">
      <c r="A519" s="307"/>
    </row>
    <row r="520" spans="1:1" ht="15.75" customHeight="1">
      <c r="A520" s="307"/>
    </row>
    <row r="521" spans="1:1" ht="15.75" customHeight="1">
      <c r="A521" s="307"/>
    </row>
    <row r="522" spans="1:1" ht="15.75" customHeight="1">
      <c r="A522" s="307"/>
    </row>
    <row r="523" spans="1:1" ht="15.75" customHeight="1">
      <c r="A523" s="307"/>
    </row>
    <row r="524" spans="1:1" ht="15.75" customHeight="1">
      <c r="A524" s="307"/>
    </row>
    <row r="525" spans="1:1" ht="15.75" customHeight="1">
      <c r="A525" s="307"/>
    </row>
    <row r="526" spans="1:1" ht="15.75" customHeight="1">
      <c r="A526" s="307"/>
    </row>
    <row r="527" spans="1:1" ht="15.75" customHeight="1">
      <c r="A527" s="307"/>
    </row>
    <row r="528" spans="1:1" ht="15.75" customHeight="1">
      <c r="A528" s="307"/>
    </row>
    <row r="529" spans="1:1" ht="15.75" customHeight="1">
      <c r="A529" s="307"/>
    </row>
    <row r="530" spans="1:1" ht="15.75" customHeight="1">
      <c r="A530" s="307"/>
    </row>
    <row r="531" spans="1:1" ht="15.75" customHeight="1">
      <c r="A531" s="307"/>
    </row>
    <row r="532" spans="1:1" ht="15.75" customHeight="1">
      <c r="A532" s="307"/>
    </row>
    <row r="533" spans="1:1" ht="15.75" customHeight="1">
      <c r="A533" s="307"/>
    </row>
    <row r="534" spans="1:1" ht="15.75" customHeight="1">
      <c r="A534" s="307"/>
    </row>
    <row r="535" spans="1:1" ht="15.75" customHeight="1">
      <c r="A535" s="307"/>
    </row>
    <row r="536" spans="1:1" ht="15.75" customHeight="1">
      <c r="A536" s="307"/>
    </row>
    <row r="537" spans="1:1" ht="15.75" customHeight="1">
      <c r="A537" s="307"/>
    </row>
    <row r="538" spans="1:1" ht="15.75" customHeight="1">
      <c r="A538" s="307"/>
    </row>
    <row r="539" spans="1:1" ht="15.75" customHeight="1">
      <c r="A539" s="307"/>
    </row>
    <row r="540" spans="1:1" ht="15.75" customHeight="1">
      <c r="A540" s="307"/>
    </row>
    <row r="541" spans="1:1" ht="15.75" customHeight="1">
      <c r="A541" s="307"/>
    </row>
    <row r="542" spans="1:1" ht="15.75" customHeight="1">
      <c r="A542" s="307"/>
    </row>
    <row r="543" spans="1:1" ht="15.75" customHeight="1">
      <c r="A543" s="307"/>
    </row>
    <row r="544" spans="1:1" ht="15.75" customHeight="1">
      <c r="A544" s="307"/>
    </row>
    <row r="545" spans="1:1" ht="15.75" customHeight="1">
      <c r="A545" s="307"/>
    </row>
    <row r="546" spans="1:1" ht="15.75" customHeight="1">
      <c r="A546" s="307"/>
    </row>
    <row r="547" spans="1:1" ht="15.75" customHeight="1">
      <c r="A547" s="307"/>
    </row>
    <row r="548" spans="1:1" ht="15.75" customHeight="1">
      <c r="A548" s="307"/>
    </row>
    <row r="549" spans="1:1" ht="15.75" customHeight="1">
      <c r="A549" s="307"/>
    </row>
    <row r="550" spans="1:1" ht="15.75" customHeight="1">
      <c r="A550" s="307"/>
    </row>
    <row r="551" spans="1:1" ht="15.75" customHeight="1">
      <c r="A551" s="307"/>
    </row>
    <row r="552" spans="1:1" ht="15.75" customHeight="1">
      <c r="A552" s="307"/>
    </row>
    <row r="553" spans="1:1" ht="15.75" customHeight="1">
      <c r="A553" s="307"/>
    </row>
    <row r="554" spans="1:1" ht="15.75" customHeight="1">
      <c r="A554" s="307"/>
    </row>
    <row r="555" spans="1:1" ht="15.75" customHeight="1">
      <c r="A555" s="307"/>
    </row>
    <row r="556" spans="1:1" ht="15.75" customHeight="1">
      <c r="A556" s="307"/>
    </row>
    <row r="557" spans="1:1" ht="15.75" customHeight="1">
      <c r="A557" s="307"/>
    </row>
    <row r="558" spans="1:1" ht="15.75" customHeight="1">
      <c r="A558" s="307"/>
    </row>
    <row r="559" spans="1:1" ht="15.75" customHeight="1">
      <c r="A559" s="307"/>
    </row>
    <row r="560" spans="1:1" ht="15.75" customHeight="1">
      <c r="A560" s="307"/>
    </row>
    <row r="561" spans="1:1" ht="15.75" customHeight="1">
      <c r="A561" s="307"/>
    </row>
    <row r="562" spans="1:1" ht="15.75" customHeight="1">
      <c r="A562" s="307"/>
    </row>
    <row r="563" spans="1:1" ht="15.75" customHeight="1">
      <c r="A563" s="307"/>
    </row>
    <row r="564" spans="1:1" ht="15.75" customHeight="1">
      <c r="A564" s="307"/>
    </row>
    <row r="565" spans="1:1" ht="15.75" customHeight="1">
      <c r="A565" s="307"/>
    </row>
    <row r="566" spans="1:1" ht="15.75" customHeight="1">
      <c r="A566" s="307"/>
    </row>
    <row r="567" spans="1:1" ht="15.75" customHeight="1">
      <c r="A567" s="307"/>
    </row>
    <row r="568" spans="1:1" ht="15.75" customHeight="1">
      <c r="A568" s="307"/>
    </row>
    <row r="569" spans="1:1" ht="15.75" customHeight="1">
      <c r="A569" s="307"/>
    </row>
    <row r="570" spans="1:1" ht="15.75" customHeight="1">
      <c r="A570" s="307"/>
    </row>
    <row r="571" spans="1:1" ht="15.75" customHeight="1">
      <c r="A571" s="307"/>
    </row>
    <row r="572" spans="1:1" ht="15.75" customHeight="1">
      <c r="A572" s="307"/>
    </row>
    <row r="573" spans="1:1" ht="15.75" customHeight="1">
      <c r="A573" s="307"/>
    </row>
    <row r="574" spans="1:1" ht="15.75" customHeight="1">
      <c r="A574" s="307"/>
    </row>
    <row r="575" spans="1:1" ht="15.75" customHeight="1">
      <c r="A575" s="307"/>
    </row>
    <row r="576" spans="1:1" ht="15.75" customHeight="1">
      <c r="A576" s="307"/>
    </row>
    <row r="577" spans="1:1" ht="15.75" customHeight="1">
      <c r="A577" s="307"/>
    </row>
    <row r="578" spans="1:1" ht="15.75" customHeight="1">
      <c r="A578" s="307"/>
    </row>
    <row r="579" spans="1:1" ht="15.75" customHeight="1">
      <c r="A579" s="307"/>
    </row>
    <row r="580" spans="1:1" ht="15.75" customHeight="1">
      <c r="A580" s="307"/>
    </row>
    <row r="581" spans="1:1" ht="15.75" customHeight="1">
      <c r="A581" s="307"/>
    </row>
    <row r="582" spans="1:1" ht="15.75" customHeight="1">
      <c r="A582" s="307"/>
    </row>
    <row r="583" spans="1:1" ht="15.75" customHeight="1">
      <c r="A583" s="307"/>
    </row>
    <row r="584" spans="1:1" ht="15.75" customHeight="1">
      <c r="A584" s="307"/>
    </row>
    <row r="585" spans="1:1" ht="15.75" customHeight="1">
      <c r="A585" s="307"/>
    </row>
    <row r="586" spans="1:1" ht="15.75" customHeight="1">
      <c r="A586" s="307"/>
    </row>
    <row r="587" spans="1:1" ht="15.75" customHeight="1">
      <c r="A587" s="307"/>
    </row>
    <row r="588" spans="1:1" ht="15.75" customHeight="1">
      <c r="A588" s="307"/>
    </row>
    <row r="589" spans="1:1" ht="15.75" customHeight="1">
      <c r="A589" s="307"/>
    </row>
    <row r="590" spans="1:1" ht="15.75" customHeight="1">
      <c r="A590" s="307"/>
    </row>
    <row r="591" spans="1:1" ht="15.75" customHeight="1">
      <c r="A591" s="307"/>
    </row>
    <row r="592" spans="1:1" ht="15.75" customHeight="1">
      <c r="A592" s="307"/>
    </row>
    <row r="593" spans="1:1" ht="15.75" customHeight="1">
      <c r="A593" s="307"/>
    </row>
    <row r="594" spans="1:1" ht="15.75" customHeight="1">
      <c r="A594" s="307"/>
    </row>
    <row r="595" spans="1:1" ht="15.75" customHeight="1">
      <c r="A595" s="307"/>
    </row>
    <row r="596" spans="1:1" ht="15.75" customHeight="1">
      <c r="A596" s="307"/>
    </row>
    <row r="597" spans="1:1" ht="15.75" customHeight="1">
      <c r="A597" s="307"/>
    </row>
    <row r="598" spans="1:1" ht="15.75" customHeight="1">
      <c r="A598" s="307"/>
    </row>
    <row r="599" spans="1:1" ht="15.75" customHeight="1">
      <c r="A599" s="307"/>
    </row>
    <row r="600" spans="1:1" ht="15.75" customHeight="1">
      <c r="A600" s="307"/>
    </row>
    <row r="601" spans="1:1" ht="15.75" customHeight="1">
      <c r="A601" s="307"/>
    </row>
    <row r="602" spans="1:1" ht="15.75" customHeight="1">
      <c r="A602" s="307"/>
    </row>
    <row r="603" spans="1:1" ht="15.75" customHeight="1">
      <c r="A603" s="307"/>
    </row>
    <row r="604" spans="1:1" ht="15.75" customHeight="1">
      <c r="A604" s="307"/>
    </row>
    <row r="605" spans="1:1" ht="15.75" customHeight="1">
      <c r="A605" s="307"/>
    </row>
    <row r="606" spans="1:1" ht="15.75" customHeight="1">
      <c r="A606" s="307"/>
    </row>
    <row r="607" spans="1:1" ht="15.75" customHeight="1">
      <c r="A607" s="307"/>
    </row>
    <row r="608" spans="1:1" ht="15.75" customHeight="1">
      <c r="A608" s="307"/>
    </row>
    <row r="609" spans="1:1" ht="15.75" customHeight="1">
      <c r="A609" s="307"/>
    </row>
    <row r="610" spans="1:1" ht="15.75" customHeight="1">
      <c r="A610" s="307"/>
    </row>
    <row r="611" spans="1:1" ht="15.75" customHeight="1">
      <c r="A611" s="307"/>
    </row>
    <row r="612" spans="1:1" ht="15.75" customHeight="1">
      <c r="A612" s="307"/>
    </row>
    <row r="613" spans="1:1" ht="15.75" customHeight="1">
      <c r="A613" s="307"/>
    </row>
    <row r="614" spans="1:1" ht="15.75" customHeight="1">
      <c r="A614" s="307"/>
    </row>
    <row r="615" spans="1:1" ht="15.75" customHeight="1">
      <c r="A615" s="307"/>
    </row>
    <row r="616" spans="1:1" ht="15.75" customHeight="1">
      <c r="A616" s="307"/>
    </row>
    <row r="617" spans="1:1" ht="15.75" customHeight="1">
      <c r="A617" s="307"/>
    </row>
    <row r="618" spans="1:1" ht="15.75" customHeight="1">
      <c r="A618" s="307"/>
    </row>
    <row r="619" spans="1:1" ht="15.75" customHeight="1">
      <c r="A619" s="307"/>
    </row>
    <row r="620" spans="1:1" ht="15.75" customHeight="1">
      <c r="A620" s="307"/>
    </row>
    <row r="621" spans="1:1" ht="15.75" customHeight="1">
      <c r="A621" s="307"/>
    </row>
    <row r="622" spans="1:1" ht="15.75" customHeight="1">
      <c r="A622" s="307"/>
    </row>
    <row r="623" spans="1:1" ht="15.75" customHeight="1">
      <c r="A623" s="307"/>
    </row>
    <row r="624" spans="1:1" ht="15.75" customHeight="1">
      <c r="A624" s="307"/>
    </row>
    <row r="625" spans="1:1" ht="15.75" customHeight="1">
      <c r="A625" s="307"/>
    </row>
    <row r="626" spans="1:1" ht="15.75" customHeight="1">
      <c r="A626" s="307"/>
    </row>
    <row r="627" spans="1:1" ht="15.75" customHeight="1">
      <c r="A627" s="307"/>
    </row>
    <row r="628" spans="1:1" ht="15.75" customHeight="1">
      <c r="A628" s="307"/>
    </row>
    <row r="629" spans="1:1" ht="15.75" customHeight="1">
      <c r="A629" s="307"/>
    </row>
    <row r="630" spans="1:1" ht="15.75" customHeight="1">
      <c r="A630" s="307"/>
    </row>
    <row r="631" spans="1:1" ht="15.75" customHeight="1">
      <c r="A631" s="307"/>
    </row>
    <row r="632" spans="1:1" ht="15.75" customHeight="1">
      <c r="A632" s="307"/>
    </row>
    <row r="633" spans="1:1" ht="15.75" customHeight="1">
      <c r="A633" s="307"/>
    </row>
    <row r="634" spans="1:1" ht="15.75" customHeight="1">
      <c r="A634" s="307"/>
    </row>
    <row r="635" spans="1:1" ht="15.75" customHeight="1">
      <c r="A635" s="307"/>
    </row>
    <row r="636" spans="1:1" ht="15.75" customHeight="1">
      <c r="A636" s="307"/>
    </row>
    <row r="637" spans="1:1" ht="15.75" customHeight="1">
      <c r="A637" s="307"/>
    </row>
    <row r="638" spans="1:1" ht="15.75" customHeight="1">
      <c r="A638" s="307"/>
    </row>
    <row r="639" spans="1:1" ht="15.75" customHeight="1">
      <c r="A639" s="307"/>
    </row>
    <row r="640" spans="1:1" ht="15.75" customHeight="1">
      <c r="A640" s="307"/>
    </row>
    <row r="641" spans="1:1" ht="15.75" customHeight="1">
      <c r="A641" s="307"/>
    </row>
    <row r="642" spans="1:1" ht="15.75" customHeight="1">
      <c r="A642" s="307"/>
    </row>
    <row r="643" spans="1:1" ht="15.75" customHeight="1">
      <c r="A643" s="307"/>
    </row>
    <row r="644" spans="1:1" ht="15.75" customHeight="1">
      <c r="A644" s="307"/>
    </row>
    <row r="645" spans="1:1" ht="15.75" customHeight="1">
      <c r="A645" s="307"/>
    </row>
    <row r="646" spans="1:1" ht="15.75" customHeight="1">
      <c r="A646" s="307"/>
    </row>
    <row r="647" spans="1:1" ht="15.75" customHeight="1">
      <c r="A647" s="307"/>
    </row>
    <row r="648" spans="1:1" ht="15.75" customHeight="1">
      <c r="A648" s="307"/>
    </row>
    <row r="649" spans="1:1" ht="15.75" customHeight="1">
      <c r="A649" s="307"/>
    </row>
    <row r="650" spans="1:1" ht="15.75" customHeight="1">
      <c r="A650" s="307"/>
    </row>
    <row r="651" spans="1:1" ht="15.75" customHeight="1">
      <c r="A651" s="307"/>
    </row>
    <row r="652" spans="1:1" ht="15.75" customHeight="1">
      <c r="A652" s="307"/>
    </row>
    <row r="653" spans="1:1" ht="15.75" customHeight="1">
      <c r="A653" s="307"/>
    </row>
    <row r="654" spans="1:1" ht="15.75" customHeight="1">
      <c r="A654" s="307"/>
    </row>
    <row r="655" spans="1:1" ht="15.75" customHeight="1">
      <c r="A655" s="307"/>
    </row>
    <row r="656" spans="1:1" ht="15.75" customHeight="1">
      <c r="A656" s="307"/>
    </row>
    <row r="657" spans="1:1" ht="15.75" customHeight="1">
      <c r="A657" s="307"/>
    </row>
    <row r="658" spans="1:1" ht="15.75" customHeight="1">
      <c r="A658" s="307"/>
    </row>
    <row r="659" spans="1:1" ht="15.75" customHeight="1">
      <c r="A659" s="307"/>
    </row>
    <row r="660" spans="1:1" ht="15.75" customHeight="1">
      <c r="A660" s="307"/>
    </row>
    <row r="661" spans="1:1" ht="15.75" customHeight="1">
      <c r="A661" s="307"/>
    </row>
    <row r="662" spans="1:1" ht="15.75" customHeight="1">
      <c r="A662" s="307"/>
    </row>
    <row r="663" spans="1:1" ht="15.75" customHeight="1">
      <c r="A663" s="307"/>
    </row>
    <row r="664" spans="1:1" ht="15.75" customHeight="1">
      <c r="A664" s="307"/>
    </row>
    <row r="665" spans="1:1" ht="15.75" customHeight="1">
      <c r="A665" s="307"/>
    </row>
    <row r="666" spans="1:1" ht="15.75" customHeight="1">
      <c r="A666" s="307"/>
    </row>
    <row r="667" spans="1:1" ht="15.75" customHeight="1">
      <c r="A667" s="307"/>
    </row>
    <row r="668" spans="1:1" ht="15.75" customHeight="1">
      <c r="A668" s="307"/>
    </row>
    <row r="669" spans="1:1" ht="15.75" customHeight="1">
      <c r="A669" s="307"/>
    </row>
    <row r="670" spans="1:1" ht="15.75" customHeight="1">
      <c r="A670" s="307"/>
    </row>
    <row r="671" spans="1:1" ht="15.75" customHeight="1">
      <c r="A671" s="307"/>
    </row>
    <row r="672" spans="1:1" ht="15.75" customHeight="1">
      <c r="A672" s="307"/>
    </row>
    <row r="673" spans="1:1" ht="15.75" customHeight="1">
      <c r="A673" s="307"/>
    </row>
    <row r="674" spans="1:1" ht="15.75" customHeight="1">
      <c r="A674" s="307"/>
    </row>
    <row r="675" spans="1:1" ht="15.75" customHeight="1">
      <c r="A675" s="307"/>
    </row>
    <row r="676" spans="1:1" ht="15.75" customHeight="1">
      <c r="A676" s="307"/>
    </row>
    <row r="677" spans="1:1" ht="15.75" customHeight="1">
      <c r="A677" s="307"/>
    </row>
    <row r="678" spans="1:1" ht="15.75" customHeight="1">
      <c r="A678" s="307"/>
    </row>
    <row r="679" spans="1:1" ht="15.75" customHeight="1">
      <c r="A679" s="307"/>
    </row>
    <row r="680" spans="1:1" ht="15.75" customHeight="1">
      <c r="A680" s="307"/>
    </row>
    <row r="681" spans="1:1" ht="15.75" customHeight="1">
      <c r="A681" s="307"/>
    </row>
    <row r="682" spans="1:1" ht="15.75" customHeight="1">
      <c r="A682" s="307"/>
    </row>
    <row r="683" spans="1:1" ht="15.75" customHeight="1">
      <c r="A683" s="307"/>
    </row>
    <row r="684" spans="1:1" ht="15.75" customHeight="1">
      <c r="A684" s="307"/>
    </row>
    <row r="685" spans="1:1" ht="15.75" customHeight="1">
      <c r="A685" s="307"/>
    </row>
    <row r="686" spans="1:1" ht="15.75" customHeight="1">
      <c r="A686" s="307"/>
    </row>
    <row r="687" spans="1:1" ht="15.75" customHeight="1">
      <c r="A687" s="307"/>
    </row>
    <row r="688" spans="1:1" ht="15.75" customHeight="1">
      <c r="A688" s="307"/>
    </row>
    <row r="689" spans="1:1" ht="15.75" customHeight="1">
      <c r="A689" s="307"/>
    </row>
    <row r="690" spans="1:1" ht="15.75" customHeight="1">
      <c r="A690" s="307"/>
    </row>
    <row r="691" spans="1:1" ht="15.75" customHeight="1">
      <c r="A691" s="307"/>
    </row>
    <row r="692" spans="1:1" ht="15.75" customHeight="1">
      <c r="A692" s="307"/>
    </row>
    <row r="693" spans="1:1" ht="15.75" customHeight="1">
      <c r="A693" s="307"/>
    </row>
    <row r="694" spans="1:1" ht="15.75" customHeight="1">
      <c r="A694" s="307"/>
    </row>
    <row r="695" spans="1:1" ht="15.75" customHeight="1">
      <c r="A695" s="307"/>
    </row>
    <row r="696" spans="1:1" ht="15.75" customHeight="1">
      <c r="A696" s="307"/>
    </row>
    <row r="697" spans="1:1" ht="15.75" customHeight="1">
      <c r="A697" s="307"/>
    </row>
    <row r="698" spans="1:1" ht="15.75" customHeight="1">
      <c r="A698" s="307"/>
    </row>
    <row r="699" spans="1:1" ht="15.75" customHeight="1">
      <c r="A699" s="307"/>
    </row>
    <row r="700" spans="1:1" ht="15.75" customHeight="1">
      <c r="A700" s="307"/>
    </row>
    <row r="701" spans="1:1" ht="15.75" customHeight="1">
      <c r="A701" s="307"/>
    </row>
    <row r="702" spans="1:1" ht="15.75" customHeight="1">
      <c r="A702" s="307"/>
    </row>
    <row r="703" spans="1:1" ht="15.75" customHeight="1">
      <c r="A703" s="307"/>
    </row>
    <row r="704" spans="1:1" ht="15.75" customHeight="1">
      <c r="A704" s="307"/>
    </row>
    <row r="705" spans="1:1" ht="15.75" customHeight="1">
      <c r="A705" s="307"/>
    </row>
    <row r="706" spans="1:1" ht="15.75" customHeight="1">
      <c r="A706" s="307"/>
    </row>
    <row r="707" spans="1:1" ht="15.75" customHeight="1">
      <c r="A707" s="307"/>
    </row>
    <row r="708" spans="1:1" ht="15.75" customHeight="1">
      <c r="A708" s="307"/>
    </row>
    <row r="709" spans="1:1" ht="15.75" customHeight="1">
      <c r="A709" s="307"/>
    </row>
    <row r="710" spans="1:1" ht="15.75" customHeight="1">
      <c r="A710" s="307"/>
    </row>
    <row r="711" spans="1:1" ht="15.75" customHeight="1">
      <c r="A711" s="307"/>
    </row>
    <row r="712" spans="1:1" ht="15.75" customHeight="1">
      <c r="A712" s="307"/>
    </row>
    <row r="713" spans="1:1" ht="15.75" customHeight="1">
      <c r="A713" s="307"/>
    </row>
    <row r="714" spans="1:1" ht="15.75" customHeight="1">
      <c r="A714" s="307"/>
    </row>
    <row r="715" spans="1:1" ht="15.75" customHeight="1">
      <c r="A715" s="307"/>
    </row>
    <row r="716" spans="1:1" ht="15.75" customHeight="1">
      <c r="A716" s="307"/>
    </row>
    <row r="717" spans="1:1" ht="15.75" customHeight="1">
      <c r="A717" s="307"/>
    </row>
    <row r="718" spans="1:1" ht="15.75" customHeight="1">
      <c r="A718" s="307"/>
    </row>
    <row r="719" spans="1:1" ht="15.75" customHeight="1">
      <c r="A719" s="307"/>
    </row>
    <row r="720" spans="1:1" ht="15.75" customHeight="1">
      <c r="A720" s="307"/>
    </row>
    <row r="721" spans="1:1" ht="15.75" customHeight="1">
      <c r="A721" s="307"/>
    </row>
    <row r="722" spans="1:1" ht="15.75" customHeight="1">
      <c r="A722" s="307"/>
    </row>
    <row r="723" spans="1:1" ht="15.75" customHeight="1">
      <c r="A723" s="307"/>
    </row>
    <row r="724" spans="1:1" ht="15.75" customHeight="1">
      <c r="A724" s="307"/>
    </row>
    <row r="725" spans="1:1" ht="15.75" customHeight="1">
      <c r="A725" s="307"/>
    </row>
    <row r="726" spans="1:1" ht="15.75" customHeight="1">
      <c r="A726" s="307"/>
    </row>
    <row r="727" spans="1:1" ht="15.75" customHeight="1">
      <c r="A727" s="307"/>
    </row>
    <row r="728" spans="1:1" ht="15.75" customHeight="1">
      <c r="A728" s="307"/>
    </row>
    <row r="729" spans="1:1" ht="15.75" customHeight="1">
      <c r="A729" s="307"/>
    </row>
    <row r="730" spans="1:1" ht="15.75" customHeight="1">
      <c r="A730" s="307"/>
    </row>
    <row r="731" spans="1:1" ht="15.75" customHeight="1">
      <c r="A731" s="307"/>
    </row>
    <row r="732" spans="1:1" ht="15.75" customHeight="1">
      <c r="A732" s="307"/>
    </row>
    <row r="733" spans="1:1" ht="15.75" customHeight="1">
      <c r="A733" s="307"/>
    </row>
    <row r="734" spans="1:1" ht="15.75" customHeight="1">
      <c r="A734" s="307"/>
    </row>
    <row r="735" spans="1:1" ht="15.75" customHeight="1">
      <c r="A735" s="307"/>
    </row>
    <row r="736" spans="1:1" ht="15.75" customHeight="1">
      <c r="A736" s="307"/>
    </row>
    <row r="737" spans="1:1" ht="15.75" customHeight="1">
      <c r="A737" s="307"/>
    </row>
    <row r="738" spans="1:1" ht="15.75" customHeight="1">
      <c r="A738" s="307"/>
    </row>
    <row r="739" spans="1:1" ht="15.75" customHeight="1">
      <c r="A739" s="307"/>
    </row>
    <row r="740" spans="1:1" ht="15.75" customHeight="1">
      <c r="A740" s="307"/>
    </row>
    <row r="741" spans="1:1" ht="15.75" customHeight="1">
      <c r="A741" s="307"/>
    </row>
    <row r="742" spans="1:1" ht="15.75" customHeight="1">
      <c r="A742" s="307"/>
    </row>
    <row r="743" spans="1:1" ht="15.75" customHeight="1">
      <c r="A743" s="307"/>
    </row>
    <row r="744" spans="1:1" ht="15.75" customHeight="1">
      <c r="A744" s="307"/>
    </row>
    <row r="745" spans="1:1" ht="15.75" customHeight="1">
      <c r="A745" s="307"/>
    </row>
    <row r="746" spans="1:1" ht="15.75" customHeight="1">
      <c r="A746" s="307"/>
    </row>
    <row r="747" spans="1:1" ht="15.75" customHeight="1">
      <c r="A747" s="307"/>
    </row>
    <row r="748" spans="1:1" ht="15.75" customHeight="1">
      <c r="A748" s="307"/>
    </row>
    <row r="749" spans="1:1" ht="15.75" customHeight="1">
      <c r="A749" s="307"/>
    </row>
    <row r="750" spans="1:1" ht="15.75" customHeight="1">
      <c r="A750" s="307"/>
    </row>
    <row r="751" spans="1:1" ht="15.75" customHeight="1">
      <c r="A751" s="307"/>
    </row>
    <row r="752" spans="1:1" ht="15.75" customHeight="1">
      <c r="A752" s="307"/>
    </row>
    <row r="753" spans="1:1" ht="15.75" customHeight="1">
      <c r="A753" s="307"/>
    </row>
    <row r="754" spans="1:1" ht="15.75" customHeight="1">
      <c r="A754" s="307"/>
    </row>
    <row r="755" spans="1:1" ht="15.75" customHeight="1">
      <c r="A755" s="307"/>
    </row>
    <row r="756" spans="1:1" ht="15.75" customHeight="1">
      <c r="A756" s="307"/>
    </row>
    <row r="757" spans="1:1" ht="15.75" customHeight="1">
      <c r="A757" s="307"/>
    </row>
    <row r="758" spans="1:1" ht="15.75" customHeight="1">
      <c r="A758" s="307"/>
    </row>
    <row r="759" spans="1:1" ht="15.75" customHeight="1">
      <c r="A759" s="307"/>
    </row>
    <row r="760" spans="1:1" ht="15.75" customHeight="1">
      <c r="A760" s="307"/>
    </row>
    <row r="761" spans="1:1" ht="15.75" customHeight="1">
      <c r="A761" s="307"/>
    </row>
    <row r="762" spans="1:1" ht="15.75" customHeight="1">
      <c r="A762" s="307"/>
    </row>
    <row r="763" spans="1:1" ht="15.75" customHeight="1">
      <c r="A763" s="307"/>
    </row>
    <row r="764" spans="1:1" ht="15.75" customHeight="1">
      <c r="A764" s="307"/>
    </row>
    <row r="765" spans="1:1" ht="15.75" customHeight="1">
      <c r="A765" s="307"/>
    </row>
    <row r="766" spans="1:1" ht="15.75" customHeight="1">
      <c r="A766" s="307"/>
    </row>
    <row r="767" spans="1:1" ht="15.75" customHeight="1">
      <c r="A767" s="307"/>
    </row>
    <row r="768" spans="1:1" ht="15.75" customHeight="1">
      <c r="A768" s="307"/>
    </row>
    <row r="769" spans="1:1" ht="15.75" customHeight="1">
      <c r="A769" s="307"/>
    </row>
    <row r="770" spans="1:1" ht="15.75" customHeight="1">
      <c r="A770" s="307"/>
    </row>
    <row r="771" spans="1:1" ht="15.75" customHeight="1">
      <c r="A771" s="307"/>
    </row>
    <row r="772" spans="1:1" ht="15.75" customHeight="1">
      <c r="A772" s="307"/>
    </row>
    <row r="773" spans="1:1" ht="15.75" customHeight="1">
      <c r="A773" s="307"/>
    </row>
    <row r="774" spans="1:1" ht="15.75" customHeight="1">
      <c r="A774" s="307"/>
    </row>
    <row r="775" spans="1:1" ht="15.75" customHeight="1">
      <c r="A775" s="307"/>
    </row>
    <row r="776" spans="1:1" ht="15.75" customHeight="1">
      <c r="A776" s="307"/>
    </row>
    <row r="777" spans="1:1" ht="15.75" customHeight="1">
      <c r="A777" s="307"/>
    </row>
    <row r="778" spans="1:1" ht="15.75" customHeight="1">
      <c r="A778" s="307"/>
    </row>
    <row r="779" spans="1:1" ht="15.75" customHeight="1">
      <c r="A779" s="307"/>
    </row>
    <row r="780" spans="1:1" ht="15.75" customHeight="1">
      <c r="A780" s="307"/>
    </row>
    <row r="781" spans="1:1" ht="15.75" customHeight="1">
      <c r="A781" s="307"/>
    </row>
    <row r="782" spans="1:1" ht="15.75" customHeight="1">
      <c r="A782" s="307"/>
    </row>
    <row r="783" spans="1:1" ht="15.75" customHeight="1">
      <c r="A783" s="307"/>
    </row>
    <row r="784" spans="1:1" ht="15.75" customHeight="1">
      <c r="A784" s="307"/>
    </row>
    <row r="785" spans="1:1" ht="15.75" customHeight="1">
      <c r="A785" s="307"/>
    </row>
    <row r="786" spans="1:1" ht="15.75" customHeight="1">
      <c r="A786" s="307"/>
    </row>
    <row r="787" spans="1:1" ht="15.75" customHeight="1">
      <c r="A787" s="307"/>
    </row>
    <row r="788" spans="1:1" ht="15.75" customHeight="1">
      <c r="A788" s="307"/>
    </row>
    <row r="789" spans="1:1" ht="15.75" customHeight="1">
      <c r="A789" s="307"/>
    </row>
    <row r="790" spans="1:1" ht="15.75" customHeight="1">
      <c r="A790" s="307"/>
    </row>
    <row r="791" spans="1:1" ht="15.75" customHeight="1">
      <c r="A791" s="307"/>
    </row>
    <row r="792" spans="1:1" ht="15.75" customHeight="1">
      <c r="A792" s="307"/>
    </row>
    <row r="793" spans="1:1" ht="15.75" customHeight="1">
      <c r="A793" s="307"/>
    </row>
    <row r="794" spans="1:1" ht="15.75" customHeight="1">
      <c r="A794" s="307"/>
    </row>
    <row r="795" spans="1:1" ht="15.75" customHeight="1">
      <c r="A795" s="307"/>
    </row>
    <row r="796" spans="1:1" ht="15.75" customHeight="1">
      <c r="A796" s="307"/>
    </row>
    <row r="797" spans="1:1" ht="15.75" customHeight="1">
      <c r="A797" s="307"/>
    </row>
    <row r="798" spans="1:1" ht="15.75" customHeight="1">
      <c r="A798" s="307"/>
    </row>
    <row r="799" spans="1:1" ht="15.75" customHeight="1">
      <c r="A799" s="307"/>
    </row>
    <row r="800" spans="1:1" ht="15.75" customHeight="1">
      <c r="A800" s="307"/>
    </row>
    <row r="801" spans="1:1" ht="15.75" customHeight="1">
      <c r="A801" s="307"/>
    </row>
    <row r="802" spans="1:1" ht="15.75" customHeight="1">
      <c r="A802" s="307"/>
    </row>
    <row r="803" spans="1:1" ht="15.75" customHeight="1">
      <c r="A803" s="307"/>
    </row>
    <row r="804" spans="1:1" ht="15.75" customHeight="1">
      <c r="A804" s="307"/>
    </row>
    <row r="805" spans="1:1" ht="15.75" customHeight="1">
      <c r="A805" s="307"/>
    </row>
    <row r="806" spans="1:1" ht="15.75" customHeight="1">
      <c r="A806" s="307"/>
    </row>
    <row r="807" spans="1:1" ht="15.75" customHeight="1">
      <c r="A807" s="307"/>
    </row>
    <row r="808" spans="1:1" ht="15.75" customHeight="1">
      <c r="A808" s="307"/>
    </row>
    <row r="809" spans="1:1" ht="15.75" customHeight="1">
      <c r="A809" s="307"/>
    </row>
    <row r="810" spans="1:1" ht="15.75" customHeight="1">
      <c r="A810" s="307"/>
    </row>
    <row r="811" spans="1:1" ht="15.75" customHeight="1">
      <c r="A811" s="307"/>
    </row>
    <row r="812" spans="1:1" ht="15.75" customHeight="1">
      <c r="A812" s="307"/>
    </row>
    <row r="813" spans="1:1" ht="15.75" customHeight="1">
      <c r="A813" s="307"/>
    </row>
    <row r="814" spans="1:1" ht="15.75" customHeight="1">
      <c r="A814" s="307"/>
    </row>
    <row r="815" spans="1:1" ht="15.75" customHeight="1">
      <c r="A815" s="307"/>
    </row>
    <row r="816" spans="1:1" ht="15.75" customHeight="1">
      <c r="A816" s="307"/>
    </row>
    <row r="817" spans="1:1" ht="15.75" customHeight="1">
      <c r="A817" s="307"/>
    </row>
    <row r="818" spans="1:1" ht="15.75" customHeight="1">
      <c r="A818" s="307"/>
    </row>
    <row r="819" spans="1:1" ht="15.75" customHeight="1">
      <c r="A819" s="307"/>
    </row>
    <row r="820" spans="1:1" ht="15.75" customHeight="1">
      <c r="A820" s="307"/>
    </row>
    <row r="821" spans="1:1" ht="15.75" customHeight="1">
      <c r="A821" s="307"/>
    </row>
    <row r="822" spans="1:1" ht="15.75" customHeight="1">
      <c r="A822" s="307"/>
    </row>
    <row r="823" spans="1:1" ht="15.75" customHeight="1">
      <c r="A823" s="307"/>
    </row>
    <row r="824" spans="1:1" ht="15.75" customHeight="1">
      <c r="A824" s="307"/>
    </row>
    <row r="825" spans="1:1" ht="15.75" customHeight="1">
      <c r="A825" s="307"/>
    </row>
    <row r="826" spans="1:1" ht="15.75" customHeight="1">
      <c r="A826" s="307"/>
    </row>
    <row r="827" spans="1:1" ht="15.75" customHeight="1">
      <c r="A827" s="307"/>
    </row>
    <row r="828" spans="1:1" ht="15.75" customHeight="1">
      <c r="A828" s="307"/>
    </row>
    <row r="829" spans="1:1" ht="15.75" customHeight="1">
      <c r="A829" s="307"/>
    </row>
    <row r="830" spans="1:1" ht="15.75" customHeight="1">
      <c r="A830" s="307"/>
    </row>
    <row r="831" spans="1:1" ht="15.75" customHeight="1">
      <c r="A831" s="307"/>
    </row>
    <row r="832" spans="1:1" ht="15.75" customHeight="1">
      <c r="A832" s="307"/>
    </row>
    <row r="833" spans="1:1" ht="15.75" customHeight="1">
      <c r="A833" s="307"/>
    </row>
    <row r="834" spans="1:1" ht="15.75" customHeight="1">
      <c r="A834" s="307"/>
    </row>
    <row r="835" spans="1:1" ht="15.75" customHeight="1">
      <c r="A835" s="307"/>
    </row>
    <row r="836" spans="1:1" ht="15.75" customHeight="1">
      <c r="A836" s="307"/>
    </row>
    <row r="837" spans="1:1" ht="15.75" customHeight="1">
      <c r="A837" s="307"/>
    </row>
    <row r="838" spans="1:1" ht="15.75" customHeight="1">
      <c r="A838" s="307"/>
    </row>
    <row r="839" spans="1:1" ht="15.75" customHeight="1">
      <c r="A839" s="307"/>
    </row>
    <row r="840" spans="1:1" ht="15.75" customHeight="1">
      <c r="A840" s="307"/>
    </row>
    <row r="841" spans="1:1" ht="15.75" customHeight="1">
      <c r="A841" s="307"/>
    </row>
    <row r="842" spans="1:1" ht="15.75" customHeight="1">
      <c r="A842" s="307"/>
    </row>
    <row r="843" spans="1:1" ht="15.75" customHeight="1">
      <c r="A843" s="307"/>
    </row>
    <row r="844" spans="1:1" ht="15.75" customHeight="1">
      <c r="A844" s="307"/>
    </row>
    <row r="845" spans="1:1" ht="15.75" customHeight="1">
      <c r="A845" s="307"/>
    </row>
    <row r="846" spans="1:1" ht="15.75" customHeight="1">
      <c r="A846" s="307"/>
    </row>
    <row r="847" spans="1:1" ht="15.75" customHeight="1">
      <c r="A847" s="307"/>
    </row>
    <row r="848" spans="1:1" ht="15.75" customHeight="1">
      <c r="A848" s="307"/>
    </row>
    <row r="849" spans="1:1" ht="15.75" customHeight="1">
      <c r="A849" s="307"/>
    </row>
    <row r="850" spans="1:1" ht="15.75" customHeight="1">
      <c r="A850" s="307"/>
    </row>
    <row r="851" spans="1:1" ht="15.75" customHeight="1">
      <c r="A851" s="307"/>
    </row>
    <row r="852" spans="1:1" ht="15.75" customHeight="1">
      <c r="A852" s="307"/>
    </row>
    <row r="853" spans="1:1" ht="15.75" customHeight="1">
      <c r="A853" s="307"/>
    </row>
    <row r="854" spans="1:1" ht="15.75" customHeight="1">
      <c r="A854" s="307"/>
    </row>
    <row r="855" spans="1:1" ht="15.75" customHeight="1">
      <c r="A855" s="307"/>
    </row>
    <row r="856" spans="1:1" ht="15.75" customHeight="1">
      <c r="A856" s="307"/>
    </row>
    <row r="857" spans="1:1" ht="15.75" customHeight="1">
      <c r="A857" s="307"/>
    </row>
    <row r="858" spans="1:1" ht="15.75" customHeight="1">
      <c r="A858" s="307"/>
    </row>
    <row r="859" spans="1:1" ht="15.75" customHeight="1">
      <c r="A859" s="307"/>
    </row>
    <row r="860" spans="1:1" ht="15.75" customHeight="1">
      <c r="A860" s="307"/>
    </row>
    <row r="861" spans="1:1" ht="15.75" customHeight="1">
      <c r="A861" s="307"/>
    </row>
    <row r="862" spans="1:1" ht="15.75" customHeight="1">
      <c r="A862" s="307"/>
    </row>
    <row r="863" spans="1:1" ht="15.75" customHeight="1">
      <c r="A863" s="307"/>
    </row>
    <row r="864" spans="1:1" ht="15.75" customHeight="1">
      <c r="A864" s="307"/>
    </row>
    <row r="865" spans="1:1" ht="15.75" customHeight="1">
      <c r="A865" s="307"/>
    </row>
    <row r="866" spans="1:1" ht="15.75" customHeight="1">
      <c r="A866" s="307"/>
    </row>
    <row r="867" spans="1:1" ht="15.75" customHeight="1">
      <c r="A867" s="307"/>
    </row>
    <row r="868" spans="1:1" ht="15.75" customHeight="1">
      <c r="A868" s="307"/>
    </row>
    <row r="869" spans="1:1" ht="15.75" customHeight="1">
      <c r="A869" s="307"/>
    </row>
    <row r="870" spans="1:1" ht="15.75" customHeight="1">
      <c r="A870" s="307"/>
    </row>
    <row r="871" spans="1:1" ht="15.75" customHeight="1">
      <c r="A871" s="307"/>
    </row>
    <row r="872" spans="1:1" ht="15.75" customHeight="1">
      <c r="A872" s="307"/>
    </row>
    <row r="873" spans="1:1" ht="15.75" customHeight="1">
      <c r="A873" s="307"/>
    </row>
    <row r="874" spans="1:1" ht="15.75" customHeight="1">
      <c r="A874" s="307"/>
    </row>
    <row r="875" spans="1:1" ht="15.75" customHeight="1">
      <c r="A875" s="307"/>
    </row>
    <row r="876" spans="1:1" ht="15.75" customHeight="1">
      <c r="A876" s="307"/>
    </row>
    <row r="877" spans="1:1" ht="15.75" customHeight="1">
      <c r="A877" s="307"/>
    </row>
    <row r="878" spans="1:1" ht="15.75" customHeight="1">
      <c r="A878" s="307"/>
    </row>
    <row r="879" spans="1:1" ht="15.75" customHeight="1">
      <c r="A879" s="307"/>
    </row>
    <row r="880" spans="1:1" ht="15.75" customHeight="1">
      <c r="A880" s="307"/>
    </row>
    <row r="881" spans="1:1" ht="15.75" customHeight="1">
      <c r="A881" s="307"/>
    </row>
    <row r="882" spans="1:1" ht="15.75" customHeight="1">
      <c r="A882" s="307"/>
    </row>
    <row r="883" spans="1:1" ht="15.75" customHeight="1">
      <c r="A883" s="307"/>
    </row>
    <row r="884" spans="1:1" ht="15.75" customHeight="1">
      <c r="A884" s="307"/>
    </row>
    <row r="885" spans="1:1" ht="15.75" customHeight="1">
      <c r="A885" s="307"/>
    </row>
    <row r="886" spans="1:1" ht="15.75" customHeight="1">
      <c r="A886" s="307"/>
    </row>
    <row r="887" spans="1:1" ht="15.75" customHeight="1">
      <c r="A887" s="307"/>
    </row>
    <row r="888" spans="1:1" ht="15.75" customHeight="1">
      <c r="A888" s="307"/>
    </row>
    <row r="889" spans="1:1" ht="15.75" customHeight="1">
      <c r="A889" s="307"/>
    </row>
    <row r="890" spans="1:1" ht="15.75" customHeight="1">
      <c r="A890" s="307"/>
    </row>
    <row r="891" spans="1:1" ht="15.75" customHeight="1">
      <c r="A891" s="307"/>
    </row>
    <row r="892" spans="1:1" ht="15.75" customHeight="1">
      <c r="A892" s="307"/>
    </row>
    <row r="893" spans="1:1" ht="15.75" customHeight="1">
      <c r="A893" s="307"/>
    </row>
    <row r="894" spans="1:1" ht="15.75" customHeight="1">
      <c r="A894" s="307"/>
    </row>
    <row r="895" spans="1:1" ht="15.75" customHeight="1">
      <c r="A895" s="307"/>
    </row>
    <row r="896" spans="1:1" ht="15.75" customHeight="1">
      <c r="A896" s="307"/>
    </row>
    <row r="897" spans="1:1" ht="15.75" customHeight="1">
      <c r="A897" s="307"/>
    </row>
    <row r="898" spans="1:1" ht="15.75" customHeight="1">
      <c r="A898" s="307"/>
    </row>
    <row r="899" spans="1:1" ht="15.75" customHeight="1">
      <c r="A899" s="307"/>
    </row>
    <row r="900" spans="1:1" ht="15.75" customHeight="1">
      <c r="A900" s="307"/>
    </row>
    <row r="901" spans="1:1" ht="15.75" customHeight="1">
      <c r="A901" s="307"/>
    </row>
    <row r="902" spans="1:1" ht="15.75" customHeight="1">
      <c r="A902" s="307"/>
    </row>
    <row r="903" spans="1:1" ht="15.75" customHeight="1">
      <c r="A903" s="307"/>
    </row>
    <row r="904" spans="1:1" ht="15.75" customHeight="1">
      <c r="A904" s="307"/>
    </row>
    <row r="905" spans="1:1" ht="15.75" customHeight="1">
      <c r="A905" s="307"/>
    </row>
    <row r="906" spans="1:1" ht="15.75" customHeight="1">
      <c r="A906" s="307"/>
    </row>
    <row r="907" spans="1:1" ht="15.75" customHeight="1">
      <c r="A907" s="307"/>
    </row>
    <row r="908" spans="1:1" ht="15.75" customHeight="1">
      <c r="A908" s="307"/>
    </row>
    <row r="909" spans="1:1" ht="15.75" customHeight="1">
      <c r="A909" s="307"/>
    </row>
    <row r="910" spans="1:1" ht="15.75" customHeight="1">
      <c r="A910" s="307"/>
    </row>
    <row r="911" spans="1:1" ht="15.75" customHeight="1">
      <c r="A911" s="307"/>
    </row>
    <row r="912" spans="1:1" ht="15.75" customHeight="1">
      <c r="A912" s="307"/>
    </row>
    <row r="913" spans="1:1" ht="15.75" customHeight="1">
      <c r="A913" s="307"/>
    </row>
    <row r="914" spans="1:1" ht="15.75" customHeight="1">
      <c r="A914" s="307"/>
    </row>
    <row r="915" spans="1:1" ht="15.75" customHeight="1">
      <c r="A915" s="307"/>
    </row>
    <row r="916" spans="1:1" ht="15.75" customHeight="1">
      <c r="A916" s="307"/>
    </row>
    <row r="917" spans="1:1" ht="15.75" customHeight="1">
      <c r="A917" s="307"/>
    </row>
    <row r="918" spans="1:1" ht="15.75" customHeight="1">
      <c r="A918" s="307"/>
    </row>
    <row r="919" spans="1:1" ht="15.75" customHeight="1">
      <c r="A919" s="307"/>
    </row>
    <row r="920" spans="1:1" ht="15.75" customHeight="1">
      <c r="A920" s="307"/>
    </row>
    <row r="921" spans="1:1" ht="15.75" customHeight="1">
      <c r="A921" s="307"/>
    </row>
    <row r="922" spans="1:1" ht="15.75" customHeight="1">
      <c r="A922" s="307"/>
    </row>
    <row r="923" spans="1:1" ht="15.75" customHeight="1">
      <c r="A923" s="307"/>
    </row>
    <row r="924" spans="1:1" ht="15.75" customHeight="1">
      <c r="A924" s="307"/>
    </row>
    <row r="925" spans="1:1" ht="15.75" customHeight="1">
      <c r="A925" s="307"/>
    </row>
    <row r="926" spans="1:1" ht="15.75" customHeight="1">
      <c r="A926" s="307"/>
    </row>
    <row r="927" spans="1:1" ht="15.75" customHeight="1">
      <c r="A927" s="307"/>
    </row>
    <row r="928" spans="1:1" ht="15.75" customHeight="1">
      <c r="A928" s="307"/>
    </row>
    <row r="929" spans="1:1" ht="15.75" customHeight="1">
      <c r="A929" s="307"/>
    </row>
    <row r="930" spans="1:1" ht="15.75" customHeight="1">
      <c r="A930" s="307"/>
    </row>
    <row r="931" spans="1:1" ht="15.75" customHeight="1">
      <c r="A931" s="307"/>
    </row>
    <row r="932" spans="1:1" ht="15.75" customHeight="1">
      <c r="A932" s="307"/>
    </row>
    <row r="933" spans="1:1" ht="15.75" customHeight="1">
      <c r="A933" s="307"/>
    </row>
    <row r="934" spans="1:1" ht="15.75" customHeight="1">
      <c r="A934" s="307"/>
    </row>
    <row r="935" spans="1:1" ht="15.75" customHeight="1">
      <c r="A935" s="307"/>
    </row>
    <row r="936" spans="1:1" ht="15.75" customHeight="1">
      <c r="A936" s="307"/>
    </row>
    <row r="937" spans="1:1" ht="15.75" customHeight="1">
      <c r="A937" s="307"/>
    </row>
    <row r="938" spans="1:1" ht="15.75" customHeight="1">
      <c r="A938" s="307"/>
    </row>
    <row r="939" spans="1:1" ht="15.75" customHeight="1">
      <c r="A939" s="307"/>
    </row>
    <row r="940" spans="1:1" ht="15.75" customHeight="1">
      <c r="A940" s="307"/>
    </row>
    <row r="941" spans="1:1" ht="15.75" customHeight="1">
      <c r="A941" s="307"/>
    </row>
    <row r="942" spans="1:1" ht="15.75" customHeight="1">
      <c r="A942" s="307"/>
    </row>
    <row r="943" spans="1:1" ht="15.75" customHeight="1">
      <c r="A943" s="307"/>
    </row>
    <row r="944" spans="1:1" ht="15.75" customHeight="1">
      <c r="A944" s="307"/>
    </row>
    <row r="945" spans="1:1" ht="15.75" customHeight="1">
      <c r="A945" s="307"/>
    </row>
    <row r="946" spans="1:1" ht="15.75" customHeight="1">
      <c r="A946" s="307"/>
    </row>
    <row r="947" spans="1:1" ht="15.75" customHeight="1">
      <c r="A947" s="307"/>
    </row>
    <row r="948" spans="1:1" ht="15.75" customHeight="1">
      <c r="A948" s="307"/>
    </row>
    <row r="949" spans="1:1" ht="15.75" customHeight="1">
      <c r="A949" s="307"/>
    </row>
    <row r="950" spans="1:1" ht="15.75" customHeight="1">
      <c r="A950" s="307"/>
    </row>
    <row r="951" spans="1:1" ht="15.75" customHeight="1">
      <c r="A951" s="307"/>
    </row>
    <row r="952" spans="1:1" ht="15.75" customHeight="1">
      <c r="A952" s="307"/>
    </row>
    <row r="953" spans="1:1" ht="15.75" customHeight="1">
      <c r="A953" s="307"/>
    </row>
    <row r="954" spans="1:1" ht="15.75" customHeight="1">
      <c r="A954" s="307"/>
    </row>
    <row r="955" spans="1:1" ht="15.75" customHeight="1">
      <c r="A955" s="307"/>
    </row>
    <row r="956" spans="1:1" ht="15.75" customHeight="1">
      <c r="A956" s="307"/>
    </row>
    <row r="957" spans="1:1" ht="15.75" customHeight="1">
      <c r="A957" s="307"/>
    </row>
    <row r="958" spans="1:1" ht="15.75" customHeight="1">
      <c r="A958" s="307"/>
    </row>
    <row r="959" spans="1:1" ht="15.75" customHeight="1">
      <c r="A959" s="307"/>
    </row>
    <row r="960" spans="1:1" ht="15.75" customHeight="1">
      <c r="A960" s="307"/>
    </row>
    <row r="961" spans="1:1" ht="15.75" customHeight="1">
      <c r="A961" s="307"/>
    </row>
    <row r="962" spans="1:1" ht="15.75" customHeight="1">
      <c r="A962" s="307"/>
    </row>
    <row r="963" spans="1:1" ht="15.75" customHeight="1">
      <c r="A963" s="307"/>
    </row>
    <row r="964" spans="1:1" ht="15.75" customHeight="1">
      <c r="A964" s="307"/>
    </row>
    <row r="965" spans="1:1" ht="15.75" customHeight="1">
      <c r="A965" s="307"/>
    </row>
    <row r="966" spans="1:1" ht="15.75" customHeight="1">
      <c r="A966" s="307"/>
    </row>
    <row r="967" spans="1:1" ht="15.75" customHeight="1">
      <c r="A967" s="307"/>
    </row>
    <row r="968" spans="1:1" ht="15.75" customHeight="1">
      <c r="A968" s="307"/>
    </row>
    <row r="969" spans="1:1" ht="15.75" customHeight="1">
      <c r="A969" s="307"/>
    </row>
    <row r="970" spans="1:1" ht="15.75" customHeight="1">
      <c r="A970" s="307"/>
    </row>
    <row r="971" spans="1:1" ht="15.75" customHeight="1">
      <c r="A971" s="307"/>
    </row>
    <row r="972" spans="1:1" ht="15.75" customHeight="1">
      <c r="A972" s="307"/>
    </row>
    <row r="973" spans="1:1" ht="15.75" customHeight="1">
      <c r="A973" s="307"/>
    </row>
    <row r="974" spans="1:1" ht="15.75" customHeight="1">
      <c r="A974" s="307"/>
    </row>
    <row r="975" spans="1:1" ht="15.75" customHeight="1">
      <c r="A975" s="307"/>
    </row>
    <row r="976" spans="1:1" ht="15.75" customHeight="1">
      <c r="A976" s="307"/>
    </row>
    <row r="977" spans="1:1" ht="15.75" customHeight="1">
      <c r="A977" s="307"/>
    </row>
    <row r="978" spans="1:1" ht="15.75" customHeight="1">
      <c r="A978" s="307"/>
    </row>
    <row r="979" spans="1:1" ht="15.75" customHeight="1">
      <c r="A979" s="307"/>
    </row>
    <row r="980" spans="1:1" ht="15.75" customHeight="1">
      <c r="A980" s="307"/>
    </row>
    <row r="981" spans="1:1" ht="15.75" customHeight="1">
      <c r="A981" s="307"/>
    </row>
    <row r="982" spans="1:1" ht="15.75" customHeight="1">
      <c r="A982" s="307"/>
    </row>
    <row r="983" spans="1:1" ht="15.75" customHeight="1">
      <c r="A983" s="307"/>
    </row>
    <row r="984" spans="1:1" ht="15.75" customHeight="1">
      <c r="A984" s="307"/>
    </row>
    <row r="985" spans="1:1" ht="15.75" customHeight="1">
      <c r="A985" s="307"/>
    </row>
    <row r="986" spans="1:1" ht="15.75" customHeight="1">
      <c r="A986" s="307"/>
    </row>
    <row r="987" spans="1:1" ht="15.75" customHeight="1">
      <c r="A987" s="307"/>
    </row>
    <row r="988" spans="1:1" ht="15.75" customHeight="1">
      <c r="A988" s="307"/>
    </row>
    <row r="989" spans="1:1" ht="15.75" customHeight="1">
      <c r="A989" s="307"/>
    </row>
    <row r="990" spans="1:1" ht="15.75" customHeight="1">
      <c r="A990" s="307"/>
    </row>
    <row r="991" spans="1:1" ht="15.75" customHeight="1">
      <c r="A991" s="307"/>
    </row>
    <row r="992" spans="1:1" ht="15.75" customHeight="1">
      <c r="A992" s="307"/>
    </row>
    <row r="993" spans="1:1" ht="15.75" customHeight="1">
      <c r="A993" s="307"/>
    </row>
    <row r="994" spans="1:1" ht="15.75" customHeight="1">
      <c r="A994" s="307"/>
    </row>
    <row r="995" spans="1:1" ht="15.75" customHeight="1">
      <c r="A995" s="307"/>
    </row>
    <row r="996" spans="1:1" ht="15.75" customHeight="1">
      <c r="A996" s="307"/>
    </row>
    <row r="997" spans="1:1" ht="15.75" customHeight="1">
      <c r="A997" s="307"/>
    </row>
    <row r="998" spans="1:1" ht="15.75" customHeight="1">
      <c r="A998" s="307"/>
    </row>
    <row r="999" spans="1:1" ht="15.75" customHeight="1">
      <c r="A999" s="307"/>
    </row>
    <row r="1000" spans="1:1" ht="15.75" customHeight="1">
      <c r="A1000" s="307"/>
    </row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</hyperlinks>
  <pageMargins left="0.7" right="0.7" top="0.75" bottom="0.75" header="0" footer="0"/>
  <pageSetup paperSize="9" scale="46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979"/>
  <sheetViews>
    <sheetView topLeftCell="J13" workbookViewId="0">
      <selection activeCell="E29" sqref="E29"/>
    </sheetView>
  </sheetViews>
  <sheetFormatPr defaultColWidth="12.5703125" defaultRowHeight="15" customHeight="1"/>
  <cols>
    <col min="1" max="1" width="4" style="98" customWidth="1"/>
    <col min="2" max="2" width="21.28515625" style="98" customWidth="1"/>
    <col min="3" max="3" width="22.7109375" style="98" customWidth="1"/>
    <col min="4" max="4" width="14.5703125" style="98" customWidth="1"/>
    <col min="5" max="5" width="21.28515625" style="98" customWidth="1"/>
    <col min="6" max="6" width="14.85546875" style="98" customWidth="1"/>
    <col min="7" max="7" width="42.7109375" style="98" customWidth="1"/>
    <col min="8" max="8" width="36.140625" style="98" customWidth="1"/>
    <col min="9" max="9" width="27.42578125" style="98" customWidth="1"/>
    <col min="10" max="10" width="21.5703125" style="98" customWidth="1"/>
    <col min="11" max="11" width="22.7109375" style="98" customWidth="1"/>
    <col min="12" max="12" width="24.28515625" style="98" customWidth="1"/>
    <col min="13" max="13" width="10.28515625" style="98" customWidth="1"/>
    <col min="14" max="14" width="15.7109375" style="98" customWidth="1"/>
    <col min="15" max="15" width="17.42578125" style="98" customWidth="1"/>
    <col min="16" max="20" width="23" style="2" customWidth="1"/>
    <col min="21" max="21" width="21.7109375" style="2" customWidth="1"/>
    <col min="22" max="22" width="13.140625" style="2" customWidth="1"/>
    <col min="23" max="23" width="7.42578125" style="2" customWidth="1"/>
    <col min="24" max="24" width="8.42578125" style="2" customWidth="1"/>
    <col min="25" max="25" width="8.85546875" style="2" customWidth="1"/>
    <col min="26" max="26" width="11" style="98" customWidth="1"/>
    <col min="27" max="16384" width="12.5703125" style="98"/>
  </cols>
  <sheetData>
    <row r="1" spans="1:25" ht="20.25" customHeight="1">
      <c r="A1" s="677"/>
      <c r="B1" s="677"/>
      <c r="C1" s="1879" t="s">
        <v>2066</v>
      </c>
      <c r="D1" s="1880"/>
      <c r="E1" s="1880"/>
      <c r="F1" s="1880"/>
      <c r="G1" s="1881"/>
      <c r="H1" s="677"/>
      <c r="I1" s="677"/>
      <c r="J1" s="677"/>
      <c r="K1" s="677"/>
      <c r="L1" s="677"/>
      <c r="M1" s="677"/>
      <c r="N1" s="677"/>
      <c r="O1" s="677"/>
      <c r="P1" s="678"/>
      <c r="Q1" s="678"/>
      <c r="R1" s="678"/>
      <c r="S1" s="678"/>
      <c r="T1" s="678"/>
      <c r="U1" s="678"/>
      <c r="V1" s="678"/>
      <c r="W1" s="678"/>
      <c r="X1" s="678"/>
      <c r="Y1" s="678"/>
    </row>
    <row r="2" spans="1:25" ht="24.75" customHeight="1">
      <c r="A2" s="679"/>
      <c r="B2" s="679"/>
      <c r="C2" s="679"/>
      <c r="D2" s="679"/>
      <c r="E2" s="1882"/>
      <c r="F2" s="1883"/>
      <c r="G2" s="1883"/>
      <c r="H2" s="1883"/>
      <c r="I2" s="1884"/>
      <c r="J2" s="679"/>
      <c r="K2" s="679"/>
      <c r="L2" s="679"/>
      <c r="M2" s="679"/>
      <c r="N2" s="679"/>
      <c r="O2" s="679"/>
      <c r="P2" s="680"/>
      <c r="Q2" s="680"/>
      <c r="R2" s="680"/>
      <c r="S2" s="681"/>
      <c r="T2" s="681"/>
      <c r="U2" s="681"/>
      <c r="V2" s="681"/>
      <c r="W2" s="681"/>
      <c r="X2" s="681"/>
      <c r="Y2" s="681"/>
    </row>
    <row r="3" spans="1:25" ht="43.5" customHeight="1">
      <c r="A3" s="1885" t="s">
        <v>59</v>
      </c>
      <c r="B3" s="1887" t="s">
        <v>61</v>
      </c>
      <c r="C3" s="1887" t="s">
        <v>62</v>
      </c>
      <c r="D3" s="1887" t="s">
        <v>63</v>
      </c>
      <c r="E3" s="1887" t="s">
        <v>64</v>
      </c>
      <c r="F3" s="1887" t="s">
        <v>65</v>
      </c>
      <c r="G3" s="1887" t="s">
        <v>66</v>
      </c>
      <c r="H3" s="1887" t="s">
        <v>67</v>
      </c>
      <c r="I3" s="1887" t="s">
        <v>68</v>
      </c>
      <c r="J3" s="1889" t="s">
        <v>69</v>
      </c>
      <c r="K3" s="1890"/>
      <c r="L3" s="1890"/>
      <c r="M3" s="1890"/>
      <c r="N3" s="1890"/>
      <c r="O3" s="1890"/>
      <c r="P3" s="1854" t="s">
        <v>70</v>
      </c>
      <c r="Q3" s="1854" t="s">
        <v>71</v>
      </c>
      <c r="R3" s="1854" t="s">
        <v>72</v>
      </c>
      <c r="S3" s="1892" t="s">
        <v>73</v>
      </c>
      <c r="T3" s="1887" t="s">
        <v>74</v>
      </c>
      <c r="U3" s="1887" t="s">
        <v>75</v>
      </c>
      <c r="V3" s="1887" t="s">
        <v>76</v>
      </c>
      <c r="W3" s="1887" t="s">
        <v>77</v>
      </c>
      <c r="X3" s="1887" t="s">
        <v>78</v>
      </c>
      <c r="Y3" s="1887" t="s">
        <v>7</v>
      </c>
    </row>
    <row r="4" spans="1:25" ht="57" customHeight="1">
      <c r="A4" s="1886"/>
      <c r="B4" s="1888"/>
      <c r="C4" s="1888"/>
      <c r="D4" s="1888"/>
      <c r="E4" s="1888"/>
      <c r="F4" s="1888"/>
      <c r="G4" s="1888"/>
      <c r="H4" s="1888"/>
      <c r="I4" s="1888"/>
      <c r="J4" s="682" t="s">
        <v>79</v>
      </c>
      <c r="K4" s="1606" t="s">
        <v>80</v>
      </c>
      <c r="L4" s="1606" t="s">
        <v>81</v>
      </c>
      <c r="M4" s="1606" t="s">
        <v>82</v>
      </c>
      <c r="N4" s="1606" t="s">
        <v>83</v>
      </c>
      <c r="O4" s="1684" t="s">
        <v>84</v>
      </c>
      <c r="P4" s="1891"/>
      <c r="Q4" s="1891"/>
      <c r="R4" s="1891"/>
      <c r="S4" s="1893"/>
      <c r="T4" s="1894"/>
      <c r="U4" s="1887"/>
      <c r="V4" s="1887"/>
      <c r="W4" s="1887"/>
      <c r="X4" s="1887"/>
      <c r="Y4" s="1887"/>
    </row>
    <row r="5" spans="1:25" ht="27.75" customHeight="1">
      <c r="A5" s="694">
        <v>1</v>
      </c>
      <c r="B5" s="1713" t="s">
        <v>2067</v>
      </c>
      <c r="C5" s="1714" t="s">
        <v>120</v>
      </c>
      <c r="D5" s="1714" t="s">
        <v>2068</v>
      </c>
      <c r="E5" s="1714" t="s">
        <v>2069</v>
      </c>
      <c r="F5" s="1714">
        <v>1404003217</v>
      </c>
      <c r="G5" s="1714" t="s">
        <v>2070</v>
      </c>
      <c r="H5" s="1715" t="s">
        <v>2071</v>
      </c>
      <c r="I5" s="1714" t="s">
        <v>2072</v>
      </c>
      <c r="J5" s="1714" t="s">
        <v>93</v>
      </c>
      <c r="K5" s="1714" t="s">
        <v>2073</v>
      </c>
      <c r="L5" s="1714">
        <v>340</v>
      </c>
      <c r="M5" s="1714" t="s">
        <v>127</v>
      </c>
      <c r="N5" s="1714" t="s">
        <v>1094</v>
      </c>
      <c r="O5" s="1714" t="s">
        <v>97</v>
      </c>
      <c r="P5" s="1714" t="s">
        <v>2074</v>
      </c>
      <c r="Q5" s="1713" t="s">
        <v>5898</v>
      </c>
      <c r="R5" s="1714" t="s">
        <v>2075</v>
      </c>
      <c r="S5" s="1714" t="s">
        <v>5875</v>
      </c>
      <c r="T5" s="1714" t="s">
        <v>2076</v>
      </c>
      <c r="U5" s="1714" t="s">
        <v>133</v>
      </c>
      <c r="V5" s="1714">
        <v>50</v>
      </c>
      <c r="W5" s="1714">
        <v>25</v>
      </c>
      <c r="X5" s="1716"/>
      <c r="Y5" s="1714">
        <f t="shared" ref="Y5:Y23" si="0">V5+W5+X5</f>
        <v>75</v>
      </c>
    </row>
    <row r="6" spans="1:25" ht="29.25" customHeight="1">
      <c r="A6" s="694">
        <v>2</v>
      </c>
      <c r="B6" s="1713" t="s">
        <v>2077</v>
      </c>
      <c r="C6" s="1714" t="s">
        <v>120</v>
      </c>
      <c r="D6" s="1714" t="s">
        <v>2078</v>
      </c>
      <c r="E6" s="1714" t="s">
        <v>2079</v>
      </c>
      <c r="F6" s="1714">
        <v>1404003320</v>
      </c>
      <c r="G6" s="1714" t="s">
        <v>2080</v>
      </c>
      <c r="H6" s="1715" t="s">
        <v>2081</v>
      </c>
      <c r="I6" s="1714" t="s">
        <v>2072</v>
      </c>
      <c r="J6" s="1714" t="s">
        <v>93</v>
      </c>
      <c r="K6" s="1714" t="s">
        <v>2082</v>
      </c>
      <c r="L6" s="1714">
        <v>340</v>
      </c>
      <c r="M6" s="1714" t="s">
        <v>127</v>
      </c>
      <c r="N6" s="1714" t="s">
        <v>1094</v>
      </c>
      <c r="O6" s="1714" t="s">
        <v>97</v>
      </c>
      <c r="P6" s="1714" t="s">
        <v>2074</v>
      </c>
      <c r="Q6" s="1713" t="s">
        <v>5899</v>
      </c>
      <c r="R6" s="1717" t="s">
        <v>2083</v>
      </c>
      <c r="S6" s="1714" t="s">
        <v>5875</v>
      </c>
      <c r="T6" s="1717" t="s">
        <v>2084</v>
      </c>
      <c r="U6" s="1714" t="s">
        <v>133</v>
      </c>
      <c r="V6" s="1714">
        <v>75</v>
      </c>
      <c r="W6" s="1716"/>
      <c r="X6" s="1716"/>
      <c r="Y6" s="1714">
        <f t="shared" si="0"/>
        <v>75</v>
      </c>
    </row>
    <row r="7" spans="1:25" ht="27" customHeight="1">
      <c r="A7" s="694">
        <v>3</v>
      </c>
      <c r="B7" s="1713" t="s">
        <v>2085</v>
      </c>
      <c r="C7" s="1714" t="s">
        <v>120</v>
      </c>
      <c r="D7" s="1714" t="s">
        <v>144</v>
      </c>
      <c r="E7" s="1714" t="s">
        <v>145</v>
      </c>
      <c r="F7" s="1714">
        <v>1404002439</v>
      </c>
      <c r="G7" s="1714" t="s">
        <v>2086</v>
      </c>
      <c r="H7" s="1715" t="s">
        <v>147</v>
      </c>
      <c r="I7" s="1714" t="s">
        <v>2072</v>
      </c>
      <c r="J7" s="1714" t="s">
        <v>93</v>
      </c>
      <c r="K7" s="1714" t="s">
        <v>2087</v>
      </c>
      <c r="L7" s="1714">
        <v>340</v>
      </c>
      <c r="M7" s="1714" t="s">
        <v>127</v>
      </c>
      <c r="N7" s="1714" t="s">
        <v>1094</v>
      </c>
      <c r="O7" s="1714" t="s">
        <v>97</v>
      </c>
      <c r="P7" s="1714" t="s">
        <v>2074</v>
      </c>
      <c r="Q7" s="1713" t="s">
        <v>2088</v>
      </c>
      <c r="R7" s="1717" t="s">
        <v>2089</v>
      </c>
      <c r="S7" s="1714" t="s">
        <v>5875</v>
      </c>
      <c r="T7" s="1717" t="s">
        <v>151</v>
      </c>
      <c r="U7" s="1714" t="s">
        <v>133</v>
      </c>
      <c r="V7" s="1714">
        <v>45</v>
      </c>
      <c r="W7" s="1716"/>
      <c r="X7" s="1716"/>
      <c r="Y7" s="1714">
        <f t="shared" si="0"/>
        <v>45</v>
      </c>
    </row>
    <row r="8" spans="1:25" ht="33" customHeight="1">
      <c r="A8" s="694">
        <v>4</v>
      </c>
      <c r="B8" s="1713" t="s">
        <v>2090</v>
      </c>
      <c r="C8" s="1714" t="s">
        <v>120</v>
      </c>
      <c r="D8" s="1714" t="s">
        <v>135</v>
      </c>
      <c r="E8" s="1714" t="s">
        <v>136</v>
      </c>
      <c r="F8" s="1714">
        <v>1404001065</v>
      </c>
      <c r="G8" s="1714" t="s">
        <v>2091</v>
      </c>
      <c r="H8" s="1715" t="s">
        <v>138</v>
      </c>
      <c r="I8" s="1714" t="s">
        <v>2072</v>
      </c>
      <c r="J8" s="1714" t="s">
        <v>93</v>
      </c>
      <c r="K8" s="1718" t="s">
        <v>2092</v>
      </c>
      <c r="L8" s="1714">
        <v>340</v>
      </c>
      <c r="M8" s="1714" t="s">
        <v>127</v>
      </c>
      <c r="N8" s="1714" t="s">
        <v>1094</v>
      </c>
      <c r="O8" s="1714" t="s">
        <v>97</v>
      </c>
      <c r="P8" s="1714" t="s">
        <v>2074</v>
      </c>
      <c r="Q8" s="1713" t="s">
        <v>5900</v>
      </c>
      <c r="R8" s="1719" t="s">
        <v>5901</v>
      </c>
      <c r="S8" s="1714" t="s">
        <v>5875</v>
      </c>
      <c r="T8" s="1714" t="s">
        <v>2093</v>
      </c>
      <c r="U8" s="1714" t="s">
        <v>133</v>
      </c>
      <c r="V8" s="1714">
        <v>20</v>
      </c>
      <c r="W8" s="1714">
        <v>20</v>
      </c>
      <c r="X8" s="1714">
        <v>20</v>
      </c>
      <c r="Y8" s="1714">
        <f t="shared" si="0"/>
        <v>60</v>
      </c>
    </row>
    <row r="9" spans="1:25" ht="24" customHeight="1">
      <c r="A9" s="694">
        <v>5</v>
      </c>
      <c r="B9" s="1713" t="s">
        <v>2094</v>
      </c>
      <c r="C9" s="1714" t="s">
        <v>120</v>
      </c>
      <c r="D9" s="1714" t="s">
        <v>2095</v>
      </c>
      <c r="E9" s="1714" t="s">
        <v>2096</v>
      </c>
      <c r="F9" s="1714">
        <v>1404003312</v>
      </c>
      <c r="G9" s="1714" t="s">
        <v>2097</v>
      </c>
      <c r="H9" s="1715" t="s">
        <v>2098</v>
      </c>
      <c r="I9" s="1714" t="s">
        <v>2099</v>
      </c>
      <c r="J9" s="1714" t="s">
        <v>93</v>
      </c>
      <c r="K9" s="1720" t="s">
        <v>2100</v>
      </c>
      <c r="L9" s="1714">
        <v>340</v>
      </c>
      <c r="M9" s="1714" t="s">
        <v>127</v>
      </c>
      <c r="N9" s="1714" t="s">
        <v>1094</v>
      </c>
      <c r="O9" s="1714" t="s">
        <v>97</v>
      </c>
      <c r="P9" s="1714" t="s">
        <v>2074</v>
      </c>
      <c r="Q9" s="1713" t="s">
        <v>2101</v>
      </c>
      <c r="R9" s="1717" t="s">
        <v>2089</v>
      </c>
      <c r="S9" s="1714" t="s">
        <v>5875</v>
      </c>
      <c r="T9" s="1714" t="s">
        <v>2102</v>
      </c>
      <c r="U9" s="1714" t="s">
        <v>133</v>
      </c>
      <c r="V9" s="1714">
        <v>50</v>
      </c>
      <c r="W9" s="1720"/>
      <c r="X9" s="1716"/>
      <c r="Y9" s="1714">
        <f t="shared" si="0"/>
        <v>50</v>
      </c>
    </row>
    <row r="10" spans="1:25" ht="38.25" customHeight="1">
      <c r="A10" s="694">
        <v>6</v>
      </c>
      <c r="B10" s="1713" t="s">
        <v>2103</v>
      </c>
      <c r="C10" s="1714" t="s">
        <v>120</v>
      </c>
      <c r="D10" s="1714" t="s">
        <v>2104</v>
      </c>
      <c r="E10" s="1714" t="s">
        <v>2105</v>
      </c>
      <c r="F10" s="1714">
        <v>1404003591</v>
      </c>
      <c r="G10" s="1714" t="s">
        <v>2106</v>
      </c>
      <c r="H10" s="1715" t="s">
        <v>2107</v>
      </c>
      <c r="I10" s="1714" t="s">
        <v>2072</v>
      </c>
      <c r="J10" s="1714" t="s">
        <v>93</v>
      </c>
      <c r="K10" s="1720" t="s">
        <v>2108</v>
      </c>
      <c r="L10" s="1714">
        <v>340</v>
      </c>
      <c r="M10" s="1714" t="s">
        <v>127</v>
      </c>
      <c r="N10" s="1714" t="s">
        <v>1094</v>
      </c>
      <c r="O10" s="1714" t="s">
        <v>97</v>
      </c>
      <c r="P10" s="1714" t="s">
        <v>2074</v>
      </c>
      <c r="Q10" s="1714" t="s">
        <v>5902</v>
      </c>
      <c r="R10" s="1721" t="s">
        <v>2109</v>
      </c>
      <c r="S10" s="1714" t="s">
        <v>5875</v>
      </c>
      <c r="T10" s="1714" t="s">
        <v>2110</v>
      </c>
      <c r="U10" s="1714" t="s">
        <v>133</v>
      </c>
      <c r="V10" s="1716">
        <v>40</v>
      </c>
      <c r="W10" s="1716"/>
      <c r="X10" s="1714"/>
      <c r="Y10" s="1714">
        <f t="shared" si="0"/>
        <v>40</v>
      </c>
    </row>
    <row r="11" spans="1:25" ht="33.75" customHeight="1">
      <c r="A11" s="694">
        <v>7</v>
      </c>
      <c r="B11" s="1713" t="s">
        <v>2111</v>
      </c>
      <c r="C11" s="1714" t="s">
        <v>120</v>
      </c>
      <c r="D11" s="1714" t="s">
        <v>2112</v>
      </c>
      <c r="E11" s="1714" t="s">
        <v>2113</v>
      </c>
      <c r="F11" s="1714">
        <v>1404003457</v>
      </c>
      <c r="G11" s="1714" t="s">
        <v>2114</v>
      </c>
      <c r="H11" s="1715" t="s">
        <v>2115</v>
      </c>
      <c r="I11" s="1714" t="s">
        <v>2116</v>
      </c>
      <c r="J11" s="1714" t="s">
        <v>93</v>
      </c>
      <c r="K11" s="1722" t="s">
        <v>2117</v>
      </c>
      <c r="L11" s="1714">
        <v>340</v>
      </c>
      <c r="M11" s="1714" t="s">
        <v>127</v>
      </c>
      <c r="N11" s="1714" t="s">
        <v>1094</v>
      </c>
      <c r="O11" s="1714" t="s">
        <v>97</v>
      </c>
      <c r="P11" s="1714" t="s">
        <v>2074</v>
      </c>
      <c r="Q11" s="1713" t="s">
        <v>5903</v>
      </c>
      <c r="R11" s="1714" t="s">
        <v>97</v>
      </c>
      <c r="S11" s="1714" t="s">
        <v>5875</v>
      </c>
      <c r="T11" s="1714" t="s">
        <v>2118</v>
      </c>
      <c r="U11" s="1714" t="s">
        <v>133</v>
      </c>
      <c r="V11" s="1714">
        <v>50</v>
      </c>
      <c r="W11" s="1714">
        <v>50</v>
      </c>
      <c r="X11" s="1714">
        <v>50</v>
      </c>
      <c r="Y11" s="1714">
        <f t="shared" si="0"/>
        <v>150</v>
      </c>
    </row>
    <row r="12" spans="1:25" ht="41.25" customHeight="1">
      <c r="A12" s="694">
        <v>8</v>
      </c>
      <c r="B12" s="1713" t="s">
        <v>2119</v>
      </c>
      <c r="C12" s="1714" t="s">
        <v>120</v>
      </c>
      <c r="D12" s="1714" t="s">
        <v>2120</v>
      </c>
      <c r="E12" s="1714" t="s">
        <v>2121</v>
      </c>
      <c r="F12" s="1723">
        <v>1404003584</v>
      </c>
      <c r="G12" s="1714" t="s">
        <v>2122</v>
      </c>
      <c r="H12" s="1715" t="s">
        <v>2123</v>
      </c>
      <c r="I12" s="1714" t="s">
        <v>2072</v>
      </c>
      <c r="J12" s="1714" t="s">
        <v>93</v>
      </c>
      <c r="K12" s="1720" t="s">
        <v>2124</v>
      </c>
      <c r="L12" s="1714">
        <v>340</v>
      </c>
      <c r="M12" s="1714" t="s">
        <v>127</v>
      </c>
      <c r="N12" s="1714" t="s">
        <v>1094</v>
      </c>
      <c r="O12" s="1714" t="s">
        <v>97</v>
      </c>
      <c r="P12" s="1714" t="s">
        <v>2074</v>
      </c>
      <c r="Q12" s="1724" t="s">
        <v>5904</v>
      </c>
      <c r="R12" s="1717" t="s">
        <v>2125</v>
      </c>
      <c r="S12" s="1714" t="s">
        <v>5875</v>
      </c>
      <c r="T12" s="1717" t="s">
        <v>2126</v>
      </c>
      <c r="U12" s="1714" t="s">
        <v>133</v>
      </c>
      <c r="V12" s="1714">
        <v>75</v>
      </c>
      <c r="W12" s="1714"/>
      <c r="X12" s="1725"/>
      <c r="Y12" s="1714">
        <f t="shared" si="0"/>
        <v>75</v>
      </c>
    </row>
    <row r="13" spans="1:25" ht="39" customHeight="1">
      <c r="A13" s="694">
        <v>9</v>
      </c>
      <c r="B13" s="1713" t="s">
        <v>2127</v>
      </c>
      <c r="C13" s="1714" t="s">
        <v>120</v>
      </c>
      <c r="D13" s="1714" t="s">
        <v>2128</v>
      </c>
      <c r="E13" s="1714" t="s">
        <v>2129</v>
      </c>
      <c r="F13" s="1714">
        <v>1404003601</v>
      </c>
      <c r="G13" s="1714" t="s">
        <v>2130</v>
      </c>
      <c r="H13" s="1715" t="s">
        <v>2131</v>
      </c>
      <c r="I13" s="1714" t="s">
        <v>2132</v>
      </c>
      <c r="J13" s="1714" t="s">
        <v>93</v>
      </c>
      <c r="K13" s="1720" t="s">
        <v>2087</v>
      </c>
      <c r="L13" s="1714">
        <v>340</v>
      </c>
      <c r="M13" s="1714" t="s">
        <v>127</v>
      </c>
      <c r="N13" s="1714" t="s">
        <v>1094</v>
      </c>
      <c r="O13" s="1714" t="s">
        <v>97</v>
      </c>
      <c r="P13" s="1714" t="s">
        <v>2074</v>
      </c>
      <c r="Q13" s="1713" t="s">
        <v>5905</v>
      </c>
      <c r="R13" s="1714" t="s">
        <v>2133</v>
      </c>
      <c r="S13" s="1714" t="s">
        <v>5875</v>
      </c>
      <c r="T13" s="1714" t="s">
        <v>2134</v>
      </c>
      <c r="U13" s="1714" t="s">
        <v>133</v>
      </c>
      <c r="V13" s="1714">
        <v>25</v>
      </c>
      <c r="W13" s="1716"/>
      <c r="X13" s="1716"/>
      <c r="Y13" s="1714">
        <f t="shared" si="0"/>
        <v>25</v>
      </c>
    </row>
    <row r="14" spans="1:25" ht="41.25" customHeight="1">
      <c r="A14" s="694">
        <v>10</v>
      </c>
      <c r="B14" s="1713" t="s">
        <v>2135</v>
      </c>
      <c r="C14" s="1714" t="s">
        <v>120</v>
      </c>
      <c r="D14" s="1714" t="s">
        <v>2136</v>
      </c>
      <c r="E14" s="1714" t="s">
        <v>2137</v>
      </c>
      <c r="F14" s="1714">
        <v>1404003425</v>
      </c>
      <c r="G14" s="1714" t="s">
        <v>2138</v>
      </c>
      <c r="H14" s="1715" t="s">
        <v>2139</v>
      </c>
      <c r="I14" s="1714" t="s">
        <v>2140</v>
      </c>
      <c r="J14" s="1714" t="s">
        <v>93</v>
      </c>
      <c r="K14" s="1722" t="s">
        <v>2141</v>
      </c>
      <c r="L14" s="1714">
        <v>340</v>
      </c>
      <c r="M14" s="1714" t="s">
        <v>127</v>
      </c>
      <c r="N14" s="1714" t="s">
        <v>1094</v>
      </c>
      <c r="O14" s="1714" t="s">
        <v>97</v>
      </c>
      <c r="P14" s="1714" t="s">
        <v>2074</v>
      </c>
      <c r="Q14" s="1713" t="s">
        <v>5906</v>
      </c>
      <c r="R14" s="1726" t="s">
        <v>2142</v>
      </c>
      <c r="S14" s="1714" t="s">
        <v>5875</v>
      </c>
      <c r="T14" s="1714" t="s">
        <v>2143</v>
      </c>
      <c r="U14" s="1714" t="s">
        <v>133</v>
      </c>
      <c r="V14" s="1714">
        <v>50</v>
      </c>
      <c r="W14" s="1714"/>
      <c r="X14" s="1716"/>
      <c r="Y14" s="1714">
        <f t="shared" si="0"/>
        <v>50</v>
      </c>
    </row>
    <row r="15" spans="1:25" ht="34.5" customHeight="1">
      <c r="A15" s="694">
        <v>11</v>
      </c>
      <c r="B15" s="1713" t="s">
        <v>2144</v>
      </c>
      <c r="C15" s="1714" t="s">
        <v>120</v>
      </c>
      <c r="D15" s="1714" t="s">
        <v>2145</v>
      </c>
      <c r="E15" s="1714" t="s">
        <v>2146</v>
      </c>
      <c r="F15" s="1714">
        <v>1404003489</v>
      </c>
      <c r="G15" s="1714" t="s">
        <v>2147</v>
      </c>
      <c r="H15" s="1715" t="s">
        <v>2148</v>
      </c>
      <c r="I15" s="1714" t="s">
        <v>2149</v>
      </c>
      <c r="J15" s="1714" t="s">
        <v>93</v>
      </c>
      <c r="K15" s="1720" t="s">
        <v>2150</v>
      </c>
      <c r="L15" s="1714">
        <v>340</v>
      </c>
      <c r="M15" s="1714" t="s">
        <v>127</v>
      </c>
      <c r="N15" s="1714" t="s">
        <v>1094</v>
      </c>
      <c r="O15" s="1714" t="s">
        <v>97</v>
      </c>
      <c r="P15" s="1714" t="s">
        <v>2074</v>
      </c>
      <c r="Q15" s="1713" t="s">
        <v>5907</v>
      </c>
      <c r="R15" s="1714" t="s">
        <v>2151</v>
      </c>
      <c r="S15" s="1714" t="s">
        <v>5875</v>
      </c>
      <c r="T15" s="1714" t="s">
        <v>2152</v>
      </c>
      <c r="U15" s="1714" t="s">
        <v>133</v>
      </c>
      <c r="V15" s="1714">
        <v>40</v>
      </c>
      <c r="W15" s="1714"/>
      <c r="X15" s="1716"/>
      <c r="Y15" s="1714">
        <f t="shared" si="0"/>
        <v>40</v>
      </c>
    </row>
    <row r="16" spans="1:25" ht="57" customHeight="1">
      <c r="A16" s="694">
        <v>12</v>
      </c>
      <c r="B16" s="1713" t="s">
        <v>2153</v>
      </c>
      <c r="C16" s="1714" t="s">
        <v>120</v>
      </c>
      <c r="D16" s="1714" t="s">
        <v>2154</v>
      </c>
      <c r="E16" s="1714" t="s">
        <v>2155</v>
      </c>
      <c r="F16" s="1714">
        <v>1404003545</v>
      </c>
      <c r="G16" s="1714" t="s">
        <v>2156</v>
      </c>
      <c r="H16" s="1715" t="s">
        <v>2157</v>
      </c>
      <c r="I16" s="1714" t="s">
        <v>2158</v>
      </c>
      <c r="J16" s="1714" t="s">
        <v>93</v>
      </c>
      <c r="K16" s="1720" t="s">
        <v>2159</v>
      </c>
      <c r="L16" s="1714">
        <v>340</v>
      </c>
      <c r="M16" s="1714" t="s">
        <v>127</v>
      </c>
      <c r="N16" s="1714" t="s">
        <v>1094</v>
      </c>
      <c r="O16" s="1714" t="s">
        <v>97</v>
      </c>
      <c r="P16" s="1714" t="s">
        <v>2074</v>
      </c>
      <c r="Q16" s="1713" t="s">
        <v>5908</v>
      </c>
      <c r="R16" s="1714" t="s">
        <v>2160</v>
      </c>
      <c r="S16" s="1714" t="s">
        <v>5875</v>
      </c>
      <c r="T16" s="1714" t="s">
        <v>2161</v>
      </c>
      <c r="U16" s="1714" t="s">
        <v>133</v>
      </c>
      <c r="V16" s="1714">
        <v>20</v>
      </c>
      <c r="W16" s="1716"/>
      <c r="X16" s="1716"/>
      <c r="Y16" s="1714">
        <f t="shared" si="0"/>
        <v>20</v>
      </c>
    </row>
    <row r="17" spans="1:25" ht="28.5" customHeight="1">
      <c r="A17" s="694">
        <v>13</v>
      </c>
      <c r="B17" s="1713" t="s">
        <v>2162</v>
      </c>
      <c r="C17" s="1714" t="s">
        <v>120</v>
      </c>
      <c r="D17" s="1714" t="s">
        <v>2163</v>
      </c>
      <c r="E17" s="1714" t="s">
        <v>2164</v>
      </c>
      <c r="F17" s="1714">
        <v>1404003369</v>
      </c>
      <c r="G17" s="1714" t="s">
        <v>2165</v>
      </c>
      <c r="H17" s="1715" t="s">
        <v>2166</v>
      </c>
      <c r="I17" s="1714" t="s">
        <v>2167</v>
      </c>
      <c r="J17" s="1714" t="s">
        <v>93</v>
      </c>
      <c r="K17" s="1720" t="s">
        <v>2168</v>
      </c>
      <c r="L17" s="1714">
        <v>340</v>
      </c>
      <c r="M17" s="1714" t="s">
        <v>127</v>
      </c>
      <c r="N17" s="1714" t="s">
        <v>1094</v>
      </c>
      <c r="O17" s="1714" t="s">
        <v>97</v>
      </c>
      <c r="P17" s="1714" t="s">
        <v>2074</v>
      </c>
      <c r="Q17" s="1713" t="s">
        <v>5909</v>
      </c>
      <c r="R17" s="1716" t="s">
        <v>97</v>
      </c>
      <c r="S17" s="1714" t="s">
        <v>5875</v>
      </c>
      <c r="T17" s="1721" t="s">
        <v>2169</v>
      </c>
      <c r="U17" s="1714" t="s">
        <v>133</v>
      </c>
      <c r="V17" s="1714">
        <v>40</v>
      </c>
      <c r="W17" s="1714"/>
      <c r="X17" s="1716"/>
      <c r="Y17" s="1714">
        <f t="shared" si="0"/>
        <v>40</v>
      </c>
    </row>
    <row r="18" spans="1:25" ht="51.75" customHeight="1">
      <c r="A18" s="694">
        <v>14</v>
      </c>
      <c r="B18" s="1713" t="s">
        <v>2170</v>
      </c>
      <c r="C18" s="1714" t="s">
        <v>120</v>
      </c>
      <c r="D18" s="1714" t="s">
        <v>2171</v>
      </c>
      <c r="E18" s="1714" t="s">
        <v>2172</v>
      </c>
      <c r="F18" s="1714">
        <v>1404003506</v>
      </c>
      <c r="G18" s="1714" t="s">
        <v>2173</v>
      </c>
      <c r="H18" s="1715" t="s">
        <v>2174</v>
      </c>
      <c r="I18" s="1714" t="s">
        <v>2175</v>
      </c>
      <c r="J18" s="1714" t="s">
        <v>93</v>
      </c>
      <c r="K18" s="1720" t="s">
        <v>2176</v>
      </c>
      <c r="L18" s="1714">
        <v>340</v>
      </c>
      <c r="M18" s="1714" t="s">
        <v>127</v>
      </c>
      <c r="N18" s="1714" t="s">
        <v>1094</v>
      </c>
      <c r="O18" s="1714" t="s">
        <v>97</v>
      </c>
      <c r="P18" s="1714" t="s">
        <v>2074</v>
      </c>
      <c r="Q18" s="1713" t="s">
        <v>2177</v>
      </c>
      <c r="R18" s="1714" t="s">
        <v>97</v>
      </c>
      <c r="S18" s="1714" t="s">
        <v>5875</v>
      </c>
      <c r="T18" s="1714" t="s">
        <v>2178</v>
      </c>
      <c r="U18" s="1714" t="s">
        <v>133</v>
      </c>
      <c r="V18" s="1714"/>
      <c r="W18" s="1714">
        <v>50</v>
      </c>
      <c r="X18" s="1716"/>
      <c r="Y18" s="1714">
        <f t="shared" si="0"/>
        <v>50</v>
      </c>
    </row>
    <row r="19" spans="1:25" ht="52.5" customHeight="1">
      <c r="A19" s="694">
        <v>15</v>
      </c>
      <c r="B19" s="1713" t="s">
        <v>2179</v>
      </c>
      <c r="C19" s="1714" t="s">
        <v>120</v>
      </c>
      <c r="D19" s="1714" t="s">
        <v>2180</v>
      </c>
      <c r="E19" s="1714" t="s">
        <v>2181</v>
      </c>
      <c r="F19" s="1714">
        <v>1404003577</v>
      </c>
      <c r="G19" s="1714" t="s">
        <v>2182</v>
      </c>
      <c r="H19" s="1715" t="s">
        <v>2183</v>
      </c>
      <c r="I19" s="1714" t="s">
        <v>2184</v>
      </c>
      <c r="J19" s="1714" t="s">
        <v>93</v>
      </c>
      <c r="K19" s="1714" t="s">
        <v>2185</v>
      </c>
      <c r="L19" s="1714">
        <v>340</v>
      </c>
      <c r="M19" s="1714" t="s">
        <v>127</v>
      </c>
      <c r="N19" s="1714" t="s">
        <v>1094</v>
      </c>
      <c r="O19" s="1714" t="s">
        <v>97</v>
      </c>
      <c r="P19" s="1714" t="s">
        <v>2074</v>
      </c>
      <c r="Q19" s="1713" t="s">
        <v>5910</v>
      </c>
      <c r="R19" s="1714" t="s">
        <v>97</v>
      </c>
      <c r="S19" s="1714" t="s">
        <v>5875</v>
      </c>
      <c r="T19" s="1714" t="s">
        <v>2186</v>
      </c>
      <c r="U19" s="1714" t="s">
        <v>133</v>
      </c>
      <c r="V19" s="1714"/>
      <c r="W19" s="1716">
        <v>30</v>
      </c>
      <c r="X19" s="1716"/>
      <c r="Y19" s="1714">
        <f t="shared" si="0"/>
        <v>30</v>
      </c>
    </row>
    <row r="20" spans="1:25" ht="30" customHeight="1">
      <c r="A20" s="694">
        <v>16</v>
      </c>
      <c r="B20" s="1713" t="s">
        <v>2187</v>
      </c>
      <c r="C20" s="1714" t="s">
        <v>120</v>
      </c>
      <c r="D20" s="1714" t="s">
        <v>2188</v>
      </c>
      <c r="E20" s="1714" t="s">
        <v>2189</v>
      </c>
      <c r="F20" s="1714">
        <v>1404002622</v>
      </c>
      <c r="G20" s="1714" t="s">
        <v>2190</v>
      </c>
      <c r="H20" s="1715" t="s">
        <v>2191</v>
      </c>
      <c r="I20" s="1714" t="s">
        <v>2192</v>
      </c>
      <c r="J20" s="1714" t="s">
        <v>93</v>
      </c>
      <c r="K20" s="1714" t="s">
        <v>2193</v>
      </c>
      <c r="L20" s="1714">
        <v>340</v>
      </c>
      <c r="M20" s="1714" t="s">
        <v>127</v>
      </c>
      <c r="N20" s="1714" t="s">
        <v>1094</v>
      </c>
      <c r="O20" s="1714" t="s">
        <v>97</v>
      </c>
      <c r="P20" s="1714" t="s">
        <v>2074</v>
      </c>
      <c r="Q20" s="1713" t="s">
        <v>5911</v>
      </c>
      <c r="R20" s="1714" t="s">
        <v>130</v>
      </c>
      <c r="S20" s="1714" t="s">
        <v>5875</v>
      </c>
      <c r="T20" s="1714" t="s">
        <v>2194</v>
      </c>
      <c r="U20" s="1714" t="s">
        <v>133</v>
      </c>
      <c r="V20" s="1714">
        <v>30</v>
      </c>
      <c r="W20" s="1714">
        <v>30</v>
      </c>
      <c r="X20" s="1714">
        <v>30</v>
      </c>
      <c r="Y20" s="1714">
        <f t="shared" si="0"/>
        <v>90</v>
      </c>
    </row>
    <row r="21" spans="1:25" ht="38.25">
      <c r="A21" s="694">
        <v>17</v>
      </c>
      <c r="B21" s="1713" t="s">
        <v>2195</v>
      </c>
      <c r="C21" s="1714" t="s">
        <v>120</v>
      </c>
      <c r="D21" s="1714" t="s">
        <v>121</v>
      </c>
      <c r="E21" s="1714" t="s">
        <v>122</v>
      </c>
      <c r="F21" s="1714">
        <v>1404001467</v>
      </c>
      <c r="G21" s="1714" t="s">
        <v>2196</v>
      </c>
      <c r="H21" s="1715" t="s">
        <v>124</v>
      </c>
      <c r="I21" s="1714" t="s">
        <v>2175</v>
      </c>
      <c r="J21" s="1714" t="s">
        <v>93</v>
      </c>
      <c r="K21" s="1714" t="s">
        <v>2087</v>
      </c>
      <c r="L21" s="1714">
        <v>340</v>
      </c>
      <c r="M21" s="1714" t="s">
        <v>127</v>
      </c>
      <c r="N21" s="1714" t="s">
        <v>1094</v>
      </c>
      <c r="O21" s="1714" t="s">
        <v>97</v>
      </c>
      <c r="P21" s="1714" t="s">
        <v>2074</v>
      </c>
      <c r="Q21" s="1713" t="s">
        <v>2197</v>
      </c>
      <c r="R21" s="1714" t="s">
        <v>130</v>
      </c>
      <c r="S21" s="1714" t="s">
        <v>131</v>
      </c>
      <c r="T21" s="1714" t="s">
        <v>132</v>
      </c>
      <c r="U21" s="1714" t="s">
        <v>133</v>
      </c>
      <c r="V21" s="1714">
        <v>250</v>
      </c>
      <c r="W21" s="1716"/>
      <c r="X21" s="1716"/>
      <c r="Y21" s="1714">
        <f t="shared" si="0"/>
        <v>250</v>
      </c>
    </row>
    <row r="22" spans="1:25" ht="38.25">
      <c r="A22" s="694">
        <v>18</v>
      </c>
      <c r="B22" s="1713" t="s">
        <v>119</v>
      </c>
      <c r="C22" s="1714" t="s">
        <v>120</v>
      </c>
      <c r="D22" s="1714" t="s">
        <v>121</v>
      </c>
      <c r="E22" s="1714" t="s">
        <v>122</v>
      </c>
      <c r="F22" s="1714">
        <v>1404001467</v>
      </c>
      <c r="G22" s="1714" t="s">
        <v>123</v>
      </c>
      <c r="H22" s="1715" t="s">
        <v>124</v>
      </c>
      <c r="I22" s="1714" t="s">
        <v>139</v>
      </c>
      <c r="J22" s="1714" t="s">
        <v>93</v>
      </c>
      <c r="K22" s="1714" t="s">
        <v>126</v>
      </c>
      <c r="L22" s="1714">
        <v>586</v>
      </c>
      <c r="M22" s="1714" t="s">
        <v>127</v>
      </c>
      <c r="N22" s="1714" t="s">
        <v>128</v>
      </c>
      <c r="O22" s="1714" t="s">
        <v>97</v>
      </c>
      <c r="P22" s="1714" t="s">
        <v>129</v>
      </c>
      <c r="Q22" s="1713" t="s">
        <v>5865</v>
      </c>
      <c r="R22" s="1714" t="s">
        <v>130</v>
      </c>
      <c r="S22" s="1714" t="s">
        <v>131</v>
      </c>
      <c r="T22" s="1714" t="s">
        <v>132</v>
      </c>
      <c r="U22" s="1714" t="s">
        <v>133</v>
      </c>
      <c r="V22" s="1716"/>
      <c r="W22" s="1714">
        <v>90</v>
      </c>
      <c r="X22" s="1714">
        <v>80</v>
      </c>
      <c r="Y22" s="1714">
        <f t="shared" si="0"/>
        <v>170</v>
      </c>
    </row>
    <row r="23" spans="1:25" ht="38.25">
      <c r="A23" s="694">
        <v>19</v>
      </c>
      <c r="B23" s="1724" t="s">
        <v>134</v>
      </c>
      <c r="C23" s="1714" t="s">
        <v>120</v>
      </c>
      <c r="D23" s="1717" t="s">
        <v>135</v>
      </c>
      <c r="E23" s="1714" t="s">
        <v>136</v>
      </c>
      <c r="F23" s="1727">
        <v>1404001065</v>
      </c>
      <c r="G23" s="1714" t="s">
        <v>137</v>
      </c>
      <c r="H23" s="1715" t="s">
        <v>138</v>
      </c>
      <c r="I23" s="1714" t="s">
        <v>139</v>
      </c>
      <c r="J23" s="1714" t="s">
        <v>93</v>
      </c>
      <c r="K23" s="1728" t="s">
        <v>140</v>
      </c>
      <c r="L23" s="1714">
        <v>586</v>
      </c>
      <c r="M23" s="1714" t="s">
        <v>127</v>
      </c>
      <c r="N23" s="1714" t="s">
        <v>128</v>
      </c>
      <c r="O23" s="1714" t="s">
        <v>97</v>
      </c>
      <c r="P23" s="1729">
        <v>2021</v>
      </c>
      <c r="Q23" s="1722" t="s">
        <v>5866</v>
      </c>
      <c r="R23" s="1729" t="s">
        <v>130</v>
      </c>
      <c r="S23" s="1714" t="s">
        <v>5875</v>
      </c>
      <c r="T23" s="1729" t="s">
        <v>142</v>
      </c>
      <c r="U23" s="1714" t="s">
        <v>133</v>
      </c>
      <c r="V23" s="1725"/>
      <c r="W23" s="1717"/>
      <c r="X23" s="1725">
        <v>40</v>
      </c>
      <c r="Y23" s="1714">
        <f t="shared" si="0"/>
        <v>40</v>
      </c>
    </row>
    <row r="24" spans="1:25" ht="12.75">
      <c r="A24" s="694"/>
      <c r="B24" s="1727"/>
      <c r="C24" s="1727"/>
      <c r="D24" s="1727"/>
      <c r="E24" s="1727"/>
      <c r="F24" s="1727"/>
      <c r="G24" s="1727"/>
      <c r="H24" s="1727"/>
      <c r="I24" s="1727"/>
      <c r="J24" s="1727"/>
      <c r="K24" s="1727"/>
      <c r="L24" s="1727"/>
      <c r="M24" s="1727"/>
      <c r="N24" s="1727"/>
      <c r="O24" s="1727"/>
      <c r="P24" s="1725"/>
      <c r="Q24" s="1730"/>
      <c r="R24" s="1725"/>
      <c r="S24" s="1725"/>
      <c r="T24" s="1725"/>
      <c r="U24" s="1725"/>
      <c r="V24" s="1725">
        <f>SUM(V5:V23)</f>
        <v>860</v>
      </c>
      <c r="W24" s="1725">
        <f>SUM(W5:W23)</f>
        <v>295</v>
      </c>
      <c r="X24" s="1725">
        <f>SUM(X5:X23)</f>
        <v>220</v>
      </c>
      <c r="Y24" s="1725">
        <f>SUM(Y5:Y23)</f>
        <v>1375</v>
      </c>
    </row>
    <row r="25" spans="1:25" ht="26.25" customHeight="1">
      <c r="A25" s="694"/>
      <c r="B25" s="1688"/>
      <c r="C25" s="1688"/>
      <c r="D25" s="1688"/>
      <c r="E25" s="1688"/>
      <c r="F25" s="1688"/>
      <c r="G25" s="1688"/>
      <c r="H25" s="1688"/>
      <c r="I25" s="1688"/>
      <c r="J25" s="1688"/>
      <c r="K25" s="1688"/>
      <c r="L25" s="1688"/>
      <c r="M25" s="1688"/>
      <c r="N25" s="1688"/>
      <c r="O25" s="1688"/>
      <c r="P25" s="1687"/>
      <c r="Q25" s="1687"/>
      <c r="R25" s="1687"/>
      <c r="S25" s="1687"/>
      <c r="T25" s="1687"/>
      <c r="U25" s="1687"/>
      <c r="V25" s="1687">
        <v>860</v>
      </c>
      <c r="W25" s="1687">
        <v>295</v>
      </c>
      <c r="X25" s="1687">
        <v>220</v>
      </c>
      <c r="Y25" s="1687">
        <v>1375</v>
      </c>
    </row>
    <row r="26" spans="1:25" ht="15.75" customHeight="1">
      <c r="A26" s="677"/>
      <c r="B26" s="696"/>
      <c r="C26" s="696"/>
      <c r="D26" s="696"/>
      <c r="E26" s="696"/>
      <c r="F26" s="696"/>
      <c r="G26" s="696"/>
      <c r="H26" s="696"/>
      <c r="I26" s="696"/>
      <c r="J26" s="696"/>
      <c r="K26" s="696"/>
      <c r="L26" s="696"/>
      <c r="M26" s="696"/>
      <c r="N26" s="696"/>
      <c r="O26" s="696"/>
      <c r="P26" s="1685"/>
      <c r="Q26" s="1685"/>
      <c r="R26" s="1685"/>
      <c r="S26" s="1685"/>
      <c r="T26" s="1685"/>
      <c r="U26" s="1685"/>
      <c r="V26" s="1685"/>
      <c r="W26" s="1685"/>
      <c r="X26" s="1685"/>
      <c r="Y26" s="1685"/>
    </row>
    <row r="27" spans="1:25" ht="15.75" customHeight="1">
      <c r="A27" s="677"/>
      <c r="B27" s="677"/>
      <c r="C27" s="677"/>
      <c r="D27" s="677"/>
      <c r="E27" s="677"/>
      <c r="F27" s="677"/>
      <c r="G27" s="677"/>
      <c r="H27" s="677"/>
      <c r="I27" s="677"/>
      <c r="J27" s="677"/>
      <c r="K27" s="677"/>
      <c r="L27" s="677"/>
      <c r="M27" s="677"/>
      <c r="N27" s="677"/>
      <c r="O27" s="677"/>
      <c r="P27" s="678"/>
      <c r="Q27" s="678"/>
      <c r="R27" s="678"/>
      <c r="S27" s="678"/>
      <c r="T27" s="678"/>
      <c r="U27" s="678"/>
      <c r="V27" s="678"/>
      <c r="W27" s="678"/>
      <c r="X27" s="678"/>
      <c r="Y27" s="678"/>
    </row>
    <row r="28" spans="1:25" ht="15.75" customHeight="1">
      <c r="A28" s="677"/>
      <c r="B28" s="677"/>
      <c r="C28" s="677"/>
      <c r="D28" s="677"/>
      <c r="E28" s="677"/>
      <c r="F28" s="677"/>
      <c r="G28" s="677"/>
      <c r="H28" s="677"/>
      <c r="I28" s="677"/>
      <c r="J28" s="677"/>
      <c r="K28" s="677"/>
      <c r="L28" s="677"/>
      <c r="M28" s="677"/>
      <c r="N28" s="677"/>
      <c r="O28" s="677"/>
      <c r="P28" s="678"/>
      <c r="Q28" s="678"/>
      <c r="R28" s="678"/>
      <c r="S28" s="678"/>
      <c r="T28" s="678"/>
      <c r="U28" s="678"/>
      <c r="V28" s="678"/>
      <c r="W28" s="678"/>
      <c r="X28" s="678"/>
      <c r="Y28" s="678"/>
    </row>
    <row r="29" spans="1:25" ht="15.75" customHeight="1">
      <c r="A29" s="677"/>
      <c r="B29" s="677"/>
      <c r="C29" s="677"/>
      <c r="D29" s="677"/>
      <c r="E29" s="677"/>
      <c r="F29" s="677"/>
      <c r="G29" s="677"/>
      <c r="H29" s="677"/>
      <c r="I29" s="677"/>
      <c r="J29" s="677"/>
      <c r="K29" s="677"/>
      <c r="L29" s="677"/>
      <c r="M29" s="677"/>
      <c r="N29" s="677"/>
      <c r="O29" s="677"/>
      <c r="P29" s="678"/>
      <c r="Q29" s="678"/>
      <c r="R29" s="678"/>
      <c r="S29" s="678"/>
      <c r="T29" s="678"/>
      <c r="U29" s="678"/>
      <c r="V29" s="678"/>
      <c r="W29" s="678"/>
      <c r="X29" s="678"/>
      <c r="Y29" s="678"/>
    </row>
    <row r="30" spans="1:25" ht="15.75" customHeight="1">
      <c r="A30" s="677"/>
      <c r="B30" s="677"/>
      <c r="C30" s="677"/>
      <c r="D30" s="677"/>
      <c r="E30" s="677"/>
      <c r="F30" s="677"/>
      <c r="G30" s="677"/>
      <c r="H30" s="677"/>
      <c r="I30" s="677"/>
      <c r="J30" s="677"/>
      <c r="K30" s="677"/>
      <c r="L30" s="677"/>
      <c r="M30" s="677"/>
      <c r="N30" s="677"/>
      <c r="O30" s="677"/>
      <c r="P30" s="678"/>
      <c r="Q30" s="678"/>
      <c r="R30" s="678"/>
      <c r="S30" s="678"/>
      <c r="T30" s="678"/>
      <c r="U30" s="678"/>
      <c r="V30" s="678"/>
      <c r="W30" s="678"/>
      <c r="X30" s="678"/>
      <c r="Y30" s="678"/>
    </row>
    <row r="31" spans="1:25" ht="15.75" customHeight="1">
      <c r="A31" s="677"/>
      <c r="B31" s="677"/>
      <c r="C31" s="677"/>
      <c r="D31" s="677"/>
      <c r="E31" s="677"/>
      <c r="F31" s="677"/>
      <c r="G31" s="677"/>
      <c r="H31" s="677"/>
      <c r="I31" s="677"/>
      <c r="J31" s="677"/>
      <c r="K31" s="677"/>
      <c r="L31" s="677"/>
      <c r="M31" s="677"/>
      <c r="N31" s="677"/>
      <c r="O31" s="677"/>
      <c r="P31" s="678"/>
      <c r="Q31" s="678"/>
      <c r="R31" s="678"/>
      <c r="S31" s="678"/>
      <c r="T31" s="678"/>
      <c r="U31" s="678"/>
      <c r="V31" s="678"/>
      <c r="W31" s="678"/>
      <c r="X31" s="678"/>
      <c r="Y31" s="678"/>
    </row>
    <row r="32" spans="1:25" ht="15.75" customHeight="1">
      <c r="A32" s="677"/>
      <c r="B32" s="677"/>
      <c r="C32" s="677"/>
      <c r="D32" s="677"/>
      <c r="E32" s="677"/>
      <c r="F32" s="677"/>
      <c r="G32" s="677"/>
      <c r="H32" s="677"/>
      <c r="I32" s="677"/>
      <c r="J32" s="677"/>
      <c r="K32" s="677"/>
      <c r="L32" s="677"/>
      <c r="M32" s="677"/>
      <c r="N32" s="677"/>
      <c r="O32" s="677"/>
      <c r="P32" s="678"/>
      <c r="Q32" s="678"/>
      <c r="R32" s="678"/>
      <c r="S32" s="678"/>
      <c r="T32" s="678"/>
      <c r="U32" s="678"/>
      <c r="V32" s="678"/>
      <c r="W32" s="678"/>
      <c r="X32" s="678"/>
      <c r="Y32" s="678"/>
    </row>
    <row r="33" spans="1:25" ht="15.75" customHeight="1">
      <c r="A33" s="677"/>
      <c r="B33" s="677"/>
      <c r="C33" s="677"/>
      <c r="D33" s="677"/>
      <c r="E33" s="677"/>
      <c r="F33" s="677"/>
      <c r="G33" s="677"/>
      <c r="H33" s="677"/>
      <c r="I33" s="677"/>
      <c r="J33" s="677"/>
      <c r="K33" s="677"/>
      <c r="L33" s="677"/>
      <c r="M33" s="677"/>
      <c r="N33" s="677"/>
      <c r="O33" s="677"/>
      <c r="P33" s="678"/>
      <c r="Q33" s="678"/>
      <c r="R33" s="678"/>
      <c r="S33" s="678"/>
      <c r="T33" s="678"/>
      <c r="U33" s="678"/>
      <c r="V33" s="678"/>
      <c r="W33" s="678"/>
      <c r="X33" s="678"/>
      <c r="Y33" s="678"/>
    </row>
    <row r="34" spans="1:25" ht="15.75" customHeight="1">
      <c r="A34" s="677"/>
      <c r="B34" s="677"/>
      <c r="C34" s="677"/>
      <c r="D34" s="677"/>
      <c r="E34" s="677"/>
      <c r="F34" s="677"/>
      <c r="G34" s="677"/>
      <c r="H34" s="677"/>
      <c r="I34" s="677"/>
      <c r="J34" s="677"/>
      <c r="K34" s="677"/>
      <c r="L34" s="677"/>
      <c r="M34" s="677"/>
      <c r="N34" s="677"/>
      <c r="O34" s="677"/>
      <c r="P34" s="678"/>
      <c r="Q34" s="678"/>
      <c r="R34" s="678"/>
      <c r="S34" s="678"/>
      <c r="T34" s="678"/>
      <c r="U34" s="678"/>
      <c r="V34" s="678"/>
      <c r="W34" s="678"/>
      <c r="X34" s="678"/>
      <c r="Y34" s="678"/>
    </row>
    <row r="35" spans="1:25" ht="15.75" customHeight="1">
      <c r="A35" s="677"/>
      <c r="B35" s="677"/>
      <c r="C35" s="677"/>
      <c r="D35" s="677"/>
      <c r="E35" s="677"/>
      <c r="F35" s="677"/>
      <c r="G35" s="677"/>
      <c r="H35" s="677"/>
      <c r="I35" s="677"/>
      <c r="J35" s="677"/>
      <c r="K35" s="677"/>
      <c r="L35" s="677"/>
      <c r="M35" s="677"/>
      <c r="N35" s="677"/>
      <c r="O35" s="677"/>
      <c r="P35" s="678"/>
      <c r="Q35" s="678"/>
      <c r="R35" s="678"/>
      <c r="S35" s="678"/>
      <c r="T35" s="678"/>
      <c r="U35" s="678"/>
      <c r="V35" s="678"/>
      <c r="W35" s="678"/>
      <c r="X35" s="678"/>
      <c r="Y35" s="678"/>
    </row>
    <row r="36" spans="1:25" ht="15.75" customHeight="1">
      <c r="A36" s="677"/>
      <c r="B36" s="677"/>
      <c r="C36" s="677"/>
      <c r="D36" s="677"/>
      <c r="E36" s="677"/>
      <c r="F36" s="677"/>
      <c r="G36" s="677"/>
      <c r="H36" s="677"/>
      <c r="I36" s="677"/>
      <c r="J36" s="677"/>
      <c r="K36" s="677"/>
      <c r="L36" s="677"/>
      <c r="M36" s="677"/>
      <c r="N36" s="677"/>
      <c r="O36" s="677"/>
      <c r="P36" s="678"/>
      <c r="Q36" s="678"/>
      <c r="R36" s="678"/>
      <c r="S36" s="678"/>
      <c r="T36" s="678"/>
      <c r="U36" s="678"/>
      <c r="V36" s="678"/>
      <c r="W36" s="678"/>
      <c r="X36" s="678"/>
      <c r="Y36" s="678"/>
    </row>
    <row r="37" spans="1:25" ht="15.75" customHeight="1">
      <c r="A37" s="677"/>
      <c r="B37" s="677"/>
      <c r="C37" s="677"/>
      <c r="D37" s="677"/>
      <c r="E37" s="677"/>
      <c r="F37" s="677"/>
      <c r="G37" s="677"/>
      <c r="H37" s="677"/>
      <c r="I37" s="677"/>
      <c r="J37" s="677"/>
      <c r="K37" s="677"/>
      <c r="L37" s="677"/>
      <c r="M37" s="677"/>
      <c r="N37" s="677"/>
      <c r="O37" s="677"/>
      <c r="P37" s="678"/>
      <c r="Q37" s="678"/>
      <c r="R37" s="678"/>
      <c r="S37" s="678"/>
      <c r="T37" s="678"/>
      <c r="U37" s="678"/>
      <c r="V37" s="678"/>
      <c r="W37" s="678"/>
      <c r="X37" s="678"/>
      <c r="Y37" s="678"/>
    </row>
    <row r="38" spans="1:25" ht="15.75" customHeight="1">
      <c r="A38" s="677"/>
      <c r="B38" s="677"/>
      <c r="C38" s="677"/>
      <c r="D38" s="677"/>
      <c r="E38" s="677"/>
      <c r="F38" s="677"/>
      <c r="G38" s="677"/>
      <c r="H38" s="677"/>
      <c r="I38" s="677"/>
      <c r="J38" s="677"/>
      <c r="K38" s="677"/>
      <c r="L38" s="677"/>
      <c r="M38" s="677"/>
      <c r="N38" s="677"/>
      <c r="O38" s="677"/>
      <c r="P38" s="678"/>
      <c r="Q38" s="678"/>
      <c r="R38" s="678"/>
      <c r="S38" s="678"/>
      <c r="T38" s="678"/>
      <c r="U38" s="678"/>
      <c r="V38" s="678"/>
      <c r="W38" s="678"/>
      <c r="X38" s="678"/>
      <c r="Y38" s="678"/>
    </row>
    <row r="39" spans="1:25" ht="15.75" customHeight="1">
      <c r="A39" s="677"/>
      <c r="B39" s="677"/>
      <c r="C39" s="677"/>
      <c r="D39" s="677"/>
      <c r="E39" s="677"/>
      <c r="F39" s="677"/>
      <c r="G39" s="677"/>
      <c r="H39" s="677"/>
      <c r="I39" s="677"/>
      <c r="J39" s="677"/>
      <c r="K39" s="677"/>
      <c r="L39" s="677"/>
      <c r="M39" s="677"/>
      <c r="N39" s="677"/>
      <c r="O39" s="677"/>
      <c r="P39" s="678"/>
      <c r="Q39" s="678"/>
      <c r="R39" s="678"/>
      <c r="S39" s="678"/>
      <c r="T39" s="678"/>
      <c r="U39" s="678"/>
      <c r="V39" s="678"/>
      <c r="W39" s="678"/>
      <c r="X39" s="678"/>
      <c r="Y39" s="678"/>
    </row>
    <row r="40" spans="1:25" ht="15.75" customHeight="1">
      <c r="A40" s="677"/>
      <c r="B40" s="677"/>
      <c r="C40" s="677"/>
      <c r="D40" s="677"/>
      <c r="E40" s="677"/>
      <c r="F40" s="677"/>
      <c r="G40" s="677"/>
      <c r="H40" s="677"/>
      <c r="I40" s="677"/>
      <c r="J40" s="677"/>
      <c r="K40" s="677"/>
      <c r="L40" s="677"/>
      <c r="M40" s="677"/>
      <c r="N40" s="677"/>
      <c r="O40" s="677"/>
      <c r="P40" s="678"/>
      <c r="Q40" s="678"/>
      <c r="R40" s="678"/>
      <c r="S40" s="678"/>
      <c r="T40" s="678"/>
      <c r="U40" s="678"/>
      <c r="V40" s="678"/>
      <c r="W40" s="678"/>
      <c r="X40" s="678"/>
      <c r="Y40" s="678"/>
    </row>
    <row r="41" spans="1:25" ht="15.75" customHeight="1">
      <c r="A41" s="677"/>
      <c r="B41" s="677"/>
      <c r="C41" s="677"/>
      <c r="D41" s="677"/>
      <c r="E41" s="677"/>
      <c r="F41" s="677"/>
      <c r="G41" s="677"/>
      <c r="H41" s="677"/>
      <c r="I41" s="677"/>
      <c r="J41" s="677"/>
      <c r="K41" s="677"/>
      <c r="L41" s="677"/>
      <c r="M41" s="677"/>
      <c r="N41" s="677"/>
      <c r="O41" s="677"/>
      <c r="P41" s="678"/>
      <c r="Q41" s="678"/>
      <c r="R41" s="678"/>
      <c r="S41" s="678"/>
      <c r="T41" s="678"/>
      <c r="U41" s="678"/>
      <c r="V41" s="678"/>
      <c r="W41" s="678"/>
      <c r="X41" s="678"/>
      <c r="Y41" s="678"/>
    </row>
    <row r="42" spans="1:25" ht="15.75" customHeight="1">
      <c r="A42" s="677"/>
      <c r="B42" s="677"/>
      <c r="C42" s="677"/>
      <c r="D42" s="677"/>
      <c r="E42" s="677"/>
      <c r="F42" s="677"/>
      <c r="G42" s="677"/>
      <c r="H42" s="677"/>
      <c r="I42" s="677"/>
      <c r="J42" s="677"/>
      <c r="K42" s="677"/>
      <c r="L42" s="677"/>
      <c r="M42" s="677"/>
      <c r="N42" s="677"/>
      <c r="O42" s="677"/>
      <c r="P42" s="678"/>
      <c r="Q42" s="678"/>
      <c r="R42" s="678"/>
      <c r="S42" s="678"/>
      <c r="T42" s="678"/>
      <c r="U42" s="678"/>
      <c r="V42" s="678"/>
      <c r="W42" s="678"/>
      <c r="X42" s="678"/>
      <c r="Y42" s="678"/>
    </row>
    <row r="43" spans="1:25" ht="15.75" customHeight="1">
      <c r="A43" s="677"/>
      <c r="B43" s="677"/>
      <c r="C43" s="677"/>
      <c r="D43" s="677"/>
      <c r="E43" s="677"/>
      <c r="F43" s="677"/>
      <c r="G43" s="677"/>
      <c r="H43" s="677"/>
      <c r="I43" s="677"/>
      <c r="J43" s="677"/>
      <c r="K43" s="677"/>
      <c r="L43" s="677"/>
      <c r="M43" s="677"/>
      <c r="N43" s="677"/>
      <c r="O43" s="677"/>
      <c r="P43" s="678"/>
      <c r="Q43" s="678"/>
      <c r="R43" s="678"/>
      <c r="S43" s="678"/>
      <c r="T43" s="678"/>
      <c r="U43" s="678"/>
      <c r="V43" s="678"/>
      <c r="W43" s="678"/>
      <c r="X43" s="678"/>
      <c r="Y43" s="678"/>
    </row>
    <row r="44" spans="1:25" ht="15.75" customHeight="1">
      <c r="A44" s="677"/>
      <c r="B44" s="677"/>
      <c r="C44" s="677"/>
      <c r="D44" s="677"/>
      <c r="E44" s="677"/>
      <c r="F44" s="677"/>
      <c r="G44" s="677"/>
      <c r="H44" s="677"/>
      <c r="I44" s="677"/>
      <c r="J44" s="677"/>
      <c r="K44" s="677"/>
      <c r="L44" s="677"/>
      <c r="M44" s="677"/>
      <c r="N44" s="677"/>
      <c r="O44" s="677"/>
      <c r="P44" s="678"/>
      <c r="Q44" s="678"/>
      <c r="R44" s="678"/>
      <c r="S44" s="678"/>
      <c r="T44" s="678"/>
      <c r="U44" s="678"/>
      <c r="V44" s="678"/>
      <c r="W44" s="678"/>
      <c r="X44" s="678"/>
      <c r="Y44" s="678"/>
    </row>
    <row r="45" spans="1:25" ht="15.75" customHeight="1">
      <c r="A45" s="677"/>
      <c r="B45" s="677"/>
      <c r="C45" s="677"/>
      <c r="D45" s="677"/>
      <c r="E45" s="677"/>
      <c r="F45" s="677"/>
      <c r="G45" s="677"/>
      <c r="H45" s="677"/>
      <c r="I45" s="677"/>
      <c r="J45" s="677"/>
      <c r="K45" s="677"/>
      <c r="L45" s="677"/>
      <c r="M45" s="677"/>
      <c r="N45" s="677"/>
      <c r="O45" s="677"/>
      <c r="P45" s="678"/>
      <c r="Q45" s="678"/>
      <c r="R45" s="678"/>
      <c r="S45" s="678"/>
      <c r="T45" s="678"/>
      <c r="U45" s="678"/>
      <c r="V45" s="678"/>
      <c r="W45" s="678"/>
      <c r="X45" s="678"/>
      <c r="Y45" s="678"/>
    </row>
    <row r="46" spans="1:25" ht="15.75" customHeight="1">
      <c r="A46" s="677"/>
      <c r="B46" s="677"/>
      <c r="C46" s="677"/>
      <c r="D46" s="677"/>
      <c r="E46" s="677"/>
      <c r="F46" s="677"/>
      <c r="G46" s="677"/>
      <c r="H46" s="677"/>
      <c r="I46" s="677"/>
      <c r="J46" s="677"/>
      <c r="K46" s="677"/>
      <c r="L46" s="677"/>
      <c r="M46" s="677"/>
      <c r="N46" s="677"/>
      <c r="O46" s="677"/>
      <c r="P46" s="678"/>
      <c r="Q46" s="678"/>
      <c r="R46" s="678"/>
      <c r="S46" s="678"/>
      <c r="T46" s="678"/>
      <c r="U46" s="678"/>
      <c r="V46" s="678"/>
      <c r="W46" s="678"/>
      <c r="X46" s="678"/>
      <c r="Y46" s="678"/>
    </row>
    <row r="47" spans="1:25" ht="15.75" customHeight="1">
      <c r="A47" s="677"/>
      <c r="B47" s="677"/>
      <c r="C47" s="677"/>
      <c r="D47" s="677"/>
      <c r="E47" s="677"/>
      <c r="F47" s="677"/>
      <c r="G47" s="677"/>
      <c r="H47" s="677"/>
      <c r="I47" s="677"/>
      <c r="J47" s="677"/>
      <c r="K47" s="677"/>
      <c r="L47" s="677"/>
      <c r="M47" s="677"/>
      <c r="N47" s="677"/>
      <c r="O47" s="677"/>
      <c r="P47" s="678"/>
      <c r="Q47" s="678"/>
      <c r="R47" s="678"/>
      <c r="S47" s="678"/>
      <c r="T47" s="678"/>
      <c r="U47" s="678"/>
      <c r="V47" s="678"/>
      <c r="W47" s="678"/>
      <c r="X47" s="678"/>
      <c r="Y47" s="678"/>
    </row>
    <row r="48" spans="1:25" ht="15.75" customHeight="1">
      <c r="A48" s="677"/>
      <c r="B48" s="677"/>
      <c r="C48" s="677"/>
      <c r="D48" s="677"/>
      <c r="E48" s="677"/>
      <c r="F48" s="677"/>
      <c r="G48" s="677"/>
      <c r="H48" s="677"/>
      <c r="I48" s="677"/>
      <c r="J48" s="677"/>
      <c r="K48" s="677"/>
      <c r="L48" s="677"/>
      <c r="M48" s="677"/>
      <c r="N48" s="677"/>
      <c r="O48" s="677"/>
      <c r="P48" s="678"/>
      <c r="Q48" s="678"/>
      <c r="R48" s="678"/>
      <c r="S48" s="678"/>
      <c r="T48" s="678"/>
      <c r="U48" s="678"/>
      <c r="V48" s="678"/>
      <c r="W48" s="678"/>
      <c r="X48" s="678"/>
      <c r="Y48" s="678"/>
    </row>
    <row r="49" spans="1:25" ht="15.75" customHeight="1">
      <c r="A49" s="677"/>
      <c r="B49" s="677"/>
      <c r="C49" s="677"/>
      <c r="D49" s="677"/>
      <c r="E49" s="677"/>
      <c r="F49" s="677"/>
      <c r="G49" s="677"/>
      <c r="H49" s="677"/>
      <c r="I49" s="677"/>
      <c r="J49" s="677"/>
      <c r="K49" s="677"/>
      <c r="L49" s="677"/>
      <c r="M49" s="677"/>
      <c r="N49" s="677"/>
      <c r="O49" s="677"/>
      <c r="P49" s="678"/>
      <c r="Q49" s="678"/>
      <c r="R49" s="678"/>
      <c r="S49" s="678"/>
      <c r="T49" s="678"/>
      <c r="U49" s="678"/>
      <c r="V49" s="678"/>
      <c r="W49" s="678"/>
      <c r="X49" s="678"/>
      <c r="Y49" s="678"/>
    </row>
    <row r="50" spans="1:25" ht="15.75" customHeight="1">
      <c r="A50" s="677"/>
      <c r="B50" s="677"/>
      <c r="C50" s="677"/>
      <c r="D50" s="677"/>
      <c r="E50" s="677"/>
      <c r="F50" s="677"/>
      <c r="G50" s="677"/>
      <c r="H50" s="677"/>
      <c r="I50" s="677"/>
      <c r="J50" s="677"/>
      <c r="K50" s="677"/>
      <c r="L50" s="677"/>
      <c r="M50" s="677"/>
      <c r="N50" s="677"/>
      <c r="O50" s="677"/>
      <c r="P50" s="678"/>
      <c r="Q50" s="678"/>
      <c r="R50" s="678"/>
      <c r="S50" s="678"/>
      <c r="T50" s="678"/>
      <c r="U50" s="678"/>
      <c r="V50" s="678"/>
      <c r="W50" s="678"/>
      <c r="X50" s="678"/>
      <c r="Y50" s="678"/>
    </row>
    <row r="51" spans="1:25" ht="15.75" customHeight="1">
      <c r="A51" s="677"/>
      <c r="B51" s="677"/>
      <c r="C51" s="677"/>
      <c r="D51" s="677"/>
      <c r="E51" s="677"/>
      <c r="F51" s="677"/>
      <c r="G51" s="677"/>
      <c r="H51" s="677"/>
      <c r="I51" s="677"/>
      <c r="J51" s="677"/>
      <c r="K51" s="677"/>
      <c r="L51" s="677"/>
      <c r="M51" s="677"/>
      <c r="N51" s="677"/>
      <c r="O51" s="677"/>
      <c r="P51" s="678"/>
      <c r="Q51" s="678"/>
      <c r="R51" s="678"/>
      <c r="S51" s="678"/>
      <c r="T51" s="678"/>
      <c r="U51" s="678"/>
      <c r="V51" s="678"/>
      <c r="W51" s="678"/>
      <c r="X51" s="678"/>
      <c r="Y51" s="678"/>
    </row>
    <row r="52" spans="1:25" ht="15.75" customHeight="1">
      <c r="A52" s="677"/>
      <c r="B52" s="677"/>
      <c r="C52" s="677"/>
      <c r="D52" s="677"/>
      <c r="E52" s="677"/>
      <c r="F52" s="677"/>
      <c r="G52" s="677"/>
      <c r="H52" s="677"/>
      <c r="I52" s="677"/>
      <c r="J52" s="677"/>
      <c r="K52" s="677"/>
      <c r="L52" s="677"/>
      <c r="M52" s="677"/>
      <c r="N52" s="677"/>
      <c r="O52" s="677"/>
      <c r="P52" s="678"/>
      <c r="Q52" s="678"/>
      <c r="R52" s="678"/>
      <c r="S52" s="678"/>
      <c r="T52" s="678"/>
      <c r="U52" s="678"/>
      <c r="V52" s="678"/>
      <c r="W52" s="678"/>
      <c r="X52" s="678"/>
      <c r="Y52" s="678"/>
    </row>
    <row r="53" spans="1:25" ht="15.75" customHeight="1">
      <c r="A53" s="677"/>
      <c r="B53" s="677"/>
      <c r="C53" s="677"/>
      <c r="D53" s="677"/>
      <c r="E53" s="677"/>
      <c r="F53" s="677"/>
      <c r="G53" s="677"/>
      <c r="H53" s="677"/>
      <c r="I53" s="677"/>
      <c r="J53" s="677"/>
      <c r="K53" s="677"/>
      <c r="L53" s="677"/>
      <c r="M53" s="677"/>
      <c r="N53" s="677"/>
      <c r="O53" s="677"/>
      <c r="P53" s="678"/>
      <c r="Q53" s="678"/>
      <c r="R53" s="678"/>
      <c r="S53" s="678"/>
      <c r="T53" s="678"/>
      <c r="U53" s="678"/>
      <c r="V53" s="678"/>
      <c r="W53" s="678"/>
      <c r="X53" s="678"/>
      <c r="Y53" s="678"/>
    </row>
    <row r="54" spans="1:25" ht="15.75" customHeight="1">
      <c r="A54" s="677"/>
      <c r="B54" s="677"/>
      <c r="C54" s="677"/>
      <c r="D54" s="677"/>
      <c r="E54" s="677"/>
      <c r="F54" s="677"/>
      <c r="G54" s="677"/>
      <c r="H54" s="677"/>
      <c r="I54" s="677"/>
      <c r="J54" s="677"/>
      <c r="K54" s="677"/>
      <c r="L54" s="677"/>
      <c r="M54" s="677"/>
      <c r="N54" s="677"/>
      <c r="O54" s="677"/>
      <c r="P54" s="678"/>
      <c r="Q54" s="678"/>
      <c r="R54" s="678"/>
      <c r="S54" s="678"/>
      <c r="T54" s="678"/>
      <c r="U54" s="678"/>
      <c r="V54" s="678"/>
      <c r="W54" s="678"/>
      <c r="X54" s="678"/>
      <c r="Y54" s="678"/>
    </row>
    <row r="55" spans="1:25" ht="15.75" customHeight="1">
      <c r="A55" s="677"/>
      <c r="B55" s="677"/>
      <c r="C55" s="677"/>
      <c r="D55" s="677"/>
      <c r="E55" s="677"/>
      <c r="F55" s="677"/>
      <c r="G55" s="677"/>
      <c r="H55" s="677"/>
      <c r="I55" s="677"/>
      <c r="J55" s="677"/>
      <c r="K55" s="677"/>
      <c r="L55" s="677"/>
      <c r="M55" s="677"/>
      <c r="N55" s="677"/>
      <c r="O55" s="677"/>
      <c r="P55" s="678"/>
      <c r="Q55" s="678"/>
      <c r="R55" s="678"/>
      <c r="S55" s="678"/>
      <c r="T55" s="678"/>
      <c r="U55" s="678"/>
      <c r="V55" s="678"/>
      <c r="W55" s="678"/>
      <c r="X55" s="678"/>
      <c r="Y55" s="678"/>
    </row>
    <row r="56" spans="1:25" ht="15.75" customHeight="1">
      <c r="A56" s="677"/>
      <c r="B56" s="677"/>
      <c r="C56" s="677"/>
      <c r="D56" s="677"/>
      <c r="E56" s="677"/>
      <c r="F56" s="677"/>
      <c r="G56" s="677"/>
      <c r="H56" s="677"/>
      <c r="I56" s="677"/>
      <c r="J56" s="677"/>
      <c r="K56" s="677"/>
      <c r="L56" s="677"/>
      <c r="M56" s="677"/>
      <c r="N56" s="677"/>
      <c r="O56" s="677"/>
      <c r="P56" s="678"/>
      <c r="Q56" s="678"/>
      <c r="R56" s="678"/>
      <c r="S56" s="678"/>
      <c r="T56" s="678"/>
      <c r="U56" s="678"/>
      <c r="V56" s="678"/>
      <c r="W56" s="678"/>
      <c r="X56" s="678"/>
      <c r="Y56" s="678"/>
    </row>
    <row r="57" spans="1:25" ht="15.75" customHeight="1">
      <c r="A57" s="677"/>
      <c r="B57" s="677"/>
      <c r="C57" s="677"/>
      <c r="D57" s="677"/>
      <c r="E57" s="677"/>
      <c r="F57" s="677"/>
      <c r="G57" s="677"/>
      <c r="H57" s="677"/>
      <c r="I57" s="677"/>
      <c r="J57" s="677"/>
      <c r="K57" s="677"/>
      <c r="L57" s="677"/>
      <c r="M57" s="677"/>
      <c r="N57" s="677"/>
      <c r="O57" s="677"/>
      <c r="P57" s="678"/>
      <c r="Q57" s="678"/>
      <c r="R57" s="678"/>
      <c r="S57" s="678"/>
      <c r="T57" s="678"/>
      <c r="U57" s="678"/>
      <c r="V57" s="678"/>
      <c r="W57" s="678"/>
      <c r="X57" s="678"/>
      <c r="Y57" s="678"/>
    </row>
    <row r="58" spans="1:25" ht="15.75" customHeight="1">
      <c r="A58" s="677"/>
      <c r="B58" s="677"/>
      <c r="C58" s="677"/>
      <c r="D58" s="677"/>
      <c r="E58" s="677"/>
      <c r="F58" s="677"/>
      <c r="G58" s="677"/>
      <c r="H58" s="677"/>
      <c r="I58" s="677"/>
      <c r="J58" s="677"/>
      <c r="K58" s="677"/>
      <c r="L58" s="677"/>
      <c r="M58" s="677"/>
      <c r="N58" s="677"/>
      <c r="O58" s="677"/>
      <c r="P58" s="678"/>
      <c r="Q58" s="678"/>
      <c r="R58" s="678"/>
      <c r="S58" s="678"/>
      <c r="T58" s="678"/>
      <c r="U58" s="678"/>
      <c r="V58" s="678"/>
      <c r="W58" s="678"/>
      <c r="X58" s="678"/>
      <c r="Y58" s="678"/>
    </row>
    <row r="59" spans="1:25" ht="15.75" customHeight="1">
      <c r="A59" s="677"/>
      <c r="B59" s="677"/>
      <c r="C59" s="677"/>
      <c r="D59" s="677"/>
      <c r="E59" s="677"/>
      <c r="F59" s="677"/>
      <c r="G59" s="677"/>
      <c r="H59" s="677"/>
      <c r="I59" s="677"/>
      <c r="J59" s="677"/>
      <c r="K59" s="677"/>
      <c r="L59" s="677"/>
      <c r="M59" s="677"/>
      <c r="N59" s="677"/>
      <c r="O59" s="677"/>
      <c r="P59" s="678"/>
      <c r="Q59" s="678"/>
      <c r="R59" s="678"/>
      <c r="S59" s="678"/>
      <c r="T59" s="678"/>
      <c r="U59" s="678"/>
      <c r="V59" s="678"/>
      <c r="W59" s="678"/>
      <c r="X59" s="678"/>
      <c r="Y59" s="678"/>
    </row>
    <row r="60" spans="1:25" ht="15.75" customHeight="1">
      <c r="A60" s="677"/>
      <c r="B60" s="677"/>
      <c r="C60" s="677"/>
      <c r="D60" s="677"/>
      <c r="E60" s="677"/>
      <c r="F60" s="677"/>
      <c r="G60" s="677"/>
      <c r="H60" s="677"/>
      <c r="I60" s="677"/>
      <c r="J60" s="677"/>
      <c r="K60" s="677"/>
      <c r="L60" s="677"/>
      <c r="M60" s="677"/>
      <c r="N60" s="677"/>
      <c r="O60" s="677"/>
      <c r="P60" s="678"/>
      <c r="Q60" s="678"/>
      <c r="R60" s="678"/>
      <c r="S60" s="678"/>
      <c r="T60" s="678"/>
      <c r="U60" s="678"/>
      <c r="V60" s="678"/>
      <c r="W60" s="678"/>
      <c r="X60" s="678"/>
      <c r="Y60" s="678"/>
    </row>
    <row r="61" spans="1:25" ht="15.75" customHeight="1">
      <c r="A61" s="677"/>
      <c r="B61" s="677"/>
      <c r="C61" s="677"/>
      <c r="D61" s="677"/>
      <c r="E61" s="677"/>
      <c r="F61" s="677"/>
      <c r="G61" s="677"/>
      <c r="H61" s="677"/>
      <c r="I61" s="677"/>
      <c r="J61" s="677"/>
      <c r="K61" s="677"/>
      <c r="L61" s="677"/>
      <c r="M61" s="677"/>
      <c r="N61" s="677"/>
      <c r="O61" s="677"/>
      <c r="P61" s="678"/>
      <c r="Q61" s="678"/>
      <c r="R61" s="678"/>
      <c r="S61" s="678"/>
      <c r="T61" s="678"/>
      <c r="U61" s="678"/>
      <c r="V61" s="678"/>
      <c r="W61" s="678"/>
      <c r="X61" s="678"/>
      <c r="Y61" s="678"/>
    </row>
    <row r="62" spans="1:25" ht="15.75" customHeight="1">
      <c r="A62" s="677"/>
      <c r="B62" s="677"/>
      <c r="C62" s="677"/>
      <c r="D62" s="677"/>
      <c r="E62" s="677"/>
      <c r="F62" s="677"/>
      <c r="G62" s="677"/>
      <c r="H62" s="677"/>
      <c r="I62" s="677"/>
      <c r="J62" s="677"/>
      <c r="K62" s="677"/>
      <c r="L62" s="677"/>
      <c r="M62" s="677"/>
      <c r="N62" s="677"/>
      <c r="O62" s="677"/>
      <c r="P62" s="678"/>
      <c r="Q62" s="678"/>
      <c r="R62" s="678"/>
      <c r="S62" s="678"/>
      <c r="T62" s="678"/>
      <c r="U62" s="678"/>
      <c r="V62" s="678"/>
      <c r="W62" s="678"/>
      <c r="X62" s="678"/>
      <c r="Y62" s="678"/>
    </row>
    <row r="63" spans="1:25" ht="15.75" customHeight="1">
      <c r="A63" s="677"/>
      <c r="B63" s="677"/>
      <c r="C63" s="677"/>
      <c r="D63" s="677"/>
      <c r="E63" s="677"/>
      <c r="F63" s="677"/>
      <c r="G63" s="677"/>
      <c r="H63" s="677"/>
      <c r="I63" s="677"/>
      <c r="J63" s="677"/>
      <c r="K63" s="677"/>
      <c r="L63" s="677"/>
      <c r="M63" s="677"/>
      <c r="N63" s="677"/>
      <c r="O63" s="677"/>
      <c r="P63" s="678"/>
      <c r="Q63" s="678"/>
      <c r="R63" s="678"/>
      <c r="S63" s="678"/>
      <c r="T63" s="678"/>
      <c r="U63" s="678"/>
      <c r="V63" s="678"/>
      <c r="W63" s="678"/>
      <c r="X63" s="678"/>
      <c r="Y63" s="678"/>
    </row>
    <row r="64" spans="1:25" ht="15.75" customHeight="1">
      <c r="A64" s="677"/>
      <c r="B64" s="677"/>
      <c r="C64" s="677"/>
      <c r="D64" s="677"/>
      <c r="E64" s="677"/>
      <c r="F64" s="677"/>
      <c r="G64" s="677"/>
      <c r="H64" s="677"/>
      <c r="I64" s="677"/>
      <c r="J64" s="677"/>
      <c r="K64" s="677"/>
      <c r="L64" s="677"/>
      <c r="M64" s="677"/>
      <c r="N64" s="677"/>
      <c r="O64" s="677"/>
      <c r="P64" s="678"/>
      <c r="Q64" s="678"/>
      <c r="R64" s="678"/>
      <c r="S64" s="678"/>
      <c r="T64" s="678"/>
      <c r="U64" s="678"/>
      <c r="V64" s="678"/>
      <c r="W64" s="678"/>
      <c r="X64" s="678"/>
      <c r="Y64" s="678"/>
    </row>
    <row r="65" spans="1:25" ht="15.75" customHeight="1">
      <c r="A65" s="677"/>
      <c r="B65" s="677"/>
      <c r="C65" s="677"/>
      <c r="D65" s="677"/>
      <c r="E65" s="677"/>
      <c r="F65" s="677"/>
      <c r="G65" s="677"/>
      <c r="H65" s="677"/>
      <c r="I65" s="677"/>
      <c r="J65" s="677"/>
      <c r="K65" s="677"/>
      <c r="L65" s="677"/>
      <c r="M65" s="677"/>
      <c r="N65" s="677"/>
      <c r="O65" s="677"/>
      <c r="P65" s="678"/>
      <c r="Q65" s="678"/>
      <c r="R65" s="678"/>
      <c r="S65" s="678"/>
      <c r="T65" s="678"/>
      <c r="U65" s="678"/>
      <c r="V65" s="678"/>
      <c r="W65" s="678"/>
      <c r="X65" s="678"/>
      <c r="Y65" s="678"/>
    </row>
    <row r="66" spans="1:25" ht="15.75" customHeight="1">
      <c r="A66" s="677"/>
      <c r="B66" s="677"/>
      <c r="C66" s="677"/>
      <c r="D66" s="677"/>
      <c r="E66" s="677"/>
      <c r="F66" s="677"/>
      <c r="G66" s="677"/>
      <c r="H66" s="677"/>
      <c r="I66" s="677"/>
      <c r="J66" s="677"/>
      <c r="K66" s="677"/>
      <c r="L66" s="677"/>
      <c r="M66" s="677"/>
      <c r="N66" s="677"/>
      <c r="O66" s="677"/>
      <c r="P66" s="678"/>
      <c r="Q66" s="678"/>
      <c r="R66" s="678"/>
      <c r="S66" s="678"/>
      <c r="T66" s="678"/>
      <c r="U66" s="678"/>
      <c r="V66" s="678"/>
      <c r="W66" s="678"/>
      <c r="X66" s="678"/>
      <c r="Y66" s="678"/>
    </row>
    <row r="67" spans="1:25" ht="15.75" customHeight="1">
      <c r="A67" s="677"/>
      <c r="B67" s="677"/>
      <c r="C67" s="677"/>
      <c r="D67" s="677"/>
      <c r="E67" s="677"/>
      <c r="F67" s="677"/>
      <c r="G67" s="677"/>
      <c r="H67" s="677"/>
      <c r="I67" s="677"/>
      <c r="J67" s="677"/>
      <c r="K67" s="677"/>
      <c r="L67" s="677"/>
      <c r="M67" s="677"/>
      <c r="N67" s="677"/>
      <c r="O67" s="677"/>
      <c r="P67" s="678"/>
      <c r="Q67" s="678"/>
      <c r="R67" s="678"/>
      <c r="S67" s="678"/>
      <c r="T67" s="678"/>
      <c r="U67" s="678"/>
      <c r="V67" s="678"/>
      <c r="W67" s="678"/>
      <c r="X67" s="678"/>
      <c r="Y67" s="678"/>
    </row>
    <row r="68" spans="1:25" ht="15.75" customHeight="1">
      <c r="A68" s="677"/>
      <c r="B68" s="677"/>
      <c r="C68" s="677"/>
      <c r="D68" s="677"/>
      <c r="E68" s="677"/>
      <c r="F68" s="677"/>
      <c r="G68" s="677"/>
      <c r="H68" s="677"/>
      <c r="I68" s="677"/>
      <c r="J68" s="677"/>
      <c r="K68" s="677"/>
      <c r="L68" s="677"/>
      <c r="M68" s="677"/>
      <c r="N68" s="677"/>
      <c r="O68" s="677"/>
      <c r="P68" s="678"/>
      <c r="Q68" s="678"/>
      <c r="R68" s="678"/>
      <c r="S68" s="678"/>
      <c r="T68" s="678"/>
      <c r="U68" s="678"/>
      <c r="V68" s="678"/>
      <c r="W68" s="678"/>
      <c r="X68" s="678"/>
      <c r="Y68" s="678"/>
    </row>
    <row r="69" spans="1:25" ht="15.75" customHeight="1">
      <c r="A69" s="677"/>
      <c r="B69" s="677"/>
      <c r="C69" s="677"/>
      <c r="D69" s="677"/>
      <c r="E69" s="677"/>
      <c r="F69" s="677"/>
      <c r="G69" s="677"/>
      <c r="H69" s="677"/>
      <c r="I69" s="677"/>
      <c r="J69" s="677"/>
      <c r="K69" s="677"/>
      <c r="L69" s="677"/>
      <c r="M69" s="677"/>
      <c r="N69" s="677"/>
      <c r="O69" s="677"/>
      <c r="P69" s="678"/>
      <c r="Q69" s="678"/>
      <c r="R69" s="678"/>
      <c r="S69" s="678"/>
      <c r="T69" s="678"/>
      <c r="U69" s="678"/>
      <c r="V69" s="678"/>
      <c r="W69" s="678"/>
      <c r="X69" s="678"/>
      <c r="Y69" s="678"/>
    </row>
    <row r="70" spans="1:25" ht="15.75" customHeight="1">
      <c r="A70" s="677"/>
      <c r="B70" s="677"/>
      <c r="C70" s="677"/>
      <c r="D70" s="677"/>
      <c r="E70" s="677"/>
      <c r="F70" s="677"/>
      <c r="G70" s="677"/>
      <c r="H70" s="677"/>
      <c r="I70" s="677"/>
      <c r="J70" s="677"/>
      <c r="K70" s="677"/>
      <c r="L70" s="677"/>
      <c r="M70" s="677"/>
      <c r="N70" s="677"/>
      <c r="O70" s="677"/>
      <c r="P70" s="678"/>
      <c r="Q70" s="678"/>
      <c r="R70" s="678"/>
      <c r="S70" s="678"/>
      <c r="T70" s="678"/>
      <c r="U70" s="678"/>
      <c r="V70" s="678"/>
      <c r="W70" s="678"/>
      <c r="X70" s="678"/>
      <c r="Y70" s="678"/>
    </row>
    <row r="71" spans="1:25" ht="15.75" customHeight="1">
      <c r="A71" s="677"/>
      <c r="B71" s="677"/>
      <c r="C71" s="677"/>
      <c r="D71" s="677"/>
      <c r="E71" s="677"/>
      <c r="F71" s="677"/>
      <c r="G71" s="677"/>
      <c r="H71" s="677"/>
      <c r="I71" s="677"/>
      <c r="J71" s="677"/>
      <c r="K71" s="677"/>
      <c r="L71" s="677"/>
      <c r="M71" s="677"/>
      <c r="N71" s="677"/>
      <c r="O71" s="677"/>
      <c r="P71" s="678"/>
      <c r="Q71" s="678"/>
      <c r="R71" s="678"/>
      <c r="S71" s="678"/>
      <c r="T71" s="678"/>
      <c r="U71" s="678"/>
      <c r="V71" s="678"/>
      <c r="W71" s="678"/>
      <c r="X71" s="678"/>
      <c r="Y71" s="678"/>
    </row>
    <row r="72" spans="1:25" ht="15.75" customHeight="1">
      <c r="A72" s="677"/>
      <c r="B72" s="677"/>
      <c r="C72" s="677"/>
      <c r="D72" s="677"/>
      <c r="E72" s="677"/>
      <c r="F72" s="677"/>
      <c r="G72" s="677"/>
      <c r="H72" s="677"/>
      <c r="I72" s="677"/>
      <c r="J72" s="677"/>
      <c r="K72" s="677"/>
      <c r="L72" s="677"/>
      <c r="M72" s="677"/>
      <c r="N72" s="677"/>
      <c r="O72" s="677"/>
      <c r="P72" s="678"/>
      <c r="Q72" s="678"/>
      <c r="R72" s="678"/>
      <c r="S72" s="678"/>
      <c r="T72" s="678"/>
      <c r="U72" s="678"/>
      <c r="V72" s="678"/>
      <c r="W72" s="678"/>
      <c r="X72" s="678"/>
      <c r="Y72" s="678"/>
    </row>
    <row r="73" spans="1:25" ht="15.75" customHeight="1">
      <c r="A73" s="677"/>
      <c r="B73" s="677"/>
      <c r="C73" s="677"/>
      <c r="D73" s="677"/>
      <c r="E73" s="677"/>
      <c r="F73" s="677"/>
      <c r="G73" s="677"/>
      <c r="H73" s="677"/>
      <c r="I73" s="677"/>
      <c r="J73" s="677"/>
      <c r="K73" s="677"/>
      <c r="L73" s="677"/>
      <c r="M73" s="677"/>
      <c r="N73" s="677"/>
      <c r="O73" s="677"/>
      <c r="P73" s="678"/>
      <c r="Q73" s="678"/>
      <c r="R73" s="678"/>
      <c r="S73" s="678"/>
      <c r="T73" s="678"/>
      <c r="U73" s="678"/>
      <c r="V73" s="678"/>
      <c r="W73" s="678"/>
      <c r="X73" s="678"/>
      <c r="Y73" s="678"/>
    </row>
    <row r="74" spans="1:25" ht="15.75" customHeight="1">
      <c r="A74" s="677"/>
      <c r="B74" s="677"/>
      <c r="C74" s="677"/>
      <c r="D74" s="677"/>
      <c r="E74" s="677"/>
      <c r="F74" s="677"/>
      <c r="G74" s="677"/>
      <c r="H74" s="677"/>
      <c r="I74" s="677"/>
      <c r="J74" s="677"/>
      <c r="K74" s="677"/>
      <c r="L74" s="677"/>
      <c r="M74" s="677"/>
      <c r="N74" s="677"/>
      <c r="O74" s="677"/>
      <c r="P74" s="678"/>
      <c r="Q74" s="678"/>
      <c r="R74" s="678"/>
      <c r="S74" s="678"/>
      <c r="T74" s="678"/>
      <c r="U74" s="678"/>
      <c r="V74" s="678"/>
      <c r="W74" s="678"/>
      <c r="X74" s="678"/>
      <c r="Y74" s="678"/>
    </row>
    <row r="75" spans="1:25" ht="15.75" customHeight="1">
      <c r="A75" s="677"/>
      <c r="B75" s="677"/>
      <c r="C75" s="677"/>
      <c r="D75" s="677"/>
      <c r="E75" s="677"/>
      <c r="F75" s="677"/>
      <c r="G75" s="677"/>
      <c r="H75" s="677"/>
      <c r="I75" s="677"/>
      <c r="J75" s="677"/>
      <c r="K75" s="677"/>
      <c r="L75" s="677"/>
      <c r="M75" s="677"/>
      <c r="N75" s="677"/>
      <c r="O75" s="677"/>
      <c r="P75" s="678"/>
      <c r="Q75" s="678"/>
      <c r="R75" s="678"/>
      <c r="S75" s="678"/>
      <c r="T75" s="678"/>
      <c r="U75" s="678"/>
      <c r="V75" s="678"/>
      <c r="W75" s="678"/>
      <c r="X75" s="678"/>
      <c r="Y75" s="678"/>
    </row>
    <row r="76" spans="1:25" ht="15.75" customHeight="1">
      <c r="A76" s="677"/>
      <c r="B76" s="677"/>
      <c r="C76" s="677"/>
      <c r="D76" s="677"/>
      <c r="E76" s="677"/>
      <c r="F76" s="677"/>
      <c r="G76" s="677"/>
      <c r="H76" s="677"/>
      <c r="I76" s="677"/>
      <c r="J76" s="677"/>
      <c r="K76" s="677"/>
      <c r="L76" s="677"/>
      <c r="M76" s="677"/>
      <c r="N76" s="677"/>
      <c r="O76" s="677"/>
      <c r="P76" s="678"/>
      <c r="Q76" s="678"/>
      <c r="R76" s="678"/>
      <c r="S76" s="678"/>
      <c r="T76" s="678"/>
      <c r="U76" s="678"/>
      <c r="V76" s="678"/>
      <c r="W76" s="678"/>
      <c r="X76" s="678"/>
      <c r="Y76" s="678"/>
    </row>
    <row r="77" spans="1:25" ht="15.75" customHeight="1">
      <c r="A77" s="677"/>
      <c r="B77" s="677"/>
      <c r="C77" s="677"/>
      <c r="D77" s="677"/>
      <c r="E77" s="677"/>
      <c r="F77" s="677"/>
      <c r="G77" s="677"/>
      <c r="H77" s="677"/>
      <c r="I77" s="677"/>
      <c r="J77" s="677"/>
      <c r="K77" s="677"/>
      <c r="L77" s="677"/>
      <c r="M77" s="677"/>
      <c r="N77" s="677"/>
      <c r="O77" s="677"/>
      <c r="P77" s="678"/>
      <c r="Q77" s="678"/>
      <c r="R77" s="678"/>
      <c r="S77" s="678"/>
      <c r="T77" s="678"/>
      <c r="U77" s="678"/>
      <c r="V77" s="678"/>
      <c r="W77" s="678"/>
      <c r="X77" s="678"/>
      <c r="Y77" s="678"/>
    </row>
    <row r="78" spans="1:25" ht="15.75" customHeight="1">
      <c r="A78" s="677"/>
      <c r="B78" s="677"/>
      <c r="C78" s="677"/>
      <c r="D78" s="677"/>
      <c r="E78" s="677"/>
      <c r="F78" s="677"/>
      <c r="G78" s="677"/>
      <c r="H78" s="677"/>
      <c r="I78" s="677"/>
      <c r="J78" s="677"/>
      <c r="K78" s="677"/>
      <c r="L78" s="677"/>
      <c r="M78" s="677"/>
      <c r="N78" s="677"/>
      <c r="O78" s="677"/>
      <c r="P78" s="678"/>
      <c r="Q78" s="678"/>
      <c r="R78" s="678"/>
      <c r="S78" s="678"/>
      <c r="T78" s="678"/>
      <c r="U78" s="678"/>
      <c r="V78" s="678"/>
      <c r="W78" s="678"/>
      <c r="X78" s="678"/>
      <c r="Y78" s="678"/>
    </row>
    <row r="79" spans="1:25" ht="15.75" customHeight="1">
      <c r="A79" s="677"/>
      <c r="B79" s="677"/>
      <c r="C79" s="677"/>
      <c r="D79" s="677"/>
      <c r="E79" s="677"/>
      <c r="F79" s="677"/>
      <c r="G79" s="677"/>
      <c r="H79" s="677"/>
      <c r="I79" s="677"/>
      <c r="J79" s="677"/>
      <c r="K79" s="677"/>
      <c r="L79" s="677"/>
      <c r="M79" s="677"/>
      <c r="N79" s="677"/>
      <c r="O79" s="677"/>
      <c r="P79" s="678"/>
      <c r="Q79" s="678"/>
      <c r="R79" s="678"/>
      <c r="S79" s="678"/>
      <c r="T79" s="678"/>
      <c r="U79" s="678"/>
      <c r="V79" s="678"/>
      <c r="W79" s="678"/>
      <c r="X79" s="678"/>
      <c r="Y79" s="678"/>
    </row>
    <row r="80" spans="1:25" ht="15.75" customHeight="1">
      <c r="A80" s="677"/>
      <c r="B80" s="677"/>
      <c r="C80" s="677"/>
      <c r="D80" s="677"/>
      <c r="E80" s="677"/>
      <c r="F80" s="677"/>
      <c r="G80" s="677"/>
      <c r="H80" s="677"/>
      <c r="I80" s="677"/>
      <c r="J80" s="677"/>
      <c r="K80" s="677"/>
      <c r="L80" s="677"/>
      <c r="M80" s="677"/>
      <c r="N80" s="677"/>
      <c r="O80" s="677"/>
      <c r="P80" s="678"/>
      <c r="Q80" s="678"/>
      <c r="R80" s="678"/>
      <c r="S80" s="678"/>
      <c r="T80" s="678"/>
      <c r="U80" s="678"/>
      <c r="V80" s="678"/>
      <c r="W80" s="678"/>
      <c r="X80" s="678"/>
      <c r="Y80" s="678"/>
    </row>
    <row r="81" spans="1:25" ht="15.75" customHeight="1">
      <c r="A81" s="677"/>
      <c r="B81" s="677"/>
      <c r="C81" s="677"/>
      <c r="D81" s="677"/>
      <c r="E81" s="677"/>
      <c r="F81" s="677"/>
      <c r="G81" s="677"/>
      <c r="H81" s="677"/>
      <c r="I81" s="677"/>
      <c r="J81" s="677"/>
      <c r="K81" s="677"/>
      <c r="L81" s="677"/>
      <c r="M81" s="677"/>
      <c r="N81" s="677"/>
      <c r="O81" s="677"/>
      <c r="P81" s="678"/>
      <c r="Q81" s="678"/>
      <c r="R81" s="678"/>
      <c r="S81" s="678"/>
      <c r="T81" s="678"/>
      <c r="U81" s="678"/>
      <c r="V81" s="678"/>
      <c r="W81" s="678"/>
      <c r="X81" s="678"/>
      <c r="Y81" s="678"/>
    </row>
    <row r="82" spans="1:25" ht="15.75" customHeight="1">
      <c r="A82" s="677"/>
      <c r="B82" s="677"/>
      <c r="C82" s="677"/>
      <c r="D82" s="677"/>
      <c r="E82" s="677"/>
      <c r="F82" s="677"/>
      <c r="G82" s="677"/>
      <c r="H82" s="677"/>
      <c r="I82" s="677"/>
      <c r="J82" s="677"/>
      <c r="K82" s="677"/>
      <c r="L82" s="677"/>
      <c r="M82" s="677"/>
      <c r="N82" s="677"/>
      <c r="O82" s="677"/>
      <c r="P82" s="678"/>
      <c r="Q82" s="678"/>
      <c r="R82" s="678"/>
      <c r="S82" s="678"/>
      <c r="T82" s="678"/>
      <c r="U82" s="678"/>
      <c r="V82" s="678"/>
      <c r="W82" s="678"/>
      <c r="X82" s="678"/>
      <c r="Y82" s="678"/>
    </row>
    <row r="83" spans="1:25" ht="15.75" customHeight="1">
      <c r="A83" s="677"/>
      <c r="B83" s="677"/>
      <c r="C83" s="677"/>
      <c r="D83" s="677"/>
      <c r="E83" s="677"/>
      <c r="F83" s="677"/>
      <c r="G83" s="677"/>
      <c r="H83" s="677"/>
      <c r="I83" s="677"/>
      <c r="J83" s="677"/>
      <c r="K83" s="677"/>
      <c r="L83" s="677"/>
      <c r="M83" s="677"/>
      <c r="N83" s="677"/>
      <c r="O83" s="677"/>
      <c r="P83" s="678"/>
      <c r="Q83" s="678"/>
      <c r="R83" s="678"/>
      <c r="S83" s="678"/>
      <c r="T83" s="678"/>
      <c r="U83" s="678"/>
      <c r="V83" s="678"/>
      <c r="W83" s="678"/>
      <c r="X83" s="678"/>
      <c r="Y83" s="678"/>
    </row>
    <row r="84" spans="1:25" ht="15.75" customHeight="1">
      <c r="A84" s="677"/>
      <c r="B84" s="677"/>
      <c r="C84" s="677"/>
      <c r="D84" s="677"/>
      <c r="E84" s="677"/>
      <c r="F84" s="677"/>
      <c r="G84" s="677"/>
      <c r="H84" s="677"/>
      <c r="I84" s="677"/>
      <c r="J84" s="677"/>
      <c r="K84" s="677"/>
      <c r="L84" s="677"/>
      <c r="M84" s="677"/>
      <c r="N84" s="677"/>
      <c r="O84" s="677"/>
      <c r="P84" s="678"/>
      <c r="Q84" s="678"/>
      <c r="R84" s="678"/>
      <c r="S84" s="678"/>
      <c r="T84" s="678"/>
      <c r="U84" s="678"/>
      <c r="V84" s="678"/>
      <c r="W84" s="678"/>
      <c r="X84" s="678"/>
      <c r="Y84" s="678"/>
    </row>
    <row r="85" spans="1:25" ht="15.75" customHeight="1">
      <c r="A85" s="677"/>
      <c r="B85" s="677"/>
      <c r="C85" s="677"/>
      <c r="D85" s="677"/>
      <c r="E85" s="677"/>
      <c r="F85" s="677"/>
      <c r="G85" s="677"/>
      <c r="H85" s="677"/>
      <c r="I85" s="677"/>
      <c r="J85" s="677"/>
      <c r="K85" s="677"/>
      <c r="L85" s="677"/>
      <c r="M85" s="677"/>
      <c r="N85" s="677"/>
      <c r="O85" s="677"/>
      <c r="P85" s="678"/>
      <c r="Q85" s="678"/>
      <c r="R85" s="678"/>
      <c r="S85" s="678"/>
      <c r="T85" s="678"/>
      <c r="U85" s="678"/>
      <c r="V85" s="678"/>
      <c r="W85" s="678"/>
      <c r="X85" s="678"/>
      <c r="Y85" s="678"/>
    </row>
    <row r="86" spans="1:25" ht="15.75" customHeight="1">
      <c r="A86" s="677"/>
      <c r="B86" s="677"/>
      <c r="C86" s="677"/>
      <c r="D86" s="677"/>
      <c r="E86" s="677"/>
      <c r="F86" s="677"/>
      <c r="G86" s="677"/>
      <c r="H86" s="677"/>
      <c r="I86" s="677"/>
      <c r="J86" s="677"/>
      <c r="K86" s="677"/>
      <c r="L86" s="677"/>
      <c r="M86" s="677"/>
      <c r="N86" s="677"/>
      <c r="O86" s="677"/>
      <c r="P86" s="678"/>
      <c r="Q86" s="678"/>
      <c r="R86" s="678"/>
      <c r="S86" s="678"/>
      <c r="T86" s="678"/>
      <c r="U86" s="678"/>
      <c r="V86" s="678"/>
      <c r="W86" s="678"/>
      <c r="X86" s="678"/>
      <c r="Y86" s="678"/>
    </row>
    <row r="87" spans="1:25" ht="15.75" customHeight="1">
      <c r="A87" s="677"/>
      <c r="B87" s="677"/>
      <c r="C87" s="677"/>
      <c r="D87" s="677"/>
      <c r="E87" s="677"/>
      <c r="F87" s="677"/>
      <c r="G87" s="677"/>
      <c r="H87" s="677"/>
      <c r="I87" s="677"/>
      <c r="J87" s="677"/>
      <c r="K87" s="677"/>
      <c r="L87" s="677"/>
      <c r="M87" s="677"/>
      <c r="N87" s="677"/>
      <c r="O87" s="677"/>
      <c r="P87" s="678"/>
      <c r="Q87" s="678"/>
      <c r="R87" s="678"/>
      <c r="S87" s="678"/>
      <c r="T87" s="678"/>
      <c r="U87" s="678"/>
      <c r="V87" s="678"/>
      <c r="W87" s="678"/>
      <c r="X87" s="678"/>
      <c r="Y87" s="678"/>
    </row>
    <row r="88" spans="1:25" ht="15.75" customHeight="1">
      <c r="A88" s="677"/>
      <c r="B88" s="677"/>
      <c r="C88" s="677"/>
      <c r="D88" s="677"/>
      <c r="E88" s="677"/>
      <c r="F88" s="677"/>
      <c r="G88" s="677"/>
      <c r="H88" s="677"/>
      <c r="I88" s="677"/>
      <c r="J88" s="677"/>
      <c r="K88" s="677"/>
      <c r="L88" s="677"/>
      <c r="M88" s="677"/>
      <c r="N88" s="677"/>
      <c r="O88" s="677"/>
      <c r="P88" s="678"/>
      <c r="Q88" s="678"/>
      <c r="R88" s="678"/>
      <c r="S88" s="678"/>
      <c r="T88" s="678"/>
      <c r="U88" s="678"/>
      <c r="V88" s="678"/>
      <c r="W88" s="678"/>
      <c r="X88" s="678"/>
      <c r="Y88" s="678"/>
    </row>
    <row r="89" spans="1:25" ht="15.75" customHeight="1">
      <c r="A89" s="677"/>
      <c r="B89" s="677"/>
      <c r="C89" s="677"/>
      <c r="D89" s="677"/>
      <c r="E89" s="677"/>
      <c r="F89" s="677"/>
      <c r="G89" s="677"/>
      <c r="H89" s="677"/>
      <c r="I89" s="677"/>
      <c r="J89" s="677"/>
      <c r="K89" s="677"/>
      <c r="L89" s="677"/>
      <c r="M89" s="677"/>
      <c r="N89" s="677"/>
      <c r="O89" s="677"/>
      <c r="P89" s="678"/>
      <c r="Q89" s="678"/>
      <c r="R89" s="678"/>
      <c r="S89" s="678"/>
      <c r="T89" s="678"/>
      <c r="U89" s="678"/>
      <c r="V89" s="678"/>
      <c r="W89" s="678"/>
      <c r="X89" s="678"/>
      <c r="Y89" s="678"/>
    </row>
    <row r="90" spans="1:25" ht="15.75" customHeight="1">
      <c r="A90" s="677"/>
      <c r="B90" s="677"/>
      <c r="C90" s="677"/>
      <c r="D90" s="677"/>
      <c r="E90" s="677"/>
      <c r="F90" s="677"/>
      <c r="G90" s="677"/>
      <c r="H90" s="677"/>
      <c r="I90" s="677"/>
      <c r="J90" s="677"/>
      <c r="K90" s="677"/>
      <c r="L90" s="677"/>
      <c r="M90" s="677"/>
      <c r="N90" s="677"/>
      <c r="O90" s="677"/>
      <c r="P90" s="678"/>
      <c r="Q90" s="678"/>
      <c r="R90" s="678"/>
      <c r="S90" s="678"/>
      <c r="T90" s="678"/>
      <c r="U90" s="678"/>
      <c r="V90" s="678"/>
      <c r="W90" s="678"/>
      <c r="X90" s="678"/>
      <c r="Y90" s="678"/>
    </row>
    <row r="91" spans="1:25" ht="15.75" customHeight="1">
      <c r="A91" s="677"/>
      <c r="B91" s="677"/>
      <c r="C91" s="677"/>
      <c r="D91" s="677"/>
      <c r="E91" s="677"/>
      <c r="F91" s="677"/>
      <c r="G91" s="677"/>
      <c r="H91" s="677"/>
      <c r="I91" s="677"/>
      <c r="J91" s="677"/>
      <c r="K91" s="677"/>
      <c r="L91" s="677"/>
      <c r="M91" s="677"/>
      <c r="N91" s="677"/>
      <c r="O91" s="677"/>
      <c r="P91" s="678"/>
      <c r="Q91" s="678"/>
      <c r="R91" s="678"/>
      <c r="S91" s="678"/>
      <c r="T91" s="678"/>
      <c r="U91" s="678"/>
      <c r="V91" s="678"/>
      <c r="W91" s="678"/>
      <c r="X91" s="678"/>
      <c r="Y91" s="678"/>
    </row>
    <row r="92" spans="1:25" ht="15.75" customHeight="1">
      <c r="A92" s="677"/>
      <c r="B92" s="677"/>
      <c r="C92" s="677"/>
      <c r="D92" s="677"/>
      <c r="E92" s="677"/>
      <c r="F92" s="677"/>
      <c r="G92" s="677"/>
      <c r="H92" s="677"/>
      <c r="I92" s="677"/>
      <c r="J92" s="677"/>
      <c r="K92" s="677"/>
      <c r="L92" s="677"/>
      <c r="M92" s="677"/>
      <c r="N92" s="677"/>
      <c r="O92" s="677"/>
      <c r="P92" s="678"/>
      <c r="Q92" s="678"/>
      <c r="R92" s="678"/>
      <c r="S92" s="678"/>
      <c r="T92" s="678"/>
      <c r="U92" s="678"/>
      <c r="V92" s="678"/>
      <c r="W92" s="678"/>
      <c r="X92" s="678"/>
      <c r="Y92" s="678"/>
    </row>
    <row r="93" spans="1:25" ht="15.75" customHeight="1">
      <c r="A93" s="677"/>
      <c r="B93" s="677"/>
      <c r="C93" s="677"/>
      <c r="D93" s="677"/>
      <c r="E93" s="677"/>
      <c r="F93" s="677"/>
      <c r="G93" s="677"/>
      <c r="H93" s="677"/>
      <c r="I93" s="677"/>
      <c r="J93" s="677"/>
      <c r="K93" s="677"/>
      <c r="L93" s="677"/>
      <c r="M93" s="677"/>
      <c r="N93" s="677"/>
      <c r="O93" s="677"/>
      <c r="P93" s="678"/>
      <c r="Q93" s="678"/>
      <c r="R93" s="678"/>
      <c r="S93" s="678"/>
      <c r="T93" s="678"/>
      <c r="U93" s="678"/>
      <c r="V93" s="678"/>
      <c r="W93" s="678"/>
      <c r="X93" s="678"/>
      <c r="Y93" s="678"/>
    </row>
    <row r="94" spans="1:25" ht="15.75" customHeight="1">
      <c r="A94" s="677"/>
      <c r="B94" s="677"/>
      <c r="C94" s="677"/>
      <c r="D94" s="677"/>
      <c r="E94" s="677"/>
      <c r="F94" s="677"/>
      <c r="G94" s="677"/>
      <c r="H94" s="677"/>
      <c r="I94" s="677"/>
      <c r="J94" s="677"/>
      <c r="K94" s="677"/>
      <c r="L94" s="677"/>
      <c r="M94" s="677"/>
      <c r="N94" s="677"/>
      <c r="O94" s="677"/>
      <c r="P94" s="678"/>
      <c r="Q94" s="678"/>
      <c r="R94" s="678"/>
      <c r="S94" s="678"/>
      <c r="T94" s="678"/>
      <c r="U94" s="678"/>
      <c r="V94" s="678"/>
      <c r="W94" s="678"/>
      <c r="X94" s="678"/>
      <c r="Y94" s="678"/>
    </row>
    <row r="95" spans="1:25" ht="15.75" customHeight="1">
      <c r="A95" s="677"/>
      <c r="B95" s="677"/>
      <c r="C95" s="677"/>
      <c r="D95" s="677"/>
      <c r="E95" s="677"/>
      <c r="F95" s="677"/>
      <c r="G95" s="677"/>
      <c r="H95" s="677"/>
      <c r="I95" s="677"/>
      <c r="J95" s="677"/>
      <c r="K95" s="677"/>
      <c r="L95" s="677"/>
      <c r="M95" s="677"/>
      <c r="N95" s="677"/>
      <c r="O95" s="677"/>
      <c r="P95" s="678"/>
      <c r="Q95" s="678"/>
      <c r="R95" s="678"/>
      <c r="S95" s="678"/>
      <c r="T95" s="678"/>
      <c r="U95" s="678"/>
      <c r="V95" s="678"/>
      <c r="W95" s="678"/>
      <c r="X95" s="678"/>
      <c r="Y95" s="678"/>
    </row>
    <row r="96" spans="1:25" ht="15.75" customHeight="1">
      <c r="A96" s="677"/>
      <c r="B96" s="677"/>
      <c r="C96" s="677"/>
      <c r="D96" s="677"/>
      <c r="E96" s="677"/>
      <c r="F96" s="677"/>
      <c r="G96" s="677"/>
      <c r="H96" s="677"/>
      <c r="I96" s="677"/>
      <c r="J96" s="677"/>
      <c r="K96" s="677"/>
      <c r="L96" s="677"/>
      <c r="M96" s="677"/>
      <c r="N96" s="677"/>
      <c r="O96" s="677"/>
      <c r="P96" s="678"/>
      <c r="Q96" s="678"/>
      <c r="R96" s="678"/>
      <c r="S96" s="678"/>
      <c r="T96" s="678"/>
      <c r="U96" s="678"/>
      <c r="V96" s="678"/>
      <c r="W96" s="678"/>
      <c r="X96" s="678"/>
      <c r="Y96" s="678"/>
    </row>
    <row r="97" spans="1:25" ht="15.75" customHeight="1">
      <c r="A97" s="677"/>
      <c r="B97" s="677"/>
      <c r="C97" s="677"/>
      <c r="D97" s="677"/>
      <c r="E97" s="677"/>
      <c r="F97" s="677"/>
      <c r="G97" s="677"/>
      <c r="H97" s="677"/>
      <c r="I97" s="677"/>
      <c r="J97" s="677"/>
      <c r="K97" s="677"/>
      <c r="L97" s="677"/>
      <c r="M97" s="677"/>
      <c r="N97" s="677"/>
      <c r="O97" s="677"/>
      <c r="P97" s="678"/>
      <c r="Q97" s="678"/>
      <c r="R97" s="678"/>
      <c r="S97" s="678"/>
      <c r="T97" s="678"/>
      <c r="U97" s="678"/>
      <c r="V97" s="678"/>
      <c r="W97" s="678"/>
      <c r="X97" s="678"/>
      <c r="Y97" s="678"/>
    </row>
    <row r="98" spans="1:25" ht="15.75" customHeight="1">
      <c r="A98" s="677"/>
      <c r="B98" s="677"/>
      <c r="C98" s="677"/>
      <c r="D98" s="677"/>
      <c r="E98" s="677"/>
      <c r="F98" s="677"/>
      <c r="G98" s="677"/>
      <c r="H98" s="677"/>
      <c r="I98" s="677"/>
      <c r="J98" s="677"/>
      <c r="K98" s="677"/>
      <c r="L98" s="677"/>
      <c r="M98" s="677"/>
      <c r="N98" s="677"/>
      <c r="O98" s="677"/>
      <c r="P98" s="678"/>
      <c r="Q98" s="678"/>
      <c r="R98" s="678"/>
      <c r="S98" s="678"/>
      <c r="T98" s="678"/>
      <c r="U98" s="678"/>
      <c r="V98" s="678"/>
      <c r="W98" s="678"/>
      <c r="X98" s="678"/>
      <c r="Y98" s="678"/>
    </row>
    <row r="99" spans="1:25" ht="15.75" customHeight="1">
      <c r="A99" s="677"/>
      <c r="B99" s="677"/>
      <c r="C99" s="677"/>
      <c r="D99" s="677"/>
      <c r="E99" s="677"/>
      <c r="F99" s="677"/>
      <c r="G99" s="677"/>
      <c r="H99" s="677"/>
      <c r="I99" s="677"/>
      <c r="J99" s="677"/>
      <c r="K99" s="677"/>
      <c r="L99" s="677"/>
      <c r="M99" s="677"/>
      <c r="N99" s="677"/>
      <c r="O99" s="677"/>
      <c r="P99" s="678"/>
      <c r="Q99" s="678"/>
      <c r="R99" s="678"/>
      <c r="S99" s="678"/>
      <c r="T99" s="678"/>
      <c r="U99" s="678"/>
      <c r="V99" s="678"/>
      <c r="W99" s="678"/>
      <c r="X99" s="678"/>
      <c r="Y99" s="678"/>
    </row>
    <row r="100" spans="1:25" ht="15.75" customHeight="1">
      <c r="A100" s="677"/>
      <c r="B100" s="677"/>
      <c r="C100" s="677"/>
      <c r="D100" s="677"/>
      <c r="E100" s="677"/>
      <c r="F100" s="677"/>
      <c r="G100" s="677"/>
      <c r="H100" s="677"/>
      <c r="I100" s="677"/>
      <c r="J100" s="677"/>
      <c r="K100" s="677"/>
      <c r="L100" s="677"/>
      <c r="M100" s="677"/>
      <c r="N100" s="677"/>
      <c r="O100" s="677"/>
      <c r="P100" s="678"/>
      <c r="Q100" s="678"/>
      <c r="R100" s="678"/>
      <c r="S100" s="678"/>
      <c r="T100" s="678"/>
      <c r="U100" s="678"/>
      <c r="V100" s="678"/>
      <c r="W100" s="678"/>
      <c r="X100" s="678"/>
      <c r="Y100" s="678"/>
    </row>
    <row r="101" spans="1:25" ht="15.75" customHeight="1">
      <c r="A101" s="677"/>
      <c r="B101" s="677"/>
      <c r="C101" s="677"/>
      <c r="D101" s="677"/>
      <c r="E101" s="677"/>
      <c r="F101" s="677"/>
      <c r="G101" s="677"/>
      <c r="H101" s="677"/>
      <c r="I101" s="677"/>
      <c r="J101" s="677"/>
      <c r="K101" s="677"/>
      <c r="L101" s="677"/>
      <c r="M101" s="677"/>
      <c r="N101" s="677"/>
      <c r="O101" s="677"/>
      <c r="P101" s="678"/>
      <c r="Q101" s="678"/>
      <c r="R101" s="678"/>
      <c r="S101" s="678"/>
      <c r="T101" s="678"/>
      <c r="U101" s="678"/>
      <c r="V101" s="678"/>
      <c r="W101" s="678"/>
      <c r="X101" s="678"/>
      <c r="Y101" s="678"/>
    </row>
    <row r="102" spans="1:25" ht="15.75" customHeight="1">
      <c r="A102" s="677"/>
      <c r="B102" s="677"/>
      <c r="C102" s="677"/>
      <c r="D102" s="677"/>
      <c r="E102" s="677"/>
      <c r="F102" s="677"/>
      <c r="G102" s="677"/>
      <c r="H102" s="677"/>
      <c r="I102" s="677"/>
      <c r="J102" s="677"/>
      <c r="K102" s="677"/>
      <c r="L102" s="677"/>
      <c r="M102" s="677"/>
      <c r="N102" s="677"/>
      <c r="O102" s="677"/>
      <c r="P102" s="678"/>
      <c r="Q102" s="678"/>
      <c r="R102" s="678"/>
      <c r="S102" s="678"/>
      <c r="T102" s="678"/>
      <c r="U102" s="678"/>
      <c r="V102" s="678"/>
      <c r="W102" s="678"/>
      <c r="X102" s="678"/>
      <c r="Y102" s="678"/>
    </row>
    <row r="103" spans="1:25" ht="15.75" customHeight="1">
      <c r="A103" s="677"/>
      <c r="B103" s="677"/>
      <c r="C103" s="677"/>
      <c r="D103" s="677"/>
      <c r="E103" s="677"/>
      <c r="F103" s="677"/>
      <c r="G103" s="677"/>
      <c r="H103" s="677"/>
      <c r="I103" s="677"/>
      <c r="J103" s="677"/>
      <c r="K103" s="677"/>
      <c r="L103" s="677"/>
      <c r="M103" s="677"/>
      <c r="N103" s="677"/>
      <c r="O103" s="677"/>
      <c r="P103" s="678"/>
      <c r="Q103" s="678"/>
      <c r="R103" s="678"/>
      <c r="S103" s="678"/>
      <c r="T103" s="678"/>
      <c r="U103" s="678"/>
      <c r="V103" s="678"/>
      <c r="W103" s="678"/>
      <c r="X103" s="678"/>
      <c r="Y103" s="678"/>
    </row>
    <row r="104" spans="1:25" ht="15.75" customHeight="1">
      <c r="A104" s="677"/>
      <c r="B104" s="677"/>
      <c r="C104" s="677"/>
      <c r="D104" s="677"/>
      <c r="E104" s="677"/>
      <c r="F104" s="677"/>
      <c r="G104" s="677"/>
      <c r="H104" s="677"/>
      <c r="I104" s="677"/>
      <c r="J104" s="677"/>
      <c r="K104" s="677"/>
      <c r="L104" s="677"/>
      <c r="M104" s="677"/>
      <c r="N104" s="677"/>
      <c r="O104" s="677"/>
      <c r="P104" s="678"/>
      <c r="Q104" s="678"/>
      <c r="R104" s="678"/>
      <c r="S104" s="678"/>
      <c r="T104" s="678"/>
      <c r="U104" s="678"/>
      <c r="V104" s="678"/>
      <c r="W104" s="678"/>
      <c r="X104" s="678"/>
      <c r="Y104" s="678"/>
    </row>
    <row r="105" spans="1:25" ht="15.75" customHeight="1">
      <c r="A105" s="677"/>
      <c r="B105" s="677"/>
      <c r="C105" s="677"/>
      <c r="D105" s="677"/>
      <c r="E105" s="677"/>
      <c r="F105" s="677"/>
      <c r="G105" s="677"/>
      <c r="H105" s="677"/>
      <c r="I105" s="677"/>
      <c r="J105" s="677"/>
      <c r="K105" s="677"/>
      <c r="L105" s="677"/>
      <c r="M105" s="677"/>
      <c r="N105" s="677"/>
      <c r="O105" s="677"/>
      <c r="P105" s="678"/>
      <c r="Q105" s="678"/>
      <c r="R105" s="678"/>
      <c r="S105" s="678"/>
      <c r="T105" s="678"/>
      <c r="U105" s="678"/>
      <c r="V105" s="678"/>
      <c r="W105" s="678"/>
      <c r="X105" s="678"/>
      <c r="Y105" s="678"/>
    </row>
    <row r="106" spans="1:25" ht="15.75" customHeight="1">
      <c r="A106" s="677"/>
      <c r="B106" s="677"/>
      <c r="C106" s="677"/>
      <c r="D106" s="677"/>
      <c r="E106" s="677"/>
      <c r="F106" s="677"/>
      <c r="G106" s="677"/>
      <c r="H106" s="677"/>
      <c r="I106" s="677"/>
      <c r="J106" s="677"/>
      <c r="K106" s="677"/>
      <c r="L106" s="677"/>
      <c r="M106" s="677"/>
      <c r="N106" s="677"/>
      <c r="O106" s="677"/>
      <c r="P106" s="678"/>
      <c r="Q106" s="678"/>
      <c r="R106" s="678"/>
      <c r="S106" s="678"/>
      <c r="T106" s="678"/>
      <c r="U106" s="678"/>
      <c r="V106" s="678"/>
      <c r="W106" s="678"/>
      <c r="X106" s="678"/>
      <c r="Y106" s="678"/>
    </row>
    <row r="107" spans="1:25" ht="15.75" customHeight="1">
      <c r="A107" s="677"/>
      <c r="B107" s="677"/>
      <c r="C107" s="677"/>
      <c r="D107" s="677"/>
      <c r="E107" s="677"/>
      <c r="F107" s="677"/>
      <c r="G107" s="677"/>
      <c r="H107" s="677"/>
      <c r="I107" s="677"/>
      <c r="J107" s="677"/>
      <c r="K107" s="677"/>
      <c r="L107" s="677"/>
      <c r="M107" s="677"/>
      <c r="N107" s="677"/>
      <c r="O107" s="677"/>
      <c r="P107" s="678"/>
      <c r="Q107" s="678"/>
      <c r="R107" s="678"/>
      <c r="S107" s="678"/>
      <c r="T107" s="678"/>
      <c r="U107" s="678"/>
      <c r="V107" s="678"/>
      <c r="W107" s="678"/>
      <c r="X107" s="678"/>
      <c r="Y107" s="678"/>
    </row>
    <row r="108" spans="1:25" ht="15.75" customHeight="1">
      <c r="A108" s="677"/>
      <c r="B108" s="677"/>
      <c r="C108" s="677"/>
      <c r="D108" s="677"/>
      <c r="E108" s="677"/>
      <c r="F108" s="677"/>
      <c r="G108" s="677"/>
      <c r="H108" s="677"/>
      <c r="I108" s="677"/>
      <c r="J108" s="677"/>
      <c r="K108" s="677"/>
      <c r="L108" s="677"/>
      <c r="M108" s="677"/>
      <c r="N108" s="677"/>
      <c r="O108" s="677"/>
      <c r="P108" s="678"/>
      <c r="Q108" s="678"/>
      <c r="R108" s="678"/>
      <c r="S108" s="678"/>
      <c r="T108" s="678"/>
      <c r="U108" s="678"/>
      <c r="V108" s="678"/>
      <c r="W108" s="678"/>
      <c r="X108" s="678"/>
      <c r="Y108" s="678"/>
    </row>
    <row r="109" spans="1:25" ht="15.75" customHeight="1">
      <c r="A109" s="677"/>
      <c r="B109" s="677"/>
      <c r="C109" s="677"/>
      <c r="D109" s="677"/>
      <c r="E109" s="677"/>
      <c r="F109" s="677"/>
      <c r="G109" s="677"/>
      <c r="H109" s="677"/>
      <c r="I109" s="677"/>
      <c r="J109" s="677"/>
      <c r="K109" s="677"/>
      <c r="L109" s="677"/>
      <c r="M109" s="677"/>
      <c r="N109" s="677"/>
      <c r="O109" s="677"/>
      <c r="P109" s="678"/>
      <c r="Q109" s="678"/>
      <c r="R109" s="678"/>
      <c r="S109" s="678"/>
      <c r="T109" s="678"/>
      <c r="U109" s="678"/>
      <c r="V109" s="678"/>
      <c r="W109" s="678"/>
      <c r="X109" s="678"/>
      <c r="Y109" s="678"/>
    </row>
    <row r="110" spans="1:25" ht="15.75" customHeight="1">
      <c r="A110" s="677"/>
      <c r="B110" s="677"/>
      <c r="C110" s="677"/>
      <c r="D110" s="677"/>
      <c r="E110" s="677"/>
      <c r="F110" s="677"/>
      <c r="G110" s="677"/>
      <c r="H110" s="677"/>
      <c r="I110" s="677"/>
      <c r="J110" s="677"/>
      <c r="K110" s="677"/>
      <c r="L110" s="677"/>
      <c r="M110" s="677"/>
      <c r="N110" s="677"/>
      <c r="O110" s="677"/>
      <c r="P110" s="678"/>
      <c r="Q110" s="678"/>
      <c r="R110" s="678"/>
      <c r="S110" s="678"/>
      <c r="T110" s="678"/>
      <c r="U110" s="678"/>
      <c r="V110" s="678"/>
      <c r="W110" s="678"/>
      <c r="X110" s="678"/>
      <c r="Y110" s="678"/>
    </row>
    <row r="111" spans="1:25" ht="15.75" customHeight="1">
      <c r="A111" s="677"/>
      <c r="B111" s="677"/>
      <c r="C111" s="677"/>
      <c r="D111" s="677"/>
      <c r="E111" s="677"/>
      <c r="F111" s="677"/>
      <c r="G111" s="677"/>
      <c r="H111" s="677"/>
      <c r="I111" s="677"/>
      <c r="J111" s="677"/>
      <c r="K111" s="677"/>
      <c r="L111" s="677"/>
      <c r="M111" s="677"/>
      <c r="N111" s="677"/>
      <c r="O111" s="677"/>
      <c r="P111" s="678"/>
      <c r="Q111" s="678"/>
      <c r="R111" s="678"/>
      <c r="S111" s="678"/>
      <c r="T111" s="678"/>
      <c r="U111" s="678"/>
      <c r="V111" s="678"/>
      <c r="W111" s="678"/>
      <c r="X111" s="678"/>
      <c r="Y111" s="678"/>
    </row>
    <row r="112" spans="1:25" ht="15.75" customHeight="1">
      <c r="A112" s="677"/>
      <c r="B112" s="677"/>
      <c r="C112" s="677"/>
      <c r="D112" s="677"/>
      <c r="E112" s="677"/>
      <c r="F112" s="677"/>
      <c r="G112" s="677"/>
      <c r="H112" s="677"/>
      <c r="I112" s="677"/>
      <c r="J112" s="677"/>
      <c r="K112" s="677"/>
      <c r="L112" s="677"/>
      <c r="M112" s="677"/>
      <c r="N112" s="677"/>
      <c r="O112" s="677"/>
      <c r="P112" s="678"/>
      <c r="Q112" s="678"/>
      <c r="R112" s="678"/>
      <c r="S112" s="678"/>
      <c r="T112" s="678"/>
      <c r="U112" s="678"/>
      <c r="V112" s="678"/>
      <c r="W112" s="678"/>
      <c r="X112" s="678"/>
      <c r="Y112" s="678"/>
    </row>
    <row r="113" spans="1:25" ht="15.75" customHeight="1">
      <c r="A113" s="677"/>
      <c r="B113" s="677"/>
      <c r="C113" s="677"/>
      <c r="D113" s="677"/>
      <c r="E113" s="677"/>
      <c r="F113" s="677"/>
      <c r="G113" s="677"/>
      <c r="H113" s="677"/>
      <c r="I113" s="677"/>
      <c r="J113" s="677"/>
      <c r="K113" s="677"/>
      <c r="L113" s="677"/>
      <c r="M113" s="677"/>
      <c r="N113" s="677"/>
      <c r="O113" s="677"/>
      <c r="P113" s="678"/>
      <c r="Q113" s="678"/>
      <c r="R113" s="678"/>
      <c r="S113" s="678"/>
      <c r="T113" s="678"/>
      <c r="U113" s="678"/>
      <c r="V113" s="678"/>
      <c r="W113" s="678"/>
      <c r="X113" s="678"/>
      <c r="Y113" s="678"/>
    </row>
    <row r="114" spans="1:25" ht="15.75" customHeight="1">
      <c r="A114" s="677"/>
      <c r="B114" s="677"/>
      <c r="C114" s="677"/>
      <c r="D114" s="677"/>
      <c r="E114" s="677"/>
      <c r="F114" s="677"/>
      <c r="G114" s="677"/>
      <c r="H114" s="677"/>
      <c r="I114" s="677"/>
      <c r="J114" s="677"/>
      <c r="K114" s="677"/>
      <c r="L114" s="677"/>
      <c r="M114" s="677"/>
      <c r="N114" s="677"/>
      <c r="O114" s="677"/>
      <c r="P114" s="678"/>
      <c r="Q114" s="678"/>
      <c r="R114" s="678"/>
      <c r="S114" s="678"/>
      <c r="T114" s="678"/>
      <c r="U114" s="678"/>
      <c r="V114" s="678"/>
      <c r="W114" s="678"/>
      <c r="X114" s="678"/>
      <c r="Y114" s="678"/>
    </row>
    <row r="115" spans="1:25" ht="15.75" customHeight="1">
      <c r="A115" s="677"/>
      <c r="B115" s="677"/>
      <c r="C115" s="677"/>
      <c r="D115" s="677"/>
      <c r="E115" s="677"/>
      <c r="F115" s="677"/>
      <c r="G115" s="677"/>
      <c r="H115" s="677"/>
      <c r="I115" s="677"/>
      <c r="J115" s="677"/>
      <c r="K115" s="677"/>
      <c r="L115" s="677"/>
      <c r="M115" s="677"/>
      <c r="N115" s="677"/>
      <c r="O115" s="677"/>
      <c r="P115" s="678"/>
      <c r="Q115" s="678"/>
      <c r="R115" s="678"/>
      <c r="S115" s="678"/>
      <c r="T115" s="678"/>
      <c r="U115" s="678"/>
      <c r="V115" s="678"/>
      <c r="W115" s="678"/>
      <c r="X115" s="678"/>
      <c r="Y115" s="678"/>
    </row>
    <row r="116" spans="1:25" ht="15.75" customHeight="1">
      <c r="A116" s="677"/>
      <c r="B116" s="677"/>
      <c r="C116" s="677"/>
      <c r="D116" s="677"/>
      <c r="E116" s="677"/>
      <c r="F116" s="677"/>
      <c r="G116" s="677"/>
      <c r="H116" s="677"/>
      <c r="I116" s="677"/>
      <c r="J116" s="677"/>
      <c r="K116" s="677"/>
      <c r="L116" s="677"/>
      <c r="M116" s="677"/>
      <c r="N116" s="677"/>
      <c r="O116" s="677"/>
      <c r="P116" s="678"/>
      <c r="Q116" s="678"/>
      <c r="R116" s="678"/>
      <c r="S116" s="678"/>
      <c r="T116" s="678"/>
      <c r="U116" s="678"/>
      <c r="V116" s="678"/>
      <c r="W116" s="678"/>
      <c r="X116" s="678"/>
      <c r="Y116" s="678"/>
    </row>
    <row r="117" spans="1:25" ht="15.75" customHeight="1">
      <c r="A117" s="677"/>
      <c r="B117" s="677"/>
      <c r="C117" s="677"/>
      <c r="D117" s="677"/>
      <c r="E117" s="677"/>
      <c r="F117" s="677"/>
      <c r="G117" s="677"/>
      <c r="H117" s="677"/>
      <c r="I117" s="677"/>
      <c r="J117" s="677"/>
      <c r="K117" s="677"/>
      <c r="L117" s="677"/>
      <c r="M117" s="677"/>
      <c r="N117" s="677"/>
      <c r="O117" s="677"/>
      <c r="P117" s="678"/>
      <c r="Q117" s="678"/>
      <c r="R117" s="678"/>
      <c r="S117" s="678"/>
      <c r="T117" s="678"/>
      <c r="U117" s="678"/>
      <c r="V117" s="678"/>
      <c r="W117" s="678"/>
      <c r="X117" s="678"/>
      <c r="Y117" s="678"/>
    </row>
    <row r="118" spans="1:25" ht="15.75" customHeight="1">
      <c r="A118" s="677"/>
      <c r="B118" s="677"/>
      <c r="C118" s="677"/>
      <c r="D118" s="677"/>
      <c r="E118" s="677"/>
      <c r="F118" s="677"/>
      <c r="G118" s="677"/>
      <c r="H118" s="677"/>
      <c r="I118" s="677"/>
      <c r="J118" s="677"/>
      <c r="K118" s="677"/>
      <c r="L118" s="677"/>
      <c r="M118" s="677"/>
      <c r="N118" s="677"/>
      <c r="O118" s="677"/>
      <c r="P118" s="678"/>
      <c r="Q118" s="678"/>
      <c r="R118" s="678"/>
      <c r="S118" s="678"/>
      <c r="T118" s="678"/>
      <c r="U118" s="678"/>
      <c r="V118" s="678"/>
      <c r="W118" s="678"/>
      <c r="X118" s="678"/>
      <c r="Y118" s="678"/>
    </row>
    <row r="119" spans="1:25" ht="15.75" customHeight="1">
      <c r="A119" s="677"/>
      <c r="B119" s="677"/>
      <c r="C119" s="677"/>
      <c r="D119" s="677"/>
      <c r="E119" s="677"/>
      <c r="F119" s="677"/>
      <c r="G119" s="677"/>
      <c r="H119" s="677"/>
      <c r="I119" s="677"/>
      <c r="J119" s="677"/>
      <c r="K119" s="677"/>
      <c r="L119" s="677"/>
      <c r="M119" s="677"/>
      <c r="N119" s="677"/>
      <c r="O119" s="677"/>
      <c r="P119" s="678"/>
      <c r="Q119" s="678"/>
      <c r="R119" s="678"/>
      <c r="S119" s="678"/>
      <c r="T119" s="678"/>
      <c r="U119" s="678"/>
      <c r="V119" s="678"/>
      <c r="W119" s="678"/>
      <c r="X119" s="678"/>
      <c r="Y119" s="678"/>
    </row>
    <row r="120" spans="1:25" ht="15.75" customHeight="1">
      <c r="A120" s="677"/>
      <c r="B120" s="677"/>
      <c r="C120" s="677"/>
      <c r="D120" s="677"/>
      <c r="E120" s="677"/>
      <c r="F120" s="677"/>
      <c r="G120" s="677"/>
      <c r="H120" s="677"/>
      <c r="I120" s="677"/>
      <c r="J120" s="677"/>
      <c r="K120" s="677"/>
      <c r="L120" s="677"/>
      <c r="M120" s="677"/>
      <c r="N120" s="677"/>
      <c r="O120" s="677"/>
      <c r="P120" s="678"/>
      <c r="Q120" s="678"/>
      <c r="R120" s="678"/>
      <c r="S120" s="678"/>
      <c r="T120" s="678"/>
      <c r="U120" s="678"/>
      <c r="V120" s="678"/>
      <c r="W120" s="678"/>
      <c r="X120" s="678"/>
      <c r="Y120" s="678"/>
    </row>
    <row r="121" spans="1:25" ht="15.75" customHeight="1">
      <c r="A121" s="677"/>
      <c r="B121" s="677"/>
      <c r="C121" s="677"/>
      <c r="D121" s="677"/>
      <c r="E121" s="677"/>
      <c r="F121" s="677"/>
      <c r="G121" s="677"/>
      <c r="H121" s="677"/>
      <c r="I121" s="677"/>
      <c r="J121" s="677"/>
      <c r="K121" s="677"/>
      <c r="L121" s="677"/>
      <c r="M121" s="677"/>
      <c r="N121" s="677"/>
      <c r="O121" s="677"/>
      <c r="P121" s="678"/>
      <c r="Q121" s="678"/>
      <c r="R121" s="678"/>
      <c r="S121" s="678"/>
      <c r="T121" s="678"/>
      <c r="U121" s="678"/>
      <c r="V121" s="678"/>
      <c r="W121" s="678"/>
      <c r="X121" s="678"/>
      <c r="Y121" s="678"/>
    </row>
    <row r="122" spans="1:25" ht="15.75" customHeight="1">
      <c r="A122" s="677"/>
      <c r="B122" s="677"/>
      <c r="C122" s="677"/>
      <c r="D122" s="677"/>
      <c r="E122" s="677"/>
      <c r="F122" s="677"/>
      <c r="G122" s="677"/>
      <c r="H122" s="677"/>
      <c r="I122" s="677"/>
      <c r="J122" s="677"/>
      <c r="K122" s="677"/>
      <c r="L122" s="677"/>
      <c r="M122" s="677"/>
      <c r="N122" s="677"/>
      <c r="O122" s="677"/>
      <c r="P122" s="678"/>
      <c r="Q122" s="678"/>
      <c r="R122" s="678"/>
      <c r="S122" s="678"/>
      <c r="T122" s="678"/>
      <c r="U122" s="678"/>
      <c r="V122" s="678"/>
      <c r="W122" s="678"/>
      <c r="X122" s="678"/>
      <c r="Y122" s="678"/>
    </row>
    <row r="123" spans="1:25" ht="15.75" customHeight="1">
      <c r="A123" s="677"/>
      <c r="B123" s="677"/>
      <c r="C123" s="677"/>
      <c r="D123" s="677"/>
      <c r="E123" s="677"/>
      <c r="F123" s="677"/>
      <c r="G123" s="677"/>
      <c r="H123" s="677"/>
      <c r="I123" s="677"/>
      <c r="J123" s="677"/>
      <c r="K123" s="677"/>
      <c r="L123" s="677"/>
      <c r="M123" s="677"/>
      <c r="N123" s="677"/>
      <c r="O123" s="677"/>
      <c r="P123" s="678"/>
      <c r="Q123" s="678"/>
      <c r="R123" s="678"/>
      <c r="S123" s="678"/>
      <c r="T123" s="678"/>
      <c r="U123" s="678"/>
      <c r="V123" s="678"/>
      <c r="W123" s="678"/>
      <c r="X123" s="678"/>
      <c r="Y123" s="678"/>
    </row>
    <row r="124" spans="1:25" ht="15.75" customHeight="1">
      <c r="A124" s="677"/>
      <c r="B124" s="677"/>
      <c r="C124" s="677"/>
      <c r="D124" s="677"/>
      <c r="E124" s="677"/>
      <c r="F124" s="677"/>
      <c r="G124" s="677"/>
      <c r="H124" s="677"/>
      <c r="I124" s="677"/>
      <c r="J124" s="677"/>
      <c r="K124" s="677"/>
      <c r="L124" s="677"/>
      <c r="M124" s="677"/>
      <c r="N124" s="677"/>
      <c r="O124" s="677"/>
      <c r="P124" s="678"/>
      <c r="Q124" s="678"/>
      <c r="R124" s="678"/>
      <c r="S124" s="678"/>
      <c r="T124" s="678"/>
      <c r="U124" s="678"/>
      <c r="V124" s="678"/>
      <c r="W124" s="678"/>
      <c r="X124" s="678"/>
      <c r="Y124" s="678"/>
    </row>
    <row r="125" spans="1:25" ht="15.75" customHeight="1">
      <c r="A125" s="677"/>
      <c r="B125" s="677"/>
      <c r="C125" s="677"/>
      <c r="D125" s="677"/>
      <c r="E125" s="677"/>
      <c r="F125" s="677"/>
      <c r="G125" s="677"/>
      <c r="H125" s="677"/>
      <c r="I125" s="677"/>
      <c r="J125" s="677"/>
      <c r="K125" s="677"/>
      <c r="L125" s="677"/>
      <c r="M125" s="677"/>
      <c r="N125" s="677"/>
      <c r="O125" s="677"/>
      <c r="P125" s="678"/>
      <c r="Q125" s="678"/>
      <c r="R125" s="678"/>
      <c r="S125" s="678"/>
      <c r="T125" s="678"/>
      <c r="U125" s="678"/>
      <c r="V125" s="678"/>
      <c r="W125" s="678"/>
      <c r="X125" s="678"/>
      <c r="Y125" s="678"/>
    </row>
    <row r="126" spans="1:25" ht="15.75" customHeight="1">
      <c r="A126" s="677"/>
      <c r="B126" s="677"/>
      <c r="C126" s="677"/>
      <c r="D126" s="677"/>
      <c r="E126" s="677"/>
      <c r="F126" s="677"/>
      <c r="G126" s="677"/>
      <c r="H126" s="677"/>
      <c r="I126" s="677"/>
      <c r="J126" s="677"/>
      <c r="K126" s="677"/>
      <c r="L126" s="677"/>
      <c r="M126" s="677"/>
      <c r="N126" s="677"/>
      <c r="O126" s="677"/>
      <c r="P126" s="678"/>
      <c r="Q126" s="678"/>
      <c r="R126" s="678"/>
      <c r="S126" s="678"/>
      <c r="T126" s="678"/>
      <c r="U126" s="678"/>
      <c r="V126" s="678"/>
      <c r="W126" s="678"/>
      <c r="X126" s="678"/>
      <c r="Y126" s="678"/>
    </row>
    <row r="127" spans="1:25" ht="15.75" customHeight="1">
      <c r="A127" s="677"/>
      <c r="B127" s="677"/>
      <c r="C127" s="677"/>
      <c r="D127" s="677"/>
      <c r="E127" s="677"/>
      <c r="F127" s="677"/>
      <c r="G127" s="677"/>
      <c r="H127" s="677"/>
      <c r="I127" s="677"/>
      <c r="J127" s="677"/>
      <c r="K127" s="677"/>
      <c r="L127" s="677"/>
      <c r="M127" s="677"/>
      <c r="N127" s="677"/>
      <c r="O127" s="677"/>
      <c r="P127" s="678"/>
      <c r="Q127" s="678"/>
      <c r="R127" s="678"/>
      <c r="S127" s="678"/>
      <c r="T127" s="678"/>
      <c r="U127" s="678"/>
      <c r="V127" s="678"/>
      <c r="W127" s="678"/>
      <c r="X127" s="678"/>
      <c r="Y127" s="678"/>
    </row>
    <row r="128" spans="1:25" ht="15.75" customHeight="1">
      <c r="A128" s="677"/>
      <c r="B128" s="677"/>
      <c r="C128" s="677"/>
      <c r="D128" s="677"/>
      <c r="E128" s="677"/>
      <c r="F128" s="677"/>
      <c r="G128" s="677"/>
      <c r="H128" s="677"/>
      <c r="I128" s="677"/>
      <c r="J128" s="677"/>
      <c r="K128" s="677"/>
      <c r="L128" s="677"/>
      <c r="M128" s="677"/>
      <c r="N128" s="677"/>
      <c r="O128" s="677"/>
      <c r="P128" s="678"/>
      <c r="Q128" s="678"/>
      <c r="R128" s="678"/>
      <c r="S128" s="678"/>
      <c r="T128" s="678"/>
      <c r="U128" s="678"/>
      <c r="V128" s="678"/>
      <c r="W128" s="678"/>
      <c r="X128" s="678"/>
      <c r="Y128" s="678"/>
    </row>
    <row r="129" spans="1:25" ht="15.75" customHeight="1">
      <c r="A129" s="677"/>
      <c r="B129" s="677"/>
      <c r="C129" s="677"/>
      <c r="D129" s="677"/>
      <c r="E129" s="677"/>
      <c r="F129" s="677"/>
      <c r="G129" s="677"/>
      <c r="H129" s="677"/>
      <c r="I129" s="677"/>
      <c r="J129" s="677"/>
      <c r="K129" s="677"/>
      <c r="L129" s="677"/>
      <c r="M129" s="677"/>
      <c r="N129" s="677"/>
      <c r="O129" s="677"/>
      <c r="P129" s="678"/>
      <c r="Q129" s="678"/>
      <c r="R129" s="678"/>
      <c r="S129" s="678"/>
      <c r="T129" s="678"/>
      <c r="U129" s="678"/>
      <c r="V129" s="678"/>
      <c r="W129" s="678"/>
      <c r="X129" s="678"/>
      <c r="Y129" s="678"/>
    </row>
    <row r="130" spans="1:25" ht="15.75" customHeight="1">
      <c r="A130" s="677"/>
      <c r="B130" s="677"/>
      <c r="C130" s="677"/>
      <c r="D130" s="677"/>
      <c r="E130" s="677"/>
      <c r="F130" s="677"/>
      <c r="G130" s="677"/>
      <c r="H130" s="677"/>
      <c r="I130" s="677"/>
      <c r="J130" s="677"/>
      <c r="K130" s="677"/>
      <c r="L130" s="677"/>
      <c r="M130" s="677"/>
      <c r="N130" s="677"/>
      <c r="O130" s="677"/>
      <c r="P130" s="678"/>
      <c r="Q130" s="678"/>
      <c r="R130" s="678"/>
      <c r="S130" s="678"/>
      <c r="T130" s="678"/>
      <c r="U130" s="678"/>
      <c r="V130" s="678"/>
      <c r="W130" s="678"/>
      <c r="X130" s="678"/>
      <c r="Y130" s="678"/>
    </row>
    <row r="131" spans="1:25" ht="15.75" customHeight="1">
      <c r="A131" s="677"/>
      <c r="B131" s="677"/>
      <c r="C131" s="677"/>
      <c r="D131" s="677"/>
      <c r="E131" s="677"/>
      <c r="F131" s="677"/>
      <c r="G131" s="677"/>
      <c r="H131" s="677"/>
      <c r="I131" s="677"/>
      <c r="J131" s="677"/>
      <c r="K131" s="677"/>
      <c r="L131" s="677"/>
      <c r="M131" s="677"/>
      <c r="N131" s="677"/>
      <c r="O131" s="677"/>
      <c r="P131" s="678"/>
      <c r="Q131" s="678"/>
      <c r="R131" s="678"/>
      <c r="S131" s="678"/>
      <c r="T131" s="678"/>
      <c r="U131" s="678"/>
      <c r="V131" s="678"/>
      <c r="W131" s="678"/>
      <c r="X131" s="678"/>
      <c r="Y131" s="678"/>
    </row>
    <row r="132" spans="1:25" ht="15.75" customHeight="1">
      <c r="A132" s="677"/>
      <c r="B132" s="677"/>
      <c r="C132" s="677"/>
      <c r="D132" s="677"/>
      <c r="E132" s="677"/>
      <c r="F132" s="677"/>
      <c r="G132" s="677"/>
      <c r="H132" s="677"/>
      <c r="I132" s="677"/>
      <c r="J132" s="677"/>
      <c r="K132" s="677"/>
      <c r="L132" s="677"/>
      <c r="M132" s="677"/>
      <c r="N132" s="677"/>
      <c r="O132" s="677"/>
      <c r="P132" s="678"/>
      <c r="Q132" s="678"/>
      <c r="R132" s="678"/>
      <c r="S132" s="678"/>
      <c r="T132" s="678"/>
      <c r="U132" s="678"/>
      <c r="V132" s="678"/>
      <c r="W132" s="678"/>
      <c r="X132" s="678"/>
      <c r="Y132" s="678"/>
    </row>
    <row r="133" spans="1:25" ht="15.75" customHeight="1">
      <c r="A133" s="677"/>
      <c r="B133" s="677"/>
      <c r="C133" s="677"/>
      <c r="D133" s="677"/>
      <c r="E133" s="677"/>
      <c r="F133" s="677"/>
      <c r="G133" s="677"/>
      <c r="H133" s="677"/>
      <c r="I133" s="677"/>
      <c r="J133" s="677"/>
      <c r="K133" s="677"/>
      <c r="L133" s="677"/>
      <c r="M133" s="677"/>
      <c r="N133" s="677"/>
      <c r="O133" s="677"/>
      <c r="P133" s="678"/>
      <c r="Q133" s="678"/>
      <c r="R133" s="678"/>
      <c r="S133" s="678"/>
      <c r="T133" s="678"/>
      <c r="U133" s="678"/>
      <c r="V133" s="678"/>
      <c r="W133" s="678"/>
      <c r="X133" s="678"/>
      <c r="Y133" s="678"/>
    </row>
    <row r="134" spans="1:25" ht="15.75" customHeight="1">
      <c r="A134" s="677"/>
      <c r="B134" s="677"/>
      <c r="C134" s="677"/>
      <c r="D134" s="677"/>
      <c r="E134" s="677"/>
      <c r="F134" s="677"/>
      <c r="G134" s="677"/>
      <c r="H134" s="677"/>
      <c r="I134" s="677"/>
      <c r="J134" s="677"/>
      <c r="K134" s="677"/>
      <c r="L134" s="677"/>
      <c r="M134" s="677"/>
      <c r="N134" s="677"/>
      <c r="O134" s="677"/>
      <c r="P134" s="678"/>
      <c r="Q134" s="678"/>
      <c r="R134" s="678"/>
      <c r="S134" s="678"/>
      <c r="T134" s="678"/>
      <c r="U134" s="678"/>
      <c r="V134" s="678"/>
      <c r="W134" s="678"/>
      <c r="X134" s="678"/>
      <c r="Y134" s="678"/>
    </row>
    <row r="135" spans="1:25" ht="15.75" customHeight="1">
      <c r="A135" s="677"/>
      <c r="B135" s="677"/>
      <c r="C135" s="677"/>
      <c r="D135" s="677"/>
      <c r="E135" s="677"/>
      <c r="F135" s="677"/>
      <c r="G135" s="677"/>
      <c r="H135" s="677"/>
      <c r="I135" s="677"/>
      <c r="J135" s="677"/>
      <c r="K135" s="677"/>
      <c r="L135" s="677"/>
      <c r="M135" s="677"/>
      <c r="N135" s="677"/>
      <c r="O135" s="677"/>
      <c r="P135" s="678"/>
      <c r="Q135" s="678"/>
      <c r="R135" s="678"/>
      <c r="S135" s="678"/>
      <c r="T135" s="678"/>
      <c r="U135" s="678"/>
      <c r="V135" s="678"/>
      <c r="W135" s="678"/>
      <c r="X135" s="678"/>
      <c r="Y135" s="678"/>
    </row>
    <row r="136" spans="1:25" ht="15.75" customHeight="1">
      <c r="A136" s="677"/>
      <c r="B136" s="677"/>
      <c r="C136" s="677"/>
      <c r="D136" s="677"/>
      <c r="E136" s="677"/>
      <c r="F136" s="677"/>
      <c r="G136" s="677"/>
      <c r="H136" s="677"/>
      <c r="I136" s="677"/>
      <c r="J136" s="677"/>
      <c r="K136" s="677"/>
      <c r="L136" s="677"/>
      <c r="M136" s="677"/>
      <c r="N136" s="677"/>
      <c r="O136" s="677"/>
      <c r="P136" s="678"/>
      <c r="Q136" s="678"/>
      <c r="R136" s="678"/>
      <c r="S136" s="678"/>
      <c r="T136" s="678"/>
      <c r="U136" s="678"/>
      <c r="V136" s="678"/>
      <c r="W136" s="678"/>
      <c r="X136" s="678"/>
      <c r="Y136" s="678"/>
    </row>
    <row r="137" spans="1:25" ht="15.75" customHeight="1">
      <c r="A137" s="677"/>
      <c r="B137" s="677"/>
      <c r="C137" s="677"/>
      <c r="D137" s="677"/>
      <c r="E137" s="677"/>
      <c r="F137" s="677"/>
      <c r="G137" s="677"/>
      <c r="H137" s="677"/>
      <c r="I137" s="677"/>
      <c r="J137" s="677"/>
      <c r="K137" s="677"/>
      <c r="L137" s="677"/>
      <c r="M137" s="677"/>
      <c r="N137" s="677"/>
      <c r="O137" s="677"/>
      <c r="P137" s="678"/>
      <c r="Q137" s="678"/>
      <c r="R137" s="678"/>
      <c r="S137" s="678"/>
      <c r="T137" s="678"/>
      <c r="U137" s="678"/>
      <c r="V137" s="678"/>
      <c r="W137" s="678"/>
      <c r="X137" s="678"/>
      <c r="Y137" s="678"/>
    </row>
    <row r="138" spans="1:25" ht="15.75" customHeight="1">
      <c r="A138" s="677"/>
      <c r="B138" s="677"/>
      <c r="C138" s="677"/>
      <c r="D138" s="677"/>
      <c r="E138" s="677"/>
      <c r="F138" s="677"/>
      <c r="G138" s="677"/>
      <c r="H138" s="677"/>
      <c r="I138" s="677"/>
      <c r="J138" s="677"/>
      <c r="K138" s="677"/>
      <c r="L138" s="677"/>
      <c r="M138" s="677"/>
      <c r="N138" s="677"/>
      <c r="O138" s="677"/>
      <c r="P138" s="678"/>
      <c r="Q138" s="678"/>
      <c r="R138" s="678"/>
      <c r="S138" s="678"/>
      <c r="T138" s="678"/>
      <c r="U138" s="678"/>
      <c r="V138" s="678"/>
      <c r="W138" s="678"/>
      <c r="X138" s="678"/>
      <c r="Y138" s="678"/>
    </row>
    <row r="139" spans="1:25" ht="15.75" customHeight="1">
      <c r="A139" s="677"/>
      <c r="B139" s="677"/>
      <c r="C139" s="677"/>
      <c r="D139" s="677"/>
      <c r="E139" s="677"/>
      <c r="F139" s="677"/>
      <c r="G139" s="677"/>
      <c r="H139" s="677"/>
      <c r="I139" s="677"/>
      <c r="J139" s="677"/>
      <c r="K139" s="677"/>
      <c r="L139" s="677"/>
      <c r="M139" s="677"/>
      <c r="N139" s="677"/>
      <c r="O139" s="677"/>
      <c r="P139" s="678"/>
      <c r="Q139" s="678"/>
      <c r="R139" s="678"/>
      <c r="S139" s="678"/>
      <c r="T139" s="678"/>
      <c r="U139" s="678"/>
      <c r="V139" s="678"/>
      <c r="W139" s="678"/>
      <c r="X139" s="678"/>
      <c r="Y139" s="678"/>
    </row>
    <row r="140" spans="1:25" ht="15.75" customHeight="1">
      <c r="A140" s="677"/>
      <c r="B140" s="677"/>
      <c r="C140" s="677"/>
      <c r="D140" s="677"/>
      <c r="E140" s="677"/>
      <c r="F140" s="677"/>
      <c r="G140" s="677"/>
      <c r="H140" s="677"/>
      <c r="I140" s="677"/>
      <c r="J140" s="677"/>
      <c r="K140" s="677"/>
      <c r="L140" s="677"/>
      <c r="M140" s="677"/>
      <c r="N140" s="677"/>
      <c r="O140" s="677"/>
      <c r="P140" s="678"/>
      <c r="Q140" s="678"/>
      <c r="R140" s="678"/>
      <c r="S140" s="678"/>
      <c r="T140" s="678"/>
      <c r="U140" s="678"/>
      <c r="V140" s="678"/>
      <c r="W140" s="678"/>
      <c r="X140" s="678"/>
      <c r="Y140" s="678"/>
    </row>
    <row r="141" spans="1:25" ht="15.75" customHeight="1">
      <c r="A141" s="677"/>
      <c r="B141" s="677"/>
      <c r="C141" s="677"/>
      <c r="D141" s="677"/>
      <c r="E141" s="677"/>
      <c r="F141" s="677"/>
      <c r="G141" s="677"/>
      <c r="H141" s="677"/>
      <c r="I141" s="677"/>
      <c r="J141" s="677"/>
      <c r="K141" s="677"/>
      <c r="L141" s="677"/>
      <c r="M141" s="677"/>
      <c r="N141" s="677"/>
      <c r="O141" s="677"/>
      <c r="P141" s="678"/>
      <c r="Q141" s="678"/>
      <c r="R141" s="678"/>
      <c r="S141" s="678"/>
      <c r="T141" s="678"/>
      <c r="U141" s="678"/>
      <c r="V141" s="678"/>
      <c r="W141" s="678"/>
      <c r="X141" s="678"/>
      <c r="Y141" s="678"/>
    </row>
    <row r="142" spans="1:25" ht="15.75" customHeight="1">
      <c r="A142" s="677"/>
      <c r="B142" s="677"/>
      <c r="C142" s="677"/>
      <c r="D142" s="677"/>
      <c r="E142" s="677"/>
      <c r="F142" s="677"/>
      <c r="G142" s="677"/>
      <c r="H142" s="677"/>
      <c r="I142" s="677"/>
      <c r="J142" s="677"/>
      <c r="K142" s="677"/>
      <c r="L142" s="677"/>
      <c r="M142" s="677"/>
      <c r="N142" s="677"/>
      <c r="O142" s="677"/>
      <c r="P142" s="678"/>
      <c r="Q142" s="678"/>
      <c r="R142" s="678"/>
      <c r="S142" s="678"/>
      <c r="T142" s="678"/>
      <c r="U142" s="678"/>
      <c r="V142" s="678"/>
      <c r="W142" s="678"/>
      <c r="X142" s="678"/>
      <c r="Y142" s="678"/>
    </row>
    <row r="143" spans="1:25" ht="15.75" customHeight="1">
      <c r="A143" s="677"/>
      <c r="B143" s="677"/>
      <c r="C143" s="677"/>
      <c r="D143" s="677"/>
      <c r="E143" s="677"/>
      <c r="F143" s="677"/>
      <c r="G143" s="677"/>
      <c r="H143" s="677"/>
      <c r="I143" s="677"/>
      <c r="J143" s="677"/>
      <c r="K143" s="677"/>
      <c r="L143" s="677"/>
      <c r="M143" s="677"/>
      <c r="N143" s="677"/>
      <c r="O143" s="677"/>
      <c r="P143" s="678"/>
      <c r="Q143" s="678"/>
      <c r="R143" s="678"/>
      <c r="S143" s="678"/>
      <c r="T143" s="678"/>
      <c r="U143" s="678"/>
      <c r="V143" s="678"/>
      <c r="W143" s="678"/>
      <c r="X143" s="678"/>
      <c r="Y143" s="678"/>
    </row>
    <row r="144" spans="1:25" ht="15.75" customHeight="1">
      <c r="A144" s="677"/>
      <c r="B144" s="677"/>
      <c r="C144" s="677"/>
      <c r="D144" s="677"/>
      <c r="E144" s="677"/>
      <c r="F144" s="677"/>
      <c r="G144" s="677"/>
      <c r="H144" s="677"/>
      <c r="I144" s="677"/>
      <c r="J144" s="677"/>
      <c r="K144" s="677"/>
      <c r="L144" s="677"/>
      <c r="M144" s="677"/>
      <c r="N144" s="677"/>
      <c r="O144" s="677"/>
      <c r="P144" s="678"/>
      <c r="Q144" s="678"/>
      <c r="R144" s="678"/>
      <c r="S144" s="678"/>
      <c r="T144" s="678"/>
      <c r="U144" s="678"/>
      <c r="V144" s="678"/>
      <c r="W144" s="678"/>
      <c r="X144" s="678"/>
      <c r="Y144" s="678"/>
    </row>
    <row r="145" spans="1:25" ht="15.75" customHeight="1">
      <c r="A145" s="677"/>
      <c r="B145" s="677"/>
      <c r="C145" s="677"/>
      <c r="D145" s="677"/>
      <c r="E145" s="677"/>
      <c r="F145" s="677"/>
      <c r="G145" s="677"/>
      <c r="H145" s="677"/>
      <c r="I145" s="677"/>
      <c r="J145" s="677"/>
      <c r="K145" s="677"/>
      <c r="L145" s="677"/>
      <c r="M145" s="677"/>
      <c r="N145" s="677"/>
      <c r="O145" s="677"/>
      <c r="P145" s="678"/>
      <c r="Q145" s="678"/>
      <c r="R145" s="678"/>
      <c r="S145" s="678"/>
      <c r="T145" s="678"/>
      <c r="U145" s="678"/>
      <c r="V145" s="678"/>
      <c r="W145" s="678"/>
      <c r="X145" s="678"/>
      <c r="Y145" s="678"/>
    </row>
    <row r="146" spans="1:25" ht="15.75" customHeight="1">
      <c r="A146" s="677"/>
      <c r="B146" s="677"/>
      <c r="C146" s="677"/>
      <c r="D146" s="677"/>
      <c r="E146" s="677"/>
      <c r="F146" s="677"/>
      <c r="G146" s="677"/>
      <c r="H146" s="677"/>
      <c r="I146" s="677"/>
      <c r="J146" s="677"/>
      <c r="K146" s="677"/>
      <c r="L146" s="677"/>
      <c r="M146" s="677"/>
      <c r="N146" s="677"/>
      <c r="O146" s="677"/>
      <c r="P146" s="678"/>
      <c r="Q146" s="678"/>
      <c r="R146" s="678"/>
      <c r="S146" s="678"/>
      <c r="T146" s="678"/>
      <c r="U146" s="678"/>
      <c r="V146" s="678"/>
      <c r="W146" s="678"/>
      <c r="X146" s="678"/>
      <c r="Y146" s="678"/>
    </row>
    <row r="147" spans="1:25" ht="15.75" customHeight="1">
      <c r="A147" s="677"/>
      <c r="B147" s="677"/>
      <c r="C147" s="677"/>
      <c r="D147" s="677"/>
      <c r="E147" s="677"/>
      <c r="F147" s="677"/>
      <c r="G147" s="677"/>
      <c r="H147" s="677"/>
      <c r="I147" s="677"/>
      <c r="J147" s="677"/>
      <c r="K147" s="677"/>
      <c r="L147" s="677"/>
      <c r="M147" s="677"/>
      <c r="N147" s="677"/>
      <c r="O147" s="677"/>
      <c r="P147" s="678"/>
      <c r="Q147" s="678"/>
      <c r="R147" s="678"/>
      <c r="S147" s="678"/>
      <c r="T147" s="678"/>
      <c r="U147" s="678"/>
      <c r="V147" s="678"/>
      <c r="W147" s="678"/>
      <c r="X147" s="678"/>
      <c r="Y147" s="678"/>
    </row>
    <row r="148" spans="1:25" ht="15.75" customHeight="1">
      <c r="A148" s="677"/>
      <c r="B148" s="677"/>
      <c r="C148" s="677"/>
      <c r="D148" s="677"/>
      <c r="E148" s="677"/>
      <c r="F148" s="677"/>
      <c r="G148" s="677"/>
      <c r="H148" s="677"/>
      <c r="I148" s="677"/>
      <c r="J148" s="677"/>
      <c r="K148" s="677"/>
      <c r="L148" s="677"/>
      <c r="M148" s="677"/>
      <c r="N148" s="677"/>
      <c r="O148" s="677"/>
      <c r="P148" s="678"/>
      <c r="Q148" s="678"/>
      <c r="R148" s="678"/>
      <c r="S148" s="678"/>
      <c r="T148" s="678"/>
      <c r="U148" s="678"/>
      <c r="V148" s="678"/>
      <c r="W148" s="678"/>
      <c r="X148" s="678"/>
      <c r="Y148" s="678"/>
    </row>
    <row r="149" spans="1:25" ht="15.75" customHeight="1">
      <c r="A149" s="677"/>
      <c r="B149" s="677"/>
      <c r="C149" s="677"/>
      <c r="D149" s="677"/>
      <c r="E149" s="677"/>
      <c r="F149" s="677"/>
      <c r="G149" s="677"/>
      <c r="H149" s="677"/>
      <c r="I149" s="677"/>
      <c r="J149" s="677"/>
      <c r="K149" s="677"/>
      <c r="L149" s="677"/>
      <c r="M149" s="677"/>
      <c r="N149" s="677"/>
      <c r="O149" s="677"/>
      <c r="P149" s="678"/>
      <c r="Q149" s="678"/>
      <c r="R149" s="678"/>
      <c r="S149" s="678"/>
      <c r="T149" s="678"/>
      <c r="U149" s="678"/>
      <c r="V149" s="678"/>
      <c r="W149" s="678"/>
      <c r="X149" s="678"/>
      <c r="Y149" s="678"/>
    </row>
    <row r="150" spans="1:25" ht="15.75" customHeight="1">
      <c r="A150" s="677"/>
      <c r="B150" s="677"/>
      <c r="C150" s="677"/>
      <c r="D150" s="677"/>
      <c r="E150" s="677"/>
      <c r="F150" s="677"/>
      <c r="G150" s="677"/>
      <c r="H150" s="677"/>
      <c r="I150" s="677"/>
      <c r="J150" s="677"/>
      <c r="K150" s="677"/>
      <c r="L150" s="677"/>
      <c r="M150" s="677"/>
      <c r="N150" s="677"/>
      <c r="O150" s="677"/>
      <c r="P150" s="678"/>
      <c r="Q150" s="678"/>
      <c r="R150" s="678"/>
      <c r="S150" s="678"/>
      <c r="T150" s="678"/>
      <c r="U150" s="678"/>
      <c r="V150" s="678"/>
      <c r="W150" s="678"/>
      <c r="X150" s="678"/>
      <c r="Y150" s="678"/>
    </row>
    <row r="151" spans="1:25" ht="15.75" customHeight="1">
      <c r="A151" s="677"/>
      <c r="B151" s="677"/>
      <c r="C151" s="677"/>
      <c r="D151" s="677"/>
      <c r="E151" s="677"/>
      <c r="F151" s="677"/>
      <c r="G151" s="677"/>
      <c r="H151" s="677"/>
      <c r="I151" s="677"/>
      <c r="J151" s="677"/>
      <c r="K151" s="677"/>
      <c r="L151" s="677"/>
      <c r="M151" s="677"/>
      <c r="N151" s="677"/>
      <c r="O151" s="677"/>
      <c r="P151" s="678"/>
      <c r="Q151" s="678"/>
      <c r="R151" s="678"/>
      <c r="S151" s="678"/>
      <c r="T151" s="678"/>
      <c r="U151" s="678"/>
      <c r="V151" s="678"/>
      <c r="W151" s="678"/>
      <c r="X151" s="678"/>
      <c r="Y151" s="678"/>
    </row>
    <row r="152" spans="1:25" ht="15.75" customHeight="1">
      <c r="A152" s="677"/>
      <c r="B152" s="677"/>
      <c r="C152" s="677"/>
      <c r="D152" s="677"/>
      <c r="E152" s="677"/>
      <c r="F152" s="677"/>
      <c r="G152" s="677"/>
      <c r="H152" s="677"/>
      <c r="I152" s="677"/>
      <c r="J152" s="677"/>
      <c r="K152" s="677"/>
      <c r="L152" s="677"/>
      <c r="M152" s="677"/>
      <c r="N152" s="677"/>
      <c r="O152" s="677"/>
      <c r="P152" s="678"/>
      <c r="Q152" s="678"/>
      <c r="R152" s="678"/>
      <c r="S152" s="678"/>
      <c r="T152" s="678"/>
      <c r="U152" s="678"/>
      <c r="V152" s="678"/>
      <c r="W152" s="678"/>
      <c r="X152" s="678"/>
      <c r="Y152" s="678"/>
    </row>
    <row r="153" spans="1:25" ht="15.75" customHeight="1">
      <c r="A153" s="677"/>
      <c r="B153" s="677"/>
      <c r="C153" s="677"/>
      <c r="D153" s="677"/>
      <c r="E153" s="677"/>
      <c r="F153" s="677"/>
      <c r="G153" s="677"/>
      <c r="H153" s="677"/>
      <c r="I153" s="677"/>
      <c r="J153" s="677"/>
      <c r="K153" s="677"/>
      <c r="L153" s="677"/>
      <c r="M153" s="677"/>
      <c r="N153" s="677"/>
      <c r="O153" s="677"/>
      <c r="P153" s="678"/>
      <c r="Q153" s="678"/>
      <c r="R153" s="678"/>
      <c r="S153" s="678"/>
      <c r="T153" s="678"/>
      <c r="U153" s="678"/>
      <c r="V153" s="678"/>
      <c r="W153" s="678"/>
      <c r="X153" s="678"/>
      <c r="Y153" s="678"/>
    </row>
    <row r="154" spans="1:25" ht="15.75" customHeight="1">
      <c r="A154" s="677"/>
      <c r="B154" s="677"/>
      <c r="C154" s="677"/>
      <c r="D154" s="677"/>
      <c r="E154" s="677"/>
      <c r="F154" s="677"/>
      <c r="G154" s="677"/>
      <c r="H154" s="677"/>
      <c r="I154" s="677"/>
      <c r="J154" s="677"/>
      <c r="K154" s="677"/>
      <c r="L154" s="677"/>
      <c r="M154" s="677"/>
      <c r="N154" s="677"/>
      <c r="O154" s="677"/>
      <c r="P154" s="678"/>
      <c r="Q154" s="678"/>
      <c r="R154" s="678"/>
      <c r="S154" s="678"/>
      <c r="T154" s="678"/>
      <c r="U154" s="678"/>
      <c r="V154" s="678"/>
      <c r="W154" s="678"/>
      <c r="X154" s="678"/>
      <c r="Y154" s="678"/>
    </row>
    <row r="155" spans="1:25" ht="15.75" customHeight="1">
      <c r="A155" s="677"/>
      <c r="B155" s="677"/>
      <c r="C155" s="677"/>
      <c r="D155" s="677"/>
      <c r="E155" s="677"/>
      <c r="F155" s="677"/>
      <c r="G155" s="677"/>
      <c r="H155" s="677"/>
      <c r="I155" s="677"/>
      <c r="J155" s="677"/>
      <c r="K155" s="677"/>
      <c r="L155" s="677"/>
      <c r="M155" s="677"/>
      <c r="N155" s="677"/>
      <c r="O155" s="677"/>
      <c r="P155" s="678"/>
      <c r="Q155" s="678"/>
      <c r="R155" s="678"/>
      <c r="S155" s="678"/>
      <c r="T155" s="678"/>
      <c r="U155" s="678"/>
      <c r="V155" s="678"/>
      <c r="W155" s="678"/>
      <c r="X155" s="678"/>
      <c r="Y155" s="678"/>
    </row>
    <row r="156" spans="1:25" ht="15.75" customHeight="1">
      <c r="A156" s="677"/>
      <c r="B156" s="677"/>
      <c r="C156" s="677"/>
      <c r="D156" s="677"/>
      <c r="E156" s="677"/>
      <c r="F156" s="677"/>
      <c r="G156" s="677"/>
      <c r="H156" s="677"/>
      <c r="I156" s="677"/>
      <c r="J156" s="677"/>
      <c r="K156" s="677"/>
      <c r="L156" s="677"/>
      <c r="M156" s="677"/>
      <c r="N156" s="677"/>
      <c r="O156" s="677"/>
      <c r="P156" s="678"/>
      <c r="Q156" s="678"/>
      <c r="R156" s="678"/>
      <c r="S156" s="678"/>
      <c r="T156" s="678"/>
      <c r="U156" s="678"/>
      <c r="V156" s="678"/>
      <c r="W156" s="678"/>
      <c r="X156" s="678"/>
      <c r="Y156" s="678"/>
    </row>
    <row r="157" spans="1:25" ht="15.75" customHeight="1">
      <c r="A157" s="677"/>
      <c r="B157" s="677"/>
      <c r="C157" s="677"/>
      <c r="D157" s="677"/>
      <c r="E157" s="677"/>
      <c r="F157" s="677"/>
      <c r="G157" s="677"/>
      <c r="H157" s="677"/>
      <c r="I157" s="677"/>
      <c r="J157" s="677"/>
      <c r="K157" s="677"/>
      <c r="L157" s="677"/>
      <c r="M157" s="677"/>
      <c r="N157" s="677"/>
      <c r="O157" s="677"/>
      <c r="P157" s="678"/>
      <c r="Q157" s="678"/>
      <c r="R157" s="678"/>
      <c r="S157" s="678"/>
      <c r="T157" s="678"/>
      <c r="U157" s="678"/>
      <c r="V157" s="678"/>
      <c r="W157" s="678"/>
      <c r="X157" s="678"/>
      <c r="Y157" s="678"/>
    </row>
    <row r="158" spans="1:25" ht="15.75" customHeight="1">
      <c r="A158" s="677"/>
      <c r="B158" s="677"/>
      <c r="C158" s="677"/>
      <c r="D158" s="677"/>
      <c r="E158" s="677"/>
      <c r="F158" s="677"/>
      <c r="G158" s="677"/>
      <c r="H158" s="677"/>
      <c r="I158" s="677"/>
      <c r="J158" s="677"/>
      <c r="K158" s="677"/>
      <c r="L158" s="677"/>
      <c r="M158" s="677"/>
      <c r="N158" s="677"/>
      <c r="O158" s="677"/>
      <c r="P158" s="678"/>
      <c r="Q158" s="678"/>
      <c r="R158" s="678"/>
      <c r="S158" s="678"/>
      <c r="T158" s="678"/>
      <c r="U158" s="678"/>
      <c r="V158" s="678"/>
      <c r="W158" s="678"/>
      <c r="X158" s="678"/>
      <c r="Y158" s="678"/>
    </row>
    <row r="159" spans="1:25" ht="15.75" customHeight="1">
      <c r="A159" s="677"/>
      <c r="B159" s="677"/>
      <c r="C159" s="677"/>
      <c r="D159" s="677"/>
      <c r="E159" s="677"/>
      <c r="F159" s="677"/>
      <c r="G159" s="677"/>
      <c r="H159" s="677"/>
      <c r="I159" s="677"/>
      <c r="J159" s="677"/>
      <c r="K159" s="677"/>
      <c r="L159" s="677"/>
      <c r="M159" s="677"/>
      <c r="N159" s="677"/>
      <c r="O159" s="677"/>
      <c r="P159" s="678"/>
      <c r="Q159" s="678"/>
      <c r="R159" s="678"/>
      <c r="S159" s="678"/>
      <c r="T159" s="678"/>
      <c r="U159" s="678"/>
      <c r="V159" s="678"/>
      <c r="W159" s="678"/>
      <c r="X159" s="678"/>
      <c r="Y159" s="678"/>
    </row>
    <row r="160" spans="1:25" ht="15.75" customHeight="1">
      <c r="A160" s="677"/>
      <c r="B160" s="677"/>
      <c r="C160" s="677"/>
      <c r="D160" s="677"/>
      <c r="E160" s="677"/>
      <c r="F160" s="677"/>
      <c r="G160" s="677"/>
      <c r="H160" s="677"/>
      <c r="I160" s="677"/>
      <c r="J160" s="677"/>
      <c r="K160" s="677"/>
      <c r="L160" s="677"/>
      <c r="M160" s="677"/>
      <c r="N160" s="677"/>
      <c r="O160" s="677"/>
      <c r="P160" s="678"/>
      <c r="Q160" s="678"/>
      <c r="R160" s="678"/>
      <c r="S160" s="678"/>
      <c r="T160" s="678"/>
      <c r="U160" s="678"/>
      <c r="V160" s="678"/>
      <c r="W160" s="678"/>
      <c r="X160" s="678"/>
      <c r="Y160" s="678"/>
    </row>
    <row r="161" spans="1:25" ht="15.75" customHeight="1">
      <c r="A161" s="677"/>
      <c r="B161" s="677"/>
      <c r="C161" s="677"/>
      <c r="D161" s="677"/>
      <c r="E161" s="677"/>
      <c r="F161" s="677"/>
      <c r="G161" s="677"/>
      <c r="H161" s="677"/>
      <c r="I161" s="677"/>
      <c r="J161" s="677"/>
      <c r="K161" s="677"/>
      <c r="L161" s="677"/>
      <c r="M161" s="677"/>
      <c r="N161" s="677"/>
      <c r="O161" s="677"/>
      <c r="P161" s="678"/>
      <c r="Q161" s="678"/>
      <c r="R161" s="678"/>
      <c r="S161" s="678"/>
      <c r="T161" s="678"/>
      <c r="U161" s="678"/>
      <c r="V161" s="678"/>
      <c r="W161" s="678"/>
      <c r="X161" s="678"/>
      <c r="Y161" s="678"/>
    </row>
    <row r="162" spans="1:25" ht="15.75" customHeight="1">
      <c r="A162" s="677"/>
      <c r="B162" s="677"/>
      <c r="C162" s="677"/>
      <c r="D162" s="677"/>
      <c r="E162" s="677"/>
      <c r="F162" s="677"/>
      <c r="G162" s="677"/>
      <c r="H162" s="677"/>
      <c r="I162" s="677"/>
      <c r="J162" s="677"/>
      <c r="K162" s="677"/>
      <c r="L162" s="677"/>
      <c r="M162" s="677"/>
      <c r="N162" s="677"/>
      <c r="O162" s="677"/>
      <c r="P162" s="678"/>
      <c r="Q162" s="678"/>
      <c r="R162" s="678"/>
      <c r="S162" s="678"/>
      <c r="T162" s="678"/>
      <c r="U162" s="678"/>
      <c r="V162" s="678"/>
      <c r="W162" s="678"/>
      <c r="X162" s="678"/>
      <c r="Y162" s="678"/>
    </row>
    <row r="163" spans="1:25" ht="15.75" customHeight="1">
      <c r="A163" s="677"/>
      <c r="B163" s="677"/>
      <c r="C163" s="677"/>
      <c r="D163" s="677"/>
      <c r="E163" s="677"/>
      <c r="F163" s="677"/>
      <c r="G163" s="677"/>
      <c r="H163" s="677"/>
      <c r="I163" s="677"/>
      <c r="J163" s="677"/>
      <c r="K163" s="677"/>
      <c r="L163" s="677"/>
      <c r="M163" s="677"/>
      <c r="N163" s="677"/>
      <c r="O163" s="677"/>
      <c r="P163" s="678"/>
      <c r="Q163" s="678"/>
      <c r="R163" s="678"/>
      <c r="S163" s="678"/>
      <c r="T163" s="678"/>
      <c r="U163" s="678"/>
      <c r="V163" s="678"/>
      <c r="W163" s="678"/>
      <c r="X163" s="678"/>
      <c r="Y163" s="678"/>
    </row>
    <row r="164" spans="1:25" ht="15.75" customHeight="1">
      <c r="A164" s="677"/>
      <c r="B164" s="677"/>
      <c r="C164" s="677"/>
      <c r="D164" s="677"/>
      <c r="E164" s="677"/>
      <c r="F164" s="677"/>
      <c r="G164" s="677"/>
      <c r="H164" s="677"/>
      <c r="I164" s="677"/>
      <c r="J164" s="677"/>
      <c r="K164" s="677"/>
      <c r="L164" s="677"/>
      <c r="M164" s="677"/>
      <c r="N164" s="677"/>
      <c r="O164" s="677"/>
      <c r="P164" s="678"/>
      <c r="Q164" s="678"/>
      <c r="R164" s="678"/>
      <c r="S164" s="678"/>
      <c r="T164" s="678"/>
      <c r="U164" s="678"/>
      <c r="V164" s="678"/>
      <c r="W164" s="678"/>
      <c r="X164" s="678"/>
      <c r="Y164" s="678"/>
    </row>
    <row r="165" spans="1:25" ht="15.75" customHeight="1">
      <c r="A165" s="677"/>
      <c r="B165" s="677"/>
      <c r="C165" s="677"/>
      <c r="D165" s="677"/>
      <c r="E165" s="677"/>
      <c r="F165" s="677"/>
      <c r="G165" s="677"/>
      <c r="H165" s="677"/>
      <c r="I165" s="677"/>
      <c r="J165" s="677"/>
      <c r="K165" s="677"/>
      <c r="L165" s="677"/>
      <c r="M165" s="677"/>
      <c r="N165" s="677"/>
      <c r="O165" s="677"/>
      <c r="P165" s="678"/>
      <c r="Q165" s="678"/>
      <c r="R165" s="678"/>
      <c r="S165" s="678"/>
      <c r="T165" s="678"/>
      <c r="U165" s="678"/>
      <c r="V165" s="678"/>
      <c r="W165" s="678"/>
      <c r="X165" s="678"/>
      <c r="Y165" s="678"/>
    </row>
    <row r="166" spans="1:25" ht="15.75" customHeight="1">
      <c r="A166" s="677"/>
      <c r="B166" s="677"/>
      <c r="C166" s="677"/>
      <c r="D166" s="677"/>
      <c r="E166" s="677"/>
      <c r="F166" s="677"/>
      <c r="G166" s="677"/>
      <c r="H166" s="677"/>
      <c r="I166" s="677"/>
      <c r="J166" s="677"/>
      <c r="K166" s="677"/>
      <c r="L166" s="677"/>
      <c r="M166" s="677"/>
      <c r="N166" s="677"/>
      <c r="O166" s="677"/>
      <c r="P166" s="678"/>
      <c r="Q166" s="678"/>
      <c r="R166" s="678"/>
      <c r="S166" s="678"/>
      <c r="T166" s="678"/>
      <c r="U166" s="678"/>
      <c r="V166" s="678"/>
      <c r="W166" s="678"/>
      <c r="X166" s="678"/>
      <c r="Y166" s="678"/>
    </row>
    <row r="167" spans="1:25" ht="15.75" customHeight="1">
      <c r="A167" s="677"/>
      <c r="B167" s="677"/>
      <c r="C167" s="677"/>
      <c r="D167" s="677"/>
      <c r="E167" s="677"/>
      <c r="F167" s="677"/>
      <c r="G167" s="677"/>
      <c r="H167" s="677"/>
      <c r="I167" s="677"/>
      <c r="J167" s="677"/>
      <c r="K167" s="677"/>
      <c r="L167" s="677"/>
      <c r="M167" s="677"/>
      <c r="N167" s="677"/>
      <c r="O167" s="677"/>
      <c r="P167" s="678"/>
      <c r="Q167" s="678"/>
      <c r="R167" s="678"/>
      <c r="S167" s="678"/>
      <c r="T167" s="678"/>
      <c r="U167" s="678"/>
      <c r="V167" s="678"/>
      <c r="W167" s="678"/>
      <c r="X167" s="678"/>
      <c r="Y167" s="678"/>
    </row>
    <row r="168" spans="1:25" ht="15.75" customHeight="1">
      <c r="A168" s="677"/>
      <c r="B168" s="677"/>
      <c r="C168" s="677"/>
      <c r="D168" s="677"/>
      <c r="E168" s="677"/>
      <c r="F168" s="677"/>
      <c r="G168" s="677"/>
      <c r="H168" s="677"/>
      <c r="I168" s="677"/>
      <c r="J168" s="677"/>
      <c r="K168" s="677"/>
      <c r="L168" s="677"/>
      <c r="M168" s="677"/>
      <c r="N168" s="677"/>
      <c r="O168" s="677"/>
      <c r="P168" s="678"/>
      <c r="Q168" s="678"/>
      <c r="R168" s="678"/>
      <c r="S168" s="678"/>
      <c r="T168" s="678"/>
      <c r="U168" s="678"/>
      <c r="V168" s="678"/>
      <c r="W168" s="678"/>
      <c r="X168" s="678"/>
      <c r="Y168" s="678"/>
    </row>
    <row r="169" spans="1:25" ht="15.75" customHeight="1">
      <c r="A169" s="677"/>
      <c r="B169" s="677"/>
      <c r="C169" s="677"/>
      <c r="D169" s="677"/>
      <c r="E169" s="677"/>
      <c r="F169" s="677"/>
      <c r="G169" s="677"/>
      <c r="H169" s="677"/>
      <c r="I169" s="677"/>
      <c r="J169" s="677"/>
      <c r="K169" s="677"/>
      <c r="L169" s="677"/>
      <c r="M169" s="677"/>
      <c r="N169" s="677"/>
      <c r="O169" s="677"/>
      <c r="P169" s="678"/>
      <c r="Q169" s="678"/>
      <c r="R169" s="678"/>
      <c r="S169" s="678"/>
      <c r="T169" s="678"/>
      <c r="U169" s="678"/>
      <c r="V169" s="678"/>
      <c r="W169" s="678"/>
      <c r="X169" s="678"/>
      <c r="Y169" s="678"/>
    </row>
    <row r="170" spans="1:25" ht="15.75" customHeight="1">
      <c r="A170" s="677"/>
      <c r="B170" s="677"/>
      <c r="C170" s="677"/>
      <c r="D170" s="677"/>
      <c r="E170" s="677"/>
      <c r="F170" s="677"/>
      <c r="G170" s="677"/>
      <c r="H170" s="677"/>
      <c r="I170" s="677"/>
      <c r="J170" s="677"/>
      <c r="K170" s="677"/>
      <c r="L170" s="677"/>
      <c r="M170" s="677"/>
      <c r="N170" s="677"/>
      <c r="O170" s="677"/>
      <c r="P170" s="678"/>
      <c r="Q170" s="678"/>
      <c r="R170" s="678"/>
      <c r="S170" s="678"/>
      <c r="T170" s="678"/>
      <c r="U170" s="678"/>
      <c r="V170" s="678"/>
      <c r="W170" s="678"/>
      <c r="X170" s="678"/>
      <c r="Y170" s="678"/>
    </row>
    <row r="171" spans="1:25" ht="15.75" customHeight="1">
      <c r="A171" s="677"/>
      <c r="B171" s="677"/>
      <c r="C171" s="677"/>
      <c r="D171" s="677"/>
      <c r="E171" s="677"/>
      <c r="F171" s="677"/>
      <c r="G171" s="677"/>
      <c r="H171" s="677"/>
      <c r="I171" s="677"/>
      <c r="J171" s="677"/>
      <c r="K171" s="677"/>
      <c r="L171" s="677"/>
      <c r="M171" s="677"/>
      <c r="N171" s="677"/>
      <c r="O171" s="677"/>
      <c r="P171" s="678"/>
      <c r="Q171" s="678"/>
      <c r="R171" s="678"/>
      <c r="S171" s="678"/>
      <c r="T171" s="678"/>
      <c r="U171" s="678"/>
      <c r="V171" s="678"/>
      <c r="W171" s="678"/>
      <c r="X171" s="678"/>
      <c r="Y171" s="678"/>
    </row>
    <row r="172" spans="1:25" ht="15.75" customHeight="1">
      <c r="A172" s="677"/>
      <c r="B172" s="677"/>
      <c r="C172" s="677"/>
      <c r="D172" s="677"/>
      <c r="E172" s="677"/>
      <c r="F172" s="677"/>
      <c r="G172" s="677"/>
      <c r="H172" s="677"/>
      <c r="I172" s="677"/>
      <c r="J172" s="677"/>
      <c r="K172" s="677"/>
      <c r="L172" s="677"/>
      <c r="M172" s="677"/>
      <c r="N172" s="677"/>
      <c r="O172" s="677"/>
      <c r="P172" s="678"/>
      <c r="Q172" s="678"/>
      <c r="R172" s="678"/>
      <c r="S172" s="678"/>
      <c r="T172" s="678"/>
      <c r="U172" s="678"/>
      <c r="V172" s="678"/>
      <c r="W172" s="678"/>
      <c r="X172" s="678"/>
      <c r="Y172" s="678"/>
    </row>
    <row r="173" spans="1:25" ht="15.75" customHeight="1">
      <c r="A173" s="677"/>
      <c r="B173" s="677"/>
      <c r="C173" s="677"/>
      <c r="D173" s="677"/>
      <c r="E173" s="677"/>
      <c r="F173" s="677"/>
      <c r="G173" s="677"/>
      <c r="H173" s="677"/>
      <c r="I173" s="677"/>
      <c r="J173" s="677"/>
      <c r="K173" s="677"/>
      <c r="L173" s="677"/>
      <c r="M173" s="677"/>
      <c r="N173" s="677"/>
      <c r="O173" s="677"/>
      <c r="P173" s="678"/>
      <c r="Q173" s="678"/>
      <c r="R173" s="678"/>
      <c r="S173" s="678"/>
      <c r="T173" s="678"/>
      <c r="U173" s="678"/>
      <c r="V173" s="678"/>
      <c r="W173" s="678"/>
      <c r="X173" s="678"/>
      <c r="Y173" s="678"/>
    </row>
    <row r="174" spans="1:25" ht="15.75" customHeight="1">
      <c r="A174" s="677"/>
      <c r="B174" s="677"/>
      <c r="C174" s="677"/>
      <c r="D174" s="677"/>
      <c r="E174" s="677"/>
      <c r="F174" s="677"/>
      <c r="G174" s="677"/>
      <c r="H174" s="677"/>
      <c r="I174" s="677"/>
      <c r="J174" s="677"/>
      <c r="K174" s="677"/>
      <c r="L174" s="677"/>
      <c r="M174" s="677"/>
      <c r="N174" s="677"/>
      <c r="O174" s="677"/>
      <c r="P174" s="678"/>
      <c r="Q174" s="678"/>
      <c r="R174" s="678"/>
      <c r="S174" s="678"/>
      <c r="T174" s="678"/>
      <c r="U174" s="678"/>
      <c r="V174" s="678"/>
      <c r="W174" s="678"/>
      <c r="X174" s="678"/>
      <c r="Y174" s="678"/>
    </row>
    <row r="175" spans="1:25" ht="15.75" customHeight="1">
      <c r="A175" s="677"/>
      <c r="B175" s="677"/>
      <c r="C175" s="677"/>
      <c r="D175" s="677"/>
      <c r="E175" s="677"/>
      <c r="F175" s="677"/>
      <c r="G175" s="677"/>
      <c r="H175" s="677"/>
      <c r="I175" s="677"/>
      <c r="J175" s="677"/>
      <c r="K175" s="677"/>
      <c r="L175" s="677"/>
      <c r="M175" s="677"/>
      <c r="N175" s="677"/>
      <c r="O175" s="677"/>
      <c r="P175" s="678"/>
      <c r="Q175" s="678"/>
      <c r="R175" s="678"/>
      <c r="S175" s="678"/>
      <c r="T175" s="678"/>
      <c r="U175" s="678"/>
      <c r="V175" s="678"/>
      <c r="W175" s="678"/>
      <c r="X175" s="678"/>
      <c r="Y175" s="678"/>
    </row>
    <row r="176" spans="1:25" ht="15.75" customHeight="1">
      <c r="A176" s="677"/>
      <c r="B176" s="677"/>
      <c r="C176" s="677"/>
      <c r="D176" s="677"/>
      <c r="E176" s="677"/>
      <c r="F176" s="677"/>
      <c r="G176" s="677"/>
      <c r="H176" s="677"/>
      <c r="I176" s="677"/>
      <c r="J176" s="677"/>
      <c r="K176" s="677"/>
      <c r="L176" s="677"/>
      <c r="M176" s="677"/>
      <c r="N176" s="677"/>
      <c r="O176" s="677"/>
      <c r="P176" s="678"/>
      <c r="Q176" s="678"/>
      <c r="R176" s="678"/>
      <c r="S176" s="678"/>
      <c r="T176" s="678"/>
      <c r="U176" s="678"/>
      <c r="V176" s="678"/>
      <c r="W176" s="678"/>
      <c r="X176" s="678"/>
      <c r="Y176" s="678"/>
    </row>
    <row r="177" spans="1:25" ht="15.75" customHeight="1">
      <c r="A177" s="677"/>
      <c r="B177" s="677"/>
      <c r="C177" s="677"/>
      <c r="D177" s="677"/>
      <c r="E177" s="677"/>
      <c r="F177" s="677"/>
      <c r="G177" s="677"/>
      <c r="H177" s="677"/>
      <c r="I177" s="677"/>
      <c r="J177" s="677"/>
      <c r="K177" s="677"/>
      <c r="L177" s="677"/>
      <c r="M177" s="677"/>
      <c r="N177" s="677"/>
      <c r="O177" s="677"/>
      <c r="P177" s="678"/>
      <c r="Q177" s="678"/>
      <c r="R177" s="678"/>
      <c r="S177" s="678"/>
      <c r="T177" s="678"/>
      <c r="U177" s="678"/>
      <c r="V177" s="678"/>
      <c r="W177" s="678"/>
      <c r="X177" s="678"/>
      <c r="Y177" s="678"/>
    </row>
    <row r="178" spans="1:25" ht="15.75" customHeight="1">
      <c r="A178" s="677"/>
      <c r="B178" s="677"/>
      <c r="C178" s="677"/>
      <c r="D178" s="677"/>
      <c r="E178" s="677"/>
      <c r="F178" s="677"/>
      <c r="G178" s="677"/>
      <c r="H178" s="677"/>
      <c r="I178" s="677"/>
      <c r="J178" s="677"/>
      <c r="K178" s="677"/>
      <c r="L178" s="677"/>
      <c r="M178" s="677"/>
      <c r="N178" s="677"/>
      <c r="O178" s="677"/>
      <c r="P178" s="678"/>
      <c r="Q178" s="678"/>
      <c r="R178" s="678"/>
      <c r="S178" s="678"/>
      <c r="T178" s="678"/>
      <c r="U178" s="678"/>
      <c r="V178" s="678"/>
      <c r="W178" s="678"/>
      <c r="X178" s="678"/>
      <c r="Y178" s="678"/>
    </row>
    <row r="179" spans="1:25" ht="15.75" customHeight="1">
      <c r="A179" s="677"/>
      <c r="B179" s="677"/>
      <c r="C179" s="677"/>
      <c r="D179" s="677"/>
      <c r="E179" s="677"/>
      <c r="F179" s="677"/>
      <c r="G179" s="677"/>
      <c r="H179" s="677"/>
      <c r="I179" s="677"/>
      <c r="J179" s="677"/>
      <c r="K179" s="677"/>
      <c r="L179" s="677"/>
      <c r="M179" s="677"/>
      <c r="N179" s="677"/>
      <c r="O179" s="677"/>
      <c r="P179" s="678"/>
      <c r="Q179" s="678"/>
      <c r="R179" s="678"/>
      <c r="S179" s="678"/>
      <c r="T179" s="678"/>
      <c r="U179" s="678"/>
      <c r="V179" s="678"/>
      <c r="W179" s="678"/>
      <c r="X179" s="678"/>
      <c r="Y179" s="678"/>
    </row>
    <row r="180" spans="1:25" ht="15.75" customHeight="1">
      <c r="A180" s="677"/>
      <c r="B180" s="677"/>
      <c r="C180" s="677"/>
      <c r="D180" s="677"/>
      <c r="E180" s="677"/>
      <c r="F180" s="677"/>
      <c r="G180" s="677"/>
      <c r="H180" s="677"/>
      <c r="I180" s="677"/>
      <c r="J180" s="677"/>
      <c r="K180" s="677"/>
      <c r="L180" s="677"/>
      <c r="M180" s="677"/>
      <c r="N180" s="677"/>
      <c r="O180" s="677"/>
      <c r="P180" s="678"/>
      <c r="Q180" s="678"/>
      <c r="R180" s="678"/>
      <c r="S180" s="678"/>
      <c r="T180" s="678"/>
      <c r="U180" s="678"/>
      <c r="V180" s="678"/>
      <c r="W180" s="678"/>
      <c r="X180" s="678"/>
      <c r="Y180" s="678"/>
    </row>
    <row r="181" spans="1:25" ht="15.75" customHeight="1">
      <c r="A181" s="677"/>
      <c r="B181" s="677"/>
      <c r="C181" s="677"/>
      <c r="D181" s="677"/>
      <c r="E181" s="677"/>
      <c r="F181" s="677"/>
      <c r="G181" s="677"/>
      <c r="H181" s="677"/>
      <c r="I181" s="677"/>
      <c r="J181" s="677"/>
      <c r="K181" s="677"/>
      <c r="L181" s="677"/>
      <c r="M181" s="677"/>
      <c r="N181" s="677"/>
      <c r="O181" s="677"/>
      <c r="P181" s="678"/>
      <c r="Q181" s="678"/>
      <c r="R181" s="678"/>
      <c r="S181" s="678"/>
      <c r="T181" s="678"/>
      <c r="U181" s="678"/>
      <c r="V181" s="678"/>
      <c r="W181" s="678"/>
      <c r="X181" s="678"/>
      <c r="Y181" s="678"/>
    </row>
    <row r="182" spans="1:25" ht="15.75" customHeight="1">
      <c r="A182" s="677"/>
      <c r="B182" s="677"/>
      <c r="C182" s="677"/>
      <c r="D182" s="677"/>
      <c r="E182" s="677"/>
      <c r="F182" s="677"/>
      <c r="G182" s="677"/>
      <c r="H182" s="677"/>
      <c r="I182" s="677"/>
      <c r="J182" s="677"/>
      <c r="K182" s="677"/>
      <c r="L182" s="677"/>
      <c r="M182" s="677"/>
      <c r="N182" s="677"/>
      <c r="O182" s="677"/>
      <c r="P182" s="678"/>
      <c r="Q182" s="678"/>
      <c r="R182" s="678"/>
      <c r="S182" s="678"/>
      <c r="T182" s="678"/>
      <c r="U182" s="678"/>
      <c r="V182" s="678"/>
      <c r="W182" s="678"/>
      <c r="X182" s="678"/>
      <c r="Y182" s="678"/>
    </row>
    <row r="183" spans="1:25" ht="15.75" customHeight="1">
      <c r="A183" s="677"/>
      <c r="B183" s="677"/>
      <c r="C183" s="677"/>
      <c r="D183" s="677"/>
      <c r="E183" s="677"/>
      <c r="F183" s="677"/>
      <c r="G183" s="677"/>
      <c r="H183" s="677"/>
      <c r="I183" s="677"/>
      <c r="J183" s="677"/>
      <c r="K183" s="677"/>
      <c r="L183" s="677"/>
      <c r="M183" s="677"/>
      <c r="N183" s="677"/>
      <c r="O183" s="677"/>
      <c r="P183" s="678"/>
      <c r="Q183" s="678"/>
      <c r="R183" s="678"/>
      <c r="S183" s="678"/>
      <c r="T183" s="678"/>
      <c r="U183" s="678"/>
      <c r="V183" s="678"/>
      <c r="W183" s="678"/>
      <c r="X183" s="678"/>
      <c r="Y183" s="678"/>
    </row>
    <row r="184" spans="1:25" ht="15.75" customHeight="1">
      <c r="A184" s="677"/>
      <c r="B184" s="677"/>
      <c r="C184" s="677"/>
      <c r="D184" s="677"/>
      <c r="E184" s="677"/>
      <c r="F184" s="677"/>
      <c r="G184" s="677"/>
      <c r="H184" s="677"/>
      <c r="I184" s="677"/>
      <c r="J184" s="677"/>
      <c r="K184" s="677"/>
      <c r="L184" s="677"/>
      <c r="M184" s="677"/>
      <c r="N184" s="677"/>
      <c r="O184" s="677"/>
      <c r="P184" s="678"/>
      <c r="Q184" s="678"/>
      <c r="R184" s="678"/>
      <c r="S184" s="678"/>
      <c r="T184" s="678"/>
      <c r="U184" s="678"/>
      <c r="V184" s="678"/>
      <c r="W184" s="678"/>
      <c r="X184" s="678"/>
      <c r="Y184" s="678"/>
    </row>
    <row r="185" spans="1:25" ht="15.75" customHeight="1">
      <c r="A185" s="677"/>
      <c r="B185" s="677"/>
      <c r="C185" s="677"/>
      <c r="D185" s="677"/>
      <c r="E185" s="677"/>
      <c r="F185" s="677"/>
      <c r="G185" s="677"/>
      <c r="H185" s="677"/>
      <c r="I185" s="677"/>
      <c r="J185" s="677"/>
      <c r="K185" s="677"/>
      <c r="L185" s="677"/>
      <c r="M185" s="677"/>
      <c r="N185" s="677"/>
      <c r="O185" s="677"/>
      <c r="P185" s="678"/>
      <c r="Q185" s="678"/>
      <c r="R185" s="678"/>
      <c r="S185" s="678"/>
      <c r="T185" s="678"/>
      <c r="U185" s="678"/>
      <c r="V185" s="678"/>
      <c r="W185" s="678"/>
      <c r="X185" s="678"/>
      <c r="Y185" s="678"/>
    </row>
    <row r="186" spans="1:25" ht="15.75" customHeight="1">
      <c r="A186" s="677"/>
      <c r="B186" s="677"/>
      <c r="C186" s="677"/>
      <c r="D186" s="677"/>
      <c r="E186" s="677"/>
      <c r="F186" s="677"/>
      <c r="G186" s="677"/>
      <c r="H186" s="677"/>
      <c r="I186" s="677"/>
      <c r="J186" s="677"/>
      <c r="K186" s="677"/>
      <c r="L186" s="677"/>
      <c r="M186" s="677"/>
      <c r="N186" s="677"/>
      <c r="O186" s="677"/>
      <c r="P186" s="678"/>
      <c r="Q186" s="678"/>
      <c r="R186" s="678"/>
      <c r="S186" s="678"/>
      <c r="T186" s="678"/>
      <c r="U186" s="678"/>
      <c r="V186" s="678"/>
      <c r="W186" s="678"/>
      <c r="X186" s="678"/>
      <c r="Y186" s="678"/>
    </row>
    <row r="187" spans="1:25" ht="15.75" customHeight="1">
      <c r="A187" s="677"/>
      <c r="B187" s="677"/>
      <c r="C187" s="677"/>
      <c r="D187" s="677"/>
      <c r="E187" s="677"/>
      <c r="F187" s="677"/>
      <c r="G187" s="677"/>
      <c r="H187" s="677"/>
      <c r="I187" s="677"/>
      <c r="J187" s="677"/>
      <c r="K187" s="677"/>
      <c r="L187" s="677"/>
      <c r="M187" s="677"/>
      <c r="N187" s="677"/>
      <c r="O187" s="677"/>
      <c r="P187" s="678"/>
      <c r="Q187" s="678"/>
      <c r="R187" s="678"/>
      <c r="S187" s="678"/>
      <c r="T187" s="678"/>
      <c r="U187" s="678"/>
      <c r="V187" s="678"/>
      <c r="W187" s="678"/>
      <c r="X187" s="678"/>
      <c r="Y187" s="678"/>
    </row>
    <row r="188" spans="1:25" ht="15.75" customHeight="1">
      <c r="A188" s="677"/>
      <c r="B188" s="677"/>
      <c r="C188" s="677"/>
      <c r="D188" s="677"/>
      <c r="E188" s="677"/>
      <c r="F188" s="677"/>
      <c r="G188" s="677"/>
      <c r="H188" s="677"/>
      <c r="I188" s="677"/>
      <c r="J188" s="677"/>
      <c r="K188" s="677"/>
      <c r="L188" s="677"/>
      <c r="M188" s="677"/>
      <c r="N188" s="677"/>
      <c r="O188" s="677"/>
      <c r="P188" s="678"/>
      <c r="Q188" s="678"/>
      <c r="R188" s="678"/>
      <c r="S188" s="678"/>
      <c r="T188" s="678"/>
      <c r="U188" s="678"/>
      <c r="V188" s="678"/>
      <c r="W188" s="678"/>
      <c r="X188" s="678"/>
      <c r="Y188" s="678"/>
    </row>
    <row r="189" spans="1:25" ht="15.75" customHeight="1">
      <c r="A189" s="677"/>
      <c r="B189" s="677"/>
      <c r="C189" s="677"/>
      <c r="D189" s="677"/>
      <c r="E189" s="677"/>
      <c r="F189" s="677"/>
      <c r="G189" s="677"/>
      <c r="H189" s="677"/>
      <c r="I189" s="677"/>
      <c r="J189" s="677"/>
      <c r="K189" s="677"/>
      <c r="L189" s="677"/>
      <c r="M189" s="677"/>
      <c r="N189" s="677"/>
      <c r="O189" s="677"/>
      <c r="P189" s="678"/>
      <c r="Q189" s="678"/>
      <c r="R189" s="678"/>
      <c r="S189" s="678"/>
      <c r="T189" s="678"/>
      <c r="U189" s="678"/>
      <c r="V189" s="678"/>
      <c r="W189" s="678"/>
      <c r="X189" s="678"/>
      <c r="Y189" s="678"/>
    </row>
    <row r="190" spans="1:25" ht="15.75" customHeight="1">
      <c r="A190" s="677"/>
      <c r="B190" s="677"/>
      <c r="C190" s="677"/>
      <c r="D190" s="677"/>
      <c r="E190" s="677"/>
      <c r="F190" s="677"/>
      <c r="G190" s="677"/>
      <c r="H190" s="677"/>
      <c r="I190" s="677"/>
      <c r="J190" s="677"/>
      <c r="K190" s="677"/>
      <c r="L190" s="677"/>
      <c r="M190" s="677"/>
      <c r="N190" s="677"/>
      <c r="O190" s="677"/>
      <c r="P190" s="678"/>
      <c r="Q190" s="678"/>
      <c r="R190" s="678"/>
      <c r="S190" s="678"/>
      <c r="T190" s="678"/>
      <c r="U190" s="678"/>
      <c r="V190" s="678"/>
      <c r="W190" s="678"/>
      <c r="X190" s="678"/>
      <c r="Y190" s="678"/>
    </row>
    <row r="191" spans="1:25" ht="15.75" customHeight="1">
      <c r="A191" s="677"/>
      <c r="B191" s="677"/>
      <c r="C191" s="677"/>
      <c r="D191" s="677"/>
      <c r="E191" s="677"/>
      <c r="F191" s="677"/>
      <c r="G191" s="677"/>
      <c r="H191" s="677"/>
      <c r="I191" s="677"/>
      <c r="J191" s="677"/>
      <c r="K191" s="677"/>
      <c r="L191" s="677"/>
      <c r="M191" s="677"/>
      <c r="N191" s="677"/>
      <c r="O191" s="677"/>
      <c r="P191" s="678"/>
      <c r="Q191" s="678"/>
      <c r="R191" s="678"/>
      <c r="S191" s="678"/>
      <c r="T191" s="678"/>
      <c r="U191" s="678"/>
      <c r="V191" s="678"/>
      <c r="W191" s="678"/>
      <c r="X191" s="678"/>
      <c r="Y191" s="678"/>
    </row>
    <row r="192" spans="1:25" ht="15.75" customHeight="1">
      <c r="A192" s="677"/>
      <c r="B192" s="677"/>
      <c r="C192" s="677"/>
      <c r="D192" s="677"/>
      <c r="E192" s="677"/>
      <c r="F192" s="677"/>
      <c r="G192" s="677"/>
      <c r="H192" s="677"/>
      <c r="I192" s="677"/>
      <c r="J192" s="677"/>
      <c r="K192" s="677"/>
      <c r="L192" s="677"/>
      <c r="M192" s="677"/>
      <c r="N192" s="677"/>
      <c r="O192" s="677"/>
      <c r="P192" s="678"/>
      <c r="Q192" s="678"/>
      <c r="R192" s="678"/>
      <c r="S192" s="678"/>
      <c r="T192" s="678"/>
      <c r="U192" s="678"/>
      <c r="V192" s="678"/>
      <c r="W192" s="678"/>
      <c r="X192" s="678"/>
      <c r="Y192" s="678"/>
    </row>
    <row r="193" spans="1:25" ht="15.75" customHeight="1">
      <c r="A193" s="677"/>
      <c r="B193" s="677"/>
      <c r="C193" s="677"/>
      <c r="D193" s="677"/>
      <c r="E193" s="677"/>
      <c r="F193" s="677"/>
      <c r="G193" s="677"/>
      <c r="H193" s="677"/>
      <c r="I193" s="677"/>
      <c r="J193" s="677"/>
      <c r="K193" s="677"/>
      <c r="L193" s="677"/>
      <c r="M193" s="677"/>
      <c r="N193" s="677"/>
      <c r="O193" s="677"/>
      <c r="P193" s="678"/>
      <c r="Q193" s="678"/>
      <c r="R193" s="678"/>
      <c r="S193" s="678"/>
      <c r="T193" s="678"/>
      <c r="U193" s="678"/>
      <c r="V193" s="678"/>
      <c r="W193" s="678"/>
      <c r="X193" s="678"/>
      <c r="Y193" s="678"/>
    </row>
    <row r="194" spans="1:25" ht="15.75" customHeight="1">
      <c r="A194" s="677"/>
      <c r="B194" s="677"/>
      <c r="C194" s="677"/>
      <c r="D194" s="677"/>
      <c r="E194" s="677"/>
      <c r="F194" s="677"/>
      <c r="G194" s="677"/>
      <c r="H194" s="677"/>
      <c r="I194" s="677"/>
      <c r="J194" s="677"/>
      <c r="K194" s="677"/>
      <c r="L194" s="677"/>
      <c r="M194" s="677"/>
      <c r="N194" s="677"/>
      <c r="O194" s="677"/>
      <c r="P194" s="678"/>
      <c r="Q194" s="678"/>
      <c r="R194" s="678"/>
      <c r="S194" s="678"/>
      <c r="T194" s="678"/>
      <c r="U194" s="678"/>
      <c r="V194" s="678"/>
      <c r="W194" s="678"/>
      <c r="X194" s="678"/>
      <c r="Y194" s="678"/>
    </row>
    <row r="195" spans="1:25" ht="15.75" customHeight="1">
      <c r="A195" s="677"/>
      <c r="B195" s="677"/>
      <c r="C195" s="677"/>
      <c r="D195" s="677"/>
      <c r="E195" s="677"/>
      <c r="F195" s="677"/>
      <c r="G195" s="677"/>
      <c r="H195" s="677"/>
      <c r="I195" s="677"/>
      <c r="J195" s="677"/>
      <c r="K195" s="677"/>
      <c r="L195" s="677"/>
      <c r="M195" s="677"/>
      <c r="N195" s="677"/>
      <c r="O195" s="677"/>
      <c r="P195" s="678"/>
      <c r="Q195" s="678"/>
      <c r="R195" s="678"/>
      <c r="S195" s="678"/>
      <c r="T195" s="678"/>
      <c r="U195" s="678"/>
      <c r="V195" s="678"/>
      <c r="W195" s="678"/>
      <c r="X195" s="678"/>
      <c r="Y195" s="678"/>
    </row>
    <row r="196" spans="1:25" ht="15.75" customHeight="1">
      <c r="A196" s="677"/>
      <c r="B196" s="677"/>
      <c r="C196" s="677"/>
      <c r="D196" s="677"/>
      <c r="E196" s="677"/>
      <c r="F196" s="677"/>
      <c r="G196" s="677"/>
      <c r="H196" s="677"/>
      <c r="I196" s="677"/>
      <c r="J196" s="677"/>
      <c r="K196" s="677"/>
      <c r="L196" s="677"/>
      <c r="M196" s="677"/>
      <c r="N196" s="677"/>
      <c r="O196" s="677"/>
      <c r="P196" s="678"/>
      <c r="Q196" s="678"/>
      <c r="R196" s="678"/>
      <c r="S196" s="678"/>
      <c r="T196" s="678"/>
      <c r="U196" s="678"/>
      <c r="V196" s="678"/>
      <c r="W196" s="678"/>
      <c r="X196" s="678"/>
      <c r="Y196" s="678"/>
    </row>
    <row r="197" spans="1:25" ht="15.75" customHeight="1">
      <c r="A197" s="677"/>
      <c r="B197" s="677"/>
      <c r="C197" s="677"/>
      <c r="D197" s="677"/>
      <c r="E197" s="677"/>
      <c r="F197" s="677"/>
      <c r="G197" s="677"/>
      <c r="H197" s="677"/>
      <c r="I197" s="677"/>
      <c r="J197" s="677"/>
      <c r="K197" s="677"/>
      <c r="L197" s="677"/>
      <c r="M197" s="677"/>
      <c r="N197" s="677"/>
      <c r="O197" s="677"/>
      <c r="P197" s="678"/>
      <c r="Q197" s="678"/>
      <c r="R197" s="678"/>
      <c r="S197" s="678"/>
      <c r="T197" s="678"/>
      <c r="U197" s="678"/>
      <c r="V197" s="678"/>
      <c r="W197" s="678"/>
      <c r="X197" s="678"/>
      <c r="Y197" s="678"/>
    </row>
    <row r="198" spans="1:25" ht="15.75" customHeight="1">
      <c r="A198" s="677"/>
      <c r="B198" s="677"/>
      <c r="C198" s="677"/>
      <c r="D198" s="677"/>
      <c r="E198" s="677"/>
      <c r="F198" s="677"/>
      <c r="G198" s="677"/>
      <c r="H198" s="677"/>
      <c r="I198" s="677"/>
      <c r="J198" s="677"/>
      <c r="K198" s="677"/>
      <c r="L198" s="677"/>
      <c r="M198" s="677"/>
      <c r="N198" s="677"/>
      <c r="O198" s="677"/>
      <c r="P198" s="678"/>
      <c r="Q198" s="678"/>
      <c r="R198" s="678"/>
      <c r="S198" s="678"/>
      <c r="T198" s="678"/>
      <c r="U198" s="678"/>
      <c r="V198" s="678"/>
      <c r="W198" s="678"/>
      <c r="X198" s="678"/>
      <c r="Y198" s="678"/>
    </row>
    <row r="199" spans="1:25" ht="15.75" customHeight="1">
      <c r="A199" s="677"/>
      <c r="B199" s="677"/>
      <c r="C199" s="677"/>
      <c r="D199" s="677"/>
      <c r="E199" s="677"/>
      <c r="F199" s="677"/>
      <c r="G199" s="677"/>
      <c r="H199" s="677"/>
      <c r="I199" s="677"/>
      <c r="J199" s="677"/>
      <c r="K199" s="677"/>
      <c r="L199" s="677"/>
      <c r="M199" s="677"/>
      <c r="N199" s="677"/>
      <c r="O199" s="677"/>
      <c r="P199" s="678"/>
      <c r="Q199" s="678"/>
      <c r="R199" s="678"/>
      <c r="S199" s="678"/>
      <c r="T199" s="678"/>
      <c r="U199" s="678"/>
      <c r="V199" s="678"/>
      <c r="W199" s="678"/>
      <c r="X199" s="678"/>
      <c r="Y199" s="678"/>
    </row>
    <row r="200" spans="1:25" ht="15.75" customHeight="1">
      <c r="A200" s="677"/>
      <c r="B200" s="677"/>
      <c r="C200" s="677"/>
      <c r="D200" s="677"/>
      <c r="E200" s="677"/>
      <c r="F200" s="677"/>
      <c r="G200" s="677"/>
      <c r="H200" s="677"/>
      <c r="I200" s="677"/>
      <c r="J200" s="677"/>
      <c r="K200" s="677"/>
      <c r="L200" s="677"/>
      <c r="M200" s="677"/>
      <c r="N200" s="677"/>
      <c r="O200" s="677"/>
      <c r="P200" s="678"/>
      <c r="Q200" s="678"/>
      <c r="R200" s="678"/>
      <c r="S200" s="678"/>
      <c r="T200" s="678"/>
      <c r="U200" s="678"/>
      <c r="V200" s="678"/>
      <c r="W200" s="678"/>
      <c r="X200" s="678"/>
      <c r="Y200" s="678"/>
    </row>
    <row r="201" spans="1:25" ht="15.75" customHeight="1">
      <c r="A201" s="677"/>
      <c r="B201" s="677"/>
      <c r="C201" s="677"/>
      <c r="D201" s="677"/>
      <c r="E201" s="677"/>
      <c r="F201" s="677"/>
      <c r="G201" s="677"/>
      <c r="H201" s="677"/>
      <c r="I201" s="677"/>
      <c r="J201" s="677"/>
      <c r="K201" s="677"/>
      <c r="L201" s="677"/>
      <c r="M201" s="677"/>
      <c r="N201" s="677"/>
      <c r="O201" s="677"/>
      <c r="P201" s="678"/>
      <c r="Q201" s="678"/>
      <c r="R201" s="678"/>
      <c r="S201" s="678"/>
      <c r="T201" s="678"/>
      <c r="U201" s="678"/>
      <c r="V201" s="678"/>
      <c r="W201" s="678"/>
      <c r="X201" s="678"/>
      <c r="Y201" s="678"/>
    </row>
    <row r="202" spans="1:25" ht="15.75" customHeight="1">
      <c r="A202" s="677"/>
      <c r="B202" s="677"/>
      <c r="C202" s="677"/>
      <c r="D202" s="677"/>
      <c r="E202" s="677"/>
      <c r="F202" s="677"/>
      <c r="G202" s="677"/>
      <c r="H202" s="677"/>
      <c r="I202" s="677"/>
      <c r="J202" s="677"/>
      <c r="K202" s="677"/>
      <c r="L202" s="677"/>
      <c r="M202" s="677"/>
      <c r="N202" s="677"/>
      <c r="O202" s="677"/>
      <c r="P202" s="678"/>
      <c r="Q202" s="678"/>
      <c r="R202" s="678"/>
      <c r="S202" s="678"/>
      <c r="T202" s="678"/>
      <c r="U202" s="678"/>
      <c r="V202" s="678"/>
      <c r="W202" s="678"/>
      <c r="X202" s="678"/>
      <c r="Y202" s="678"/>
    </row>
    <row r="203" spans="1:25" ht="15.75" customHeight="1">
      <c r="A203" s="677"/>
      <c r="B203" s="677"/>
      <c r="C203" s="677"/>
      <c r="D203" s="677"/>
      <c r="E203" s="677"/>
      <c r="F203" s="677"/>
      <c r="G203" s="677"/>
      <c r="H203" s="677"/>
      <c r="I203" s="677"/>
      <c r="J203" s="677"/>
      <c r="K203" s="677"/>
      <c r="L203" s="677"/>
      <c r="M203" s="677"/>
      <c r="N203" s="677"/>
      <c r="O203" s="677"/>
      <c r="P203" s="678"/>
      <c r="Q203" s="678"/>
      <c r="R203" s="678"/>
      <c r="S203" s="678"/>
      <c r="T203" s="678"/>
      <c r="U203" s="678"/>
      <c r="V203" s="678"/>
      <c r="W203" s="678"/>
      <c r="X203" s="678"/>
      <c r="Y203" s="678"/>
    </row>
    <row r="204" spans="1:25" ht="15.75" customHeight="1">
      <c r="A204" s="677"/>
      <c r="B204" s="677"/>
      <c r="C204" s="677"/>
      <c r="D204" s="677"/>
      <c r="E204" s="677"/>
      <c r="F204" s="677"/>
      <c r="G204" s="677"/>
      <c r="H204" s="677"/>
      <c r="I204" s="677"/>
      <c r="J204" s="677"/>
      <c r="K204" s="677"/>
      <c r="L204" s="677"/>
      <c r="M204" s="677"/>
      <c r="N204" s="677"/>
      <c r="O204" s="677"/>
      <c r="P204" s="678"/>
      <c r="Q204" s="678"/>
      <c r="R204" s="678"/>
      <c r="S204" s="678"/>
      <c r="T204" s="678"/>
      <c r="U204" s="678"/>
      <c r="V204" s="678"/>
      <c r="W204" s="678"/>
      <c r="X204" s="678"/>
      <c r="Y204" s="678"/>
    </row>
    <row r="205" spans="1:25" ht="15.75" customHeight="1">
      <c r="A205" s="677"/>
      <c r="B205" s="677"/>
      <c r="C205" s="677"/>
      <c r="D205" s="677"/>
      <c r="E205" s="677"/>
      <c r="F205" s="677"/>
      <c r="G205" s="677"/>
      <c r="H205" s="677"/>
      <c r="I205" s="677"/>
      <c r="J205" s="677"/>
      <c r="K205" s="677"/>
      <c r="L205" s="677"/>
      <c r="M205" s="677"/>
      <c r="N205" s="677"/>
      <c r="O205" s="677"/>
      <c r="P205" s="678"/>
      <c r="Q205" s="678"/>
      <c r="R205" s="678"/>
      <c r="S205" s="678"/>
      <c r="T205" s="678"/>
      <c r="U205" s="678"/>
      <c r="V205" s="678"/>
      <c r="W205" s="678"/>
      <c r="X205" s="678"/>
      <c r="Y205" s="678"/>
    </row>
    <row r="206" spans="1:25" ht="15.75" customHeight="1">
      <c r="A206" s="677"/>
      <c r="B206" s="677"/>
      <c r="C206" s="677"/>
      <c r="D206" s="677"/>
      <c r="E206" s="677"/>
      <c r="F206" s="677"/>
      <c r="G206" s="677"/>
      <c r="H206" s="677"/>
      <c r="I206" s="677"/>
      <c r="J206" s="677"/>
      <c r="K206" s="677"/>
      <c r="L206" s="677"/>
      <c r="M206" s="677"/>
      <c r="N206" s="677"/>
      <c r="O206" s="677"/>
      <c r="P206" s="678"/>
      <c r="Q206" s="678"/>
      <c r="R206" s="678"/>
      <c r="S206" s="678"/>
      <c r="T206" s="678"/>
      <c r="U206" s="678"/>
      <c r="V206" s="678"/>
      <c r="W206" s="678"/>
      <c r="X206" s="678"/>
      <c r="Y206" s="678"/>
    </row>
    <row r="207" spans="1:25" ht="15.75" customHeight="1">
      <c r="A207" s="677"/>
      <c r="B207" s="677"/>
      <c r="C207" s="677"/>
      <c r="D207" s="677"/>
      <c r="E207" s="677"/>
      <c r="F207" s="677"/>
      <c r="G207" s="677"/>
      <c r="H207" s="677"/>
      <c r="I207" s="677"/>
      <c r="J207" s="677"/>
      <c r="K207" s="677"/>
      <c r="L207" s="677"/>
      <c r="M207" s="677"/>
      <c r="N207" s="677"/>
      <c r="O207" s="677"/>
      <c r="P207" s="678"/>
      <c r="Q207" s="678"/>
      <c r="R207" s="678"/>
      <c r="S207" s="678"/>
      <c r="T207" s="678"/>
      <c r="U207" s="678"/>
      <c r="V207" s="678"/>
      <c r="W207" s="678"/>
      <c r="X207" s="678"/>
      <c r="Y207" s="678"/>
    </row>
    <row r="208" spans="1:25" ht="15.75" customHeight="1">
      <c r="A208" s="677"/>
      <c r="B208" s="677"/>
      <c r="C208" s="677"/>
      <c r="D208" s="677"/>
      <c r="E208" s="677"/>
      <c r="F208" s="677"/>
      <c r="G208" s="677"/>
      <c r="H208" s="677"/>
      <c r="I208" s="677"/>
      <c r="J208" s="677"/>
      <c r="K208" s="677"/>
      <c r="L208" s="677"/>
      <c r="M208" s="677"/>
      <c r="N208" s="677"/>
      <c r="O208" s="677"/>
      <c r="P208" s="678"/>
      <c r="Q208" s="678"/>
      <c r="R208" s="678"/>
      <c r="S208" s="678"/>
      <c r="T208" s="678"/>
      <c r="U208" s="678"/>
      <c r="V208" s="678"/>
      <c r="W208" s="678"/>
      <c r="X208" s="678"/>
      <c r="Y208" s="678"/>
    </row>
    <row r="209" spans="1:25" ht="15.75" customHeight="1">
      <c r="A209" s="677"/>
      <c r="B209" s="677"/>
      <c r="C209" s="677"/>
      <c r="D209" s="677"/>
      <c r="E209" s="677"/>
      <c r="F209" s="677"/>
      <c r="G209" s="677"/>
      <c r="H209" s="677"/>
      <c r="I209" s="677"/>
      <c r="J209" s="677"/>
      <c r="K209" s="677"/>
      <c r="L209" s="677"/>
      <c r="M209" s="677"/>
      <c r="N209" s="677"/>
      <c r="O209" s="677"/>
      <c r="P209" s="678"/>
      <c r="Q209" s="678"/>
      <c r="R209" s="678"/>
      <c r="S209" s="678"/>
      <c r="T209" s="678"/>
      <c r="U209" s="678"/>
      <c r="V209" s="678"/>
      <c r="W209" s="678"/>
      <c r="X209" s="678"/>
      <c r="Y209" s="678"/>
    </row>
    <row r="210" spans="1:25" ht="15.75" customHeight="1">
      <c r="A210" s="677"/>
      <c r="B210" s="677"/>
      <c r="C210" s="677"/>
      <c r="D210" s="677"/>
      <c r="E210" s="677"/>
      <c r="F210" s="677"/>
      <c r="G210" s="677"/>
      <c r="H210" s="677"/>
      <c r="I210" s="677"/>
      <c r="J210" s="677"/>
      <c r="K210" s="677"/>
      <c r="L210" s="677"/>
      <c r="M210" s="677"/>
      <c r="N210" s="677"/>
      <c r="O210" s="677"/>
      <c r="P210" s="678"/>
      <c r="Q210" s="678"/>
      <c r="R210" s="678"/>
      <c r="S210" s="678"/>
      <c r="T210" s="678"/>
      <c r="U210" s="678"/>
      <c r="V210" s="678"/>
      <c r="W210" s="678"/>
      <c r="X210" s="678"/>
      <c r="Y210" s="678"/>
    </row>
    <row r="211" spans="1:25" ht="15.75" customHeight="1">
      <c r="A211" s="677"/>
      <c r="B211" s="677"/>
      <c r="C211" s="677"/>
      <c r="D211" s="677"/>
      <c r="E211" s="677"/>
      <c r="F211" s="677"/>
      <c r="G211" s="677"/>
      <c r="H211" s="677"/>
      <c r="I211" s="677"/>
      <c r="J211" s="677"/>
      <c r="K211" s="677"/>
      <c r="L211" s="677"/>
      <c r="M211" s="677"/>
      <c r="N211" s="677"/>
      <c r="O211" s="677"/>
      <c r="P211" s="678"/>
      <c r="Q211" s="678"/>
      <c r="R211" s="678"/>
      <c r="S211" s="678"/>
      <c r="T211" s="678"/>
      <c r="U211" s="678"/>
      <c r="V211" s="678"/>
      <c r="W211" s="678"/>
      <c r="X211" s="678"/>
      <c r="Y211" s="678"/>
    </row>
    <row r="212" spans="1:25" ht="15.75" customHeight="1">
      <c r="A212" s="677"/>
      <c r="B212" s="677"/>
      <c r="C212" s="677"/>
      <c r="D212" s="677"/>
      <c r="E212" s="677"/>
      <c r="F212" s="677"/>
      <c r="G212" s="677"/>
      <c r="H212" s="677"/>
      <c r="I212" s="677"/>
      <c r="J212" s="677"/>
      <c r="K212" s="677"/>
      <c r="L212" s="677"/>
      <c r="M212" s="677"/>
      <c r="N212" s="677"/>
      <c r="O212" s="677"/>
      <c r="P212" s="678"/>
      <c r="Q212" s="678"/>
      <c r="R212" s="678"/>
      <c r="S212" s="678"/>
      <c r="T212" s="678"/>
      <c r="U212" s="678"/>
      <c r="V212" s="678"/>
      <c r="W212" s="678"/>
      <c r="X212" s="678"/>
      <c r="Y212" s="678"/>
    </row>
    <row r="213" spans="1:25" ht="15.75" customHeight="1">
      <c r="A213" s="677"/>
      <c r="B213" s="677"/>
      <c r="C213" s="677"/>
      <c r="D213" s="677"/>
      <c r="E213" s="677"/>
      <c r="F213" s="677"/>
      <c r="G213" s="677"/>
      <c r="H213" s="677"/>
      <c r="I213" s="677"/>
      <c r="J213" s="677"/>
      <c r="K213" s="677"/>
      <c r="L213" s="677"/>
      <c r="M213" s="677"/>
      <c r="N213" s="677"/>
      <c r="O213" s="677"/>
      <c r="P213" s="678"/>
      <c r="Q213" s="678"/>
      <c r="R213" s="678"/>
      <c r="S213" s="678"/>
      <c r="T213" s="678"/>
      <c r="U213" s="678"/>
      <c r="V213" s="678"/>
      <c r="W213" s="678"/>
      <c r="X213" s="678"/>
      <c r="Y213" s="678"/>
    </row>
    <row r="214" spans="1:25" ht="15.75" customHeight="1">
      <c r="A214" s="677"/>
      <c r="B214" s="677"/>
      <c r="C214" s="677"/>
      <c r="D214" s="677"/>
      <c r="E214" s="677"/>
      <c r="F214" s="677"/>
      <c r="G214" s="677"/>
      <c r="H214" s="677"/>
      <c r="I214" s="677"/>
      <c r="J214" s="677"/>
      <c r="K214" s="677"/>
      <c r="L214" s="677"/>
      <c r="M214" s="677"/>
      <c r="N214" s="677"/>
      <c r="O214" s="677"/>
      <c r="P214" s="678"/>
      <c r="Q214" s="678"/>
      <c r="R214" s="678"/>
      <c r="S214" s="678"/>
      <c r="T214" s="678"/>
      <c r="U214" s="678"/>
      <c r="V214" s="678"/>
      <c r="W214" s="678"/>
      <c r="X214" s="678"/>
      <c r="Y214" s="678"/>
    </row>
    <row r="215" spans="1:25" ht="15.75" customHeight="1">
      <c r="A215" s="677"/>
      <c r="B215" s="677"/>
      <c r="C215" s="677"/>
      <c r="D215" s="677"/>
      <c r="E215" s="677"/>
      <c r="F215" s="677"/>
      <c r="G215" s="677"/>
      <c r="H215" s="677"/>
      <c r="I215" s="677"/>
      <c r="J215" s="677"/>
      <c r="K215" s="677"/>
      <c r="L215" s="677"/>
      <c r="M215" s="677"/>
      <c r="N215" s="677"/>
      <c r="O215" s="677"/>
      <c r="P215" s="678"/>
      <c r="Q215" s="678"/>
      <c r="R215" s="678"/>
      <c r="S215" s="678"/>
      <c r="T215" s="678"/>
      <c r="U215" s="678"/>
      <c r="V215" s="678"/>
      <c r="W215" s="678"/>
      <c r="X215" s="678"/>
      <c r="Y215" s="678"/>
    </row>
    <row r="216" spans="1:25" ht="15.75" customHeight="1">
      <c r="A216" s="677"/>
      <c r="B216" s="677"/>
      <c r="C216" s="677"/>
      <c r="D216" s="677"/>
      <c r="E216" s="677"/>
      <c r="F216" s="677"/>
      <c r="G216" s="677"/>
      <c r="H216" s="677"/>
      <c r="I216" s="677"/>
      <c r="J216" s="677"/>
      <c r="K216" s="677"/>
      <c r="L216" s="677"/>
      <c r="M216" s="677"/>
      <c r="N216" s="677"/>
      <c r="O216" s="677"/>
      <c r="P216" s="678"/>
      <c r="Q216" s="678"/>
      <c r="R216" s="678"/>
      <c r="S216" s="678"/>
      <c r="T216" s="678"/>
      <c r="U216" s="678"/>
      <c r="V216" s="678"/>
      <c r="W216" s="678"/>
      <c r="X216" s="678"/>
      <c r="Y216" s="678"/>
    </row>
    <row r="217" spans="1:25" ht="15.75" customHeight="1">
      <c r="A217" s="677"/>
      <c r="B217" s="677"/>
      <c r="C217" s="677"/>
      <c r="D217" s="677"/>
      <c r="E217" s="677"/>
      <c r="F217" s="677"/>
      <c r="G217" s="677"/>
      <c r="H217" s="677"/>
      <c r="I217" s="677"/>
      <c r="J217" s="677"/>
      <c r="K217" s="677"/>
      <c r="L217" s="677"/>
      <c r="M217" s="677"/>
      <c r="N217" s="677"/>
      <c r="O217" s="677"/>
      <c r="P217" s="678"/>
      <c r="Q217" s="678"/>
      <c r="R217" s="678"/>
      <c r="S217" s="678"/>
      <c r="T217" s="678"/>
      <c r="U217" s="678"/>
      <c r="V217" s="678"/>
      <c r="W217" s="678"/>
      <c r="X217" s="678"/>
      <c r="Y217" s="678"/>
    </row>
    <row r="218" spans="1:25" ht="15.75" customHeight="1">
      <c r="A218" s="677"/>
      <c r="B218" s="677"/>
      <c r="C218" s="677"/>
      <c r="D218" s="677"/>
      <c r="E218" s="677"/>
      <c r="F218" s="677"/>
      <c r="G218" s="677"/>
      <c r="H218" s="677"/>
      <c r="I218" s="677"/>
      <c r="J218" s="677"/>
      <c r="K218" s="677"/>
      <c r="L218" s="677"/>
      <c r="M218" s="677"/>
      <c r="N218" s="677"/>
      <c r="O218" s="677"/>
      <c r="P218" s="678"/>
      <c r="Q218" s="678"/>
      <c r="R218" s="678"/>
      <c r="S218" s="678"/>
      <c r="T218" s="678"/>
      <c r="U218" s="678"/>
      <c r="V218" s="678"/>
      <c r="W218" s="678"/>
      <c r="X218" s="678"/>
      <c r="Y218" s="678"/>
    </row>
    <row r="219" spans="1:25" ht="15.75" customHeight="1">
      <c r="A219" s="677"/>
      <c r="B219" s="677"/>
      <c r="C219" s="677"/>
      <c r="D219" s="677"/>
      <c r="E219" s="677"/>
      <c r="F219" s="677"/>
      <c r="G219" s="677"/>
      <c r="H219" s="677"/>
      <c r="I219" s="677"/>
      <c r="J219" s="677"/>
      <c r="K219" s="677"/>
      <c r="L219" s="677"/>
      <c r="M219" s="677"/>
      <c r="N219" s="677"/>
      <c r="O219" s="677"/>
      <c r="P219" s="678"/>
      <c r="Q219" s="678"/>
      <c r="R219" s="678"/>
      <c r="S219" s="678"/>
      <c r="T219" s="678"/>
      <c r="U219" s="678"/>
      <c r="V219" s="678"/>
      <c r="W219" s="678"/>
      <c r="X219" s="678"/>
      <c r="Y219" s="678"/>
    </row>
    <row r="220" spans="1:25" ht="15.75" customHeight="1">
      <c r="A220" s="677"/>
      <c r="B220" s="677"/>
      <c r="C220" s="677"/>
      <c r="D220" s="677"/>
      <c r="E220" s="677"/>
      <c r="F220" s="677"/>
      <c r="G220" s="677"/>
      <c r="H220" s="677"/>
      <c r="I220" s="677"/>
      <c r="J220" s="677"/>
      <c r="K220" s="677"/>
      <c r="L220" s="677"/>
      <c r="M220" s="677"/>
      <c r="N220" s="677"/>
      <c r="O220" s="677"/>
      <c r="P220" s="678"/>
      <c r="Q220" s="678"/>
      <c r="R220" s="678"/>
      <c r="S220" s="678"/>
      <c r="T220" s="678"/>
      <c r="U220" s="678"/>
      <c r="V220" s="678"/>
      <c r="W220" s="678"/>
      <c r="X220" s="678"/>
      <c r="Y220" s="678"/>
    </row>
    <row r="221" spans="1:25" ht="15.75" customHeight="1">
      <c r="A221" s="677"/>
      <c r="B221" s="677"/>
      <c r="C221" s="677"/>
      <c r="D221" s="677"/>
      <c r="E221" s="677"/>
      <c r="F221" s="677"/>
      <c r="G221" s="677"/>
      <c r="H221" s="677"/>
      <c r="I221" s="677"/>
      <c r="J221" s="677"/>
      <c r="K221" s="677"/>
      <c r="L221" s="677"/>
      <c r="M221" s="677"/>
      <c r="N221" s="677"/>
      <c r="O221" s="677"/>
      <c r="P221" s="678"/>
      <c r="Q221" s="678"/>
      <c r="R221" s="678"/>
      <c r="S221" s="678"/>
      <c r="T221" s="678"/>
      <c r="U221" s="678"/>
      <c r="V221" s="678"/>
      <c r="W221" s="678"/>
      <c r="X221" s="678"/>
      <c r="Y221" s="678"/>
    </row>
    <row r="222" spans="1:25" ht="15.75" customHeight="1">
      <c r="A222" s="677"/>
      <c r="B222" s="677"/>
      <c r="C222" s="677"/>
      <c r="D222" s="677"/>
      <c r="E222" s="677"/>
      <c r="F222" s="677"/>
      <c r="G222" s="677"/>
      <c r="H222" s="677"/>
      <c r="I222" s="677"/>
      <c r="J222" s="677"/>
      <c r="K222" s="677"/>
      <c r="L222" s="677"/>
      <c r="M222" s="677"/>
      <c r="N222" s="677"/>
      <c r="O222" s="677"/>
      <c r="P222" s="678"/>
      <c r="Q222" s="678"/>
      <c r="R222" s="678"/>
      <c r="S222" s="678"/>
      <c r="T222" s="678"/>
      <c r="U222" s="678"/>
      <c r="V222" s="678"/>
      <c r="W222" s="678"/>
      <c r="X222" s="678"/>
      <c r="Y222" s="678"/>
    </row>
    <row r="223" spans="1:25" ht="15.75" customHeight="1">
      <c r="A223" s="677"/>
      <c r="B223" s="677"/>
      <c r="C223" s="677"/>
      <c r="D223" s="677"/>
      <c r="E223" s="677"/>
      <c r="F223" s="677"/>
      <c r="G223" s="677"/>
      <c r="H223" s="677"/>
      <c r="I223" s="677"/>
      <c r="J223" s="677"/>
      <c r="K223" s="677"/>
      <c r="L223" s="677"/>
      <c r="M223" s="677"/>
      <c r="N223" s="677"/>
      <c r="O223" s="677"/>
      <c r="P223" s="678"/>
      <c r="Q223" s="678"/>
      <c r="R223" s="678"/>
      <c r="S223" s="678"/>
      <c r="T223" s="678"/>
      <c r="U223" s="678"/>
      <c r="V223" s="678"/>
      <c r="W223" s="678"/>
      <c r="X223" s="678"/>
      <c r="Y223" s="678"/>
    </row>
    <row r="224" spans="1:25" ht="15.75" customHeight="1">
      <c r="A224" s="677"/>
      <c r="B224" s="677"/>
      <c r="C224" s="677"/>
      <c r="D224" s="677"/>
      <c r="E224" s="677"/>
      <c r="F224" s="677"/>
      <c r="G224" s="677"/>
      <c r="H224" s="677"/>
      <c r="I224" s="677"/>
      <c r="J224" s="677"/>
      <c r="K224" s="677"/>
      <c r="L224" s="677"/>
      <c r="M224" s="677"/>
      <c r="N224" s="677"/>
      <c r="O224" s="677"/>
      <c r="P224" s="678"/>
      <c r="Q224" s="678"/>
      <c r="R224" s="678"/>
      <c r="S224" s="678"/>
      <c r="T224" s="678"/>
      <c r="U224" s="678"/>
      <c r="V224" s="678"/>
      <c r="W224" s="678"/>
      <c r="X224" s="678"/>
      <c r="Y224" s="678"/>
    </row>
    <row r="225" spans="1:25" ht="15.75" customHeight="1">
      <c r="A225" s="677"/>
      <c r="B225" s="677"/>
      <c r="C225" s="677"/>
      <c r="D225" s="677"/>
      <c r="E225" s="677"/>
      <c r="F225" s="677"/>
      <c r="G225" s="677"/>
      <c r="H225" s="677"/>
      <c r="I225" s="677"/>
      <c r="J225" s="677"/>
      <c r="K225" s="677"/>
      <c r="L225" s="677"/>
      <c r="M225" s="677"/>
      <c r="N225" s="677"/>
      <c r="O225" s="677"/>
      <c r="P225" s="678"/>
      <c r="Q225" s="678"/>
      <c r="R225" s="678"/>
      <c r="S225" s="678"/>
      <c r="T225" s="678"/>
      <c r="U225" s="678"/>
      <c r="V225" s="678"/>
      <c r="W225" s="678"/>
      <c r="X225" s="678"/>
      <c r="Y225" s="678"/>
    </row>
    <row r="226" spans="1:25" ht="15.75" customHeight="1">
      <c r="A226" s="677"/>
      <c r="B226" s="677"/>
      <c r="C226" s="677"/>
      <c r="D226" s="677"/>
      <c r="E226" s="677"/>
      <c r="F226" s="677"/>
      <c r="G226" s="677"/>
      <c r="H226" s="677"/>
      <c r="I226" s="677"/>
      <c r="J226" s="677"/>
      <c r="K226" s="677"/>
      <c r="L226" s="677"/>
      <c r="M226" s="677"/>
      <c r="N226" s="677"/>
      <c r="O226" s="677"/>
      <c r="P226" s="678"/>
      <c r="Q226" s="678"/>
      <c r="R226" s="678"/>
      <c r="S226" s="678"/>
      <c r="T226" s="678"/>
      <c r="U226" s="678"/>
      <c r="V226" s="678"/>
      <c r="W226" s="678"/>
      <c r="X226" s="678"/>
      <c r="Y226" s="678"/>
    </row>
    <row r="227" spans="1:25" ht="15.75" customHeight="1">
      <c r="A227" s="677"/>
      <c r="B227" s="677"/>
      <c r="C227" s="677"/>
      <c r="D227" s="677"/>
      <c r="E227" s="677"/>
      <c r="F227" s="677"/>
      <c r="G227" s="677"/>
      <c r="H227" s="677"/>
      <c r="I227" s="677"/>
      <c r="J227" s="677"/>
      <c r="K227" s="677"/>
      <c r="L227" s="677"/>
      <c r="M227" s="677"/>
      <c r="N227" s="677"/>
      <c r="O227" s="677"/>
      <c r="P227" s="678"/>
      <c r="Q227" s="678"/>
      <c r="R227" s="678"/>
      <c r="S227" s="678"/>
      <c r="T227" s="678"/>
      <c r="U227" s="678"/>
      <c r="V227" s="678"/>
      <c r="W227" s="678"/>
      <c r="X227" s="678"/>
      <c r="Y227" s="678"/>
    </row>
    <row r="228" spans="1:25" ht="15.75" customHeight="1">
      <c r="A228" s="677"/>
      <c r="B228" s="677"/>
      <c r="C228" s="677"/>
      <c r="D228" s="677"/>
      <c r="E228" s="677"/>
      <c r="F228" s="677"/>
      <c r="G228" s="677"/>
      <c r="H228" s="677"/>
      <c r="I228" s="677"/>
      <c r="J228" s="677"/>
      <c r="K228" s="677"/>
      <c r="L228" s="677"/>
      <c r="M228" s="677"/>
      <c r="N228" s="677"/>
      <c r="O228" s="677"/>
      <c r="P228" s="678"/>
      <c r="Q228" s="678"/>
      <c r="R228" s="678"/>
      <c r="S228" s="678"/>
      <c r="T228" s="678"/>
      <c r="U228" s="678"/>
      <c r="V228" s="678"/>
      <c r="W228" s="678"/>
      <c r="X228" s="678"/>
      <c r="Y228" s="678"/>
    </row>
    <row r="229" spans="1:25" ht="15.75" customHeight="1">
      <c r="A229" s="677"/>
      <c r="B229" s="677"/>
      <c r="C229" s="677"/>
      <c r="D229" s="677"/>
      <c r="E229" s="677"/>
      <c r="F229" s="677"/>
      <c r="G229" s="677"/>
      <c r="H229" s="677"/>
      <c r="I229" s="677"/>
      <c r="J229" s="677"/>
      <c r="K229" s="677"/>
      <c r="L229" s="677"/>
      <c r="M229" s="677"/>
      <c r="N229" s="677"/>
      <c r="O229" s="677"/>
      <c r="P229" s="678"/>
      <c r="Q229" s="678"/>
      <c r="R229" s="678"/>
      <c r="S229" s="678"/>
      <c r="T229" s="678"/>
      <c r="U229" s="678"/>
      <c r="V229" s="678"/>
      <c r="W229" s="678"/>
      <c r="X229" s="678"/>
      <c r="Y229" s="678"/>
    </row>
    <row r="230" spans="1:25" ht="15.75" customHeight="1">
      <c r="A230" s="677"/>
      <c r="B230" s="677"/>
      <c r="C230" s="677"/>
      <c r="D230" s="677"/>
      <c r="E230" s="677"/>
      <c r="F230" s="677"/>
      <c r="G230" s="677"/>
      <c r="H230" s="677"/>
      <c r="I230" s="677"/>
      <c r="J230" s="677"/>
      <c r="K230" s="677"/>
      <c r="L230" s="677"/>
      <c r="M230" s="677"/>
      <c r="N230" s="677"/>
      <c r="O230" s="677"/>
      <c r="P230" s="678"/>
      <c r="Q230" s="678"/>
      <c r="R230" s="678"/>
      <c r="S230" s="678"/>
      <c r="T230" s="678"/>
      <c r="U230" s="678"/>
      <c r="V230" s="678"/>
      <c r="W230" s="678"/>
      <c r="X230" s="678"/>
      <c r="Y230" s="678"/>
    </row>
    <row r="231" spans="1:25" ht="15.75" customHeight="1">
      <c r="A231" s="677"/>
      <c r="B231" s="677"/>
      <c r="C231" s="677"/>
      <c r="D231" s="677"/>
      <c r="E231" s="677"/>
      <c r="F231" s="677"/>
      <c r="G231" s="677"/>
      <c r="H231" s="677"/>
      <c r="I231" s="677"/>
      <c r="J231" s="677"/>
      <c r="K231" s="677"/>
      <c r="L231" s="677"/>
      <c r="M231" s="677"/>
      <c r="N231" s="677"/>
      <c r="O231" s="677"/>
      <c r="P231" s="678"/>
      <c r="Q231" s="678"/>
      <c r="R231" s="678"/>
      <c r="S231" s="678"/>
      <c r="T231" s="678"/>
      <c r="U231" s="678"/>
      <c r="V231" s="678"/>
      <c r="W231" s="678"/>
      <c r="X231" s="678"/>
      <c r="Y231" s="678"/>
    </row>
    <row r="232" spans="1:25" ht="15.75" customHeight="1">
      <c r="A232" s="677"/>
      <c r="B232" s="677"/>
      <c r="C232" s="677"/>
      <c r="D232" s="677"/>
      <c r="E232" s="677"/>
      <c r="F232" s="677"/>
      <c r="G232" s="677"/>
      <c r="H232" s="677"/>
      <c r="I232" s="677"/>
      <c r="J232" s="677"/>
      <c r="K232" s="677"/>
      <c r="L232" s="677"/>
      <c r="M232" s="677"/>
      <c r="N232" s="677"/>
      <c r="O232" s="677"/>
      <c r="P232" s="678"/>
      <c r="Q232" s="678"/>
      <c r="R232" s="678"/>
      <c r="S232" s="678"/>
      <c r="T232" s="678"/>
      <c r="U232" s="678"/>
      <c r="V232" s="678"/>
      <c r="W232" s="678"/>
      <c r="X232" s="678"/>
      <c r="Y232" s="678"/>
    </row>
    <row r="233" spans="1:25" ht="15.75" customHeight="1">
      <c r="A233" s="677"/>
      <c r="B233" s="677"/>
      <c r="C233" s="677"/>
      <c r="D233" s="677"/>
      <c r="E233" s="677"/>
      <c r="F233" s="677"/>
      <c r="G233" s="677"/>
      <c r="H233" s="677"/>
      <c r="I233" s="677"/>
      <c r="J233" s="677"/>
      <c r="K233" s="677"/>
      <c r="L233" s="677"/>
      <c r="M233" s="677"/>
      <c r="N233" s="677"/>
      <c r="O233" s="677"/>
      <c r="P233" s="678"/>
      <c r="Q233" s="678"/>
      <c r="R233" s="678"/>
      <c r="S233" s="678"/>
      <c r="T233" s="678"/>
      <c r="U233" s="678"/>
      <c r="V233" s="678"/>
      <c r="W233" s="678"/>
      <c r="X233" s="678"/>
      <c r="Y233" s="678"/>
    </row>
    <row r="234" spans="1:25" ht="15.75" customHeight="1">
      <c r="A234" s="677"/>
      <c r="B234" s="677"/>
      <c r="C234" s="677"/>
      <c r="D234" s="677"/>
      <c r="E234" s="677"/>
      <c r="F234" s="677"/>
      <c r="G234" s="677"/>
      <c r="H234" s="677"/>
      <c r="I234" s="677"/>
      <c r="J234" s="677"/>
      <c r="K234" s="677"/>
      <c r="L234" s="677"/>
      <c r="M234" s="677"/>
      <c r="N234" s="677"/>
      <c r="O234" s="677"/>
      <c r="P234" s="678"/>
      <c r="Q234" s="678"/>
      <c r="R234" s="678"/>
      <c r="S234" s="678"/>
      <c r="T234" s="678"/>
      <c r="U234" s="678"/>
      <c r="V234" s="678"/>
      <c r="W234" s="678"/>
      <c r="X234" s="678"/>
      <c r="Y234" s="678"/>
    </row>
    <row r="235" spans="1:25" ht="15.75" customHeight="1">
      <c r="A235" s="677"/>
      <c r="B235" s="677"/>
      <c r="C235" s="677"/>
      <c r="D235" s="677"/>
      <c r="E235" s="677"/>
      <c r="F235" s="677"/>
      <c r="G235" s="677"/>
      <c r="H235" s="677"/>
      <c r="I235" s="677"/>
      <c r="J235" s="677"/>
      <c r="K235" s="677"/>
      <c r="L235" s="677"/>
      <c r="M235" s="677"/>
      <c r="N235" s="677"/>
      <c r="O235" s="677"/>
      <c r="P235" s="678"/>
      <c r="Q235" s="678"/>
      <c r="R235" s="678"/>
      <c r="S235" s="678"/>
      <c r="T235" s="678"/>
      <c r="U235" s="678"/>
      <c r="V235" s="678"/>
      <c r="W235" s="678"/>
      <c r="X235" s="678"/>
      <c r="Y235" s="678"/>
    </row>
    <row r="236" spans="1:25" ht="15.75" customHeight="1">
      <c r="A236" s="677"/>
      <c r="B236" s="677"/>
      <c r="C236" s="677"/>
      <c r="D236" s="677"/>
      <c r="E236" s="677"/>
      <c r="F236" s="677"/>
      <c r="G236" s="677"/>
      <c r="H236" s="677"/>
      <c r="I236" s="677"/>
      <c r="J236" s="677"/>
      <c r="K236" s="677"/>
      <c r="L236" s="677"/>
      <c r="M236" s="677"/>
      <c r="N236" s="677"/>
      <c r="O236" s="677"/>
      <c r="P236" s="678"/>
      <c r="Q236" s="678"/>
      <c r="R236" s="678"/>
      <c r="S236" s="678"/>
      <c r="T236" s="678"/>
      <c r="U236" s="678"/>
      <c r="V236" s="678"/>
      <c r="W236" s="678"/>
      <c r="X236" s="678"/>
      <c r="Y236" s="678"/>
    </row>
    <row r="237" spans="1:25" ht="15.75" customHeight="1">
      <c r="A237" s="677"/>
      <c r="B237" s="677"/>
      <c r="C237" s="677"/>
      <c r="D237" s="677"/>
      <c r="E237" s="677"/>
      <c r="F237" s="677"/>
      <c r="G237" s="677"/>
      <c r="H237" s="677"/>
      <c r="I237" s="677"/>
      <c r="J237" s="677"/>
      <c r="K237" s="677"/>
      <c r="L237" s="677"/>
      <c r="M237" s="677"/>
      <c r="N237" s="677"/>
      <c r="O237" s="677"/>
      <c r="P237" s="678"/>
      <c r="Q237" s="678"/>
      <c r="R237" s="678"/>
      <c r="S237" s="678"/>
      <c r="T237" s="678"/>
      <c r="U237" s="678"/>
      <c r="V237" s="678"/>
      <c r="W237" s="678"/>
      <c r="X237" s="678"/>
      <c r="Y237" s="678"/>
    </row>
    <row r="238" spans="1:25" ht="15.75" customHeight="1">
      <c r="A238" s="677"/>
      <c r="B238" s="677"/>
      <c r="C238" s="677"/>
      <c r="D238" s="677"/>
      <c r="E238" s="677"/>
      <c r="F238" s="677"/>
      <c r="G238" s="677"/>
      <c r="H238" s="677"/>
      <c r="I238" s="677"/>
      <c r="J238" s="677"/>
      <c r="K238" s="677"/>
      <c r="L238" s="677"/>
      <c r="M238" s="677"/>
      <c r="N238" s="677"/>
      <c r="O238" s="677"/>
      <c r="P238" s="678"/>
      <c r="Q238" s="678"/>
      <c r="R238" s="678"/>
      <c r="S238" s="678"/>
      <c r="T238" s="678"/>
      <c r="U238" s="678"/>
      <c r="V238" s="678"/>
      <c r="W238" s="678"/>
      <c r="X238" s="678"/>
      <c r="Y238" s="678"/>
    </row>
    <row r="239" spans="1:25" ht="15.75" customHeight="1">
      <c r="A239" s="677"/>
      <c r="B239" s="677"/>
      <c r="C239" s="677"/>
      <c r="D239" s="677"/>
      <c r="E239" s="677"/>
      <c r="F239" s="677"/>
      <c r="G239" s="677"/>
      <c r="H239" s="677"/>
      <c r="I239" s="677"/>
      <c r="J239" s="677"/>
      <c r="K239" s="677"/>
      <c r="L239" s="677"/>
      <c r="M239" s="677"/>
      <c r="N239" s="677"/>
      <c r="O239" s="677"/>
      <c r="P239" s="678"/>
      <c r="Q239" s="678"/>
      <c r="R239" s="678"/>
      <c r="S239" s="678"/>
      <c r="T239" s="678"/>
      <c r="U239" s="678"/>
      <c r="V239" s="678"/>
      <c r="W239" s="678"/>
      <c r="X239" s="678"/>
      <c r="Y239" s="678"/>
    </row>
    <row r="240" spans="1:25" ht="15.75" customHeight="1">
      <c r="A240" s="677"/>
      <c r="B240" s="677"/>
      <c r="C240" s="677"/>
      <c r="D240" s="677"/>
      <c r="E240" s="677"/>
      <c r="F240" s="677"/>
      <c r="G240" s="677"/>
      <c r="H240" s="677"/>
      <c r="I240" s="677"/>
      <c r="J240" s="677"/>
      <c r="K240" s="677"/>
      <c r="L240" s="677"/>
      <c r="M240" s="677"/>
      <c r="N240" s="677"/>
      <c r="O240" s="677"/>
      <c r="P240" s="678"/>
      <c r="Q240" s="678"/>
      <c r="R240" s="678"/>
      <c r="S240" s="678"/>
      <c r="T240" s="678"/>
      <c r="U240" s="678"/>
      <c r="V240" s="678"/>
      <c r="W240" s="678"/>
      <c r="X240" s="678"/>
      <c r="Y240" s="678"/>
    </row>
    <row r="241" spans="1:25" ht="15.75" customHeight="1">
      <c r="A241" s="677"/>
      <c r="B241" s="677"/>
      <c r="C241" s="677"/>
      <c r="D241" s="677"/>
      <c r="E241" s="677"/>
      <c r="F241" s="677"/>
      <c r="G241" s="677"/>
      <c r="H241" s="677"/>
      <c r="I241" s="677"/>
      <c r="J241" s="677"/>
      <c r="K241" s="677"/>
      <c r="L241" s="677"/>
      <c r="M241" s="677"/>
      <c r="N241" s="677"/>
      <c r="O241" s="677"/>
      <c r="P241" s="678"/>
      <c r="Q241" s="678"/>
      <c r="R241" s="678"/>
      <c r="S241" s="678"/>
      <c r="T241" s="678"/>
      <c r="U241" s="678"/>
      <c r="V241" s="678"/>
      <c r="W241" s="678"/>
      <c r="X241" s="678"/>
      <c r="Y241" s="678"/>
    </row>
    <row r="242" spans="1:25" ht="15.75" customHeight="1">
      <c r="A242" s="677"/>
      <c r="B242" s="677"/>
      <c r="C242" s="677"/>
      <c r="D242" s="677"/>
      <c r="E242" s="677"/>
      <c r="F242" s="677"/>
      <c r="G242" s="677"/>
      <c r="H242" s="677"/>
      <c r="I242" s="677"/>
      <c r="J242" s="677"/>
      <c r="K242" s="677"/>
      <c r="L242" s="677"/>
      <c r="M242" s="677"/>
      <c r="N242" s="677"/>
      <c r="O242" s="677"/>
      <c r="P242" s="678"/>
      <c r="Q242" s="678"/>
      <c r="R242" s="678"/>
      <c r="S242" s="678"/>
      <c r="T242" s="678"/>
      <c r="U242" s="678"/>
      <c r="V242" s="678"/>
      <c r="W242" s="678"/>
      <c r="X242" s="678"/>
      <c r="Y242" s="678"/>
    </row>
    <row r="243" spans="1:25" ht="15.75" customHeight="1">
      <c r="A243" s="677"/>
      <c r="B243" s="677"/>
      <c r="C243" s="677"/>
      <c r="D243" s="677"/>
      <c r="E243" s="677"/>
      <c r="F243" s="677"/>
      <c r="G243" s="677"/>
      <c r="H243" s="677"/>
      <c r="I243" s="677"/>
      <c r="J243" s="677"/>
      <c r="K243" s="677"/>
      <c r="L243" s="677"/>
      <c r="M243" s="677"/>
      <c r="N243" s="677"/>
      <c r="O243" s="677"/>
      <c r="P243" s="678"/>
      <c r="Q243" s="678"/>
      <c r="R243" s="678"/>
      <c r="S243" s="678"/>
      <c r="T243" s="678"/>
      <c r="U243" s="678"/>
      <c r="V243" s="678"/>
      <c r="W243" s="678"/>
      <c r="X243" s="678"/>
      <c r="Y243" s="678"/>
    </row>
    <row r="244" spans="1:25" ht="15.75" customHeight="1">
      <c r="A244" s="677"/>
      <c r="B244" s="677"/>
      <c r="C244" s="677"/>
      <c r="D244" s="677"/>
      <c r="E244" s="677"/>
      <c r="F244" s="677"/>
      <c r="G244" s="677"/>
      <c r="H244" s="677"/>
      <c r="I244" s="677"/>
      <c r="J244" s="677"/>
      <c r="K244" s="677"/>
      <c r="L244" s="677"/>
      <c r="M244" s="677"/>
      <c r="N244" s="677"/>
      <c r="O244" s="677"/>
      <c r="P244" s="678"/>
      <c r="Q244" s="678"/>
      <c r="R244" s="678"/>
      <c r="S244" s="678"/>
      <c r="T244" s="678"/>
      <c r="U244" s="678"/>
      <c r="V244" s="678"/>
      <c r="W244" s="678"/>
      <c r="X244" s="678"/>
      <c r="Y244" s="678"/>
    </row>
    <row r="245" spans="1:25" ht="15.75" customHeight="1">
      <c r="A245" s="677"/>
      <c r="B245" s="677"/>
      <c r="C245" s="677"/>
      <c r="D245" s="677"/>
      <c r="E245" s="677"/>
      <c r="F245" s="677"/>
      <c r="G245" s="677"/>
      <c r="H245" s="677"/>
      <c r="I245" s="677"/>
      <c r="J245" s="677"/>
      <c r="K245" s="677"/>
      <c r="L245" s="677"/>
      <c r="M245" s="677"/>
      <c r="N245" s="677"/>
      <c r="O245" s="677"/>
      <c r="P245" s="678"/>
      <c r="Q245" s="678"/>
      <c r="R245" s="678"/>
      <c r="S245" s="678"/>
      <c r="T245" s="678"/>
      <c r="U245" s="678"/>
      <c r="V245" s="678"/>
      <c r="W245" s="678"/>
      <c r="X245" s="678"/>
      <c r="Y245" s="678"/>
    </row>
    <row r="246" spans="1:25" ht="15.75" customHeight="1">
      <c r="A246" s="677"/>
      <c r="B246" s="677"/>
      <c r="C246" s="677"/>
      <c r="D246" s="677"/>
      <c r="E246" s="677"/>
      <c r="F246" s="677"/>
      <c r="G246" s="677"/>
      <c r="H246" s="677"/>
      <c r="I246" s="677"/>
      <c r="J246" s="677"/>
      <c r="K246" s="677"/>
      <c r="L246" s="677"/>
      <c r="M246" s="677"/>
      <c r="N246" s="677"/>
      <c r="O246" s="677"/>
      <c r="P246" s="678"/>
      <c r="Q246" s="678"/>
      <c r="R246" s="678"/>
      <c r="S246" s="678"/>
      <c r="T246" s="678"/>
      <c r="U246" s="678"/>
      <c r="V246" s="678"/>
      <c r="W246" s="678"/>
      <c r="X246" s="678"/>
      <c r="Y246" s="678"/>
    </row>
    <row r="247" spans="1:25" ht="15.75" customHeight="1">
      <c r="A247" s="677"/>
      <c r="B247" s="677"/>
      <c r="C247" s="677"/>
      <c r="D247" s="677"/>
      <c r="E247" s="677"/>
      <c r="F247" s="677"/>
      <c r="G247" s="677"/>
      <c r="H247" s="677"/>
      <c r="I247" s="677"/>
      <c r="J247" s="677"/>
      <c r="K247" s="677"/>
      <c r="L247" s="677"/>
      <c r="M247" s="677"/>
      <c r="N247" s="677"/>
      <c r="O247" s="677"/>
      <c r="P247" s="678"/>
      <c r="Q247" s="678"/>
      <c r="R247" s="678"/>
      <c r="S247" s="678"/>
      <c r="T247" s="678"/>
      <c r="U247" s="678"/>
      <c r="V247" s="678"/>
      <c r="W247" s="678"/>
      <c r="X247" s="678"/>
      <c r="Y247" s="678"/>
    </row>
    <row r="248" spans="1:25" ht="15.75" customHeight="1">
      <c r="A248" s="677"/>
      <c r="B248" s="677"/>
      <c r="C248" s="677"/>
      <c r="D248" s="677"/>
      <c r="E248" s="677"/>
      <c r="F248" s="677"/>
      <c r="G248" s="677"/>
      <c r="H248" s="677"/>
      <c r="I248" s="677"/>
      <c r="J248" s="677"/>
      <c r="K248" s="677"/>
      <c r="L248" s="677"/>
      <c r="M248" s="677"/>
      <c r="N248" s="677"/>
      <c r="O248" s="677"/>
      <c r="P248" s="678"/>
      <c r="Q248" s="678"/>
      <c r="R248" s="678"/>
      <c r="S248" s="678"/>
      <c r="T248" s="678"/>
      <c r="U248" s="678"/>
      <c r="V248" s="678"/>
      <c r="W248" s="678"/>
      <c r="X248" s="678"/>
      <c r="Y248" s="678"/>
    </row>
    <row r="249" spans="1:25" ht="15.75" customHeight="1">
      <c r="A249" s="677"/>
      <c r="B249" s="677"/>
      <c r="C249" s="677"/>
      <c r="D249" s="677"/>
      <c r="E249" s="677"/>
      <c r="F249" s="677"/>
      <c r="G249" s="677"/>
      <c r="H249" s="677"/>
      <c r="I249" s="677"/>
      <c r="J249" s="677"/>
      <c r="K249" s="677"/>
      <c r="L249" s="677"/>
      <c r="M249" s="677"/>
      <c r="N249" s="677"/>
      <c r="O249" s="677"/>
      <c r="P249" s="678"/>
      <c r="Q249" s="678"/>
      <c r="R249" s="678"/>
      <c r="S249" s="678"/>
      <c r="T249" s="678"/>
      <c r="U249" s="678"/>
      <c r="V249" s="678"/>
      <c r="W249" s="678"/>
      <c r="X249" s="678"/>
      <c r="Y249" s="678"/>
    </row>
    <row r="250" spans="1:25" ht="15.75" customHeight="1">
      <c r="A250" s="677"/>
      <c r="B250" s="677"/>
      <c r="C250" s="677"/>
      <c r="D250" s="677"/>
      <c r="E250" s="677"/>
      <c r="F250" s="677"/>
      <c r="G250" s="677"/>
      <c r="H250" s="677"/>
      <c r="I250" s="677"/>
      <c r="J250" s="677"/>
      <c r="K250" s="677"/>
      <c r="L250" s="677"/>
      <c r="M250" s="677"/>
      <c r="N250" s="677"/>
      <c r="O250" s="677"/>
      <c r="P250" s="678"/>
      <c r="Q250" s="678"/>
      <c r="R250" s="678"/>
      <c r="S250" s="678"/>
      <c r="T250" s="678"/>
      <c r="U250" s="678"/>
      <c r="V250" s="678"/>
      <c r="W250" s="678"/>
      <c r="X250" s="678"/>
      <c r="Y250" s="678"/>
    </row>
    <row r="251" spans="1:25" ht="15.75" customHeight="1">
      <c r="A251" s="677"/>
      <c r="B251" s="677"/>
      <c r="C251" s="677"/>
      <c r="D251" s="677"/>
      <c r="E251" s="677"/>
      <c r="F251" s="677"/>
      <c r="G251" s="677"/>
      <c r="H251" s="677"/>
      <c r="I251" s="677"/>
      <c r="J251" s="677"/>
      <c r="K251" s="677"/>
      <c r="L251" s="677"/>
      <c r="M251" s="677"/>
      <c r="N251" s="677"/>
      <c r="O251" s="677"/>
      <c r="P251" s="678"/>
      <c r="Q251" s="678"/>
      <c r="R251" s="678"/>
      <c r="S251" s="678"/>
      <c r="T251" s="678"/>
      <c r="U251" s="678"/>
      <c r="V251" s="678"/>
      <c r="W251" s="678"/>
      <c r="X251" s="678"/>
      <c r="Y251" s="678"/>
    </row>
    <row r="252" spans="1:25" ht="15.75" customHeight="1">
      <c r="A252" s="677"/>
      <c r="B252" s="677"/>
      <c r="C252" s="677"/>
      <c r="D252" s="677"/>
      <c r="E252" s="677"/>
      <c r="F252" s="677"/>
      <c r="G252" s="677"/>
      <c r="H252" s="677"/>
      <c r="I252" s="677"/>
      <c r="J252" s="677"/>
      <c r="K252" s="677"/>
      <c r="L252" s="677"/>
      <c r="M252" s="677"/>
      <c r="N252" s="677"/>
      <c r="O252" s="677"/>
      <c r="P252" s="678"/>
      <c r="Q252" s="678"/>
      <c r="R252" s="678"/>
      <c r="S252" s="678"/>
      <c r="T252" s="678"/>
      <c r="U252" s="678"/>
      <c r="V252" s="678"/>
      <c r="W252" s="678"/>
      <c r="X252" s="678"/>
      <c r="Y252" s="678"/>
    </row>
    <row r="253" spans="1:25" ht="15.75" customHeight="1">
      <c r="A253" s="677"/>
      <c r="B253" s="677"/>
      <c r="C253" s="677"/>
      <c r="D253" s="677"/>
      <c r="E253" s="677"/>
      <c r="F253" s="677"/>
      <c r="G253" s="677"/>
      <c r="H253" s="677"/>
      <c r="I253" s="677"/>
      <c r="J253" s="677"/>
      <c r="K253" s="677"/>
      <c r="L253" s="677"/>
      <c r="M253" s="677"/>
      <c r="N253" s="677"/>
      <c r="O253" s="677"/>
      <c r="P253" s="678"/>
      <c r="Q253" s="678"/>
      <c r="R253" s="678"/>
      <c r="S253" s="678"/>
      <c r="T253" s="678"/>
      <c r="U253" s="678"/>
      <c r="V253" s="678"/>
      <c r="W253" s="678"/>
      <c r="X253" s="678"/>
      <c r="Y253" s="678"/>
    </row>
    <row r="254" spans="1:25" ht="15.75" customHeight="1">
      <c r="A254" s="677"/>
      <c r="B254" s="677"/>
      <c r="C254" s="677"/>
      <c r="D254" s="677"/>
      <c r="E254" s="677"/>
      <c r="F254" s="677"/>
      <c r="G254" s="677"/>
      <c r="H254" s="677"/>
      <c r="I254" s="677"/>
      <c r="J254" s="677"/>
      <c r="K254" s="677"/>
      <c r="L254" s="677"/>
      <c r="M254" s="677"/>
      <c r="N254" s="677"/>
      <c r="O254" s="677"/>
      <c r="P254" s="678"/>
      <c r="Q254" s="678"/>
      <c r="R254" s="678"/>
      <c r="S254" s="678"/>
      <c r="T254" s="678"/>
      <c r="U254" s="678"/>
      <c r="V254" s="678"/>
      <c r="W254" s="678"/>
      <c r="X254" s="678"/>
      <c r="Y254" s="678"/>
    </row>
    <row r="255" spans="1:25" ht="15.75" customHeight="1">
      <c r="A255" s="677"/>
      <c r="B255" s="677"/>
      <c r="C255" s="677"/>
      <c r="D255" s="677"/>
      <c r="E255" s="677"/>
      <c r="F255" s="677"/>
      <c r="G255" s="677"/>
      <c r="H255" s="677"/>
      <c r="I255" s="677"/>
      <c r="J255" s="677"/>
      <c r="K255" s="677"/>
      <c r="L255" s="677"/>
      <c r="M255" s="677"/>
      <c r="N255" s="677"/>
      <c r="O255" s="677"/>
      <c r="P255" s="678"/>
      <c r="Q255" s="678"/>
      <c r="R255" s="678"/>
      <c r="S255" s="678"/>
      <c r="T255" s="678"/>
      <c r="U255" s="678"/>
      <c r="V255" s="678"/>
      <c r="W255" s="678"/>
      <c r="X255" s="678"/>
      <c r="Y255" s="678"/>
    </row>
    <row r="256" spans="1:25" ht="15.75" customHeight="1">
      <c r="A256" s="677"/>
      <c r="B256" s="677"/>
      <c r="C256" s="677"/>
      <c r="D256" s="677"/>
      <c r="E256" s="677"/>
      <c r="F256" s="677"/>
      <c r="G256" s="677"/>
      <c r="H256" s="677"/>
      <c r="I256" s="677"/>
      <c r="J256" s="677"/>
      <c r="K256" s="677"/>
      <c r="L256" s="677"/>
      <c r="M256" s="677"/>
      <c r="N256" s="677"/>
      <c r="O256" s="677"/>
      <c r="P256" s="678"/>
      <c r="Q256" s="678"/>
      <c r="R256" s="678"/>
      <c r="S256" s="678"/>
      <c r="T256" s="678"/>
      <c r="U256" s="678"/>
      <c r="V256" s="678"/>
      <c r="W256" s="678"/>
      <c r="X256" s="678"/>
      <c r="Y256" s="678"/>
    </row>
    <row r="257" spans="1:25" ht="15.75" customHeight="1">
      <c r="A257" s="677"/>
      <c r="B257" s="677"/>
      <c r="C257" s="677"/>
      <c r="D257" s="677"/>
      <c r="E257" s="677"/>
      <c r="F257" s="677"/>
      <c r="G257" s="677"/>
      <c r="H257" s="677"/>
      <c r="I257" s="677"/>
      <c r="J257" s="677"/>
      <c r="K257" s="677"/>
      <c r="L257" s="677"/>
      <c r="M257" s="677"/>
      <c r="N257" s="677"/>
      <c r="O257" s="677"/>
      <c r="P257" s="678"/>
      <c r="Q257" s="678"/>
      <c r="R257" s="678"/>
      <c r="S257" s="678"/>
      <c r="T257" s="678"/>
      <c r="U257" s="678"/>
      <c r="V257" s="678"/>
      <c r="W257" s="678"/>
      <c r="X257" s="678"/>
      <c r="Y257" s="678"/>
    </row>
    <row r="258" spans="1:25" ht="15.75" customHeight="1">
      <c r="A258" s="677"/>
      <c r="B258" s="677"/>
      <c r="C258" s="677"/>
      <c r="D258" s="677"/>
      <c r="E258" s="677"/>
      <c r="F258" s="677"/>
      <c r="G258" s="677"/>
      <c r="H258" s="677"/>
      <c r="I258" s="677"/>
      <c r="J258" s="677"/>
      <c r="K258" s="677"/>
      <c r="L258" s="677"/>
      <c r="M258" s="677"/>
      <c r="N258" s="677"/>
      <c r="O258" s="677"/>
      <c r="P258" s="678"/>
      <c r="Q258" s="678"/>
      <c r="R258" s="678"/>
      <c r="S258" s="678"/>
      <c r="T258" s="678"/>
      <c r="U258" s="678"/>
      <c r="V258" s="678"/>
      <c r="W258" s="678"/>
      <c r="X258" s="678"/>
      <c r="Y258" s="678"/>
    </row>
    <row r="259" spans="1:25" ht="15.75" customHeight="1">
      <c r="A259" s="677"/>
      <c r="B259" s="677"/>
      <c r="C259" s="677"/>
      <c r="D259" s="677"/>
      <c r="E259" s="677"/>
      <c r="F259" s="677"/>
      <c r="G259" s="677"/>
      <c r="H259" s="677"/>
      <c r="I259" s="677"/>
      <c r="J259" s="677"/>
      <c r="K259" s="677"/>
      <c r="L259" s="677"/>
      <c r="M259" s="677"/>
      <c r="N259" s="677"/>
      <c r="O259" s="677"/>
      <c r="P259" s="678"/>
      <c r="Q259" s="678"/>
      <c r="R259" s="678"/>
      <c r="S259" s="678"/>
      <c r="T259" s="678"/>
      <c r="U259" s="678"/>
      <c r="V259" s="678"/>
      <c r="W259" s="678"/>
      <c r="X259" s="678"/>
      <c r="Y259" s="678"/>
    </row>
    <row r="260" spans="1:25" ht="15.75" customHeight="1">
      <c r="A260" s="677"/>
      <c r="B260" s="677"/>
      <c r="C260" s="677"/>
      <c r="D260" s="677"/>
      <c r="E260" s="677"/>
      <c r="F260" s="677"/>
      <c r="G260" s="677"/>
      <c r="H260" s="677"/>
      <c r="I260" s="677"/>
      <c r="J260" s="677"/>
      <c r="K260" s="677"/>
      <c r="L260" s="677"/>
      <c r="M260" s="677"/>
      <c r="N260" s="677"/>
      <c r="O260" s="677"/>
      <c r="P260" s="678"/>
      <c r="Q260" s="678"/>
      <c r="R260" s="678"/>
      <c r="S260" s="678"/>
      <c r="T260" s="678"/>
      <c r="U260" s="678"/>
      <c r="V260" s="678"/>
      <c r="W260" s="678"/>
      <c r="X260" s="678"/>
      <c r="Y260" s="678"/>
    </row>
    <row r="261" spans="1:25" ht="15.75" customHeight="1">
      <c r="A261" s="677"/>
      <c r="B261" s="677"/>
      <c r="C261" s="677"/>
      <c r="D261" s="677"/>
      <c r="E261" s="677"/>
      <c r="F261" s="677"/>
      <c r="G261" s="677"/>
      <c r="H261" s="677"/>
      <c r="I261" s="677"/>
      <c r="J261" s="677"/>
      <c r="K261" s="677"/>
      <c r="L261" s="677"/>
      <c r="M261" s="677"/>
      <c r="N261" s="677"/>
      <c r="O261" s="677"/>
      <c r="P261" s="678"/>
      <c r="Q261" s="678"/>
      <c r="R261" s="678"/>
      <c r="S261" s="678"/>
      <c r="T261" s="678"/>
      <c r="U261" s="678"/>
      <c r="V261" s="678"/>
      <c r="W261" s="678"/>
      <c r="X261" s="678"/>
      <c r="Y261" s="678"/>
    </row>
    <row r="262" spans="1:25" ht="15.75" customHeight="1">
      <c r="A262" s="677"/>
      <c r="B262" s="677"/>
      <c r="C262" s="677"/>
      <c r="D262" s="677"/>
      <c r="E262" s="677"/>
      <c r="F262" s="677"/>
      <c r="G262" s="677"/>
      <c r="H262" s="677"/>
      <c r="I262" s="677"/>
      <c r="J262" s="677"/>
      <c r="K262" s="677"/>
      <c r="L262" s="677"/>
      <c r="M262" s="677"/>
      <c r="N262" s="677"/>
      <c r="O262" s="677"/>
      <c r="P262" s="678"/>
      <c r="Q262" s="678"/>
      <c r="R262" s="678"/>
      <c r="S262" s="678"/>
      <c r="T262" s="678"/>
      <c r="U262" s="678"/>
      <c r="V262" s="678"/>
      <c r="W262" s="678"/>
      <c r="X262" s="678"/>
      <c r="Y262" s="678"/>
    </row>
    <row r="263" spans="1:25" ht="15.75" customHeight="1">
      <c r="A263" s="677"/>
      <c r="B263" s="677"/>
      <c r="C263" s="677"/>
      <c r="D263" s="677"/>
      <c r="E263" s="677"/>
      <c r="F263" s="677"/>
      <c r="G263" s="677"/>
      <c r="H263" s="677"/>
      <c r="I263" s="677"/>
      <c r="J263" s="677"/>
      <c r="K263" s="677"/>
      <c r="L263" s="677"/>
      <c r="M263" s="677"/>
      <c r="N263" s="677"/>
      <c r="O263" s="677"/>
      <c r="P263" s="678"/>
      <c r="Q263" s="678"/>
      <c r="R263" s="678"/>
      <c r="S263" s="678"/>
      <c r="T263" s="678"/>
      <c r="U263" s="678"/>
      <c r="V263" s="678"/>
      <c r="W263" s="678"/>
      <c r="X263" s="678"/>
      <c r="Y263" s="678"/>
    </row>
    <row r="264" spans="1:25" ht="15.75" customHeight="1">
      <c r="A264" s="677"/>
      <c r="B264" s="677"/>
      <c r="C264" s="677"/>
      <c r="D264" s="677"/>
      <c r="E264" s="677"/>
      <c r="F264" s="677"/>
      <c r="G264" s="677"/>
      <c r="H264" s="677"/>
      <c r="I264" s="677"/>
      <c r="J264" s="677"/>
      <c r="K264" s="677"/>
      <c r="L264" s="677"/>
      <c r="M264" s="677"/>
      <c r="N264" s="677"/>
      <c r="O264" s="677"/>
      <c r="P264" s="678"/>
      <c r="Q264" s="678"/>
      <c r="R264" s="678"/>
      <c r="S264" s="678"/>
      <c r="T264" s="678"/>
      <c r="U264" s="678"/>
      <c r="V264" s="678"/>
      <c r="W264" s="678"/>
      <c r="X264" s="678"/>
      <c r="Y264" s="678"/>
    </row>
    <row r="265" spans="1:25" ht="15.75" customHeight="1">
      <c r="A265" s="677"/>
      <c r="B265" s="677"/>
      <c r="C265" s="677"/>
      <c r="D265" s="677"/>
      <c r="E265" s="677"/>
      <c r="F265" s="677"/>
      <c r="G265" s="677"/>
      <c r="H265" s="677"/>
      <c r="I265" s="677"/>
      <c r="J265" s="677"/>
      <c r="K265" s="677"/>
      <c r="L265" s="677"/>
      <c r="M265" s="677"/>
      <c r="N265" s="677"/>
      <c r="O265" s="677"/>
      <c r="P265" s="678"/>
      <c r="Q265" s="678"/>
      <c r="R265" s="678"/>
      <c r="S265" s="678"/>
      <c r="T265" s="678"/>
      <c r="U265" s="678"/>
      <c r="V265" s="678"/>
      <c r="W265" s="678"/>
      <c r="X265" s="678"/>
      <c r="Y265" s="678"/>
    </row>
    <row r="266" spans="1:25" ht="15.75" customHeight="1">
      <c r="A266" s="677"/>
      <c r="B266" s="677"/>
      <c r="C266" s="677"/>
      <c r="D266" s="677"/>
      <c r="E266" s="677"/>
      <c r="F266" s="677"/>
      <c r="G266" s="677"/>
      <c r="H266" s="677"/>
      <c r="I266" s="677"/>
      <c r="J266" s="677"/>
      <c r="K266" s="677"/>
      <c r="L266" s="677"/>
      <c r="M266" s="677"/>
      <c r="N266" s="677"/>
      <c r="O266" s="677"/>
      <c r="P266" s="678"/>
      <c r="Q266" s="678"/>
      <c r="R266" s="678"/>
      <c r="S266" s="678"/>
      <c r="T266" s="678"/>
      <c r="U266" s="678"/>
      <c r="V266" s="678"/>
      <c r="W266" s="678"/>
      <c r="X266" s="678"/>
      <c r="Y266" s="678"/>
    </row>
    <row r="267" spans="1:25" ht="15.75" customHeight="1">
      <c r="A267" s="677"/>
      <c r="B267" s="677"/>
      <c r="C267" s="677"/>
      <c r="D267" s="677"/>
      <c r="E267" s="677"/>
      <c r="F267" s="677"/>
      <c r="G267" s="677"/>
      <c r="H267" s="677"/>
      <c r="I267" s="677"/>
      <c r="J267" s="677"/>
      <c r="K267" s="677"/>
      <c r="L267" s="677"/>
      <c r="M267" s="677"/>
      <c r="N267" s="677"/>
      <c r="O267" s="677"/>
      <c r="P267" s="678"/>
      <c r="Q267" s="678"/>
      <c r="R267" s="678"/>
      <c r="S267" s="678"/>
      <c r="T267" s="678"/>
      <c r="U267" s="678"/>
      <c r="V267" s="678"/>
      <c r="W267" s="678"/>
      <c r="X267" s="678"/>
      <c r="Y267" s="678"/>
    </row>
    <row r="268" spans="1:25" ht="15.75" customHeight="1">
      <c r="A268" s="677"/>
      <c r="B268" s="677"/>
      <c r="C268" s="677"/>
      <c r="D268" s="677"/>
      <c r="E268" s="677"/>
      <c r="F268" s="677"/>
      <c r="G268" s="677"/>
      <c r="H268" s="677"/>
      <c r="I268" s="677"/>
      <c r="J268" s="677"/>
      <c r="K268" s="677"/>
      <c r="L268" s="677"/>
      <c r="M268" s="677"/>
      <c r="N268" s="677"/>
      <c r="O268" s="677"/>
      <c r="P268" s="678"/>
      <c r="Q268" s="678"/>
      <c r="R268" s="678"/>
      <c r="S268" s="678"/>
      <c r="T268" s="678"/>
      <c r="U268" s="678"/>
      <c r="V268" s="678"/>
      <c r="W268" s="678"/>
      <c r="X268" s="678"/>
      <c r="Y268" s="678"/>
    </row>
    <row r="269" spans="1:25" ht="15.75" customHeight="1">
      <c r="A269" s="677"/>
      <c r="B269" s="677"/>
      <c r="C269" s="677"/>
      <c r="D269" s="677"/>
      <c r="E269" s="677"/>
      <c r="F269" s="677"/>
      <c r="G269" s="677"/>
      <c r="H269" s="677"/>
      <c r="I269" s="677"/>
      <c r="J269" s="677"/>
      <c r="K269" s="677"/>
      <c r="L269" s="677"/>
      <c r="M269" s="677"/>
      <c r="N269" s="677"/>
      <c r="O269" s="677"/>
      <c r="P269" s="678"/>
      <c r="Q269" s="678"/>
      <c r="R269" s="678"/>
      <c r="S269" s="678"/>
      <c r="T269" s="678"/>
      <c r="U269" s="678"/>
      <c r="V269" s="678"/>
      <c r="W269" s="678"/>
      <c r="X269" s="678"/>
      <c r="Y269" s="678"/>
    </row>
    <row r="270" spans="1:25" ht="15.75" customHeight="1">
      <c r="A270" s="677"/>
      <c r="B270" s="677"/>
      <c r="C270" s="677"/>
      <c r="D270" s="677"/>
      <c r="E270" s="677"/>
      <c r="F270" s="677"/>
      <c r="G270" s="677"/>
      <c r="H270" s="677"/>
      <c r="I270" s="677"/>
      <c r="J270" s="677"/>
      <c r="K270" s="677"/>
      <c r="L270" s="677"/>
      <c r="M270" s="677"/>
      <c r="N270" s="677"/>
      <c r="O270" s="677"/>
      <c r="P270" s="678"/>
      <c r="Q270" s="678"/>
      <c r="R270" s="678"/>
      <c r="S270" s="678"/>
      <c r="T270" s="678"/>
      <c r="U270" s="678"/>
      <c r="V270" s="678"/>
      <c r="W270" s="678"/>
      <c r="X270" s="678"/>
      <c r="Y270" s="678"/>
    </row>
    <row r="271" spans="1:25" ht="15.75" customHeight="1">
      <c r="A271" s="677"/>
      <c r="B271" s="677"/>
      <c r="C271" s="677"/>
      <c r="D271" s="677"/>
      <c r="E271" s="677"/>
      <c r="F271" s="677"/>
      <c r="G271" s="677"/>
      <c r="H271" s="677"/>
      <c r="I271" s="677"/>
      <c r="J271" s="677"/>
      <c r="K271" s="677"/>
      <c r="L271" s="677"/>
      <c r="M271" s="677"/>
      <c r="N271" s="677"/>
      <c r="O271" s="677"/>
      <c r="P271" s="678"/>
      <c r="Q271" s="678"/>
      <c r="R271" s="678"/>
      <c r="S271" s="678"/>
      <c r="T271" s="678"/>
      <c r="U271" s="678"/>
      <c r="V271" s="678"/>
      <c r="W271" s="678"/>
      <c r="X271" s="678"/>
      <c r="Y271" s="678"/>
    </row>
    <row r="272" spans="1:25" ht="15.75" customHeight="1">
      <c r="A272" s="677"/>
      <c r="B272" s="677"/>
      <c r="C272" s="677"/>
      <c r="D272" s="677"/>
      <c r="E272" s="677"/>
      <c r="F272" s="677"/>
      <c r="G272" s="677"/>
      <c r="H272" s="677"/>
      <c r="I272" s="677"/>
      <c r="J272" s="677"/>
      <c r="K272" s="677"/>
      <c r="L272" s="677"/>
      <c r="M272" s="677"/>
      <c r="N272" s="677"/>
      <c r="O272" s="677"/>
      <c r="P272" s="678"/>
      <c r="Q272" s="678"/>
      <c r="R272" s="678"/>
      <c r="S272" s="678"/>
      <c r="T272" s="678"/>
      <c r="U272" s="678"/>
      <c r="V272" s="678"/>
      <c r="W272" s="678"/>
      <c r="X272" s="678"/>
      <c r="Y272" s="678"/>
    </row>
    <row r="273" spans="1:25" ht="15.75" customHeight="1">
      <c r="A273" s="677"/>
      <c r="B273" s="677"/>
      <c r="C273" s="677"/>
      <c r="D273" s="677"/>
      <c r="E273" s="677"/>
      <c r="F273" s="677"/>
      <c r="G273" s="677"/>
      <c r="H273" s="677"/>
      <c r="I273" s="677"/>
      <c r="J273" s="677"/>
      <c r="K273" s="677"/>
      <c r="L273" s="677"/>
      <c r="M273" s="677"/>
      <c r="N273" s="677"/>
      <c r="O273" s="677"/>
      <c r="P273" s="678"/>
      <c r="Q273" s="678"/>
      <c r="R273" s="678"/>
      <c r="S273" s="678"/>
      <c r="T273" s="678"/>
      <c r="U273" s="678"/>
      <c r="V273" s="678"/>
      <c r="W273" s="678"/>
      <c r="X273" s="678"/>
      <c r="Y273" s="678"/>
    </row>
    <row r="274" spans="1:25" ht="15.75" customHeight="1">
      <c r="A274" s="677"/>
      <c r="B274" s="677"/>
      <c r="C274" s="677"/>
      <c r="D274" s="677"/>
      <c r="E274" s="677"/>
      <c r="F274" s="677"/>
      <c r="G274" s="677"/>
      <c r="H274" s="677"/>
      <c r="I274" s="677"/>
      <c r="J274" s="677"/>
      <c r="K274" s="677"/>
      <c r="L274" s="677"/>
      <c r="M274" s="677"/>
      <c r="N274" s="677"/>
      <c r="O274" s="677"/>
      <c r="P274" s="678"/>
      <c r="Q274" s="678"/>
      <c r="R274" s="678"/>
      <c r="S274" s="678"/>
      <c r="T274" s="678"/>
      <c r="U274" s="678"/>
      <c r="V274" s="678"/>
      <c r="W274" s="678"/>
      <c r="X274" s="678"/>
      <c r="Y274" s="678"/>
    </row>
    <row r="275" spans="1:25" ht="15.75" customHeight="1">
      <c r="A275" s="677"/>
      <c r="B275" s="677"/>
      <c r="C275" s="677"/>
      <c r="D275" s="677"/>
      <c r="E275" s="677"/>
      <c r="F275" s="677"/>
      <c r="G275" s="677"/>
      <c r="H275" s="677"/>
      <c r="I275" s="677"/>
      <c r="J275" s="677"/>
      <c r="K275" s="677"/>
      <c r="L275" s="677"/>
      <c r="M275" s="677"/>
      <c r="N275" s="677"/>
      <c r="O275" s="677"/>
      <c r="P275" s="678"/>
      <c r="Q275" s="678"/>
      <c r="R275" s="678"/>
      <c r="S275" s="678"/>
      <c r="T275" s="678"/>
      <c r="U275" s="678"/>
      <c r="V275" s="678"/>
      <c r="W275" s="678"/>
      <c r="X275" s="678"/>
      <c r="Y275" s="678"/>
    </row>
    <row r="276" spans="1:25" ht="15.75" customHeight="1">
      <c r="A276" s="677"/>
      <c r="B276" s="677"/>
      <c r="C276" s="677"/>
      <c r="D276" s="677"/>
      <c r="E276" s="677"/>
      <c r="F276" s="677"/>
      <c r="G276" s="677"/>
      <c r="H276" s="677"/>
      <c r="I276" s="677"/>
      <c r="J276" s="677"/>
      <c r="K276" s="677"/>
      <c r="L276" s="677"/>
      <c r="M276" s="677"/>
      <c r="N276" s="677"/>
      <c r="O276" s="677"/>
      <c r="P276" s="678"/>
      <c r="Q276" s="678"/>
      <c r="R276" s="678"/>
      <c r="S276" s="678"/>
      <c r="T276" s="678"/>
      <c r="U276" s="678"/>
      <c r="V276" s="678"/>
      <c r="W276" s="678"/>
      <c r="X276" s="678"/>
      <c r="Y276" s="678"/>
    </row>
    <row r="277" spans="1:25" ht="15.75" customHeight="1">
      <c r="A277" s="677"/>
      <c r="B277" s="677"/>
      <c r="C277" s="677"/>
      <c r="D277" s="677"/>
      <c r="E277" s="677"/>
      <c r="F277" s="677"/>
      <c r="G277" s="677"/>
      <c r="H277" s="677"/>
      <c r="I277" s="677"/>
      <c r="J277" s="677"/>
      <c r="K277" s="677"/>
      <c r="L277" s="677"/>
      <c r="M277" s="677"/>
      <c r="N277" s="677"/>
      <c r="O277" s="677"/>
      <c r="P277" s="678"/>
      <c r="Q277" s="678"/>
      <c r="R277" s="678"/>
      <c r="S277" s="678"/>
      <c r="T277" s="678"/>
      <c r="U277" s="678"/>
      <c r="V277" s="678"/>
      <c r="W277" s="678"/>
      <c r="X277" s="678"/>
      <c r="Y277" s="678"/>
    </row>
    <row r="278" spans="1:25" ht="15.75" customHeight="1">
      <c r="A278" s="677"/>
      <c r="B278" s="677"/>
      <c r="C278" s="677"/>
      <c r="D278" s="677"/>
      <c r="E278" s="677"/>
      <c r="F278" s="677"/>
      <c r="G278" s="677"/>
      <c r="H278" s="677"/>
      <c r="I278" s="677"/>
      <c r="J278" s="677"/>
      <c r="K278" s="677"/>
      <c r="L278" s="677"/>
      <c r="M278" s="677"/>
      <c r="N278" s="677"/>
      <c r="O278" s="677"/>
      <c r="P278" s="678"/>
      <c r="Q278" s="678"/>
      <c r="R278" s="678"/>
      <c r="S278" s="678"/>
      <c r="T278" s="678"/>
      <c r="U278" s="678"/>
      <c r="V278" s="678"/>
      <c r="W278" s="678"/>
      <c r="X278" s="678"/>
      <c r="Y278" s="678"/>
    </row>
    <row r="279" spans="1:25" ht="15.75" customHeight="1">
      <c r="A279" s="677"/>
      <c r="B279" s="677"/>
      <c r="C279" s="677"/>
      <c r="D279" s="677"/>
      <c r="E279" s="677"/>
      <c r="F279" s="677"/>
      <c r="G279" s="677"/>
      <c r="H279" s="677"/>
      <c r="I279" s="677"/>
      <c r="J279" s="677"/>
      <c r="K279" s="677"/>
      <c r="L279" s="677"/>
      <c r="M279" s="677"/>
      <c r="N279" s="677"/>
      <c r="O279" s="677"/>
      <c r="P279" s="678"/>
      <c r="Q279" s="678"/>
      <c r="R279" s="678"/>
      <c r="S279" s="678"/>
      <c r="T279" s="678"/>
      <c r="U279" s="678"/>
      <c r="V279" s="678"/>
      <c r="W279" s="678"/>
      <c r="X279" s="678"/>
      <c r="Y279" s="678"/>
    </row>
    <row r="280" spans="1:25" ht="15.75" customHeight="1">
      <c r="A280" s="677"/>
      <c r="B280" s="677"/>
      <c r="C280" s="677"/>
      <c r="D280" s="677"/>
      <c r="E280" s="677"/>
      <c r="F280" s="677"/>
      <c r="G280" s="677"/>
      <c r="H280" s="677"/>
      <c r="I280" s="677"/>
      <c r="J280" s="677"/>
      <c r="K280" s="677"/>
      <c r="L280" s="677"/>
      <c r="M280" s="677"/>
      <c r="N280" s="677"/>
      <c r="O280" s="677"/>
      <c r="P280" s="678"/>
      <c r="Q280" s="678"/>
      <c r="R280" s="678"/>
      <c r="S280" s="678"/>
      <c r="T280" s="678"/>
      <c r="U280" s="678"/>
      <c r="V280" s="678"/>
      <c r="W280" s="678"/>
      <c r="X280" s="678"/>
      <c r="Y280" s="678"/>
    </row>
    <row r="281" spans="1:25" ht="15.75" customHeight="1">
      <c r="A281" s="677"/>
      <c r="B281" s="677"/>
      <c r="C281" s="677"/>
      <c r="D281" s="677"/>
      <c r="E281" s="677"/>
      <c r="F281" s="677"/>
      <c r="G281" s="677"/>
      <c r="H281" s="677"/>
      <c r="I281" s="677"/>
      <c r="J281" s="677"/>
      <c r="K281" s="677"/>
      <c r="L281" s="677"/>
      <c r="M281" s="677"/>
      <c r="N281" s="677"/>
      <c r="O281" s="677"/>
      <c r="P281" s="678"/>
      <c r="Q281" s="678"/>
      <c r="R281" s="678"/>
      <c r="S281" s="678"/>
      <c r="T281" s="678"/>
      <c r="U281" s="678"/>
      <c r="V281" s="678"/>
      <c r="W281" s="678"/>
      <c r="X281" s="678"/>
      <c r="Y281" s="678"/>
    </row>
    <row r="282" spans="1:25" ht="15.75" customHeight="1">
      <c r="A282" s="677"/>
      <c r="B282" s="677"/>
      <c r="C282" s="677"/>
      <c r="D282" s="677"/>
      <c r="E282" s="677"/>
      <c r="F282" s="677"/>
      <c r="G282" s="677"/>
      <c r="H282" s="677"/>
      <c r="I282" s="677"/>
      <c r="J282" s="677"/>
      <c r="K282" s="677"/>
      <c r="L282" s="677"/>
      <c r="M282" s="677"/>
      <c r="N282" s="677"/>
      <c r="O282" s="677"/>
      <c r="P282" s="678"/>
      <c r="Q282" s="678"/>
      <c r="R282" s="678"/>
      <c r="S282" s="678"/>
      <c r="T282" s="678"/>
      <c r="U282" s="678"/>
      <c r="V282" s="678"/>
      <c r="W282" s="678"/>
      <c r="X282" s="678"/>
      <c r="Y282" s="678"/>
    </row>
    <row r="283" spans="1:25" ht="15.75" customHeight="1">
      <c r="A283" s="677"/>
      <c r="B283" s="677"/>
      <c r="C283" s="677"/>
      <c r="D283" s="677"/>
      <c r="E283" s="677"/>
      <c r="F283" s="677"/>
      <c r="G283" s="677"/>
      <c r="H283" s="677"/>
      <c r="I283" s="677"/>
      <c r="J283" s="677"/>
      <c r="K283" s="677"/>
      <c r="L283" s="677"/>
      <c r="M283" s="677"/>
      <c r="N283" s="677"/>
      <c r="O283" s="677"/>
      <c r="P283" s="678"/>
      <c r="Q283" s="678"/>
      <c r="R283" s="678"/>
      <c r="S283" s="678"/>
      <c r="T283" s="678"/>
      <c r="U283" s="678"/>
      <c r="V283" s="678"/>
      <c r="W283" s="678"/>
      <c r="X283" s="678"/>
      <c r="Y283" s="678"/>
    </row>
    <row r="284" spans="1:25" ht="15.75" customHeight="1">
      <c r="A284" s="677"/>
      <c r="B284" s="677"/>
      <c r="C284" s="677"/>
      <c r="D284" s="677"/>
      <c r="E284" s="677"/>
      <c r="F284" s="677"/>
      <c r="G284" s="677"/>
      <c r="H284" s="677"/>
      <c r="I284" s="677"/>
      <c r="J284" s="677"/>
      <c r="K284" s="677"/>
      <c r="L284" s="677"/>
      <c r="M284" s="677"/>
      <c r="N284" s="677"/>
      <c r="O284" s="677"/>
      <c r="P284" s="678"/>
      <c r="Q284" s="678"/>
      <c r="R284" s="678"/>
      <c r="S284" s="678"/>
      <c r="T284" s="678"/>
      <c r="U284" s="678"/>
      <c r="V284" s="678"/>
      <c r="W284" s="678"/>
      <c r="X284" s="678"/>
      <c r="Y284" s="678"/>
    </row>
    <row r="285" spans="1:25" ht="15.75" customHeight="1">
      <c r="A285" s="677"/>
      <c r="B285" s="677"/>
      <c r="C285" s="677"/>
      <c r="D285" s="677"/>
      <c r="E285" s="677"/>
      <c r="F285" s="677"/>
      <c r="G285" s="677"/>
      <c r="H285" s="677"/>
      <c r="I285" s="677"/>
      <c r="J285" s="677"/>
      <c r="K285" s="677"/>
      <c r="L285" s="677"/>
      <c r="M285" s="677"/>
      <c r="N285" s="677"/>
      <c r="O285" s="677"/>
      <c r="P285" s="678"/>
      <c r="Q285" s="678"/>
      <c r="R285" s="678"/>
      <c r="S285" s="678"/>
      <c r="T285" s="678"/>
      <c r="U285" s="678"/>
      <c r="V285" s="678"/>
      <c r="W285" s="678"/>
      <c r="X285" s="678"/>
      <c r="Y285" s="678"/>
    </row>
    <row r="286" spans="1:25" ht="15.75" customHeight="1">
      <c r="A286" s="677"/>
      <c r="B286" s="677"/>
      <c r="C286" s="677"/>
      <c r="D286" s="677"/>
      <c r="E286" s="677"/>
      <c r="F286" s="677"/>
      <c r="G286" s="677"/>
      <c r="H286" s="677"/>
      <c r="I286" s="677"/>
      <c r="J286" s="677"/>
      <c r="K286" s="677"/>
      <c r="L286" s="677"/>
      <c r="M286" s="677"/>
      <c r="N286" s="677"/>
      <c r="O286" s="677"/>
      <c r="P286" s="678"/>
      <c r="Q286" s="678"/>
      <c r="R286" s="678"/>
      <c r="S286" s="678"/>
      <c r="T286" s="678"/>
      <c r="U286" s="678"/>
      <c r="V286" s="678"/>
      <c r="W286" s="678"/>
      <c r="X286" s="678"/>
      <c r="Y286" s="678"/>
    </row>
    <row r="287" spans="1:25" ht="15.75" customHeight="1">
      <c r="A287" s="677"/>
      <c r="B287" s="677"/>
      <c r="C287" s="677"/>
      <c r="D287" s="677"/>
      <c r="E287" s="677"/>
      <c r="F287" s="677"/>
      <c r="G287" s="677"/>
      <c r="H287" s="677"/>
      <c r="I287" s="677"/>
      <c r="J287" s="677"/>
      <c r="K287" s="677"/>
      <c r="L287" s="677"/>
      <c r="M287" s="677"/>
      <c r="N287" s="677"/>
      <c r="O287" s="677"/>
      <c r="P287" s="678"/>
      <c r="Q287" s="678"/>
      <c r="R287" s="678"/>
      <c r="S287" s="678"/>
      <c r="T287" s="678"/>
      <c r="U287" s="678"/>
      <c r="V287" s="678"/>
      <c r="W287" s="678"/>
      <c r="X287" s="678"/>
      <c r="Y287" s="678"/>
    </row>
    <row r="288" spans="1:25" ht="15.75" customHeight="1">
      <c r="A288" s="677"/>
      <c r="B288" s="677"/>
      <c r="C288" s="677"/>
      <c r="D288" s="677"/>
      <c r="E288" s="677"/>
      <c r="F288" s="677"/>
      <c r="G288" s="677"/>
      <c r="H288" s="677"/>
      <c r="I288" s="677"/>
      <c r="J288" s="677"/>
      <c r="K288" s="677"/>
      <c r="L288" s="677"/>
      <c r="M288" s="677"/>
      <c r="N288" s="677"/>
      <c r="O288" s="677"/>
      <c r="P288" s="678"/>
      <c r="Q288" s="678"/>
      <c r="R288" s="678"/>
      <c r="S288" s="678"/>
      <c r="T288" s="678"/>
      <c r="U288" s="678"/>
      <c r="V288" s="678"/>
      <c r="W288" s="678"/>
      <c r="X288" s="678"/>
      <c r="Y288" s="678"/>
    </row>
    <row r="289" spans="1:25" ht="15.75" customHeight="1">
      <c r="A289" s="677"/>
      <c r="B289" s="677"/>
      <c r="C289" s="677"/>
      <c r="D289" s="677"/>
      <c r="E289" s="677"/>
      <c r="F289" s="677"/>
      <c r="G289" s="677"/>
      <c r="H289" s="677"/>
      <c r="I289" s="677"/>
      <c r="J289" s="677"/>
      <c r="K289" s="677"/>
      <c r="L289" s="677"/>
      <c r="M289" s="677"/>
      <c r="N289" s="677"/>
      <c r="O289" s="677"/>
      <c r="P289" s="678"/>
      <c r="Q289" s="678"/>
      <c r="R289" s="678"/>
      <c r="S289" s="678"/>
      <c r="T289" s="678"/>
      <c r="U289" s="678"/>
      <c r="V289" s="678"/>
      <c r="W289" s="678"/>
      <c r="X289" s="678"/>
      <c r="Y289" s="678"/>
    </row>
    <row r="290" spans="1:25" ht="15.75" customHeight="1">
      <c r="A290" s="677"/>
      <c r="B290" s="677"/>
      <c r="C290" s="677"/>
      <c r="D290" s="677"/>
      <c r="E290" s="677"/>
      <c r="F290" s="677"/>
      <c r="G290" s="677"/>
      <c r="H290" s="677"/>
      <c r="I290" s="677"/>
      <c r="J290" s="677"/>
      <c r="K290" s="677"/>
      <c r="L290" s="677"/>
      <c r="M290" s="677"/>
      <c r="N290" s="677"/>
      <c r="O290" s="677"/>
      <c r="P290" s="678"/>
      <c r="Q290" s="678"/>
      <c r="R290" s="678"/>
      <c r="S290" s="678"/>
      <c r="T290" s="678"/>
      <c r="U290" s="678"/>
      <c r="V290" s="678"/>
      <c r="W290" s="678"/>
      <c r="X290" s="678"/>
      <c r="Y290" s="678"/>
    </row>
    <row r="291" spans="1:25" ht="15.75" customHeight="1">
      <c r="A291" s="677"/>
      <c r="B291" s="677"/>
      <c r="C291" s="677"/>
      <c r="D291" s="677"/>
      <c r="E291" s="677"/>
      <c r="F291" s="677"/>
      <c r="G291" s="677"/>
      <c r="H291" s="677"/>
      <c r="I291" s="677"/>
      <c r="J291" s="677"/>
      <c r="K291" s="677"/>
      <c r="L291" s="677"/>
      <c r="M291" s="677"/>
      <c r="N291" s="677"/>
      <c r="O291" s="677"/>
      <c r="P291" s="678"/>
      <c r="Q291" s="678"/>
      <c r="R291" s="678"/>
      <c r="S291" s="678"/>
      <c r="T291" s="678"/>
      <c r="U291" s="678"/>
      <c r="V291" s="678"/>
      <c r="W291" s="678"/>
      <c r="X291" s="678"/>
      <c r="Y291" s="678"/>
    </row>
    <row r="292" spans="1:25" ht="15.75" customHeight="1">
      <c r="A292" s="677"/>
      <c r="B292" s="677"/>
      <c r="C292" s="677"/>
      <c r="D292" s="677"/>
      <c r="E292" s="677"/>
      <c r="F292" s="677"/>
      <c r="G292" s="677"/>
      <c r="H292" s="677"/>
      <c r="I292" s="677"/>
      <c r="J292" s="677"/>
      <c r="K292" s="677"/>
      <c r="L292" s="677"/>
      <c r="M292" s="677"/>
      <c r="N292" s="677"/>
      <c r="O292" s="677"/>
      <c r="P292" s="678"/>
      <c r="Q292" s="678"/>
      <c r="R292" s="678"/>
      <c r="S292" s="678"/>
      <c r="T292" s="678"/>
      <c r="U292" s="678"/>
      <c r="V292" s="678"/>
      <c r="W292" s="678"/>
      <c r="X292" s="678"/>
      <c r="Y292" s="678"/>
    </row>
    <row r="293" spans="1:25" ht="15.75" customHeight="1">
      <c r="A293" s="677"/>
      <c r="B293" s="677"/>
      <c r="C293" s="677"/>
      <c r="D293" s="677"/>
      <c r="E293" s="677"/>
      <c r="F293" s="677"/>
      <c r="G293" s="677"/>
      <c r="H293" s="677"/>
      <c r="I293" s="677"/>
      <c r="J293" s="677"/>
      <c r="K293" s="677"/>
      <c r="L293" s="677"/>
      <c r="M293" s="677"/>
      <c r="N293" s="677"/>
      <c r="O293" s="677"/>
      <c r="P293" s="678"/>
      <c r="Q293" s="678"/>
      <c r="R293" s="678"/>
      <c r="S293" s="678"/>
      <c r="T293" s="678"/>
      <c r="U293" s="678"/>
      <c r="V293" s="678"/>
      <c r="W293" s="678"/>
      <c r="X293" s="678"/>
      <c r="Y293" s="678"/>
    </row>
    <row r="294" spans="1:25" ht="15.75" customHeight="1">
      <c r="A294" s="677"/>
      <c r="B294" s="677"/>
      <c r="C294" s="677"/>
      <c r="D294" s="677"/>
      <c r="E294" s="677"/>
      <c r="F294" s="677"/>
      <c r="G294" s="677"/>
      <c r="H294" s="677"/>
      <c r="I294" s="677"/>
      <c r="J294" s="677"/>
      <c r="K294" s="677"/>
      <c r="L294" s="677"/>
      <c r="M294" s="677"/>
      <c r="N294" s="677"/>
      <c r="O294" s="677"/>
      <c r="P294" s="678"/>
      <c r="Q294" s="678"/>
      <c r="R294" s="678"/>
      <c r="S294" s="678"/>
      <c r="T294" s="678"/>
      <c r="U294" s="678"/>
      <c r="V294" s="678"/>
      <c r="W294" s="678"/>
      <c r="X294" s="678"/>
      <c r="Y294" s="678"/>
    </row>
    <row r="295" spans="1:25" ht="15.75" customHeight="1">
      <c r="A295" s="677"/>
      <c r="B295" s="677"/>
      <c r="C295" s="677"/>
      <c r="D295" s="677"/>
      <c r="E295" s="677"/>
      <c r="F295" s="677"/>
      <c r="G295" s="677"/>
      <c r="H295" s="677"/>
      <c r="I295" s="677"/>
      <c r="J295" s="677"/>
      <c r="K295" s="677"/>
      <c r="L295" s="677"/>
      <c r="M295" s="677"/>
      <c r="N295" s="677"/>
      <c r="O295" s="677"/>
      <c r="P295" s="678"/>
      <c r="Q295" s="678"/>
      <c r="R295" s="678"/>
      <c r="S295" s="678"/>
      <c r="T295" s="678"/>
      <c r="U295" s="678"/>
      <c r="V295" s="678"/>
      <c r="W295" s="678"/>
      <c r="X295" s="678"/>
      <c r="Y295" s="678"/>
    </row>
    <row r="296" spans="1:25" ht="15.75" customHeight="1">
      <c r="A296" s="677"/>
      <c r="B296" s="677"/>
      <c r="C296" s="677"/>
      <c r="D296" s="677"/>
      <c r="E296" s="677"/>
      <c r="F296" s="677"/>
      <c r="G296" s="677"/>
      <c r="H296" s="677"/>
      <c r="I296" s="677"/>
      <c r="J296" s="677"/>
      <c r="K296" s="677"/>
      <c r="L296" s="677"/>
      <c r="M296" s="677"/>
      <c r="N296" s="677"/>
      <c r="O296" s="677"/>
      <c r="P296" s="678"/>
      <c r="Q296" s="678"/>
      <c r="R296" s="678"/>
      <c r="S296" s="678"/>
      <c r="T296" s="678"/>
      <c r="U296" s="678"/>
      <c r="V296" s="678"/>
      <c r="W296" s="678"/>
      <c r="X296" s="678"/>
      <c r="Y296" s="678"/>
    </row>
    <row r="297" spans="1:25" ht="15.75" customHeight="1">
      <c r="A297" s="677"/>
      <c r="B297" s="677"/>
      <c r="C297" s="677"/>
      <c r="D297" s="677"/>
      <c r="E297" s="677"/>
      <c r="F297" s="677"/>
      <c r="G297" s="677"/>
      <c r="H297" s="677"/>
      <c r="I297" s="677"/>
      <c r="J297" s="677"/>
      <c r="K297" s="677"/>
      <c r="L297" s="677"/>
      <c r="M297" s="677"/>
      <c r="N297" s="677"/>
      <c r="O297" s="677"/>
      <c r="P297" s="678"/>
      <c r="Q297" s="678"/>
      <c r="R297" s="678"/>
      <c r="S297" s="678"/>
      <c r="T297" s="678"/>
      <c r="U297" s="678"/>
      <c r="V297" s="678"/>
      <c r="W297" s="678"/>
      <c r="X297" s="678"/>
      <c r="Y297" s="678"/>
    </row>
    <row r="298" spans="1:25" ht="15.75" customHeight="1">
      <c r="A298" s="677"/>
      <c r="B298" s="677"/>
      <c r="C298" s="677"/>
      <c r="D298" s="677"/>
      <c r="E298" s="677"/>
      <c r="F298" s="677"/>
      <c r="G298" s="677"/>
      <c r="H298" s="677"/>
      <c r="I298" s="677"/>
      <c r="J298" s="677"/>
      <c r="K298" s="677"/>
      <c r="L298" s="677"/>
      <c r="M298" s="677"/>
      <c r="N298" s="677"/>
      <c r="O298" s="677"/>
      <c r="P298" s="678"/>
      <c r="Q298" s="678"/>
      <c r="R298" s="678"/>
      <c r="S298" s="678"/>
      <c r="T298" s="678"/>
      <c r="U298" s="678"/>
      <c r="V298" s="678"/>
      <c r="W298" s="678"/>
      <c r="X298" s="678"/>
      <c r="Y298" s="678"/>
    </row>
    <row r="299" spans="1:25" ht="15.75" customHeight="1">
      <c r="A299" s="677"/>
      <c r="B299" s="677"/>
      <c r="C299" s="677"/>
      <c r="D299" s="677"/>
      <c r="E299" s="677"/>
      <c r="F299" s="677"/>
      <c r="G299" s="677"/>
      <c r="H299" s="677"/>
      <c r="I299" s="677"/>
      <c r="J299" s="677"/>
      <c r="K299" s="677"/>
      <c r="L299" s="677"/>
      <c r="M299" s="677"/>
      <c r="N299" s="677"/>
      <c r="O299" s="677"/>
      <c r="P299" s="678"/>
      <c r="Q299" s="678"/>
      <c r="R299" s="678"/>
      <c r="S299" s="678"/>
      <c r="T299" s="678"/>
      <c r="U299" s="678"/>
      <c r="V299" s="678"/>
      <c r="W299" s="678"/>
      <c r="X299" s="678"/>
      <c r="Y299" s="678"/>
    </row>
    <row r="300" spans="1:25" ht="15.75" customHeight="1">
      <c r="A300" s="677"/>
      <c r="B300" s="677"/>
      <c r="C300" s="677"/>
      <c r="D300" s="677"/>
      <c r="E300" s="677"/>
      <c r="F300" s="677"/>
      <c r="G300" s="677"/>
      <c r="H300" s="677"/>
      <c r="I300" s="677"/>
      <c r="J300" s="677"/>
      <c r="K300" s="677"/>
      <c r="L300" s="677"/>
      <c r="M300" s="677"/>
      <c r="N300" s="677"/>
      <c r="O300" s="677"/>
      <c r="P300" s="678"/>
      <c r="Q300" s="678"/>
      <c r="R300" s="678"/>
      <c r="S300" s="678"/>
      <c r="T300" s="678"/>
      <c r="U300" s="678"/>
      <c r="V300" s="678"/>
      <c r="W300" s="678"/>
      <c r="X300" s="678"/>
      <c r="Y300" s="678"/>
    </row>
    <row r="301" spans="1:25" ht="15.75" customHeight="1">
      <c r="A301" s="677"/>
      <c r="B301" s="677"/>
      <c r="C301" s="677"/>
      <c r="D301" s="677"/>
      <c r="E301" s="677"/>
      <c r="F301" s="677"/>
      <c r="G301" s="677"/>
      <c r="H301" s="677"/>
      <c r="I301" s="677"/>
      <c r="J301" s="677"/>
      <c r="K301" s="677"/>
      <c r="L301" s="677"/>
      <c r="M301" s="677"/>
      <c r="N301" s="677"/>
      <c r="O301" s="677"/>
      <c r="P301" s="678"/>
      <c r="Q301" s="678"/>
      <c r="R301" s="678"/>
      <c r="S301" s="678"/>
      <c r="T301" s="678"/>
      <c r="U301" s="678"/>
      <c r="V301" s="678"/>
      <c r="W301" s="678"/>
      <c r="X301" s="678"/>
      <c r="Y301" s="678"/>
    </row>
    <row r="302" spans="1:25" ht="15.75" customHeight="1">
      <c r="A302" s="677"/>
      <c r="B302" s="677"/>
      <c r="C302" s="677"/>
      <c r="D302" s="677"/>
      <c r="E302" s="677"/>
      <c r="F302" s="677"/>
      <c r="G302" s="677"/>
      <c r="H302" s="677"/>
      <c r="I302" s="677"/>
      <c r="J302" s="677"/>
      <c r="K302" s="677"/>
      <c r="L302" s="677"/>
      <c r="M302" s="677"/>
      <c r="N302" s="677"/>
      <c r="O302" s="677"/>
      <c r="P302" s="678"/>
      <c r="Q302" s="678"/>
      <c r="R302" s="678"/>
      <c r="S302" s="678"/>
      <c r="T302" s="678"/>
      <c r="U302" s="678"/>
      <c r="V302" s="678"/>
      <c r="W302" s="678"/>
      <c r="X302" s="678"/>
      <c r="Y302" s="678"/>
    </row>
    <row r="303" spans="1:25" ht="15.75" customHeight="1">
      <c r="A303" s="677"/>
      <c r="B303" s="677"/>
      <c r="C303" s="677"/>
      <c r="D303" s="677"/>
      <c r="E303" s="677"/>
      <c r="F303" s="677"/>
      <c r="G303" s="677"/>
      <c r="H303" s="677"/>
      <c r="I303" s="677"/>
      <c r="J303" s="677"/>
      <c r="K303" s="677"/>
      <c r="L303" s="677"/>
      <c r="M303" s="677"/>
      <c r="N303" s="677"/>
      <c r="O303" s="677"/>
      <c r="P303" s="678"/>
      <c r="Q303" s="678"/>
      <c r="R303" s="678"/>
      <c r="S303" s="678"/>
      <c r="T303" s="678"/>
      <c r="U303" s="678"/>
      <c r="V303" s="678"/>
      <c r="W303" s="678"/>
      <c r="X303" s="678"/>
      <c r="Y303" s="678"/>
    </row>
    <row r="304" spans="1:25" ht="15.75" customHeight="1">
      <c r="A304" s="677"/>
      <c r="B304" s="677"/>
      <c r="C304" s="677"/>
      <c r="D304" s="677"/>
      <c r="E304" s="677"/>
      <c r="F304" s="677"/>
      <c r="G304" s="677"/>
      <c r="H304" s="677"/>
      <c r="I304" s="677"/>
      <c r="J304" s="677"/>
      <c r="K304" s="677"/>
      <c r="L304" s="677"/>
      <c r="M304" s="677"/>
      <c r="N304" s="677"/>
      <c r="O304" s="677"/>
      <c r="P304" s="678"/>
      <c r="Q304" s="678"/>
      <c r="R304" s="678"/>
      <c r="S304" s="678"/>
      <c r="T304" s="678"/>
      <c r="U304" s="678"/>
      <c r="V304" s="678"/>
      <c r="W304" s="678"/>
      <c r="X304" s="678"/>
      <c r="Y304" s="678"/>
    </row>
    <row r="305" spans="1:25" ht="15.75" customHeight="1">
      <c r="A305" s="677"/>
      <c r="B305" s="677"/>
      <c r="C305" s="677"/>
      <c r="D305" s="677"/>
      <c r="E305" s="677"/>
      <c r="F305" s="677"/>
      <c r="G305" s="677"/>
      <c r="H305" s="677"/>
      <c r="I305" s="677"/>
      <c r="J305" s="677"/>
      <c r="K305" s="677"/>
      <c r="L305" s="677"/>
      <c r="M305" s="677"/>
      <c r="N305" s="677"/>
      <c r="O305" s="677"/>
      <c r="P305" s="678"/>
      <c r="Q305" s="678"/>
      <c r="R305" s="678"/>
      <c r="S305" s="678"/>
      <c r="T305" s="678"/>
      <c r="U305" s="678"/>
      <c r="V305" s="678"/>
      <c r="W305" s="678"/>
      <c r="X305" s="678"/>
      <c r="Y305" s="678"/>
    </row>
    <row r="306" spans="1:25" ht="15.75" customHeight="1">
      <c r="A306" s="677"/>
      <c r="B306" s="677"/>
      <c r="C306" s="677"/>
      <c r="D306" s="677"/>
      <c r="E306" s="677"/>
      <c r="F306" s="677"/>
      <c r="G306" s="677"/>
      <c r="H306" s="677"/>
      <c r="I306" s="677"/>
      <c r="J306" s="677"/>
      <c r="K306" s="677"/>
      <c r="L306" s="677"/>
      <c r="M306" s="677"/>
      <c r="N306" s="677"/>
      <c r="O306" s="677"/>
      <c r="P306" s="678"/>
      <c r="Q306" s="678"/>
      <c r="R306" s="678"/>
      <c r="S306" s="678"/>
      <c r="T306" s="678"/>
      <c r="U306" s="678"/>
      <c r="V306" s="678"/>
      <c r="W306" s="678"/>
      <c r="X306" s="678"/>
      <c r="Y306" s="678"/>
    </row>
    <row r="307" spans="1:25" ht="15.75" customHeight="1">
      <c r="A307" s="677"/>
      <c r="B307" s="677"/>
      <c r="C307" s="677"/>
      <c r="D307" s="677"/>
      <c r="E307" s="677"/>
      <c r="F307" s="677"/>
      <c r="G307" s="677"/>
      <c r="H307" s="677"/>
      <c r="I307" s="677"/>
      <c r="J307" s="677"/>
      <c r="K307" s="677"/>
      <c r="L307" s="677"/>
      <c r="M307" s="677"/>
      <c r="N307" s="677"/>
      <c r="O307" s="677"/>
      <c r="P307" s="678"/>
      <c r="Q307" s="678"/>
      <c r="R307" s="678"/>
      <c r="S307" s="678"/>
      <c r="T307" s="678"/>
      <c r="U307" s="678"/>
      <c r="V307" s="678"/>
      <c r="W307" s="678"/>
      <c r="X307" s="678"/>
      <c r="Y307" s="678"/>
    </row>
    <row r="308" spans="1:25" ht="15.75" customHeight="1">
      <c r="A308" s="677"/>
      <c r="B308" s="677"/>
      <c r="C308" s="677"/>
      <c r="D308" s="677"/>
      <c r="E308" s="677"/>
      <c r="F308" s="677"/>
      <c r="G308" s="677"/>
      <c r="H308" s="677"/>
      <c r="I308" s="677"/>
      <c r="J308" s="677"/>
      <c r="K308" s="677"/>
      <c r="L308" s="677"/>
      <c r="M308" s="677"/>
      <c r="N308" s="677"/>
      <c r="O308" s="677"/>
      <c r="P308" s="678"/>
      <c r="Q308" s="678"/>
      <c r="R308" s="678"/>
      <c r="S308" s="678"/>
      <c r="T308" s="678"/>
      <c r="U308" s="678"/>
      <c r="V308" s="678"/>
      <c r="W308" s="678"/>
      <c r="X308" s="678"/>
      <c r="Y308" s="678"/>
    </row>
    <row r="309" spans="1:25" ht="15.75" customHeight="1">
      <c r="A309" s="677"/>
      <c r="B309" s="677"/>
      <c r="C309" s="677"/>
      <c r="D309" s="677"/>
      <c r="E309" s="677"/>
      <c r="F309" s="677"/>
      <c r="G309" s="677"/>
      <c r="H309" s="677"/>
      <c r="I309" s="677"/>
      <c r="J309" s="677"/>
      <c r="K309" s="677"/>
      <c r="L309" s="677"/>
      <c r="M309" s="677"/>
      <c r="N309" s="677"/>
      <c r="O309" s="677"/>
      <c r="P309" s="678"/>
      <c r="Q309" s="678"/>
      <c r="R309" s="678"/>
      <c r="S309" s="678"/>
      <c r="T309" s="678"/>
      <c r="U309" s="678"/>
      <c r="V309" s="678"/>
      <c r="W309" s="678"/>
      <c r="X309" s="678"/>
      <c r="Y309" s="678"/>
    </row>
    <row r="310" spans="1:25" ht="15.75" customHeight="1">
      <c r="A310" s="677"/>
      <c r="B310" s="677"/>
      <c r="C310" s="677"/>
      <c r="D310" s="677"/>
      <c r="E310" s="677"/>
      <c r="F310" s="677"/>
      <c r="G310" s="677"/>
      <c r="H310" s="677"/>
      <c r="I310" s="677"/>
      <c r="J310" s="677"/>
      <c r="K310" s="677"/>
      <c r="L310" s="677"/>
      <c r="M310" s="677"/>
      <c r="N310" s="677"/>
      <c r="O310" s="677"/>
      <c r="P310" s="678"/>
      <c r="Q310" s="678"/>
      <c r="R310" s="678"/>
      <c r="S310" s="678"/>
      <c r="T310" s="678"/>
      <c r="U310" s="678"/>
      <c r="V310" s="678"/>
      <c r="W310" s="678"/>
      <c r="X310" s="678"/>
      <c r="Y310" s="678"/>
    </row>
    <row r="311" spans="1:25" ht="15.75" customHeight="1">
      <c r="A311" s="677"/>
      <c r="B311" s="677"/>
      <c r="C311" s="677"/>
      <c r="D311" s="677"/>
      <c r="E311" s="677"/>
      <c r="F311" s="677"/>
      <c r="G311" s="677"/>
      <c r="H311" s="677"/>
      <c r="I311" s="677"/>
      <c r="J311" s="677"/>
      <c r="K311" s="677"/>
      <c r="L311" s="677"/>
      <c r="M311" s="677"/>
      <c r="N311" s="677"/>
      <c r="O311" s="677"/>
      <c r="P311" s="678"/>
      <c r="Q311" s="678"/>
      <c r="R311" s="678"/>
      <c r="S311" s="678"/>
      <c r="T311" s="678"/>
      <c r="U311" s="678"/>
      <c r="V311" s="678"/>
      <c r="W311" s="678"/>
      <c r="X311" s="678"/>
      <c r="Y311" s="678"/>
    </row>
    <row r="312" spans="1:25" ht="15.75" customHeight="1">
      <c r="A312" s="677"/>
      <c r="B312" s="677"/>
      <c r="C312" s="677"/>
      <c r="D312" s="677"/>
      <c r="E312" s="677"/>
      <c r="F312" s="677"/>
      <c r="G312" s="677"/>
      <c r="H312" s="677"/>
      <c r="I312" s="677"/>
      <c r="J312" s="677"/>
      <c r="K312" s="677"/>
      <c r="L312" s="677"/>
      <c r="M312" s="677"/>
      <c r="N312" s="677"/>
      <c r="O312" s="677"/>
      <c r="P312" s="678"/>
      <c r="Q312" s="678"/>
      <c r="R312" s="678"/>
      <c r="S312" s="678"/>
      <c r="T312" s="678"/>
      <c r="U312" s="678"/>
      <c r="V312" s="678"/>
      <c r="W312" s="678"/>
      <c r="X312" s="678"/>
      <c r="Y312" s="678"/>
    </row>
    <row r="313" spans="1:25" ht="15.75" customHeight="1">
      <c r="A313" s="677"/>
      <c r="B313" s="677"/>
      <c r="C313" s="677"/>
      <c r="D313" s="677"/>
      <c r="E313" s="677"/>
      <c r="F313" s="677"/>
      <c r="G313" s="677"/>
      <c r="H313" s="677"/>
      <c r="I313" s="677"/>
      <c r="J313" s="677"/>
      <c r="K313" s="677"/>
      <c r="L313" s="677"/>
      <c r="M313" s="677"/>
      <c r="N313" s="677"/>
      <c r="O313" s="677"/>
      <c r="P313" s="678"/>
      <c r="Q313" s="678"/>
      <c r="R313" s="678"/>
      <c r="S313" s="678"/>
      <c r="T313" s="678"/>
      <c r="U313" s="678"/>
      <c r="V313" s="678"/>
      <c r="W313" s="678"/>
      <c r="X313" s="678"/>
      <c r="Y313" s="678"/>
    </row>
    <row r="314" spans="1:25" ht="15.75" customHeight="1">
      <c r="A314" s="677"/>
      <c r="B314" s="677"/>
      <c r="C314" s="677"/>
      <c r="D314" s="677"/>
      <c r="E314" s="677"/>
      <c r="F314" s="677"/>
      <c r="G314" s="677"/>
      <c r="H314" s="677"/>
      <c r="I314" s="677"/>
      <c r="J314" s="677"/>
      <c r="K314" s="677"/>
      <c r="L314" s="677"/>
      <c r="M314" s="677"/>
      <c r="N314" s="677"/>
      <c r="O314" s="677"/>
      <c r="P314" s="678"/>
      <c r="Q314" s="678"/>
      <c r="R314" s="678"/>
      <c r="S314" s="678"/>
      <c r="T314" s="678"/>
      <c r="U314" s="678"/>
      <c r="V314" s="678"/>
      <c r="W314" s="678"/>
      <c r="X314" s="678"/>
      <c r="Y314" s="678"/>
    </row>
    <row r="315" spans="1:25" ht="15.75" customHeight="1">
      <c r="A315" s="677"/>
      <c r="B315" s="677"/>
      <c r="C315" s="677"/>
      <c r="D315" s="677"/>
      <c r="E315" s="677"/>
      <c r="F315" s="677"/>
      <c r="G315" s="677"/>
      <c r="H315" s="677"/>
      <c r="I315" s="677"/>
      <c r="J315" s="677"/>
      <c r="K315" s="677"/>
      <c r="L315" s="677"/>
      <c r="M315" s="677"/>
      <c r="N315" s="677"/>
      <c r="O315" s="677"/>
      <c r="P315" s="678"/>
      <c r="Q315" s="678"/>
      <c r="R315" s="678"/>
      <c r="S315" s="678"/>
      <c r="T315" s="678"/>
      <c r="U315" s="678"/>
      <c r="V315" s="678"/>
      <c r="W315" s="678"/>
      <c r="X315" s="678"/>
      <c r="Y315" s="678"/>
    </row>
    <row r="316" spans="1:25" ht="15.75" customHeight="1">
      <c r="A316" s="677"/>
      <c r="B316" s="677"/>
      <c r="C316" s="677"/>
      <c r="D316" s="677"/>
      <c r="E316" s="677"/>
      <c r="F316" s="677"/>
      <c r="G316" s="677"/>
      <c r="H316" s="677"/>
      <c r="I316" s="677"/>
      <c r="J316" s="677"/>
      <c r="K316" s="677"/>
      <c r="L316" s="677"/>
      <c r="M316" s="677"/>
      <c r="N316" s="677"/>
      <c r="O316" s="677"/>
      <c r="P316" s="678"/>
      <c r="Q316" s="678"/>
      <c r="R316" s="678"/>
      <c r="S316" s="678"/>
      <c r="T316" s="678"/>
      <c r="U316" s="678"/>
      <c r="V316" s="678"/>
      <c r="W316" s="678"/>
      <c r="X316" s="678"/>
      <c r="Y316" s="678"/>
    </row>
    <row r="317" spans="1:25" ht="15.75" customHeight="1">
      <c r="A317" s="677"/>
      <c r="B317" s="677"/>
      <c r="C317" s="677"/>
      <c r="D317" s="677"/>
      <c r="E317" s="677"/>
      <c r="F317" s="677"/>
      <c r="G317" s="677"/>
      <c r="H317" s="677"/>
      <c r="I317" s="677"/>
      <c r="J317" s="677"/>
      <c r="K317" s="677"/>
      <c r="L317" s="677"/>
      <c r="M317" s="677"/>
      <c r="N317" s="677"/>
      <c r="O317" s="677"/>
      <c r="P317" s="678"/>
      <c r="Q317" s="678"/>
      <c r="R317" s="678"/>
      <c r="S317" s="678"/>
      <c r="T317" s="678"/>
      <c r="U317" s="678"/>
      <c r="V317" s="678"/>
      <c r="W317" s="678"/>
      <c r="X317" s="678"/>
      <c r="Y317" s="678"/>
    </row>
    <row r="318" spans="1:25" ht="15.75" customHeight="1">
      <c r="A318" s="677"/>
      <c r="B318" s="677"/>
      <c r="C318" s="677"/>
      <c r="D318" s="677"/>
      <c r="E318" s="677"/>
      <c r="F318" s="677"/>
      <c r="G318" s="677"/>
      <c r="H318" s="677"/>
      <c r="I318" s="677"/>
      <c r="J318" s="677"/>
      <c r="K318" s="677"/>
      <c r="L318" s="677"/>
      <c r="M318" s="677"/>
      <c r="N318" s="677"/>
      <c r="O318" s="677"/>
      <c r="P318" s="678"/>
      <c r="Q318" s="678"/>
      <c r="R318" s="678"/>
      <c r="S318" s="678"/>
      <c r="T318" s="678"/>
      <c r="U318" s="678"/>
      <c r="V318" s="678"/>
      <c r="W318" s="678"/>
      <c r="X318" s="678"/>
      <c r="Y318" s="678"/>
    </row>
    <row r="319" spans="1:25" ht="15.75" customHeight="1">
      <c r="A319" s="677"/>
      <c r="B319" s="677"/>
      <c r="C319" s="677"/>
      <c r="D319" s="677"/>
      <c r="E319" s="677"/>
      <c r="F319" s="677"/>
      <c r="G319" s="677"/>
      <c r="H319" s="677"/>
      <c r="I319" s="677"/>
      <c r="J319" s="677"/>
      <c r="K319" s="677"/>
      <c r="L319" s="677"/>
      <c r="M319" s="677"/>
      <c r="N319" s="677"/>
      <c r="O319" s="677"/>
      <c r="P319" s="678"/>
      <c r="Q319" s="678"/>
      <c r="R319" s="678"/>
      <c r="S319" s="678"/>
      <c r="T319" s="678"/>
      <c r="U319" s="678"/>
      <c r="V319" s="678"/>
      <c r="W319" s="678"/>
      <c r="X319" s="678"/>
      <c r="Y319" s="678"/>
    </row>
    <row r="320" spans="1:25" ht="15.75" customHeight="1">
      <c r="A320" s="677"/>
      <c r="B320" s="677"/>
      <c r="C320" s="677"/>
      <c r="D320" s="677"/>
      <c r="E320" s="677"/>
      <c r="F320" s="677"/>
      <c r="G320" s="677"/>
      <c r="H320" s="677"/>
      <c r="I320" s="677"/>
      <c r="J320" s="677"/>
      <c r="K320" s="677"/>
      <c r="L320" s="677"/>
      <c r="M320" s="677"/>
      <c r="N320" s="677"/>
      <c r="O320" s="677"/>
      <c r="P320" s="678"/>
      <c r="Q320" s="678"/>
      <c r="R320" s="678"/>
      <c r="S320" s="678"/>
      <c r="T320" s="678"/>
      <c r="U320" s="678"/>
      <c r="V320" s="678"/>
      <c r="W320" s="678"/>
      <c r="X320" s="678"/>
      <c r="Y320" s="678"/>
    </row>
    <row r="321" spans="1:25" ht="15.75" customHeight="1">
      <c r="A321" s="677"/>
      <c r="B321" s="677"/>
      <c r="C321" s="677"/>
      <c r="D321" s="677"/>
      <c r="E321" s="677"/>
      <c r="F321" s="677"/>
      <c r="G321" s="677"/>
      <c r="H321" s="677"/>
      <c r="I321" s="677"/>
      <c r="J321" s="677"/>
      <c r="K321" s="677"/>
      <c r="L321" s="677"/>
      <c r="M321" s="677"/>
      <c r="N321" s="677"/>
      <c r="O321" s="677"/>
      <c r="P321" s="678"/>
      <c r="Q321" s="678"/>
      <c r="R321" s="678"/>
      <c r="S321" s="678"/>
      <c r="T321" s="678"/>
      <c r="U321" s="678"/>
      <c r="V321" s="678"/>
      <c r="W321" s="678"/>
      <c r="X321" s="678"/>
      <c r="Y321" s="678"/>
    </row>
    <row r="322" spans="1:25" ht="15.75" customHeight="1">
      <c r="A322" s="677"/>
      <c r="B322" s="677"/>
      <c r="C322" s="677"/>
      <c r="D322" s="677"/>
      <c r="E322" s="677"/>
      <c r="F322" s="677"/>
      <c r="G322" s="677"/>
      <c r="H322" s="677"/>
      <c r="I322" s="677"/>
      <c r="J322" s="677"/>
      <c r="K322" s="677"/>
      <c r="L322" s="677"/>
      <c r="M322" s="677"/>
      <c r="N322" s="677"/>
      <c r="O322" s="677"/>
      <c r="P322" s="678"/>
      <c r="Q322" s="678"/>
      <c r="R322" s="678"/>
      <c r="S322" s="678"/>
      <c r="T322" s="678"/>
      <c r="U322" s="678"/>
      <c r="V322" s="678"/>
      <c r="W322" s="678"/>
      <c r="X322" s="678"/>
      <c r="Y322" s="678"/>
    </row>
    <row r="323" spans="1:25" ht="15.75" customHeight="1">
      <c r="A323" s="677"/>
      <c r="B323" s="677"/>
      <c r="C323" s="677"/>
      <c r="D323" s="677"/>
      <c r="E323" s="677"/>
      <c r="F323" s="677"/>
      <c r="G323" s="677"/>
      <c r="H323" s="677"/>
      <c r="I323" s="677"/>
      <c r="J323" s="677"/>
      <c r="K323" s="677"/>
      <c r="L323" s="677"/>
      <c r="M323" s="677"/>
      <c r="N323" s="677"/>
      <c r="O323" s="677"/>
      <c r="P323" s="678"/>
      <c r="Q323" s="678"/>
      <c r="R323" s="678"/>
      <c r="S323" s="678"/>
      <c r="T323" s="678"/>
      <c r="U323" s="678"/>
      <c r="V323" s="678"/>
      <c r="W323" s="678"/>
      <c r="X323" s="678"/>
      <c r="Y323" s="678"/>
    </row>
    <row r="324" spans="1:25" ht="15.75" customHeight="1">
      <c r="A324" s="677"/>
      <c r="B324" s="677"/>
      <c r="C324" s="677"/>
      <c r="D324" s="677"/>
      <c r="E324" s="677"/>
      <c r="F324" s="677"/>
      <c r="G324" s="677"/>
      <c r="H324" s="677"/>
      <c r="I324" s="677"/>
      <c r="J324" s="677"/>
      <c r="K324" s="677"/>
      <c r="L324" s="677"/>
      <c r="M324" s="677"/>
      <c r="N324" s="677"/>
      <c r="O324" s="677"/>
      <c r="P324" s="678"/>
      <c r="Q324" s="678"/>
      <c r="R324" s="678"/>
      <c r="S324" s="678"/>
      <c r="T324" s="678"/>
      <c r="U324" s="678"/>
      <c r="V324" s="678"/>
      <c r="W324" s="678"/>
      <c r="X324" s="678"/>
      <c r="Y324" s="678"/>
    </row>
    <row r="325" spans="1:25" ht="15.75" customHeight="1">
      <c r="A325" s="677"/>
      <c r="B325" s="677"/>
      <c r="C325" s="677"/>
      <c r="D325" s="677"/>
      <c r="E325" s="677"/>
      <c r="F325" s="677"/>
      <c r="G325" s="677"/>
      <c r="H325" s="677"/>
      <c r="I325" s="677"/>
      <c r="J325" s="677"/>
      <c r="K325" s="677"/>
      <c r="L325" s="677"/>
      <c r="M325" s="677"/>
      <c r="N325" s="677"/>
      <c r="O325" s="677"/>
      <c r="P325" s="678"/>
      <c r="Q325" s="678"/>
      <c r="R325" s="678"/>
      <c r="S325" s="678"/>
      <c r="T325" s="678"/>
      <c r="U325" s="678"/>
      <c r="V325" s="678"/>
      <c r="W325" s="678"/>
      <c r="X325" s="678"/>
      <c r="Y325" s="678"/>
    </row>
    <row r="326" spans="1:25" ht="15.75" customHeight="1">
      <c r="A326" s="677"/>
      <c r="B326" s="677"/>
      <c r="C326" s="677"/>
      <c r="D326" s="677"/>
      <c r="E326" s="677"/>
      <c r="F326" s="677"/>
      <c r="G326" s="677"/>
      <c r="H326" s="677"/>
      <c r="I326" s="677"/>
      <c r="J326" s="677"/>
      <c r="K326" s="677"/>
      <c r="L326" s="677"/>
      <c r="M326" s="677"/>
      <c r="N326" s="677"/>
      <c r="O326" s="677"/>
      <c r="P326" s="678"/>
      <c r="Q326" s="678"/>
      <c r="R326" s="678"/>
      <c r="S326" s="678"/>
      <c r="T326" s="678"/>
      <c r="U326" s="678"/>
      <c r="V326" s="678"/>
      <c r="W326" s="678"/>
      <c r="X326" s="678"/>
      <c r="Y326" s="678"/>
    </row>
    <row r="327" spans="1:25" ht="15.75" customHeight="1">
      <c r="A327" s="677"/>
      <c r="B327" s="677"/>
      <c r="C327" s="677"/>
      <c r="D327" s="677"/>
      <c r="E327" s="677"/>
      <c r="F327" s="677"/>
      <c r="G327" s="677"/>
      <c r="H327" s="677"/>
      <c r="I327" s="677"/>
      <c r="J327" s="677"/>
      <c r="K327" s="677"/>
      <c r="L327" s="677"/>
      <c r="M327" s="677"/>
      <c r="N327" s="677"/>
      <c r="O327" s="677"/>
      <c r="P327" s="678"/>
      <c r="Q327" s="678"/>
      <c r="R327" s="678"/>
      <c r="S327" s="678"/>
      <c r="T327" s="678"/>
      <c r="U327" s="678"/>
      <c r="V327" s="678"/>
      <c r="W327" s="678"/>
      <c r="X327" s="678"/>
      <c r="Y327" s="678"/>
    </row>
    <row r="328" spans="1:25" ht="15.75" customHeight="1">
      <c r="A328" s="677"/>
      <c r="B328" s="677"/>
      <c r="C328" s="677"/>
      <c r="D328" s="677"/>
      <c r="E328" s="677"/>
      <c r="F328" s="677"/>
      <c r="G328" s="677"/>
      <c r="H328" s="677"/>
      <c r="I328" s="677"/>
      <c r="J328" s="677"/>
      <c r="K328" s="677"/>
      <c r="L328" s="677"/>
      <c r="M328" s="677"/>
      <c r="N328" s="677"/>
      <c r="O328" s="677"/>
      <c r="P328" s="678"/>
      <c r="Q328" s="678"/>
      <c r="R328" s="678"/>
      <c r="S328" s="678"/>
      <c r="T328" s="678"/>
      <c r="U328" s="678"/>
      <c r="V328" s="678"/>
      <c r="W328" s="678"/>
      <c r="X328" s="678"/>
      <c r="Y328" s="678"/>
    </row>
    <row r="329" spans="1:25" ht="15.75" customHeight="1">
      <c r="A329" s="677"/>
      <c r="B329" s="677"/>
      <c r="C329" s="677"/>
      <c r="D329" s="677"/>
      <c r="E329" s="677"/>
      <c r="F329" s="677"/>
      <c r="G329" s="677"/>
      <c r="H329" s="677"/>
      <c r="I329" s="677"/>
      <c r="J329" s="677"/>
      <c r="K329" s="677"/>
      <c r="L329" s="677"/>
      <c r="M329" s="677"/>
      <c r="N329" s="677"/>
      <c r="O329" s="677"/>
      <c r="P329" s="678"/>
      <c r="Q329" s="678"/>
      <c r="R329" s="678"/>
      <c r="S329" s="678"/>
      <c r="T329" s="678"/>
      <c r="U329" s="678"/>
      <c r="V329" s="678"/>
      <c r="W329" s="678"/>
      <c r="X329" s="678"/>
      <c r="Y329" s="678"/>
    </row>
    <row r="330" spans="1:25" ht="15.75" customHeight="1">
      <c r="A330" s="677"/>
      <c r="B330" s="677"/>
      <c r="C330" s="677"/>
      <c r="D330" s="677"/>
      <c r="E330" s="677"/>
      <c r="F330" s="677"/>
      <c r="G330" s="677"/>
      <c r="H330" s="677"/>
      <c r="I330" s="677"/>
      <c r="J330" s="677"/>
      <c r="K330" s="677"/>
      <c r="L330" s="677"/>
      <c r="M330" s="677"/>
      <c r="N330" s="677"/>
      <c r="O330" s="677"/>
      <c r="P330" s="678"/>
      <c r="Q330" s="678"/>
      <c r="R330" s="678"/>
      <c r="S330" s="678"/>
      <c r="T330" s="678"/>
      <c r="U330" s="678"/>
      <c r="V330" s="678"/>
      <c r="W330" s="678"/>
      <c r="X330" s="678"/>
      <c r="Y330" s="678"/>
    </row>
    <row r="331" spans="1:25" ht="15.75" customHeight="1">
      <c r="A331" s="677"/>
      <c r="B331" s="677"/>
      <c r="C331" s="677"/>
      <c r="D331" s="677"/>
      <c r="E331" s="677"/>
      <c r="F331" s="677"/>
      <c r="G331" s="677"/>
      <c r="H331" s="677"/>
      <c r="I331" s="677"/>
      <c r="J331" s="677"/>
      <c r="K331" s="677"/>
      <c r="L331" s="677"/>
      <c r="M331" s="677"/>
      <c r="N331" s="677"/>
      <c r="O331" s="677"/>
      <c r="P331" s="678"/>
      <c r="Q331" s="678"/>
      <c r="R331" s="678"/>
      <c r="S331" s="678"/>
      <c r="T331" s="678"/>
      <c r="U331" s="678"/>
      <c r="V331" s="678"/>
      <c r="W331" s="678"/>
      <c r="X331" s="678"/>
      <c r="Y331" s="678"/>
    </row>
    <row r="332" spans="1:25" ht="15.75" customHeight="1">
      <c r="A332" s="677"/>
      <c r="B332" s="677"/>
      <c r="C332" s="677"/>
      <c r="D332" s="677"/>
      <c r="E332" s="677"/>
      <c r="F332" s="677"/>
      <c r="G332" s="677"/>
      <c r="H332" s="677"/>
      <c r="I332" s="677"/>
      <c r="J332" s="677"/>
      <c r="K332" s="677"/>
      <c r="L332" s="677"/>
      <c r="M332" s="677"/>
      <c r="N332" s="677"/>
      <c r="O332" s="677"/>
      <c r="P332" s="678"/>
      <c r="Q332" s="678"/>
      <c r="R332" s="678"/>
      <c r="S332" s="678"/>
      <c r="T332" s="678"/>
      <c r="U332" s="678"/>
      <c r="V332" s="678"/>
      <c r="W332" s="678"/>
      <c r="X332" s="678"/>
      <c r="Y332" s="678"/>
    </row>
    <row r="333" spans="1:25" ht="15.75" customHeight="1">
      <c r="A333" s="677"/>
      <c r="B333" s="677"/>
      <c r="C333" s="677"/>
      <c r="D333" s="677"/>
      <c r="E333" s="677"/>
      <c r="F333" s="677"/>
      <c r="G333" s="677"/>
      <c r="H333" s="677"/>
      <c r="I333" s="677"/>
      <c r="J333" s="677"/>
      <c r="K333" s="677"/>
      <c r="L333" s="677"/>
      <c r="M333" s="677"/>
      <c r="N333" s="677"/>
      <c r="O333" s="677"/>
      <c r="P333" s="678"/>
      <c r="Q333" s="678"/>
      <c r="R333" s="678"/>
      <c r="S333" s="678"/>
      <c r="T333" s="678"/>
      <c r="U333" s="678"/>
      <c r="V333" s="678"/>
      <c r="W333" s="678"/>
      <c r="X333" s="678"/>
      <c r="Y333" s="678"/>
    </row>
    <row r="334" spans="1:25" ht="15.75" customHeight="1">
      <c r="A334" s="677"/>
      <c r="B334" s="677"/>
      <c r="C334" s="677"/>
      <c r="D334" s="677"/>
      <c r="E334" s="677"/>
      <c r="F334" s="677"/>
      <c r="G334" s="677"/>
      <c r="H334" s="677"/>
      <c r="I334" s="677"/>
      <c r="J334" s="677"/>
      <c r="K334" s="677"/>
      <c r="L334" s="677"/>
      <c r="M334" s="677"/>
      <c r="N334" s="677"/>
      <c r="O334" s="677"/>
      <c r="P334" s="678"/>
      <c r="Q334" s="678"/>
      <c r="R334" s="678"/>
      <c r="S334" s="678"/>
      <c r="T334" s="678"/>
      <c r="U334" s="678"/>
      <c r="V334" s="678"/>
      <c r="W334" s="678"/>
      <c r="X334" s="678"/>
      <c r="Y334" s="678"/>
    </row>
    <row r="335" spans="1:25" ht="15.75" customHeight="1">
      <c r="A335" s="677"/>
      <c r="B335" s="677"/>
      <c r="C335" s="677"/>
      <c r="D335" s="677"/>
      <c r="E335" s="677"/>
      <c r="F335" s="677"/>
      <c r="G335" s="677"/>
      <c r="H335" s="677"/>
      <c r="I335" s="677"/>
      <c r="J335" s="677"/>
      <c r="K335" s="677"/>
      <c r="L335" s="677"/>
      <c r="M335" s="677"/>
      <c r="N335" s="677"/>
      <c r="O335" s="677"/>
      <c r="P335" s="678"/>
      <c r="Q335" s="678"/>
      <c r="R335" s="678"/>
      <c r="S335" s="678"/>
      <c r="T335" s="678"/>
      <c r="U335" s="678"/>
      <c r="V335" s="678"/>
      <c r="W335" s="678"/>
      <c r="X335" s="678"/>
      <c r="Y335" s="678"/>
    </row>
    <row r="336" spans="1:25" ht="15.75" customHeight="1">
      <c r="A336" s="677"/>
      <c r="B336" s="677"/>
      <c r="C336" s="677"/>
      <c r="D336" s="677"/>
      <c r="E336" s="677"/>
      <c r="F336" s="677"/>
      <c r="G336" s="677"/>
      <c r="H336" s="677"/>
      <c r="I336" s="677"/>
      <c r="J336" s="677"/>
      <c r="K336" s="677"/>
      <c r="L336" s="677"/>
      <c r="M336" s="677"/>
      <c r="N336" s="677"/>
      <c r="O336" s="677"/>
      <c r="P336" s="678"/>
      <c r="Q336" s="678"/>
      <c r="R336" s="678"/>
      <c r="S336" s="678"/>
      <c r="T336" s="678"/>
      <c r="U336" s="678"/>
      <c r="V336" s="678"/>
      <c r="W336" s="678"/>
      <c r="X336" s="678"/>
      <c r="Y336" s="678"/>
    </row>
    <row r="337" spans="1:25" ht="15.75" customHeight="1">
      <c r="A337" s="677"/>
      <c r="B337" s="677"/>
      <c r="C337" s="677"/>
      <c r="D337" s="677"/>
      <c r="E337" s="677"/>
      <c r="F337" s="677"/>
      <c r="G337" s="677"/>
      <c r="H337" s="677"/>
      <c r="I337" s="677"/>
      <c r="J337" s="677"/>
      <c r="K337" s="677"/>
      <c r="L337" s="677"/>
      <c r="M337" s="677"/>
      <c r="N337" s="677"/>
      <c r="O337" s="677"/>
      <c r="P337" s="678"/>
      <c r="Q337" s="678"/>
      <c r="R337" s="678"/>
      <c r="S337" s="678"/>
      <c r="T337" s="678"/>
      <c r="U337" s="678"/>
      <c r="V337" s="678"/>
      <c r="W337" s="678"/>
      <c r="X337" s="678"/>
      <c r="Y337" s="678"/>
    </row>
    <row r="338" spans="1:25" ht="15.75" customHeight="1">
      <c r="A338" s="677"/>
      <c r="B338" s="677"/>
      <c r="C338" s="677"/>
      <c r="D338" s="677"/>
      <c r="E338" s="677"/>
      <c r="F338" s="677"/>
      <c r="G338" s="677"/>
      <c r="H338" s="677"/>
      <c r="I338" s="677"/>
      <c r="J338" s="677"/>
      <c r="K338" s="677"/>
      <c r="L338" s="677"/>
      <c r="M338" s="677"/>
      <c r="N338" s="677"/>
      <c r="O338" s="677"/>
      <c r="P338" s="678"/>
      <c r="Q338" s="678"/>
      <c r="R338" s="678"/>
      <c r="S338" s="678"/>
      <c r="T338" s="678"/>
      <c r="U338" s="678"/>
      <c r="V338" s="678"/>
      <c r="W338" s="678"/>
      <c r="X338" s="678"/>
      <c r="Y338" s="678"/>
    </row>
    <row r="339" spans="1:25" ht="15.75" customHeight="1">
      <c r="A339" s="677"/>
      <c r="B339" s="677"/>
      <c r="C339" s="677"/>
      <c r="D339" s="677"/>
      <c r="E339" s="677"/>
      <c r="F339" s="677"/>
      <c r="G339" s="677"/>
      <c r="H339" s="677"/>
      <c r="I339" s="677"/>
      <c r="J339" s="677"/>
      <c r="K339" s="677"/>
      <c r="L339" s="677"/>
      <c r="M339" s="677"/>
      <c r="N339" s="677"/>
      <c r="O339" s="677"/>
      <c r="P339" s="678"/>
      <c r="Q339" s="678"/>
      <c r="R339" s="678"/>
      <c r="S339" s="678"/>
      <c r="T339" s="678"/>
      <c r="U339" s="678"/>
      <c r="V339" s="678"/>
      <c r="W339" s="678"/>
      <c r="X339" s="678"/>
      <c r="Y339" s="678"/>
    </row>
    <row r="340" spans="1:25" ht="15.75" customHeight="1">
      <c r="A340" s="677"/>
      <c r="B340" s="677"/>
      <c r="C340" s="677"/>
      <c r="D340" s="677"/>
      <c r="E340" s="677"/>
      <c r="F340" s="677"/>
      <c r="G340" s="677"/>
      <c r="H340" s="677"/>
      <c r="I340" s="677"/>
      <c r="J340" s="677"/>
      <c r="K340" s="677"/>
      <c r="L340" s="677"/>
      <c r="M340" s="677"/>
      <c r="N340" s="677"/>
      <c r="O340" s="677"/>
      <c r="P340" s="678"/>
      <c r="Q340" s="678"/>
      <c r="R340" s="678"/>
      <c r="S340" s="678"/>
      <c r="T340" s="678"/>
      <c r="U340" s="678"/>
      <c r="V340" s="678"/>
      <c r="W340" s="678"/>
      <c r="X340" s="678"/>
      <c r="Y340" s="678"/>
    </row>
    <row r="341" spans="1:25" ht="15.75" customHeight="1">
      <c r="A341" s="677"/>
      <c r="B341" s="677"/>
      <c r="C341" s="677"/>
      <c r="D341" s="677"/>
      <c r="E341" s="677"/>
      <c r="F341" s="677"/>
      <c r="G341" s="677"/>
      <c r="H341" s="677"/>
      <c r="I341" s="677"/>
      <c r="J341" s="677"/>
      <c r="K341" s="677"/>
      <c r="L341" s="677"/>
      <c r="M341" s="677"/>
      <c r="N341" s="677"/>
      <c r="O341" s="677"/>
      <c r="P341" s="678"/>
      <c r="Q341" s="678"/>
      <c r="R341" s="678"/>
      <c r="S341" s="678"/>
      <c r="T341" s="678"/>
      <c r="U341" s="678"/>
      <c r="V341" s="678"/>
      <c r="W341" s="678"/>
      <c r="X341" s="678"/>
      <c r="Y341" s="678"/>
    </row>
    <row r="342" spans="1:25" ht="15.75" customHeight="1">
      <c r="A342" s="677"/>
      <c r="B342" s="677"/>
      <c r="C342" s="677"/>
      <c r="D342" s="677"/>
      <c r="E342" s="677"/>
      <c r="F342" s="677"/>
      <c r="G342" s="677"/>
      <c r="H342" s="677"/>
      <c r="I342" s="677"/>
      <c r="J342" s="677"/>
      <c r="K342" s="677"/>
      <c r="L342" s="677"/>
      <c r="M342" s="677"/>
      <c r="N342" s="677"/>
      <c r="O342" s="677"/>
      <c r="P342" s="678"/>
      <c r="Q342" s="678"/>
      <c r="R342" s="678"/>
      <c r="S342" s="678"/>
      <c r="T342" s="678"/>
      <c r="U342" s="678"/>
      <c r="V342" s="678"/>
      <c r="W342" s="678"/>
      <c r="X342" s="678"/>
      <c r="Y342" s="678"/>
    </row>
    <row r="343" spans="1:25" ht="15.75" customHeight="1">
      <c r="A343" s="677"/>
      <c r="B343" s="677"/>
      <c r="C343" s="677"/>
      <c r="D343" s="677"/>
      <c r="E343" s="677"/>
      <c r="F343" s="677"/>
      <c r="G343" s="677"/>
      <c r="H343" s="677"/>
      <c r="I343" s="677"/>
      <c r="J343" s="677"/>
      <c r="K343" s="677"/>
      <c r="L343" s="677"/>
      <c r="M343" s="677"/>
      <c r="N343" s="677"/>
      <c r="O343" s="677"/>
      <c r="P343" s="678"/>
      <c r="Q343" s="678"/>
      <c r="R343" s="678"/>
      <c r="S343" s="678"/>
      <c r="T343" s="678"/>
      <c r="U343" s="678"/>
      <c r="V343" s="678"/>
      <c r="W343" s="678"/>
      <c r="X343" s="678"/>
      <c r="Y343" s="678"/>
    </row>
    <row r="344" spans="1:25" ht="15.75" customHeight="1">
      <c r="A344" s="677"/>
      <c r="B344" s="677"/>
      <c r="C344" s="677"/>
      <c r="D344" s="677"/>
      <c r="E344" s="677"/>
      <c r="F344" s="677"/>
      <c r="G344" s="677"/>
      <c r="H344" s="677"/>
      <c r="I344" s="677"/>
      <c r="J344" s="677"/>
      <c r="K344" s="677"/>
      <c r="L344" s="677"/>
      <c r="M344" s="677"/>
      <c r="N344" s="677"/>
      <c r="O344" s="677"/>
      <c r="P344" s="678"/>
      <c r="Q344" s="678"/>
      <c r="R344" s="678"/>
      <c r="S344" s="678"/>
      <c r="T344" s="678"/>
      <c r="U344" s="678"/>
      <c r="V344" s="678"/>
      <c r="W344" s="678"/>
      <c r="X344" s="678"/>
      <c r="Y344" s="678"/>
    </row>
    <row r="345" spans="1:25" ht="15.75" customHeight="1">
      <c r="A345" s="677"/>
      <c r="B345" s="677"/>
      <c r="C345" s="677"/>
      <c r="D345" s="677"/>
      <c r="E345" s="677"/>
      <c r="F345" s="677"/>
      <c r="G345" s="677"/>
      <c r="H345" s="677"/>
      <c r="I345" s="677"/>
      <c r="J345" s="677"/>
      <c r="K345" s="677"/>
      <c r="L345" s="677"/>
      <c r="M345" s="677"/>
      <c r="N345" s="677"/>
      <c r="O345" s="677"/>
      <c r="P345" s="678"/>
      <c r="Q345" s="678"/>
      <c r="R345" s="678"/>
      <c r="S345" s="678"/>
      <c r="T345" s="678"/>
      <c r="U345" s="678"/>
      <c r="V345" s="678"/>
      <c r="W345" s="678"/>
      <c r="X345" s="678"/>
      <c r="Y345" s="678"/>
    </row>
    <row r="346" spans="1:25" ht="15.75" customHeight="1">
      <c r="A346" s="677"/>
      <c r="B346" s="677"/>
      <c r="C346" s="677"/>
      <c r="D346" s="677"/>
      <c r="E346" s="677"/>
      <c r="F346" s="677"/>
      <c r="G346" s="677"/>
      <c r="H346" s="677"/>
      <c r="I346" s="677"/>
      <c r="J346" s="677"/>
      <c r="K346" s="677"/>
      <c r="L346" s="677"/>
      <c r="M346" s="677"/>
      <c r="N346" s="677"/>
      <c r="O346" s="677"/>
      <c r="P346" s="678"/>
      <c r="Q346" s="678"/>
      <c r="R346" s="678"/>
      <c r="S346" s="678"/>
      <c r="T346" s="678"/>
      <c r="U346" s="678"/>
      <c r="V346" s="678"/>
      <c r="W346" s="678"/>
      <c r="X346" s="678"/>
      <c r="Y346" s="678"/>
    </row>
    <row r="347" spans="1:25" ht="15.75" customHeight="1">
      <c r="A347" s="677"/>
      <c r="B347" s="677"/>
      <c r="C347" s="677"/>
      <c r="D347" s="677"/>
      <c r="E347" s="677"/>
      <c r="F347" s="677"/>
      <c r="G347" s="677"/>
      <c r="H347" s="677"/>
      <c r="I347" s="677"/>
      <c r="J347" s="677"/>
      <c r="K347" s="677"/>
      <c r="L347" s="677"/>
      <c r="M347" s="677"/>
      <c r="N347" s="677"/>
      <c r="O347" s="677"/>
      <c r="P347" s="678"/>
      <c r="Q347" s="678"/>
      <c r="R347" s="678"/>
      <c r="S347" s="678"/>
      <c r="T347" s="678"/>
      <c r="U347" s="678"/>
      <c r="V347" s="678"/>
      <c r="W347" s="678"/>
      <c r="X347" s="678"/>
      <c r="Y347" s="678"/>
    </row>
    <row r="348" spans="1:25" ht="15.75" customHeight="1">
      <c r="A348" s="677"/>
      <c r="B348" s="677"/>
      <c r="C348" s="677"/>
      <c r="D348" s="677"/>
      <c r="E348" s="677"/>
      <c r="F348" s="677"/>
      <c r="G348" s="677"/>
      <c r="H348" s="677"/>
      <c r="I348" s="677"/>
      <c r="J348" s="677"/>
      <c r="K348" s="677"/>
      <c r="L348" s="677"/>
      <c r="M348" s="677"/>
      <c r="N348" s="677"/>
      <c r="O348" s="677"/>
      <c r="P348" s="678"/>
      <c r="Q348" s="678"/>
      <c r="R348" s="678"/>
      <c r="S348" s="678"/>
      <c r="T348" s="678"/>
      <c r="U348" s="678"/>
      <c r="V348" s="678"/>
      <c r="W348" s="678"/>
      <c r="X348" s="678"/>
      <c r="Y348" s="678"/>
    </row>
    <row r="349" spans="1:25" ht="15.75" customHeight="1">
      <c r="A349" s="677"/>
      <c r="B349" s="677"/>
      <c r="C349" s="677"/>
      <c r="D349" s="677"/>
      <c r="E349" s="677"/>
      <c r="F349" s="677"/>
      <c r="G349" s="677"/>
      <c r="H349" s="677"/>
      <c r="I349" s="677"/>
      <c r="J349" s="677"/>
      <c r="K349" s="677"/>
      <c r="L349" s="677"/>
      <c r="M349" s="677"/>
      <c r="N349" s="677"/>
      <c r="O349" s="677"/>
      <c r="P349" s="678"/>
      <c r="Q349" s="678"/>
      <c r="R349" s="678"/>
      <c r="S349" s="678"/>
      <c r="T349" s="678"/>
      <c r="U349" s="678"/>
      <c r="V349" s="678"/>
      <c r="W349" s="678"/>
      <c r="X349" s="678"/>
      <c r="Y349" s="678"/>
    </row>
    <row r="350" spans="1:25" ht="15.75" customHeight="1">
      <c r="A350" s="677"/>
      <c r="B350" s="677"/>
      <c r="C350" s="677"/>
      <c r="D350" s="677"/>
      <c r="E350" s="677"/>
      <c r="F350" s="677"/>
      <c r="G350" s="677"/>
      <c r="H350" s="677"/>
      <c r="I350" s="677"/>
      <c r="J350" s="677"/>
      <c r="K350" s="677"/>
      <c r="L350" s="677"/>
      <c r="M350" s="677"/>
      <c r="N350" s="677"/>
      <c r="O350" s="677"/>
      <c r="P350" s="678"/>
      <c r="Q350" s="678"/>
      <c r="R350" s="678"/>
      <c r="S350" s="678"/>
      <c r="T350" s="678"/>
      <c r="U350" s="678"/>
      <c r="V350" s="678"/>
      <c r="W350" s="678"/>
      <c r="X350" s="678"/>
      <c r="Y350" s="678"/>
    </row>
    <row r="351" spans="1:25" ht="15.75" customHeight="1">
      <c r="A351" s="677"/>
      <c r="B351" s="677"/>
      <c r="C351" s="677"/>
      <c r="D351" s="677"/>
      <c r="E351" s="677"/>
      <c r="F351" s="677"/>
      <c r="G351" s="677"/>
      <c r="H351" s="677"/>
      <c r="I351" s="677"/>
      <c r="J351" s="677"/>
      <c r="K351" s="677"/>
      <c r="L351" s="677"/>
      <c r="M351" s="677"/>
      <c r="N351" s="677"/>
      <c r="O351" s="677"/>
      <c r="P351" s="678"/>
      <c r="Q351" s="678"/>
      <c r="R351" s="678"/>
      <c r="S351" s="678"/>
      <c r="T351" s="678"/>
      <c r="U351" s="678"/>
      <c r="V351" s="678"/>
      <c r="W351" s="678"/>
      <c r="X351" s="678"/>
      <c r="Y351" s="678"/>
    </row>
    <row r="352" spans="1:25" ht="15.75" customHeight="1">
      <c r="A352" s="677"/>
      <c r="B352" s="677"/>
      <c r="C352" s="677"/>
      <c r="D352" s="677"/>
      <c r="E352" s="677"/>
      <c r="F352" s="677"/>
      <c r="G352" s="677"/>
      <c r="H352" s="677"/>
      <c r="I352" s="677"/>
      <c r="J352" s="677"/>
      <c r="K352" s="677"/>
      <c r="L352" s="677"/>
      <c r="M352" s="677"/>
      <c r="N352" s="677"/>
      <c r="O352" s="677"/>
      <c r="P352" s="678"/>
      <c r="Q352" s="678"/>
      <c r="R352" s="678"/>
      <c r="S352" s="678"/>
      <c r="T352" s="678"/>
      <c r="U352" s="678"/>
      <c r="V352" s="678"/>
      <c r="W352" s="678"/>
      <c r="X352" s="678"/>
      <c r="Y352" s="678"/>
    </row>
    <row r="353" spans="1:25" ht="15.75" customHeight="1">
      <c r="A353" s="677"/>
      <c r="B353" s="677"/>
      <c r="C353" s="677"/>
      <c r="D353" s="677"/>
      <c r="E353" s="677"/>
      <c r="F353" s="677"/>
      <c r="G353" s="677"/>
      <c r="H353" s="677"/>
      <c r="I353" s="677"/>
      <c r="J353" s="677"/>
      <c r="K353" s="677"/>
      <c r="L353" s="677"/>
      <c r="M353" s="677"/>
      <c r="N353" s="677"/>
      <c r="O353" s="677"/>
      <c r="P353" s="678"/>
      <c r="Q353" s="678"/>
      <c r="R353" s="678"/>
      <c r="S353" s="678"/>
      <c r="T353" s="678"/>
      <c r="U353" s="678"/>
      <c r="V353" s="678"/>
      <c r="W353" s="678"/>
      <c r="X353" s="678"/>
      <c r="Y353" s="678"/>
    </row>
    <row r="354" spans="1:25" ht="15.75" customHeight="1">
      <c r="A354" s="677"/>
      <c r="B354" s="677"/>
      <c r="C354" s="677"/>
      <c r="D354" s="677"/>
      <c r="E354" s="677"/>
      <c r="F354" s="677"/>
      <c r="G354" s="677"/>
      <c r="H354" s="677"/>
      <c r="I354" s="677"/>
      <c r="J354" s="677"/>
      <c r="K354" s="677"/>
      <c r="L354" s="677"/>
      <c r="M354" s="677"/>
      <c r="N354" s="677"/>
      <c r="O354" s="677"/>
      <c r="P354" s="678"/>
      <c r="Q354" s="678"/>
      <c r="R354" s="678"/>
      <c r="S354" s="678"/>
      <c r="T354" s="678"/>
      <c r="U354" s="678"/>
      <c r="V354" s="678"/>
      <c r="W354" s="678"/>
      <c r="X354" s="678"/>
      <c r="Y354" s="678"/>
    </row>
    <row r="355" spans="1:25" ht="15.75" customHeight="1">
      <c r="A355" s="677"/>
      <c r="B355" s="677"/>
      <c r="C355" s="677"/>
      <c r="D355" s="677"/>
      <c r="E355" s="677"/>
      <c r="F355" s="677"/>
      <c r="G355" s="677"/>
      <c r="H355" s="677"/>
      <c r="I355" s="677"/>
      <c r="J355" s="677"/>
      <c r="K355" s="677"/>
      <c r="L355" s="677"/>
      <c r="M355" s="677"/>
      <c r="N355" s="677"/>
      <c r="O355" s="677"/>
      <c r="P355" s="678"/>
      <c r="Q355" s="678"/>
      <c r="R355" s="678"/>
      <c r="S355" s="678"/>
      <c r="T355" s="678"/>
      <c r="U355" s="678"/>
      <c r="V355" s="678"/>
      <c r="W355" s="678"/>
      <c r="X355" s="678"/>
      <c r="Y355" s="678"/>
    </row>
    <row r="356" spans="1:25" ht="15.75" customHeight="1">
      <c r="A356" s="677"/>
      <c r="B356" s="677"/>
      <c r="C356" s="677"/>
      <c r="D356" s="677"/>
      <c r="E356" s="677"/>
      <c r="F356" s="677"/>
      <c r="G356" s="677"/>
      <c r="H356" s="677"/>
      <c r="I356" s="677"/>
      <c r="J356" s="677"/>
      <c r="K356" s="677"/>
      <c r="L356" s="677"/>
      <c r="M356" s="677"/>
      <c r="N356" s="677"/>
      <c r="O356" s="677"/>
      <c r="P356" s="678"/>
      <c r="Q356" s="678"/>
      <c r="R356" s="678"/>
      <c r="S356" s="678"/>
      <c r="T356" s="678"/>
      <c r="U356" s="678"/>
      <c r="V356" s="678"/>
      <c r="W356" s="678"/>
      <c r="X356" s="678"/>
      <c r="Y356" s="678"/>
    </row>
    <row r="357" spans="1:25" ht="15.75" customHeight="1">
      <c r="A357" s="677"/>
      <c r="B357" s="677"/>
      <c r="C357" s="677"/>
      <c r="D357" s="677"/>
      <c r="E357" s="677"/>
      <c r="F357" s="677"/>
      <c r="G357" s="677"/>
      <c r="H357" s="677"/>
      <c r="I357" s="677"/>
      <c r="J357" s="677"/>
      <c r="K357" s="677"/>
      <c r="L357" s="677"/>
      <c r="M357" s="677"/>
      <c r="N357" s="677"/>
      <c r="O357" s="677"/>
      <c r="P357" s="678"/>
      <c r="Q357" s="678"/>
      <c r="R357" s="678"/>
      <c r="S357" s="678"/>
      <c r="T357" s="678"/>
      <c r="U357" s="678"/>
      <c r="V357" s="678"/>
      <c r="W357" s="678"/>
      <c r="X357" s="678"/>
      <c r="Y357" s="678"/>
    </row>
    <row r="358" spans="1:25" ht="15.75" customHeight="1">
      <c r="A358" s="677"/>
      <c r="B358" s="677"/>
      <c r="C358" s="677"/>
      <c r="D358" s="677"/>
      <c r="E358" s="677"/>
      <c r="F358" s="677"/>
      <c r="G358" s="677"/>
      <c r="H358" s="677"/>
      <c r="I358" s="677"/>
      <c r="J358" s="677"/>
      <c r="K358" s="677"/>
      <c r="L358" s="677"/>
      <c r="M358" s="677"/>
      <c r="N358" s="677"/>
      <c r="O358" s="677"/>
      <c r="P358" s="678"/>
      <c r="Q358" s="678"/>
      <c r="R358" s="678"/>
      <c r="S358" s="678"/>
      <c r="T358" s="678"/>
      <c r="U358" s="678"/>
      <c r="V358" s="678"/>
      <c r="W358" s="678"/>
      <c r="X358" s="678"/>
      <c r="Y358" s="678"/>
    </row>
    <row r="359" spans="1:25" ht="15.75" customHeight="1">
      <c r="A359" s="677"/>
      <c r="B359" s="677"/>
      <c r="C359" s="677"/>
      <c r="D359" s="677"/>
      <c r="E359" s="677"/>
      <c r="F359" s="677"/>
      <c r="G359" s="677"/>
      <c r="H359" s="677"/>
      <c r="I359" s="677"/>
      <c r="J359" s="677"/>
      <c r="K359" s="677"/>
      <c r="L359" s="677"/>
      <c r="M359" s="677"/>
      <c r="N359" s="677"/>
      <c r="O359" s="677"/>
      <c r="P359" s="678"/>
      <c r="Q359" s="678"/>
      <c r="R359" s="678"/>
      <c r="S359" s="678"/>
      <c r="T359" s="678"/>
      <c r="U359" s="678"/>
      <c r="V359" s="678"/>
      <c r="W359" s="678"/>
      <c r="X359" s="678"/>
      <c r="Y359" s="678"/>
    </row>
    <row r="360" spans="1:25" ht="15.75" customHeight="1">
      <c r="A360" s="677"/>
      <c r="B360" s="677"/>
      <c r="C360" s="677"/>
      <c r="D360" s="677"/>
      <c r="E360" s="677"/>
      <c r="F360" s="677"/>
      <c r="G360" s="677"/>
      <c r="H360" s="677"/>
      <c r="I360" s="677"/>
      <c r="J360" s="677"/>
      <c r="K360" s="677"/>
      <c r="L360" s="677"/>
      <c r="M360" s="677"/>
      <c r="N360" s="677"/>
      <c r="O360" s="677"/>
      <c r="P360" s="678"/>
      <c r="Q360" s="678"/>
      <c r="R360" s="678"/>
      <c r="S360" s="678"/>
      <c r="T360" s="678"/>
      <c r="U360" s="678"/>
      <c r="V360" s="678"/>
      <c r="W360" s="678"/>
      <c r="X360" s="678"/>
      <c r="Y360" s="678"/>
    </row>
    <row r="361" spans="1:25" ht="15.75" customHeight="1">
      <c r="A361" s="677"/>
      <c r="B361" s="677"/>
      <c r="C361" s="677"/>
      <c r="D361" s="677"/>
      <c r="E361" s="677"/>
      <c r="F361" s="677"/>
      <c r="G361" s="677"/>
      <c r="H361" s="677"/>
      <c r="I361" s="677"/>
      <c r="J361" s="677"/>
      <c r="K361" s="677"/>
      <c r="L361" s="677"/>
      <c r="M361" s="677"/>
      <c r="N361" s="677"/>
      <c r="O361" s="677"/>
      <c r="P361" s="678"/>
      <c r="Q361" s="678"/>
      <c r="R361" s="678"/>
      <c r="S361" s="678"/>
      <c r="T361" s="678"/>
      <c r="U361" s="678"/>
      <c r="V361" s="678"/>
      <c r="W361" s="678"/>
      <c r="X361" s="678"/>
      <c r="Y361" s="678"/>
    </row>
    <row r="362" spans="1:25" ht="15.75" customHeight="1">
      <c r="A362" s="677"/>
      <c r="B362" s="677"/>
      <c r="C362" s="677"/>
      <c r="D362" s="677"/>
      <c r="E362" s="677"/>
      <c r="F362" s="677"/>
      <c r="G362" s="677"/>
      <c r="H362" s="677"/>
      <c r="I362" s="677"/>
      <c r="J362" s="677"/>
      <c r="K362" s="677"/>
      <c r="L362" s="677"/>
      <c r="M362" s="677"/>
      <c r="N362" s="677"/>
      <c r="O362" s="677"/>
      <c r="P362" s="678"/>
      <c r="Q362" s="678"/>
      <c r="R362" s="678"/>
      <c r="S362" s="678"/>
      <c r="T362" s="678"/>
      <c r="U362" s="678"/>
      <c r="V362" s="678"/>
      <c r="W362" s="678"/>
      <c r="X362" s="678"/>
      <c r="Y362" s="678"/>
    </row>
    <row r="363" spans="1:25" ht="15.75" customHeight="1">
      <c r="A363" s="677"/>
      <c r="B363" s="677"/>
      <c r="C363" s="677"/>
      <c r="D363" s="677"/>
      <c r="E363" s="677"/>
      <c r="F363" s="677"/>
      <c r="G363" s="677"/>
      <c r="H363" s="677"/>
      <c r="I363" s="677"/>
      <c r="J363" s="677"/>
      <c r="K363" s="677"/>
      <c r="L363" s="677"/>
      <c r="M363" s="677"/>
      <c r="N363" s="677"/>
      <c r="O363" s="677"/>
      <c r="P363" s="678"/>
      <c r="Q363" s="678"/>
      <c r="R363" s="678"/>
      <c r="S363" s="678"/>
      <c r="T363" s="678"/>
      <c r="U363" s="678"/>
      <c r="V363" s="678"/>
      <c r="W363" s="678"/>
      <c r="X363" s="678"/>
      <c r="Y363" s="678"/>
    </row>
    <row r="364" spans="1:25" ht="15.75" customHeight="1">
      <c r="A364" s="677"/>
      <c r="B364" s="677"/>
      <c r="C364" s="677"/>
      <c r="D364" s="677"/>
      <c r="E364" s="677"/>
      <c r="F364" s="677"/>
      <c r="G364" s="677"/>
      <c r="H364" s="677"/>
      <c r="I364" s="677"/>
      <c r="J364" s="677"/>
      <c r="K364" s="677"/>
      <c r="L364" s="677"/>
      <c r="M364" s="677"/>
      <c r="N364" s="677"/>
      <c r="O364" s="677"/>
      <c r="P364" s="678"/>
      <c r="Q364" s="678"/>
      <c r="R364" s="678"/>
      <c r="S364" s="678"/>
      <c r="T364" s="678"/>
      <c r="U364" s="678"/>
      <c r="V364" s="678"/>
      <c r="W364" s="678"/>
      <c r="X364" s="678"/>
      <c r="Y364" s="678"/>
    </row>
    <row r="365" spans="1:25" ht="15.75" customHeight="1">
      <c r="A365" s="677"/>
      <c r="B365" s="677"/>
      <c r="C365" s="677"/>
      <c r="D365" s="677"/>
      <c r="E365" s="677"/>
      <c r="F365" s="677"/>
      <c r="G365" s="677"/>
      <c r="H365" s="677"/>
      <c r="I365" s="677"/>
      <c r="J365" s="677"/>
      <c r="K365" s="677"/>
      <c r="L365" s="677"/>
      <c r="M365" s="677"/>
      <c r="N365" s="677"/>
      <c r="O365" s="677"/>
      <c r="P365" s="678"/>
      <c r="Q365" s="678"/>
      <c r="R365" s="678"/>
      <c r="S365" s="678"/>
      <c r="T365" s="678"/>
      <c r="U365" s="678"/>
      <c r="V365" s="678"/>
      <c r="W365" s="678"/>
      <c r="X365" s="678"/>
      <c r="Y365" s="678"/>
    </row>
    <row r="366" spans="1:25" ht="15.75" customHeight="1">
      <c r="A366" s="677"/>
      <c r="B366" s="677"/>
      <c r="C366" s="677"/>
      <c r="D366" s="677"/>
      <c r="E366" s="677"/>
      <c r="F366" s="677"/>
      <c r="G366" s="677"/>
      <c r="H366" s="677"/>
      <c r="I366" s="677"/>
      <c r="J366" s="677"/>
      <c r="K366" s="677"/>
      <c r="L366" s="677"/>
      <c r="M366" s="677"/>
      <c r="N366" s="677"/>
      <c r="O366" s="677"/>
      <c r="P366" s="678"/>
      <c r="Q366" s="678"/>
      <c r="R366" s="678"/>
      <c r="S366" s="678"/>
      <c r="T366" s="678"/>
      <c r="U366" s="678"/>
      <c r="V366" s="678"/>
      <c r="W366" s="678"/>
      <c r="X366" s="678"/>
      <c r="Y366" s="678"/>
    </row>
    <row r="367" spans="1:25" ht="15.75" customHeight="1">
      <c r="A367" s="677"/>
      <c r="B367" s="677"/>
      <c r="C367" s="677"/>
      <c r="D367" s="677"/>
      <c r="E367" s="677"/>
      <c r="F367" s="677"/>
      <c r="G367" s="677"/>
      <c r="H367" s="677"/>
      <c r="I367" s="677"/>
      <c r="J367" s="677"/>
      <c r="K367" s="677"/>
      <c r="L367" s="677"/>
      <c r="M367" s="677"/>
      <c r="N367" s="677"/>
      <c r="O367" s="677"/>
      <c r="P367" s="678"/>
      <c r="Q367" s="678"/>
      <c r="R367" s="678"/>
      <c r="S367" s="678"/>
      <c r="T367" s="678"/>
      <c r="U367" s="678"/>
      <c r="V367" s="678"/>
      <c r="W367" s="678"/>
      <c r="X367" s="678"/>
      <c r="Y367" s="678"/>
    </row>
    <row r="368" spans="1:25" ht="15.75" customHeight="1">
      <c r="A368" s="677"/>
      <c r="B368" s="677"/>
      <c r="C368" s="677"/>
      <c r="D368" s="677"/>
      <c r="E368" s="677"/>
      <c r="F368" s="677"/>
      <c r="G368" s="677"/>
      <c r="H368" s="677"/>
      <c r="I368" s="677"/>
      <c r="J368" s="677"/>
      <c r="K368" s="677"/>
      <c r="L368" s="677"/>
      <c r="M368" s="677"/>
      <c r="N368" s="677"/>
      <c r="O368" s="677"/>
      <c r="P368" s="678"/>
      <c r="Q368" s="678"/>
      <c r="R368" s="678"/>
      <c r="S368" s="678"/>
      <c r="T368" s="678"/>
      <c r="U368" s="678"/>
      <c r="V368" s="678"/>
      <c r="W368" s="678"/>
      <c r="X368" s="678"/>
      <c r="Y368" s="678"/>
    </row>
    <row r="369" spans="1:25" ht="15.75" customHeight="1">
      <c r="A369" s="677"/>
      <c r="B369" s="677"/>
      <c r="C369" s="677"/>
      <c r="D369" s="677"/>
      <c r="E369" s="677"/>
      <c r="F369" s="677"/>
      <c r="G369" s="677"/>
      <c r="H369" s="677"/>
      <c r="I369" s="677"/>
      <c r="J369" s="677"/>
      <c r="K369" s="677"/>
      <c r="L369" s="677"/>
      <c r="M369" s="677"/>
      <c r="N369" s="677"/>
      <c r="O369" s="677"/>
      <c r="P369" s="678"/>
      <c r="Q369" s="678"/>
      <c r="R369" s="678"/>
      <c r="S369" s="678"/>
      <c r="T369" s="678"/>
      <c r="U369" s="678"/>
      <c r="V369" s="678"/>
      <c r="W369" s="678"/>
      <c r="X369" s="678"/>
      <c r="Y369" s="678"/>
    </row>
    <row r="370" spans="1:25" ht="15.75" customHeight="1">
      <c r="A370" s="677"/>
      <c r="B370" s="677"/>
      <c r="C370" s="677"/>
      <c r="D370" s="677"/>
      <c r="E370" s="677"/>
      <c r="F370" s="677"/>
      <c r="G370" s="677"/>
      <c r="H370" s="677"/>
      <c r="I370" s="677"/>
      <c r="J370" s="677"/>
      <c r="K370" s="677"/>
      <c r="L370" s="677"/>
      <c r="M370" s="677"/>
      <c r="N370" s="677"/>
      <c r="O370" s="677"/>
      <c r="P370" s="678"/>
      <c r="Q370" s="678"/>
      <c r="R370" s="678"/>
      <c r="S370" s="678"/>
      <c r="T370" s="678"/>
      <c r="U370" s="678"/>
      <c r="V370" s="678"/>
      <c r="W370" s="678"/>
      <c r="X370" s="678"/>
      <c r="Y370" s="678"/>
    </row>
    <row r="371" spans="1:25" ht="15.75" customHeight="1">
      <c r="A371" s="677"/>
      <c r="B371" s="677"/>
      <c r="C371" s="677"/>
      <c r="D371" s="677"/>
      <c r="E371" s="677"/>
      <c r="F371" s="677"/>
      <c r="G371" s="677"/>
      <c r="H371" s="677"/>
      <c r="I371" s="677"/>
      <c r="J371" s="677"/>
      <c r="K371" s="677"/>
      <c r="L371" s="677"/>
      <c r="M371" s="677"/>
      <c r="N371" s="677"/>
      <c r="O371" s="677"/>
      <c r="P371" s="678"/>
      <c r="Q371" s="678"/>
      <c r="R371" s="678"/>
      <c r="S371" s="678"/>
      <c r="T371" s="678"/>
      <c r="U371" s="678"/>
      <c r="V371" s="678"/>
      <c r="W371" s="678"/>
      <c r="X371" s="678"/>
      <c r="Y371" s="678"/>
    </row>
    <row r="372" spans="1:25" ht="15.75" customHeight="1">
      <c r="A372" s="677"/>
      <c r="B372" s="677"/>
      <c r="C372" s="677"/>
      <c r="D372" s="677"/>
      <c r="E372" s="677"/>
      <c r="F372" s="677"/>
      <c r="G372" s="677"/>
      <c r="H372" s="677"/>
      <c r="I372" s="677"/>
      <c r="J372" s="677"/>
      <c r="K372" s="677"/>
      <c r="L372" s="677"/>
      <c r="M372" s="677"/>
      <c r="N372" s="677"/>
      <c r="O372" s="677"/>
      <c r="P372" s="678"/>
      <c r="Q372" s="678"/>
      <c r="R372" s="678"/>
      <c r="S372" s="678"/>
      <c r="T372" s="678"/>
      <c r="U372" s="678"/>
      <c r="V372" s="678"/>
      <c r="W372" s="678"/>
      <c r="X372" s="678"/>
      <c r="Y372" s="678"/>
    </row>
    <row r="373" spans="1:25" ht="15.75" customHeight="1">
      <c r="A373" s="677"/>
      <c r="B373" s="677"/>
      <c r="C373" s="677"/>
      <c r="D373" s="677"/>
      <c r="E373" s="677"/>
      <c r="F373" s="677"/>
      <c r="G373" s="677"/>
      <c r="H373" s="677"/>
      <c r="I373" s="677"/>
      <c r="J373" s="677"/>
      <c r="K373" s="677"/>
      <c r="L373" s="677"/>
      <c r="M373" s="677"/>
      <c r="N373" s="677"/>
      <c r="O373" s="677"/>
      <c r="P373" s="678"/>
      <c r="Q373" s="678"/>
      <c r="R373" s="678"/>
      <c r="S373" s="678"/>
      <c r="T373" s="678"/>
      <c r="U373" s="678"/>
      <c r="V373" s="678"/>
      <c r="W373" s="678"/>
      <c r="X373" s="678"/>
      <c r="Y373" s="678"/>
    </row>
    <row r="374" spans="1:25" ht="15.75" customHeight="1">
      <c r="A374" s="677"/>
      <c r="B374" s="677"/>
      <c r="C374" s="677"/>
      <c r="D374" s="677"/>
      <c r="E374" s="677"/>
      <c r="F374" s="677"/>
      <c r="G374" s="677"/>
      <c r="H374" s="677"/>
      <c r="I374" s="677"/>
      <c r="J374" s="677"/>
      <c r="K374" s="677"/>
      <c r="L374" s="677"/>
      <c r="M374" s="677"/>
      <c r="N374" s="677"/>
      <c r="O374" s="677"/>
      <c r="P374" s="678"/>
      <c r="Q374" s="678"/>
      <c r="R374" s="678"/>
      <c r="S374" s="678"/>
      <c r="T374" s="678"/>
      <c r="U374" s="678"/>
      <c r="V374" s="678"/>
      <c r="W374" s="678"/>
      <c r="X374" s="678"/>
      <c r="Y374" s="678"/>
    </row>
    <row r="375" spans="1:25" ht="15.75" customHeight="1">
      <c r="A375" s="677"/>
      <c r="B375" s="677"/>
      <c r="C375" s="677"/>
      <c r="D375" s="677"/>
      <c r="E375" s="677"/>
      <c r="F375" s="677"/>
      <c r="G375" s="677"/>
      <c r="H375" s="677"/>
      <c r="I375" s="677"/>
      <c r="J375" s="677"/>
      <c r="K375" s="677"/>
      <c r="L375" s="677"/>
      <c r="M375" s="677"/>
      <c r="N375" s="677"/>
      <c r="O375" s="677"/>
      <c r="P375" s="678"/>
      <c r="Q375" s="678"/>
      <c r="R375" s="678"/>
      <c r="S375" s="678"/>
      <c r="T375" s="678"/>
      <c r="U375" s="678"/>
      <c r="V375" s="678"/>
      <c r="W375" s="678"/>
      <c r="X375" s="678"/>
      <c r="Y375" s="678"/>
    </row>
    <row r="376" spans="1:25" ht="15.75" customHeight="1">
      <c r="A376" s="677"/>
      <c r="B376" s="677"/>
      <c r="C376" s="677"/>
      <c r="D376" s="677"/>
      <c r="E376" s="677"/>
      <c r="F376" s="677"/>
      <c r="G376" s="677"/>
      <c r="H376" s="677"/>
      <c r="I376" s="677"/>
      <c r="J376" s="677"/>
      <c r="K376" s="677"/>
      <c r="L376" s="677"/>
      <c r="M376" s="677"/>
      <c r="N376" s="677"/>
      <c r="O376" s="677"/>
      <c r="P376" s="678"/>
      <c r="Q376" s="678"/>
      <c r="R376" s="678"/>
      <c r="S376" s="678"/>
      <c r="T376" s="678"/>
      <c r="U376" s="678"/>
      <c r="V376" s="678"/>
      <c r="W376" s="678"/>
      <c r="X376" s="678"/>
      <c r="Y376" s="678"/>
    </row>
    <row r="377" spans="1:25" ht="15.75" customHeight="1">
      <c r="A377" s="677"/>
      <c r="B377" s="677"/>
      <c r="C377" s="677"/>
      <c r="D377" s="677"/>
      <c r="E377" s="677"/>
      <c r="F377" s="677"/>
      <c r="G377" s="677"/>
      <c r="H377" s="677"/>
      <c r="I377" s="677"/>
      <c r="J377" s="677"/>
      <c r="K377" s="677"/>
      <c r="L377" s="677"/>
      <c r="M377" s="677"/>
      <c r="N377" s="677"/>
      <c r="O377" s="677"/>
      <c r="P377" s="678"/>
      <c r="Q377" s="678"/>
      <c r="R377" s="678"/>
      <c r="S377" s="678"/>
      <c r="T377" s="678"/>
      <c r="U377" s="678"/>
      <c r="V377" s="678"/>
      <c r="W377" s="678"/>
      <c r="X377" s="678"/>
      <c r="Y377" s="678"/>
    </row>
    <row r="378" spans="1:25" ht="15.75" customHeight="1">
      <c r="A378" s="677"/>
      <c r="B378" s="677"/>
      <c r="C378" s="677"/>
      <c r="D378" s="677"/>
      <c r="E378" s="677"/>
      <c r="F378" s="677"/>
      <c r="G378" s="677"/>
      <c r="H378" s="677"/>
      <c r="I378" s="677"/>
      <c r="J378" s="677"/>
      <c r="K378" s="677"/>
      <c r="L378" s="677"/>
      <c r="M378" s="677"/>
      <c r="N378" s="677"/>
      <c r="O378" s="677"/>
      <c r="P378" s="678"/>
      <c r="Q378" s="678"/>
      <c r="R378" s="678"/>
      <c r="S378" s="678"/>
      <c r="T378" s="678"/>
      <c r="U378" s="678"/>
      <c r="V378" s="678"/>
      <c r="W378" s="678"/>
      <c r="X378" s="678"/>
      <c r="Y378" s="678"/>
    </row>
    <row r="379" spans="1:25" ht="15.75" customHeight="1">
      <c r="A379" s="677"/>
      <c r="B379" s="677"/>
      <c r="C379" s="677"/>
      <c r="D379" s="677"/>
      <c r="E379" s="677"/>
      <c r="F379" s="677"/>
      <c r="G379" s="677"/>
      <c r="H379" s="677"/>
      <c r="I379" s="677"/>
      <c r="J379" s="677"/>
      <c r="K379" s="677"/>
      <c r="L379" s="677"/>
      <c r="M379" s="677"/>
      <c r="N379" s="677"/>
      <c r="O379" s="677"/>
      <c r="P379" s="678"/>
      <c r="Q379" s="678"/>
      <c r="R379" s="678"/>
      <c r="S379" s="678"/>
      <c r="T379" s="678"/>
      <c r="U379" s="678"/>
      <c r="V379" s="678"/>
      <c r="W379" s="678"/>
      <c r="X379" s="678"/>
      <c r="Y379" s="678"/>
    </row>
    <row r="380" spans="1:25" ht="15.75" customHeight="1">
      <c r="A380" s="677"/>
      <c r="B380" s="677"/>
      <c r="C380" s="677"/>
      <c r="D380" s="677"/>
      <c r="E380" s="677"/>
      <c r="F380" s="677"/>
      <c r="G380" s="677"/>
      <c r="H380" s="677"/>
      <c r="I380" s="677"/>
      <c r="J380" s="677"/>
      <c r="K380" s="677"/>
      <c r="L380" s="677"/>
      <c r="M380" s="677"/>
      <c r="N380" s="677"/>
      <c r="O380" s="677"/>
      <c r="P380" s="678"/>
      <c r="Q380" s="678"/>
      <c r="R380" s="678"/>
      <c r="S380" s="678"/>
      <c r="T380" s="678"/>
      <c r="U380" s="678"/>
      <c r="V380" s="678"/>
      <c r="W380" s="678"/>
      <c r="X380" s="678"/>
      <c r="Y380" s="678"/>
    </row>
    <row r="381" spans="1:25" ht="15.75" customHeight="1">
      <c r="A381" s="677"/>
      <c r="B381" s="677"/>
      <c r="C381" s="677"/>
      <c r="D381" s="677"/>
      <c r="E381" s="677"/>
      <c r="F381" s="677"/>
      <c r="G381" s="677"/>
      <c r="H381" s="677"/>
      <c r="I381" s="677"/>
      <c r="J381" s="677"/>
      <c r="K381" s="677"/>
      <c r="L381" s="677"/>
      <c r="M381" s="677"/>
      <c r="N381" s="677"/>
      <c r="O381" s="677"/>
      <c r="P381" s="678"/>
      <c r="Q381" s="678"/>
      <c r="R381" s="678"/>
      <c r="S381" s="678"/>
      <c r="T381" s="678"/>
      <c r="U381" s="678"/>
      <c r="V381" s="678"/>
      <c r="W381" s="678"/>
      <c r="X381" s="678"/>
      <c r="Y381" s="678"/>
    </row>
    <row r="382" spans="1:25" ht="15.75" customHeight="1">
      <c r="A382" s="677"/>
      <c r="B382" s="677"/>
      <c r="C382" s="677"/>
      <c r="D382" s="677"/>
      <c r="E382" s="677"/>
      <c r="F382" s="677"/>
      <c r="G382" s="677"/>
      <c r="H382" s="677"/>
      <c r="I382" s="677"/>
      <c r="J382" s="677"/>
      <c r="K382" s="677"/>
      <c r="L382" s="677"/>
      <c r="M382" s="677"/>
      <c r="N382" s="677"/>
      <c r="O382" s="677"/>
      <c r="P382" s="678"/>
      <c r="Q382" s="678"/>
      <c r="R382" s="678"/>
      <c r="S382" s="678"/>
      <c r="T382" s="678"/>
      <c r="U382" s="678"/>
      <c r="V382" s="678"/>
      <c r="W382" s="678"/>
      <c r="X382" s="678"/>
      <c r="Y382" s="678"/>
    </row>
    <row r="383" spans="1:25" ht="15.75" customHeight="1">
      <c r="A383" s="677"/>
      <c r="B383" s="677"/>
      <c r="C383" s="677"/>
      <c r="D383" s="677"/>
      <c r="E383" s="677"/>
      <c r="F383" s="677"/>
      <c r="G383" s="677"/>
      <c r="H383" s="677"/>
      <c r="I383" s="677"/>
      <c r="J383" s="677"/>
      <c r="K383" s="677"/>
      <c r="L383" s="677"/>
      <c r="M383" s="677"/>
      <c r="N383" s="677"/>
      <c r="O383" s="677"/>
      <c r="P383" s="678"/>
      <c r="Q383" s="678"/>
      <c r="R383" s="678"/>
      <c r="S383" s="678"/>
      <c r="T383" s="678"/>
      <c r="U383" s="678"/>
      <c r="V383" s="678"/>
      <c r="W383" s="678"/>
      <c r="X383" s="678"/>
      <c r="Y383" s="678"/>
    </row>
    <row r="384" spans="1:25" ht="15.75" customHeight="1">
      <c r="A384" s="677"/>
      <c r="B384" s="677"/>
      <c r="C384" s="677"/>
      <c r="D384" s="677"/>
      <c r="E384" s="677"/>
      <c r="F384" s="677"/>
      <c r="G384" s="677"/>
      <c r="H384" s="677"/>
      <c r="I384" s="677"/>
      <c r="J384" s="677"/>
      <c r="K384" s="677"/>
      <c r="L384" s="677"/>
      <c r="M384" s="677"/>
      <c r="N384" s="677"/>
      <c r="O384" s="677"/>
      <c r="P384" s="678"/>
      <c r="Q384" s="678"/>
      <c r="R384" s="678"/>
      <c r="S384" s="678"/>
      <c r="T384" s="678"/>
      <c r="U384" s="678"/>
      <c r="V384" s="678"/>
      <c r="W384" s="678"/>
      <c r="X384" s="678"/>
      <c r="Y384" s="678"/>
    </row>
    <row r="385" spans="1:25" ht="15.75" customHeight="1">
      <c r="A385" s="677"/>
      <c r="B385" s="677"/>
      <c r="C385" s="677"/>
      <c r="D385" s="677"/>
      <c r="E385" s="677"/>
      <c r="F385" s="677"/>
      <c r="G385" s="677"/>
      <c r="H385" s="677"/>
      <c r="I385" s="677"/>
      <c r="J385" s="677"/>
      <c r="K385" s="677"/>
      <c r="L385" s="677"/>
      <c r="M385" s="677"/>
      <c r="N385" s="677"/>
      <c r="O385" s="677"/>
      <c r="P385" s="678"/>
      <c r="Q385" s="678"/>
      <c r="R385" s="678"/>
      <c r="S385" s="678"/>
      <c r="T385" s="678"/>
      <c r="U385" s="678"/>
      <c r="V385" s="678"/>
      <c r="W385" s="678"/>
      <c r="X385" s="678"/>
      <c r="Y385" s="678"/>
    </row>
    <row r="386" spans="1:25" ht="15.75" customHeight="1">
      <c r="A386" s="677"/>
      <c r="B386" s="677"/>
      <c r="C386" s="677"/>
      <c r="D386" s="677"/>
      <c r="E386" s="677"/>
      <c r="F386" s="677"/>
      <c r="G386" s="677"/>
      <c r="H386" s="677"/>
      <c r="I386" s="677"/>
      <c r="J386" s="677"/>
      <c r="K386" s="677"/>
      <c r="L386" s="677"/>
      <c r="M386" s="677"/>
      <c r="N386" s="677"/>
      <c r="O386" s="677"/>
      <c r="P386" s="678"/>
      <c r="Q386" s="678"/>
      <c r="R386" s="678"/>
      <c r="S386" s="678"/>
      <c r="T386" s="678"/>
      <c r="U386" s="678"/>
      <c r="V386" s="678"/>
      <c r="W386" s="678"/>
      <c r="X386" s="678"/>
      <c r="Y386" s="678"/>
    </row>
    <row r="387" spans="1:25" ht="15.75" customHeight="1">
      <c r="A387" s="677"/>
      <c r="B387" s="677"/>
      <c r="C387" s="677"/>
      <c r="D387" s="677"/>
      <c r="E387" s="677"/>
      <c r="F387" s="677"/>
      <c r="G387" s="677"/>
      <c r="H387" s="677"/>
      <c r="I387" s="677"/>
      <c r="J387" s="677"/>
      <c r="K387" s="677"/>
      <c r="L387" s="677"/>
      <c r="M387" s="677"/>
      <c r="N387" s="677"/>
      <c r="O387" s="677"/>
      <c r="P387" s="678"/>
      <c r="Q387" s="678"/>
      <c r="R387" s="678"/>
      <c r="S387" s="678"/>
      <c r="T387" s="678"/>
      <c r="U387" s="678"/>
      <c r="V387" s="678"/>
      <c r="W387" s="678"/>
      <c r="X387" s="678"/>
      <c r="Y387" s="678"/>
    </row>
    <row r="388" spans="1:25" ht="15.75" customHeight="1">
      <c r="A388" s="677"/>
      <c r="B388" s="677"/>
      <c r="C388" s="677"/>
      <c r="D388" s="677"/>
      <c r="E388" s="677"/>
      <c r="F388" s="677"/>
      <c r="G388" s="677"/>
      <c r="H388" s="677"/>
      <c r="I388" s="677"/>
      <c r="J388" s="677"/>
      <c r="K388" s="677"/>
      <c r="L388" s="677"/>
      <c r="M388" s="677"/>
      <c r="N388" s="677"/>
      <c r="O388" s="677"/>
      <c r="P388" s="678"/>
      <c r="Q388" s="678"/>
      <c r="R388" s="678"/>
      <c r="S388" s="678"/>
      <c r="T388" s="678"/>
      <c r="U388" s="678"/>
      <c r="V388" s="678"/>
      <c r="W388" s="678"/>
      <c r="X388" s="678"/>
      <c r="Y388" s="678"/>
    </row>
    <row r="389" spans="1:25" ht="15.75" customHeight="1">
      <c r="A389" s="677"/>
      <c r="B389" s="677"/>
      <c r="C389" s="677"/>
      <c r="D389" s="677"/>
      <c r="E389" s="677"/>
      <c r="F389" s="677"/>
      <c r="G389" s="677"/>
      <c r="H389" s="677"/>
      <c r="I389" s="677"/>
      <c r="J389" s="677"/>
      <c r="K389" s="677"/>
      <c r="L389" s="677"/>
      <c r="M389" s="677"/>
      <c r="N389" s="677"/>
      <c r="O389" s="677"/>
      <c r="P389" s="678"/>
      <c r="Q389" s="678"/>
      <c r="R389" s="678"/>
      <c r="S389" s="678"/>
      <c r="T389" s="678"/>
      <c r="U389" s="678"/>
      <c r="V389" s="678"/>
      <c r="W389" s="678"/>
      <c r="X389" s="678"/>
      <c r="Y389" s="678"/>
    </row>
    <row r="390" spans="1:25" ht="15.75" customHeight="1">
      <c r="A390" s="677"/>
      <c r="B390" s="677"/>
      <c r="C390" s="677"/>
      <c r="D390" s="677"/>
      <c r="E390" s="677"/>
      <c r="F390" s="677"/>
      <c r="G390" s="677"/>
      <c r="H390" s="677"/>
      <c r="I390" s="677"/>
      <c r="J390" s="677"/>
      <c r="K390" s="677"/>
      <c r="L390" s="677"/>
      <c r="M390" s="677"/>
      <c r="N390" s="677"/>
      <c r="O390" s="677"/>
      <c r="P390" s="678"/>
      <c r="Q390" s="678"/>
      <c r="R390" s="678"/>
      <c r="S390" s="678"/>
      <c r="T390" s="678"/>
      <c r="U390" s="678"/>
      <c r="V390" s="678"/>
      <c r="W390" s="678"/>
      <c r="X390" s="678"/>
      <c r="Y390" s="678"/>
    </row>
    <row r="391" spans="1:25" ht="15.75" customHeight="1">
      <c r="A391" s="677"/>
      <c r="B391" s="677"/>
      <c r="C391" s="677"/>
      <c r="D391" s="677"/>
      <c r="E391" s="677"/>
      <c r="F391" s="677"/>
      <c r="G391" s="677"/>
      <c r="H391" s="677"/>
      <c r="I391" s="677"/>
      <c r="J391" s="677"/>
      <c r="K391" s="677"/>
      <c r="L391" s="677"/>
      <c r="M391" s="677"/>
      <c r="N391" s="677"/>
      <c r="O391" s="677"/>
      <c r="P391" s="678"/>
      <c r="Q391" s="678"/>
      <c r="R391" s="678"/>
      <c r="S391" s="678"/>
      <c r="T391" s="678"/>
      <c r="U391" s="678"/>
      <c r="V391" s="678"/>
      <c r="W391" s="678"/>
      <c r="X391" s="678"/>
      <c r="Y391" s="678"/>
    </row>
    <row r="392" spans="1:25" ht="15.75" customHeight="1">
      <c r="A392" s="677"/>
      <c r="B392" s="677"/>
      <c r="C392" s="677"/>
      <c r="D392" s="677"/>
      <c r="E392" s="677"/>
      <c r="F392" s="677"/>
      <c r="G392" s="677"/>
      <c r="H392" s="677"/>
      <c r="I392" s="677"/>
      <c r="J392" s="677"/>
      <c r="K392" s="677"/>
      <c r="L392" s="677"/>
      <c r="M392" s="677"/>
      <c r="N392" s="677"/>
      <c r="O392" s="677"/>
      <c r="P392" s="678"/>
      <c r="Q392" s="678"/>
      <c r="R392" s="678"/>
      <c r="S392" s="678"/>
      <c r="T392" s="678"/>
      <c r="U392" s="678"/>
      <c r="V392" s="678"/>
      <c r="W392" s="678"/>
      <c r="X392" s="678"/>
      <c r="Y392" s="678"/>
    </row>
    <row r="393" spans="1:25" ht="15.75" customHeight="1">
      <c r="A393" s="677"/>
      <c r="B393" s="677"/>
      <c r="C393" s="677"/>
      <c r="D393" s="677"/>
      <c r="E393" s="677"/>
      <c r="F393" s="677"/>
      <c r="G393" s="677"/>
      <c r="H393" s="677"/>
      <c r="I393" s="677"/>
      <c r="J393" s="677"/>
      <c r="K393" s="677"/>
      <c r="L393" s="677"/>
      <c r="M393" s="677"/>
      <c r="N393" s="677"/>
      <c r="O393" s="677"/>
      <c r="P393" s="678"/>
      <c r="Q393" s="678"/>
      <c r="R393" s="678"/>
      <c r="S393" s="678"/>
      <c r="T393" s="678"/>
      <c r="U393" s="678"/>
      <c r="V393" s="678"/>
      <c r="W393" s="678"/>
      <c r="X393" s="678"/>
      <c r="Y393" s="678"/>
    </row>
    <row r="394" spans="1:25" ht="15.75" customHeight="1">
      <c r="A394" s="677"/>
      <c r="B394" s="677"/>
      <c r="C394" s="677"/>
      <c r="D394" s="677"/>
      <c r="E394" s="677"/>
      <c r="F394" s="677"/>
      <c r="G394" s="677"/>
      <c r="H394" s="677"/>
      <c r="I394" s="677"/>
      <c r="J394" s="677"/>
      <c r="K394" s="677"/>
      <c r="L394" s="677"/>
      <c r="M394" s="677"/>
      <c r="N394" s="677"/>
      <c r="O394" s="677"/>
      <c r="P394" s="678"/>
      <c r="Q394" s="678"/>
      <c r="R394" s="678"/>
      <c r="S394" s="678"/>
      <c r="T394" s="678"/>
      <c r="U394" s="678"/>
      <c r="V394" s="678"/>
      <c r="W394" s="678"/>
      <c r="X394" s="678"/>
      <c r="Y394" s="678"/>
    </row>
    <row r="395" spans="1:25" ht="15.75" customHeight="1">
      <c r="A395" s="677"/>
      <c r="B395" s="677"/>
      <c r="C395" s="677"/>
      <c r="D395" s="677"/>
      <c r="E395" s="677"/>
      <c r="F395" s="677"/>
      <c r="G395" s="677"/>
      <c r="H395" s="677"/>
      <c r="I395" s="677"/>
      <c r="J395" s="677"/>
      <c r="K395" s="677"/>
      <c r="L395" s="677"/>
      <c r="M395" s="677"/>
      <c r="N395" s="677"/>
      <c r="O395" s="677"/>
      <c r="P395" s="678"/>
      <c r="Q395" s="678"/>
      <c r="R395" s="678"/>
      <c r="S395" s="678"/>
      <c r="T395" s="678"/>
      <c r="U395" s="678"/>
      <c r="V395" s="678"/>
      <c r="W395" s="678"/>
      <c r="X395" s="678"/>
      <c r="Y395" s="678"/>
    </row>
    <row r="396" spans="1:25" ht="15.75" customHeight="1">
      <c r="A396" s="677"/>
      <c r="B396" s="677"/>
      <c r="C396" s="677"/>
      <c r="D396" s="677"/>
      <c r="E396" s="677"/>
      <c r="F396" s="677"/>
      <c r="G396" s="677"/>
      <c r="H396" s="677"/>
      <c r="I396" s="677"/>
      <c r="J396" s="677"/>
      <c r="K396" s="677"/>
      <c r="L396" s="677"/>
      <c r="M396" s="677"/>
      <c r="N396" s="677"/>
      <c r="O396" s="677"/>
      <c r="P396" s="678"/>
      <c r="Q396" s="678"/>
      <c r="R396" s="678"/>
      <c r="S396" s="678"/>
      <c r="T396" s="678"/>
      <c r="U396" s="678"/>
      <c r="V396" s="678"/>
      <c r="W396" s="678"/>
      <c r="X396" s="678"/>
      <c r="Y396" s="678"/>
    </row>
    <row r="397" spans="1:25" ht="15.75" customHeight="1">
      <c r="A397" s="677"/>
      <c r="B397" s="677"/>
      <c r="C397" s="677"/>
      <c r="D397" s="677"/>
      <c r="E397" s="677"/>
      <c r="F397" s="677"/>
      <c r="G397" s="677"/>
      <c r="H397" s="677"/>
      <c r="I397" s="677"/>
      <c r="J397" s="677"/>
      <c r="K397" s="677"/>
      <c r="L397" s="677"/>
      <c r="M397" s="677"/>
      <c r="N397" s="677"/>
      <c r="O397" s="677"/>
      <c r="P397" s="678"/>
      <c r="Q397" s="678"/>
      <c r="R397" s="678"/>
      <c r="S397" s="678"/>
      <c r="T397" s="678"/>
      <c r="U397" s="678"/>
      <c r="V397" s="678"/>
      <c r="W397" s="678"/>
      <c r="X397" s="678"/>
      <c r="Y397" s="678"/>
    </row>
    <row r="398" spans="1:25" ht="15.75" customHeight="1">
      <c r="A398" s="677"/>
      <c r="B398" s="677"/>
      <c r="C398" s="677"/>
      <c r="D398" s="677"/>
      <c r="E398" s="677"/>
      <c r="F398" s="677"/>
      <c r="G398" s="677"/>
      <c r="H398" s="677"/>
      <c r="I398" s="677"/>
      <c r="J398" s="677"/>
      <c r="K398" s="677"/>
      <c r="L398" s="677"/>
      <c r="M398" s="677"/>
      <c r="N398" s="677"/>
      <c r="O398" s="677"/>
      <c r="P398" s="678"/>
      <c r="Q398" s="678"/>
      <c r="R398" s="678"/>
      <c r="S398" s="678"/>
      <c r="T398" s="678"/>
      <c r="U398" s="678"/>
      <c r="V398" s="678"/>
      <c r="W398" s="678"/>
      <c r="X398" s="678"/>
      <c r="Y398" s="678"/>
    </row>
    <row r="399" spans="1:25" ht="15.75" customHeight="1">
      <c r="A399" s="677"/>
      <c r="B399" s="677"/>
      <c r="C399" s="677"/>
      <c r="D399" s="677"/>
      <c r="E399" s="677"/>
      <c r="F399" s="677"/>
      <c r="G399" s="677"/>
      <c r="H399" s="677"/>
      <c r="I399" s="677"/>
      <c r="J399" s="677"/>
      <c r="K399" s="677"/>
      <c r="L399" s="677"/>
      <c r="M399" s="677"/>
      <c r="N399" s="677"/>
      <c r="O399" s="677"/>
      <c r="P399" s="678"/>
      <c r="Q399" s="678"/>
      <c r="R399" s="678"/>
      <c r="S399" s="678"/>
      <c r="T399" s="678"/>
      <c r="U399" s="678"/>
      <c r="V399" s="678"/>
      <c r="W399" s="678"/>
      <c r="X399" s="678"/>
      <c r="Y399" s="678"/>
    </row>
    <row r="400" spans="1:25" ht="15.75" customHeight="1">
      <c r="A400" s="677"/>
      <c r="B400" s="677"/>
      <c r="C400" s="677"/>
      <c r="D400" s="677"/>
      <c r="E400" s="677"/>
      <c r="F400" s="677"/>
      <c r="G400" s="677"/>
      <c r="H400" s="677"/>
      <c r="I400" s="677"/>
      <c r="J400" s="677"/>
      <c r="K400" s="677"/>
      <c r="L400" s="677"/>
      <c r="M400" s="677"/>
      <c r="N400" s="677"/>
      <c r="O400" s="677"/>
      <c r="P400" s="678"/>
      <c r="Q400" s="678"/>
      <c r="R400" s="678"/>
      <c r="S400" s="678"/>
      <c r="T400" s="678"/>
      <c r="U400" s="678"/>
      <c r="V400" s="678"/>
      <c r="W400" s="678"/>
      <c r="X400" s="678"/>
      <c r="Y400" s="678"/>
    </row>
    <row r="401" spans="1:25" ht="15.75" customHeight="1">
      <c r="A401" s="677"/>
      <c r="B401" s="677"/>
      <c r="C401" s="677"/>
      <c r="D401" s="677"/>
      <c r="E401" s="677"/>
      <c r="F401" s="677"/>
      <c r="G401" s="677"/>
      <c r="H401" s="677"/>
      <c r="I401" s="677"/>
      <c r="J401" s="677"/>
      <c r="K401" s="677"/>
      <c r="L401" s="677"/>
      <c r="M401" s="677"/>
      <c r="N401" s="677"/>
      <c r="O401" s="677"/>
      <c r="P401" s="678"/>
      <c r="Q401" s="678"/>
      <c r="R401" s="678"/>
      <c r="S401" s="678"/>
      <c r="T401" s="678"/>
      <c r="U401" s="678"/>
      <c r="V401" s="678"/>
      <c r="W401" s="678"/>
      <c r="X401" s="678"/>
      <c r="Y401" s="678"/>
    </row>
    <row r="402" spans="1:25" ht="15.75" customHeight="1">
      <c r="A402" s="677"/>
      <c r="B402" s="677"/>
      <c r="C402" s="677"/>
      <c r="D402" s="677"/>
      <c r="E402" s="677"/>
      <c r="F402" s="677"/>
      <c r="G402" s="677"/>
      <c r="H402" s="677"/>
      <c r="I402" s="677"/>
      <c r="J402" s="677"/>
      <c r="K402" s="677"/>
      <c r="L402" s="677"/>
      <c r="M402" s="677"/>
      <c r="N402" s="677"/>
      <c r="O402" s="677"/>
      <c r="P402" s="678"/>
      <c r="Q402" s="678"/>
      <c r="R402" s="678"/>
      <c r="S402" s="678"/>
      <c r="T402" s="678"/>
      <c r="U402" s="678"/>
      <c r="V402" s="678"/>
      <c r="W402" s="678"/>
      <c r="X402" s="678"/>
      <c r="Y402" s="678"/>
    </row>
    <row r="403" spans="1:25" ht="15.75" customHeight="1">
      <c r="A403" s="677"/>
      <c r="B403" s="677"/>
      <c r="C403" s="677"/>
      <c r="D403" s="677"/>
      <c r="E403" s="677"/>
      <c r="F403" s="677"/>
      <c r="G403" s="677"/>
      <c r="H403" s="677"/>
      <c r="I403" s="677"/>
      <c r="J403" s="677"/>
      <c r="K403" s="677"/>
      <c r="L403" s="677"/>
      <c r="M403" s="677"/>
      <c r="N403" s="677"/>
      <c r="O403" s="677"/>
      <c r="P403" s="678"/>
      <c r="Q403" s="678"/>
      <c r="R403" s="678"/>
      <c r="S403" s="678"/>
      <c r="T403" s="678"/>
      <c r="U403" s="678"/>
      <c r="V403" s="678"/>
      <c r="W403" s="678"/>
      <c r="X403" s="678"/>
      <c r="Y403" s="678"/>
    </row>
    <row r="404" spans="1:25" ht="15.75" customHeight="1">
      <c r="A404" s="677"/>
      <c r="B404" s="677"/>
      <c r="C404" s="677"/>
      <c r="D404" s="677"/>
      <c r="E404" s="677"/>
      <c r="F404" s="677"/>
      <c r="G404" s="677"/>
      <c r="H404" s="677"/>
      <c r="I404" s="677"/>
      <c r="J404" s="677"/>
      <c r="K404" s="677"/>
      <c r="L404" s="677"/>
      <c r="M404" s="677"/>
      <c r="N404" s="677"/>
      <c r="O404" s="677"/>
      <c r="P404" s="678"/>
      <c r="Q404" s="678"/>
      <c r="R404" s="678"/>
      <c r="S404" s="678"/>
      <c r="T404" s="678"/>
      <c r="U404" s="678"/>
      <c r="V404" s="678"/>
      <c r="W404" s="678"/>
      <c r="X404" s="678"/>
      <c r="Y404" s="678"/>
    </row>
    <row r="405" spans="1:25" ht="15.75" customHeight="1">
      <c r="A405" s="677"/>
      <c r="B405" s="677"/>
      <c r="C405" s="677"/>
      <c r="D405" s="677"/>
      <c r="E405" s="677"/>
      <c r="F405" s="677"/>
      <c r="G405" s="677"/>
      <c r="H405" s="677"/>
      <c r="I405" s="677"/>
      <c r="J405" s="677"/>
      <c r="K405" s="677"/>
      <c r="L405" s="677"/>
      <c r="M405" s="677"/>
      <c r="N405" s="677"/>
      <c r="O405" s="677"/>
      <c r="P405" s="678"/>
      <c r="Q405" s="678"/>
      <c r="R405" s="678"/>
      <c r="S405" s="678"/>
      <c r="T405" s="678"/>
      <c r="U405" s="678"/>
      <c r="V405" s="678"/>
      <c r="W405" s="678"/>
      <c r="X405" s="678"/>
      <c r="Y405" s="678"/>
    </row>
    <row r="406" spans="1:25" ht="15.75" customHeight="1">
      <c r="A406" s="677"/>
      <c r="B406" s="677"/>
      <c r="C406" s="677"/>
      <c r="D406" s="677"/>
      <c r="E406" s="677"/>
      <c r="F406" s="677"/>
      <c r="G406" s="677"/>
      <c r="H406" s="677"/>
      <c r="I406" s="677"/>
      <c r="J406" s="677"/>
      <c r="K406" s="677"/>
      <c r="L406" s="677"/>
      <c r="M406" s="677"/>
      <c r="N406" s="677"/>
      <c r="O406" s="677"/>
      <c r="P406" s="678"/>
      <c r="Q406" s="678"/>
      <c r="R406" s="678"/>
      <c r="S406" s="678"/>
      <c r="T406" s="678"/>
      <c r="U406" s="678"/>
      <c r="V406" s="678"/>
      <c r="W406" s="678"/>
      <c r="X406" s="678"/>
      <c r="Y406" s="678"/>
    </row>
    <row r="407" spans="1:25" ht="15.75" customHeight="1">
      <c r="A407" s="677"/>
      <c r="B407" s="677"/>
      <c r="C407" s="677"/>
      <c r="D407" s="677"/>
      <c r="E407" s="677"/>
      <c r="F407" s="677"/>
      <c r="G407" s="677"/>
      <c r="H407" s="677"/>
      <c r="I407" s="677"/>
      <c r="J407" s="677"/>
      <c r="K407" s="677"/>
      <c r="L407" s="677"/>
      <c r="M407" s="677"/>
      <c r="N407" s="677"/>
      <c r="O407" s="677"/>
      <c r="P407" s="678"/>
      <c r="Q407" s="678"/>
      <c r="R407" s="678"/>
      <c r="S407" s="678"/>
      <c r="T407" s="678"/>
      <c r="U407" s="678"/>
      <c r="V407" s="678"/>
      <c r="W407" s="678"/>
      <c r="X407" s="678"/>
      <c r="Y407" s="678"/>
    </row>
    <row r="408" spans="1:25" ht="15.75" customHeight="1">
      <c r="A408" s="677"/>
      <c r="B408" s="677"/>
      <c r="C408" s="677"/>
      <c r="D408" s="677"/>
      <c r="E408" s="677"/>
      <c r="F408" s="677"/>
      <c r="G408" s="677"/>
      <c r="H408" s="677"/>
      <c r="I408" s="677"/>
      <c r="J408" s="677"/>
      <c r="K408" s="677"/>
      <c r="L408" s="677"/>
      <c r="M408" s="677"/>
      <c r="N408" s="677"/>
      <c r="O408" s="677"/>
      <c r="P408" s="678"/>
      <c r="Q408" s="678"/>
      <c r="R408" s="678"/>
      <c r="S408" s="678"/>
      <c r="T408" s="678"/>
      <c r="U408" s="678"/>
      <c r="V408" s="678"/>
      <c r="W408" s="678"/>
      <c r="X408" s="678"/>
      <c r="Y408" s="678"/>
    </row>
    <row r="409" spans="1:25" ht="15.75" customHeight="1">
      <c r="A409" s="677"/>
      <c r="B409" s="677"/>
      <c r="C409" s="677"/>
      <c r="D409" s="677"/>
      <c r="E409" s="677"/>
      <c r="F409" s="677"/>
      <c r="G409" s="677"/>
      <c r="H409" s="677"/>
      <c r="I409" s="677"/>
      <c r="J409" s="677"/>
      <c r="K409" s="677"/>
      <c r="L409" s="677"/>
      <c r="M409" s="677"/>
      <c r="N409" s="677"/>
      <c r="O409" s="677"/>
      <c r="P409" s="678"/>
      <c r="Q409" s="678"/>
      <c r="R409" s="678"/>
      <c r="S409" s="678"/>
      <c r="T409" s="678"/>
      <c r="U409" s="678"/>
      <c r="V409" s="678"/>
      <c r="W409" s="678"/>
      <c r="X409" s="678"/>
      <c r="Y409" s="678"/>
    </row>
    <row r="410" spans="1:25" ht="15.75" customHeight="1">
      <c r="A410" s="677"/>
      <c r="B410" s="677"/>
      <c r="C410" s="677"/>
      <c r="D410" s="677"/>
      <c r="E410" s="677"/>
      <c r="F410" s="677"/>
      <c r="G410" s="677"/>
      <c r="H410" s="677"/>
      <c r="I410" s="677"/>
      <c r="J410" s="677"/>
      <c r="K410" s="677"/>
      <c r="L410" s="677"/>
      <c r="M410" s="677"/>
      <c r="N410" s="677"/>
      <c r="O410" s="677"/>
      <c r="P410" s="678"/>
      <c r="Q410" s="678"/>
      <c r="R410" s="678"/>
      <c r="S410" s="678"/>
      <c r="T410" s="678"/>
      <c r="U410" s="678"/>
      <c r="V410" s="678"/>
      <c r="W410" s="678"/>
      <c r="X410" s="678"/>
      <c r="Y410" s="678"/>
    </row>
    <row r="411" spans="1:25" ht="15.75" customHeight="1">
      <c r="A411" s="677"/>
      <c r="B411" s="677"/>
      <c r="C411" s="677"/>
      <c r="D411" s="677"/>
      <c r="E411" s="677"/>
      <c r="F411" s="677"/>
      <c r="G411" s="677"/>
      <c r="H411" s="677"/>
      <c r="I411" s="677"/>
      <c r="J411" s="677"/>
      <c r="K411" s="677"/>
      <c r="L411" s="677"/>
      <c r="M411" s="677"/>
      <c r="N411" s="677"/>
      <c r="O411" s="677"/>
      <c r="P411" s="678"/>
      <c r="Q411" s="678"/>
      <c r="R411" s="678"/>
      <c r="S411" s="678"/>
      <c r="T411" s="678"/>
      <c r="U411" s="678"/>
      <c r="V411" s="678"/>
      <c r="W411" s="678"/>
      <c r="X411" s="678"/>
      <c r="Y411" s="678"/>
    </row>
    <row r="412" spans="1:25" ht="15.75" customHeight="1">
      <c r="A412" s="677"/>
      <c r="B412" s="677"/>
      <c r="C412" s="677"/>
      <c r="D412" s="677"/>
      <c r="E412" s="677"/>
      <c r="F412" s="677"/>
      <c r="G412" s="677"/>
      <c r="H412" s="677"/>
      <c r="I412" s="677"/>
      <c r="J412" s="677"/>
      <c r="K412" s="677"/>
      <c r="L412" s="677"/>
      <c r="M412" s="677"/>
      <c r="N412" s="677"/>
      <c r="O412" s="677"/>
      <c r="P412" s="678"/>
      <c r="Q412" s="678"/>
      <c r="R412" s="678"/>
      <c r="S412" s="678"/>
      <c r="T412" s="678"/>
      <c r="U412" s="678"/>
      <c r="V412" s="678"/>
      <c r="W412" s="678"/>
      <c r="X412" s="678"/>
      <c r="Y412" s="678"/>
    </row>
    <row r="413" spans="1:25" ht="15.75" customHeight="1">
      <c r="A413" s="677"/>
      <c r="B413" s="677"/>
      <c r="C413" s="677"/>
      <c r="D413" s="677"/>
      <c r="E413" s="677"/>
      <c r="F413" s="677"/>
      <c r="G413" s="677"/>
      <c r="H413" s="677"/>
      <c r="I413" s="677"/>
      <c r="J413" s="677"/>
      <c r="K413" s="677"/>
      <c r="L413" s="677"/>
      <c r="M413" s="677"/>
      <c r="N413" s="677"/>
      <c r="O413" s="677"/>
      <c r="P413" s="678"/>
      <c r="Q413" s="678"/>
      <c r="R413" s="678"/>
      <c r="S413" s="678"/>
      <c r="T413" s="678"/>
      <c r="U413" s="678"/>
      <c r="V413" s="678"/>
      <c r="W413" s="678"/>
      <c r="X413" s="678"/>
      <c r="Y413" s="678"/>
    </row>
    <row r="414" spans="1:25" ht="15.75" customHeight="1">
      <c r="A414" s="677"/>
      <c r="B414" s="677"/>
      <c r="C414" s="677"/>
      <c r="D414" s="677"/>
      <c r="E414" s="677"/>
      <c r="F414" s="677"/>
      <c r="G414" s="677"/>
      <c r="H414" s="677"/>
      <c r="I414" s="677"/>
      <c r="J414" s="677"/>
      <c r="K414" s="677"/>
      <c r="L414" s="677"/>
      <c r="M414" s="677"/>
      <c r="N414" s="677"/>
      <c r="O414" s="677"/>
      <c r="P414" s="678"/>
      <c r="Q414" s="678"/>
      <c r="R414" s="678"/>
      <c r="S414" s="678"/>
      <c r="T414" s="678"/>
      <c r="U414" s="678"/>
      <c r="V414" s="678"/>
      <c r="W414" s="678"/>
      <c r="X414" s="678"/>
      <c r="Y414" s="678"/>
    </row>
    <row r="415" spans="1:25" ht="15.75" customHeight="1">
      <c r="A415" s="677"/>
      <c r="B415" s="677"/>
      <c r="C415" s="677"/>
      <c r="D415" s="677"/>
      <c r="E415" s="677"/>
      <c r="F415" s="677"/>
      <c r="G415" s="677"/>
      <c r="H415" s="677"/>
      <c r="I415" s="677"/>
      <c r="J415" s="677"/>
      <c r="K415" s="677"/>
      <c r="L415" s="677"/>
      <c r="M415" s="677"/>
      <c r="N415" s="677"/>
      <c r="O415" s="677"/>
      <c r="P415" s="678"/>
      <c r="Q415" s="678"/>
      <c r="R415" s="678"/>
      <c r="S415" s="678"/>
      <c r="T415" s="678"/>
      <c r="U415" s="678"/>
      <c r="V415" s="678"/>
      <c r="W415" s="678"/>
      <c r="X415" s="678"/>
      <c r="Y415" s="678"/>
    </row>
    <row r="416" spans="1:25" ht="15.75" customHeight="1">
      <c r="A416" s="677"/>
      <c r="B416" s="677"/>
      <c r="C416" s="677"/>
      <c r="D416" s="677"/>
      <c r="E416" s="677"/>
      <c r="F416" s="677"/>
      <c r="G416" s="677"/>
      <c r="H416" s="677"/>
      <c r="I416" s="677"/>
      <c r="J416" s="677"/>
      <c r="K416" s="677"/>
      <c r="L416" s="677"/>
      <c r="M416" s="677"/>
      <c r="N416" s="677"/>
      <c r="O416" s="677"/>
      <c r="P416" s="678"/>
      <c r="Q416" s="678"/>
      <c r="R416" s="678"/>
      <c r="S416" s="678"/>
      <c r="T416" s="678"/>
      <c r="U416" s="678"/>
      <c r="V416" s="678"/>
      <c r="W416" s="678"/>
      <c r="X416" s="678"/>
      <c r="Y416" s="678"/>
    </row>
    <row r="417" spans="1:25" ht="15.75" customHeight="1">
      <c r="A417" s="677"/>
      <c r="B417" s="677"/>
      <c r="C417" s="677"/>
      <c r="D417" s="677"/>
      <c r="E417" s="677"/>
      <c r="F417" s="677"/>
      <c r="G417" s="677"/>
      <c r="H417" s="677"/>
      <c r="I417" s="677"/>
      <c r="J417" s="677"/>
      <c r="K417" s="677"/>
      <c r="L417" s="677"/>
      <c r="M417" s="677"/>
      <c r="N417" s="677"/>
      <c r="O417" s="677"/>
      <c r="P417" s="678"/>
      <c r="Q417" s="678"/>
      <c r="R417" s="678"/>
      <c r="S417" s="678"/>
      <c r="T417" s="678"/>
      <c r="U417" s="678"/>
      <c r="V417" s="678"/>
      <c r="W417" s="678"/>
      <c r="X417" s="678"/>
      <c r="Y417" s="678"/>
    </row>
    <row r="418" spans="1:25" ht="15.75" customHeight="1">
      <c r="A418" s="677"/>
      <c r="B418" s="677"/>
      <c r="C418" s="677"/>
      <c r="D418" s="677"/>
      <c r="E418" s="677"/>
      <c r="F418" s="677"/>
      <c r="G418" s="677"/>
      <c r="H418" s="677"/>
      <c r="I418" s="677"/>
      <c r="J418" s="677"/>
      <c r="K418" s="677"/>
      <c r="L418" s="677"/>
      <c r="M418" s="677"/>
      <c r="N418" s="677"/>
      <c r="O418" s="677"/>
      <c r="P418" s="678"/>
      <c r="Q418" s="678"/>
      <c r="R418" s="678"/>
      <c r="S418" s="678"/>
      <c r="T418" s="678"/>
      <c r="U418" s="678"/>
      <c r="V418" s="678"/>
      <c r="W418" s="678"/>
      <c r="X418" s="678"/>
      <c r="Y418" s="678"/>
    </row>
    <row r="419" spans="1:25" ht="15.75" customHeight="1">
      <c r="A419" s="677"/>
      <c r="B419" s="677"/>
      <c r="C419" s="677"/>
      <c r="D419" s="677"/>
      <c r="E419" s="677"/>
      <c r="F419" s="677"/>
      <c r="G419" s="677"/>
      <c r="H419" s="677"/>
      <c r="I419" s="677"/>
      <c r="J419" s="677"/>
      <c r="K419" s="677"/>
      <c r="L419" s="677"/>
      <c r="M419" s="677"/>
      <c r="N419" s="677"/>
      <c r="O419" s="677"/>
      <c r="P419" s="678"/>
      <c r="Q419" s="678"/>
      <c r="R419" s="678"/>
      <c r="S419" s="678"/>
      <c r="T419" s="678"/>
      <c r="U419" s="678"/>
      <c r="V419" s="678"/>
      <c r="W419" s="678"/>
      <c r="X419" s="678"/>
      <c r="Y419" s="678"/>
    </row>
    <row r="420" spans="1:25" ht="15.75" customHeight="1">
      <c r="A420" s="677"/>
      <c r="B420" s="677"/>
      <c r="C420" s="677"/>
      <c r="D420" s="677"/>
      <c r="E420" s="677"/>
      <c r="F420" s="677"/>
      <c r="G420" s="677"/>
      <c r="H420" s="677"/>
      <c r="I420" s="677"/>
      <c r="J420" s="677"/>
      <c r="K420" s="677"/>
      <c r="L420" s="677"/>
      <c r="M420" s="677"/>
      <c r="N420" s="677"/>
      <c r="O420" s="677"/>
      <c r="P420" s="678"/>
      <c r="Q420" s="678"/>
      <c r="R420" s="678"/>
      <c r="S420" s="678"/>
      <c r="T420" s="678"/>
      <c r="U420" s="678"/>
      <c r="V420" s="678"/>
      <c r="W420" s="678"/>
      <c r="X420" s="678"/>
      <c r="Y420" s="678"/>
    </row>
    <row r="421" spans="1:25" ht="15.75" customHeight="1">
      <c r="A421" s="677"/>
      <c r="B421" s="677"/>
      <c r="C421" s="677"/>
      <c r="D421" s="677"/>
      <c r="E421" s="677"/>
      <c r="F421" s="677"/>
      <c r="G421" s="677"/>
      <c r="H421" s="677"/>
      <c r="I421" s="677"/>
      <c r="J421" s="677"/>
      <c r="K421" s="677"/>
      <c r="L421" s="677"/>
      <c r="M421" s="677"/>
      <c r="N421" s="677"/>
      <c r="O421" s="677"/>
      <c r="P421" s="678"/>
      <c r="Q421" s="678"/>
      <c r="R421" s="678"/>
      <c r="S421" s="678"/>
      <c r="T421" s="678"/>
      <c r="U421" s="678"/>
      <c r="V421" s="678"/>
      <c r="W421" s="678"/>
      <c r="X421" s="678"/>
      <c r="Y421" s="678"/>
    </row>
    <row r="422" spans="1:25" ht="15.75" customHeight="1">
      <c r="A422" s="677"/>
      <c r="B422" s="677"/>
      <c r="C422" s="677"/>
      <c r="D422" s="677"/>
      <c r="E422" s="677"/>
      <c r="F422" s="677"/>
      <c r="G422" s="677"/>
      <c r="H422" s="677"/>
      <c r="I422" s="677"/>
      <c r="J422" s="677"/>
      <c r="K422" s="677"/>
      <c r="L422" s="677"/>
      <c r="M422" s="677"/>
      <c r="N422" s="677"/>
      <c r="O422" s="677"/>
      <c r="P422" s="678"/>
      <c r="Q422" s="678"/>
      <c r="R422" s="678"/>
      <c r="S422" s="678"/>
      <c r="T422" s="678"/>
      <c r="U422" s="678"/>
      <c r="V422" s="678"/>
      <c r="W422" s="678"/>
      <c r="X422" s="678"/>
      <c r="Y422" s="678"/>
    </row>
    <row r="423" spans="1:25" ht="15.75" customHeight="1">
      <c r="A423" s="677"/>
      <c r="B423" s="677"/>
      <c r="C423" s="677"/>
      <c r="D423" s="677"/>
      <c r="E423" s="677"/>
      <c r="F423" s="677"/>
      <c r="G423" s="677"/>
      <c r="H423" s="677"/>
      <c r="I423" s="677"/>
      <c r="J423" s="677"/>
      <c r="K423" s="677"/>
      <c r="L423" s="677"/>
      <c r="M423" s="677"/>
      <c r="N423" s="677"/>
      <c r="O423" s="677"/>
      <c r="P423" s="678"/>
      <c r="Q423" s="678"/>
      <c r="R423" s="678"/>
      <c r="S423" s="678"/>
      <c r="T423" s="678"/>
      <c r="U423" s="678"/>
      <c r="V423" s="678"/>
      <c r="W423" s="678"/>
      <c r="X423" s="678"/>
      <c r="Y423" s="678"/>
    </row>
    <row r="424" spans="1:25" ht="15.75" customHeight="1">
      <c r="A424" s="677"/>
      <c r="B424" s="677"/>
      <c r="C424" s="677"/>
      <c r="D424" s="677"/>
      <c r="E424" s="677"/>
      <c r="F424" s="677"/>
      <c r="G424" s="677"/>
      <c r="H424" s="677"/>
      <c r="I424" s="677"/>
      <c r="J424" s="677"/>
      <c r="K424" s="677"/>
      <c r="L424" s="677"/>
      <c r="M424" s="677"/>
      <c r="N424" s="677"/>
      <c r="O424" s="677"/>
      <c r="P424" s="678"/>
      <c r="Q424" s="678"/>
      <c r="R424" s="678"/>
      <c r="S424" s="678"/>
      <c r="T424" s="678"/>
      <c r="U424" s="678"/>
      <c r="V424" s="678"/>
      <c r="W424" s="678"/>
      <c r="X424" s="678"/>
      <c r="Y424" s="678"/>
    </row>
    <row r="425" spans="1:25" ht="15.75" customHeight="1">
      <c r="A425" s="677"/>
      <c r="B425" s="677"/>
      <c r="C425" s="677"/>
      <c r="D425" s="677"/>
      <c r="E425" s="677"/>
      <c r="F425" s="677"/>
      <c r="G425" s="677"/>
      <c r="H425" s="677"/>
      <c r="I425" s="677"/>
      <c r="J425" s="677"/>
      <c r="K425" s="677"/>
      <c r="L425" s="677"/>
      <c r="M425" s="677"/>
      <c r="N425" s="677"/>
      <c r="O425" s="677"/>
      <c r="P425" s="678"/>
      <c r="Q425" s="678"/>
      <c r="R425" s="678"/>
      <c r="S425" s="678"/>
      <c r="T425" s="678"/>
      <c r="U425" s="678"/>
      <c r="V425" s="678"/>
      <c r="W425" s="678"/>
      <c r="X425" s="678"/>
      <c r="Y425" s="678"/>
    </row>
    <row r="426" spans="1:25" ht="15.75" customHeight="1">
      <c r="A426" s="677"/>
      <c r="B426" s="677"/>
      <c r="C426" s="677"/>
      <c r="D426" s="677"/>
      <c r="E426" s="677"/>
      <c r="F426" s="677"/>
      <c r="G426" s="677"/>
      <c r="H426" s="677"/>
      <c r="I426" s="677"/>
      <c r="J426" s="677"/>
      <c r="K426" s="677"/>
      <c r="L426" s="677"/>
      <c r="M426" s="677"/>
      <c r="N426" s="677"/>
      <c r="O426" s="677"/>
      <c r="P426" s="678"/>
      <c r="Q426" s="678"/>
      <c r="R426" s="678"/>
      <c r="S426" s="678"/>
      <c r="T426" s="678"/>
      <c r="U426" s="678"/>
      <c r="V426" s="678"/>
      <c r="W426" s="678"/>
      <c r="X426" s="678"/>
      <c r="Y426" s="678"/>
    </row>
    <row r="427" spans="1:25" ht="15.75" customHeight="1">
      <c r="A427" s="677"/>
      <c r="B427" s="677"/>
      <c r="C427" s="677"/>
      <c r="D427" s="677"/>
      <c r="E427" s="677"/>
      <c r="F427" s="677"/>
      <c r="G427" s="677"/>
      <c r="H427" s="677"/>
      <c r="I427" s="677"/>
      <c r="J427" s="677"/>
      <c r="K427" s="677"/>
      <c r="L427" s="677"/>
      <c r="M427" s="677"/>
      <c r="N427" s="677"/>
      <c r="O427" s="677"/>
      <c r="P427" s="678"/>
      <c r="Q427" s="678"/>
      <c r="R427" s="678"/>
      <c r="S427" s="678"/>
      <c r="T427" s="678"/>
      <c r="U427" s="678"/>
      <c r="V427" s="678"/>
      <c r="W427" s="678"/>
      <c r="X427" s="678"/>
      <c r="Y427" s="678"/>
    </row>
    <row r="428" spans="1:25" ht="15.75" customHeight="1">
      <c r="A428" s="677"/>
      <c r="B428" s="677"/>
      <c r="C428" s="677"/>
      <c r="D428" s="677"/>
      <c r="E428" s="677"/>
      <c r="F428" s="677"/>
      <c r="G428" s="677"/>
      <c r="H428" s="677"/>
      <c r="I428" s="677"/>
      <c r="J428" s="677"/>
      <c r="K428" s="677"/>
      <c r="L428" s="677"/>
      <c r="M428" s="677"/>
      <c r="N428" s="677"/>
      <c r="O428" s="677"/>
      <c r="P428" s="678"/>
      <c r="Q428" s="678"/>
      <c r="R428" s="678"/>
      <c r="S428" s="678"/>
      <c r="T428" s="678"/>
      <c r="U428" s="678"/>
      <c r="V428" s="678"/>
      <c r="W428" s="678"/>
      <c r="X428" s="678"/>
      <c r="Y428" s="678"/>
    </row>
    <row r="429" spans="1:25" ht="15.75" customHeight="1">
      <c r="A429" s="677"/>
      <c r="B429" s="677"/>
      <c r="C429" s="677"/>
      <c r="D429" s="677"/>
      <c r="E429" s="677"/>
      <c r="F429" s="677"/>
      <c r="G429" s="677"/>
      <c r="H429" s="677"/>
      <c r="I429" s="677"/>
      <c r="J429" s="677"/>
      <c r="K429" s="677"/>
      <c r="L429" s="677"/>
      <c r="M429" s="677"/>
      <c r="N429" s="677"/>
      <c r="O429" s="677"/>
      <c r="P429" s="678"/>
      <c r="Q429" s="678"/>
      <c r="R429" s="678"/>
      <c r="S429" s="678"/>
      <c r="T429" s="678"/>
      <c r="U429" s="678"/>
      <c r="V429" s="678"/>
      <c r="W429" s="678"/>
      <c r="X429" s="678"/>
      <c r="Y429" s="678"/>
    </row>
    <row r="430" spans="1:25" ht="15.75" customHeight="1">
      <c r="A430" s="677"/>
      <c r="B430" s="677"/>
      <c r="C430" s="677"/>
      <c r="D430" s="677"/>
      <c r="E430" s="677"/>
      <c r="F430" s="677"/>
      <c r="G430" s="677"/>
      <c r="H430" s="677"/>
      <c r="I430" s="677"/>
      <c r="J430" s="677"/>
      <c r="K430" s="677"/>
      <c r="L430" s="677"/>
      <c r="M430" s="677"/>
      <c r="N430" s="677"/>
      <c r="O430" s="677"/>
      <c r="P430" s="678"/>
      <c r="Q430" s="678"/>
      <c r="R430" s="678"/>
      <c r="S430" s="678"/>
      <c r="T430" s="678"/>
      <c r="U430" s="678"/>
      <c r="V430" s="678"/>
      <c r="W430" s="678"/>
      <c r="X430" s="678"/>
      <c r="Y430" s="678"/>
    </row>
    <row r="431" spans="1:25" ht="15.75" customHeight="1">
      <c r="A431" s="677"/>
      <c r="B431" s="677"/>
      <c r="C431" s="677"/>
      <c r="D431" s="677"/>
      <c r="E431" s="677"/>
      <c r="F431" s="677"/>
      <c r="G431" s="677"/>
      <c r="H431" s="677"/>
      <c r="I431" s="677"/>
      <c r="J431" s="677"/>
      <c r="K431" s="677"/>
      <c r="L431" s="677"/>
      <c r="M431" s="677"/>
      <c r="N431" s="677"/>
      <c r="O431" s="677"/>
      <c r="P431" s="678"/>
      <c r="Q431" s="678"/>
      <c r="R431" s="678"/>
      <c r="S431" s="678"/>
      <c r="T431" s="678"/>
      <c r="U431" s="678"/>
      <c r="V431" s="678"/>
      <c r="W431" s="678"/>
      <c r="X431" s="678"/>
      <c r="Y431" s="678"/>
    </row>
    <row r="432" spans="1:25" ht="15.75" customHeight="1">
      <c r="A432" s="677"/>
      <c r="B432" s="677"/>
      <c r="C432" s="677"/>
      <c r="D432" s="677"/>
      <c r="E432" s="677"/>
      <c r="F432" s="677"/>
      <c r="G432" s="677"/>
      <c r="H432" s="677"/>
      <c r="I432" s="677"/>
      <c r="J432" s="677"/>
      <c r="K432" s="677"/>
      <c r="L432" s="677"/>
      <c r="M432" s="677"/>
      <c r="N432" s="677"/>
      <c r="O432" s="677"/>
      <c r="P432" s="678"/>
      <c r="Q432" s="678"/>
      <c r="R432" s="678"/>
      <c r="S432" s="678"/>
      <c r="T432" s="678"/>
      <c r="U432" s="678"/>
      <c r="V432" s="678"/>
      <c r="W432" s="678"/>
      <c r="X432" s="678"/>
      <c r="Y432" s="678"/>
    </row>
    <row r="433" spans="1:25" ht="15.75" customHeight="1">
      <c r="A433" s="677"/>
      <c r="B433" s="677"/>
      <c r="C433" s="677"/>
      <c r="D433" s="677"/>
      <c r="E433" s="677"/>
      <c r="F433" s="677"/>
      <c r="G433" s="677"/>
      <c r="H433" s="677"/>
      <c r="I433" s="677"/>
      <c r="J433" s="677"/>
      <c r="K433" s="677"/>
      <c r="L433" s="677"/>
      <c r="M433" s="677"/>
      <c r="N433" s="677"/>
      <c r="O433" s="677"/>
      <c r="P433" s="678"/>
      <c r="Q433" s="678"/>
      <c r="R433" s="678"/>
      <c r="S433" s="678"/>
      <c r="T433" s="678"/>
      <c r="U433" s="678"/>
      <c r="V433" s="678"/>
      <c r="W433" s="678"/>
      <c r="X433" s="678"/>
      <c r="Y433" s="678"/>
    </row>
    <row r="434" spans="1:25" ht="15.75" customHeight="1">
      <c r="A434" s="677"/>
      <c r="B434" s="677"/>
      <c r="C434" s="677"/>
      <c r="D434" s="677"/>
      <c r="E434" s="677"/>
      <c r="F434" s="677"/>
      <c r="G434" s="677"/>
      <c r="H434" s="677"/>
      <c r="I434" s="677"/>
      <c r="J434" s="677"/>
      <c r="K434" s="677"/>
      <c r="L434" s="677"/>
      <c r="M434" s="677"/>
      <c r="N434" s="677"/>
      <c r="O434" s="677"/>
      <c r="P434" s="678"/>
      <c r="Q434" s="678"/>
      <c r="R434" s="678"/>
      <c r="S434" s="678"/>
      <c r="T434" s="678"/>
      <c r="U434" s="678"/>
      <c r="V434" s="678"/>
      <c r="W434" s="678"/>
      <c r="X434" s="678"/>
      <c r="Y434" s="678"/>
    </row>
    <row r="435" spans="1:25" ht="15.75" customHeight="1">
      <c r="A435" s="677"/>
      <c r="B435" s="677"/>
      <c r="C435" s="677"/>
      <c r="D435" s="677"/>
      <c r="E435" s="677"/>
      <c r="F435" s="677"/>
      <c r="G435" s="677"/>
      <c r="H435" s="677"/>
      <c r="I435" s="677"/>
      <c r="J435" s="677"/>
      <c r="K435" s="677"/>
      <c r="L435" s="677"/>
      <c r="M435" s="677"/>
      <c r="N435" s="677"/>
      <c r="O435" s="677"/>
      <c r="P435" s="678"/>
      <c r="Q435" s="678"/>
      <c r="R435" s="678"/>
      <c r="S435" s="678"/>
      <c r="T435" s="678"/>
      <c r="U435" s="678"/>
      <c r="V435" s="678"/>
      <c r="W435" s="678"/>
      <c r="X435" s="678"/>
      <c r="Y435" s="678"/>
    </row>
    <row r="436" spans="1:25" ht="15.75" customHeight="1">
      <c r="A436" s="677"/>
      <c r="B436" s="677"/>
      <c r="C436" s="677"/>
      <c r="D436" s="677"/>
      <c r="E436" s="677"/>
      <c r="F436" s="677"/>
      <c r="G436" s="677"/>
      <c r="H436" s="677"/>
      <c r="I436" s="677"/>
      <c r="J436" s="677"/>
      <c r="K436" s="677"/>
      <c r="L436" s="677"/>
      <c r="M436" s="677"/>
      <c r="N436" s="677"/>
      <c r="O436" s="677"/>
      <c r="P436" s="678"/>
      <c r="Q436" s="678"/>
      <c r="R436" s="678"/>
      <c r="S436" s="678"/>
      <c r="T436" s="678"/>
      <c r="U436" s="678"/>
      <c r="V436" s="678"/>
      <c r="W436" s="678"/>
      <c r="X436" s="678"/>
      <c r="Y436" s="678"/>
    </row>
    <row r="437" spans="1:25" ht="15.75" customHeight="1">
      <c r="A437" s="677"/>
      <c r="B437" s="677"/>
      <c r="C437" s="677"/>
      <c r="D437" s="677"/>
      <c r="E437" s="677"/>
      <c r="F437" s="677"/>
      <c r="G437" s="677"/>
      <c r="H437" s="677"/>
      <c r="I437" s="677"/>
      <c r="J437" s="677"/>
      <c r="K437" s="677"/>
      <c r="L437" s="677"/>
      <c r="M437" s="677"/>
      <c r="N437" s="677"/>
      <c r="O437" s="677"/>
      <c r="P437" s="678"/>
      <c r="Q437" s="678"/>
      <c r="R437" s="678"/>
      <c r="S437" s="678"/>
      <c r="T437" s="678"/>
      <c r="U437" s="678"/>
      <c r="V437" s="678"/>
      <c r="W437" s="678"/>
      <c r="X437" s="678"/>
      <c r="Y437" s="678"/>
    </row>
    <row r="438" spans="1:25" ht="15.75" customHeight="1">
      <c r="A438" s="677"/>
      <c r="B438" s="677"/>
      <c r="C438" s="677"/>
      <c r="D438" s="677"/>
      <c r="E438" s="677"/>
      <c r="F438" s="677"/>
      <c r="G438" s="677"/>
      <c r="H438" s="677"/>
      <c r="I438" s="677"/>
      <c r="J438" s="677"/>
      <c r="K438" s="677"/>
      <c r="L438" s="677"/>
      <c r="M438" s="677"/>
      <c r="N438" s="677"/>
      <c r="O438" s="677"/>
      <c r="P438" s="678"/>
      <c r="Q438" s="678"/>
      <c r="R438" s="678"/>
      <c r="S438" s="678"/>
      <c r="T438" s="678"/>
      <c r="U438" s="678"/>
      <c r="V438" s="678"/>
      <c r="W438" s="678"/>
      <c r="X438" s="678"/>
      <c r="Y438" s="678"/>
    </row>
    <row r="439" spans="1:25" ht="15.75" customHeight="1">
      <c r="A439" s="677"/>
      <c r="B439" s="677"/>
      <c r="C439" s="677"/>
      <c r="D439" s="677"/>
      <c r="E439" s="677"/>
      <c r="F439" s="677"/>
      <c r="G439" s="677"/>
      <c r="H439" s="677"/>
      <c r="I439" s="677"/>
      <c r="J439" s="677"/>
      <c r="K439" s="677"/>
      <c r="L439" s="677"/>
      <c r="M439" s="677"/>
      <c r="N439" s="677"/>
      <c r="O439" s="677"/>
      <c r="P439" s="678"/>
      <c r="Q439" s="678"/>
      <c r="R439" s="678"/>
      <c r="S439" s="678"/>
      <c r="T439" s="678"/>
      <c r="U439" s="678"/>
      <c r="V439" s="678"/>
      <c r="W439" s="678"/>
      <c r="X439" s="678"/>
      <c r="Y439" s="678"/>
    </row>
    <row r="440" spans="1:25" ht="15.75" customHeight="1">
      <c r="A440" s="677"/>
      <c r="B440" s="677"/>
      <c r="C440" s="677"/>
      <c r="D440" s="677"/>
      <c r="E440" s="677"/>
      <c r="F440" s="677"/>
      <c r="G440" s="677"/>
      <c r="H440" s="677"/>
      <c r="I440" s="677"/>
      <c r="J440" s="677"/>
      <c r="K440" s="677"/>
      <c r="L440" s="677"/>
      <c r="M440" s="677"/>
      <c r="N440" s="677"/>
      <c r="O440" s="677"/>
      <c r="P440" s="678"/>
      <c r="Q440" s="678"/>
      <c r="R440" s="678"/>
      <c r="S440" s="678"/>
      <c r="T440" s="678"/>
      <c r="U440" s="678"/>
      <c r="V440" s="678"/>
      <c r="W440" s="678"/>
      <c r="X440" s="678"/>
      <c r="Y440" s="678"/>
    </row>
    <row r="441" spans="1:25" ht="15.75" customHeight="1">
      <c r="A441" s="677"/>
      <c r="B441" s="677"/>
      <c r="C441" s="677"/>
      <c r="D441" s="677"/>
      <c r="E441" s="677"/>
      <c r="F441" s="677"/>
      <c r="G441" s="677"/>
      <c r="H441" s="677"/>
      <c r="I441" s="677"/>
      <c r="J441" s="677"/>
      <c r="K441" s="677"/>
      <c r="L441" s="677"/>
      <c r="M441" s="677"/>
      <c r="N441" s="677"/>
      <c r="O441" s="677"/>
      <c r="P441" s="678"/>
      <c r="Q441" s="678"/>
      <c r="R441" s="678"/>
      <c r="S441" s="678"/>
      <c r="T441" s="678"/>
      <c r="U441" s="678"/>
      <c r="V441" s="678"/>
      <c r="W441" s="678"/>
      <c r="X441" s="678"/>
      <c r="Y441" s="678"/>
    </row>
    <row r="442" spans="1:25" ht="15.75" customHeight="1">
      <c r="A442" s="677"/>
      <c r="B442" s="677"/>
      <c r="C442" s="677"/>
      <c r="D442" s="677"/>
      <c r="E442" s="677"/>
      <c r="F442" s="677"/>
      <c r="G442" s="677"/>
      <c r="H442" s="677"/>
      <c r="I442" s="677"/>
      <c r="J442" s="677"/>
      <c r="K442" s="677"/>
      <c r="L442" s="677"/>
      <c r="M442" s="677"/>
      <c r="N442" s="677"/>
      <c r="O442" s="677"/>
      <c r="P442" s="678"/>
      <c r="Q442" s="678"/>
      <c r="R442" s="678"/>
      <c r="S442" s="678"/>
      <c r="T442" s="678"/>
      <c r="U442" s="678"/>
      <c r="V442" s="678"/>
      <c r="W442" s="678"/>
      <c r="X442" s="678"/>
      <c r="Y442" s="678"/>
    </row>
    <row r="443" spans="1:25" ht="15.75" customHeight="1">
      <c r="A443" s="677"/>
      <c r="B443" s="677"/>
      <c r="C443" s="677"/>
      <c r="D443" s="677"/>
      <c r="E443" s="677"/>
      <c r="F443" s="677"/>
      <c r="G443" s="677"/>
      <c r="H443" s="677"/>
      <c r="I443" s="677"/>
      <c r="J443" s="677"/>
      <c r="K443" s="677"/>
      <c r="L443" s="677"/>
      <c r="M443" s="677"/>
      <c r="N443" s="677"/>
      <c r="O443" s="677"/>
      <c r="P443" s="678"/>
      <c r="Q443" s="678"/>
      <c r="R443" s="678"/>
      <c r="S443" s="678"/>
      <c r="T443" s="678"/>
      <c r="U443" s="678"/>
      <c r="V443" s="678"/>
      <c r="W443" s="678"/>
      <c r="X443" s="678"/>
      <c r="Y443" s="678"/>
    </row>
    <row r="444" spans="1:25" ht="15.75" customHeight="1">
      <c r="A444" s="677"/>
      <c r="B444" s="677"/>
      <c r="C444" s="677"/>
      <c r="D444" s="677"/>
      <c r="E444" s="677"/>
      <c r="F444" s="677"/>
      <c r="G444" s="677"/>
      <c r="H444" s="677"/>
      <c r="I444" s="677"/>
      <c r="J444" s="677"/>
      <c r="K444" s="677"/>
      <c r="L444" s="677"/>
      <c r="M444" s="677"/>
      <c r="N444" s="677"/>
      <c r="O444" s="677"/>
      <c r="P444" s="678"/>
      <c r="Q444" s="678"/>
      <c r="R444" s="678"/>
      <c r="S444" s="678"/>
      <c r="T444" s="678"/>
      <c r="U444" s="678"/>
      <c r="V444" s="678"/>
      <c r="W444" s="678"/>
      <c r="X444" s="678"/>
      <c r="Y444" s="678"/>
    </row>
    <row r="445" spans="1:25" ht="15.75" customHeight="1">
      <c r="A445" s="677"/>
      <c r="B445" s="677"/>
      <c r="C445" s="677"/>
      <c r="D445" s="677"/>
      <c r="E445" s="677"/>
      <c r="F445" s="677"/>
      <c r="G445" s="677"/>
      <c r="H445" s="677"/>
      <c r="I445" s="677"/>
      <c r="J445" s="677"/>
      <c r="K445" s="677"/>
      <c r="L445" s="677"/>
      <c r="M445" s="677"/>
      <c r="N445" s="677"/>
      <c r="O445" s="677"/>
      <c r="P445" s="678"/>
      <c r="Q445" s="678"/>
      <c r="R445" s="678"/>
      <c r="S445" s="678"/>
      <c r="T445" s="678"/>
      <c r="U445" s="678"/>
      <c r="V445" s="678"/>
      <c r="W445" s="678"/>
      <c r="X445" s="678"/>
      <c r="Y445" s="678"/>
    </row>
    <row r="446" spans="1:25" ht="15.75" customHeight="1">
      <c r="A446" s="677"/>
      <c r="B446" s="677"/>
      <c r="C446" s="677"/>
      <c r="D446" s="677"/>
      <c r="E446" s="677"/>
      <c r="F446" s="677"/>
      <c r="G446" s="677"/>
      <c r="H446" s="677"/>
      <c r="I446" s="677"/>
      <c r="J446" s="677"/>
      <c r="K446" s="677"/>
      <c r="L446" s="677"/>
      <c r="M446" s="677"/>
      <c r="N446" s="677"/>
      <c r="O446" s="677"/>
      <c r="P446" s="678"/>
      <c r="Q446" s="678"/>
      <c r="R446" s="678"/>
      <c r="S446" s="678"/>
      <c r="T446" s="678"/>
      <c r="U446" s="678"/>
      <c r="V446" s="678"/>
      <c r="W446" s="678"/>
      <c r="X446" s="678"/>
      <c r="Y446" s="678"/>
    </row>
    <row r="447" spans="1:25" ht="15.75" customHeight="1">
      <c r="A447" s="677"/>
      <c r="B447" s="677"/>
      <c r="C447" s="677"/>
      <c r="D447" s="677"/>
      <c r="E447" s="677"/>
      <c r="F447" s="677"/>
      <c r="G447" s="677"/>
      <c r="H447" s="677"/>
      <c r="I447" s="677"/>
      <c r="J447" s="677"/>
      <c r="K447" s="677"/>
      <c r="L447" s="677"/>
      <c r="M447" s="677"/>
      <c r="N447" s="677"/>
      <c r="O447" s="677"/>
      <c r="P447" s="678"/>
      <c r="Q447" s="678"/>
      <c r="R447" s="678"/>
      <c r="S447" s="678"/>
      <c r="T447" s="678"/>
      <c r="U447" s="678"/>
      <c r="V447" s="678"/>
      <c r="W447" s="678"/>
      <c r="X447" s="678"/>
      <c r="Y447" s="678"/>
    </row>
    <row r="448" spans="1:25" ht="15.75" customHeight="1">
      <c r="A448" s="677"/>
      <c r="B448" s="677"/>
      <c r="C448" s="677"/>
      <c r="D448" s="677"/>
      <c r="E448" s="677"/>
      <c r="F448" s="677"/>
      <c r="G448" s="677"/>
      <c r="H448" s="677"/>
      <c r="I448" s="677"/>
      <c r="J448" s="677"/>
      <c r="K448" s="677"/>
      <c r="L448" s="677"/>
      <c r="M448" s="677"/>
      <c r="N448" s="677"/>
      <c r="O448" s="677"/>
      <c r="P448" s="678"/>
      <c r="Q448" s="678"/>
      <c r="R448" s="678"/>
      <c r="S448" s="678"/>
      <c r="T448" s="678"/>
      <c r="U448" s="678"/>
      <c r="V448" s="678"/>
      <c r="W448" s="678"/>
      <c r="X448" s="678"/>
      <c r="Y448" s="678"/>
    </row>
    <row r="449" spans="1:25" ht="15.75" customHeight="1">
      <c r="A449" s="677"/>
      <c r="B449" s="677"/>
      <c r="C449" s="677"/>
      <c r="D449" s="677"/>
      <c r="E449" s="677"/>
      <c r="F449" s="677"/>
      <c r="G449" s="677"/>
      <c r="H449" s="677"/>
      <c r="I449" s="677"/>
      <c r="J449" s="677"/>
      <c r="K449" s="677"/>
      <c r="L449" s="677"/>
      <c r="M449" s="677"/>
      <c r="N449" s="677"/>
      <c r="O449" s="677"/>
      <c r="P449" s="678"/>
      <c r="Q449" s="678"/>
      <c r="R449" s="678"/>
      <c r="S449" s="678"/>
      <c r="T449" s="678"/>
      <c r="U449" s="678"/>
      <c r="V449" s="678"/>
      <c r="W449" s="678"/>
      <c r="X449" s="678"/>
      <c r="Y449" s="678"/>
    </row>
    <row r="450" spans="1:25" ht="15.75" customHeight="1">
      <c r="A450" s="677"/>
      <c r="B450" s="677"/>
      <c r="C450" s="677"/>
      <c r="D450" s="677"/>
      <c r="E450" s="677"/>
      <c r="F450" s="677"/>
      <c r="G450" s="677"/>
      <c r="H450" s="677"/>
      <c r="I450" s="677"/>
      <c r="J450" s="677"/>
      <c r="K450" s="677"/>
      <c r="L450" s="677"/>
      <c r="M450" s="677"/>
      <c r="N450" s="677"/>
      <c r="O450" s="677"/>
      <c r="P450" s="678"/>
      <c r="Q450" s="678"/>
      <c r="R450" s="678"/>
      <c r="S450" s="678"/>
      <c r="T450" s="678"/>
      <c r="U450" s="678"/>
      <c r="V450" s="678"/>
      <c r="W450" s="678"/>
      <c r="X450" s="678"/>
      <c r="Y450" s="678"/>
    </row>
    <row r="451" spans="1:25" ht="15.75" customHeight="1">
      <c r="A451" s="677"/>
      <c r="B451" s="677"/>
      <c r="C451" s="677"/>
      <c r="D451" s="677"/>
      <c r="E451" s="677"/>
      <c r="F451" s="677"/>
      <c r="G451" s="677"/>
      <c r="H451" s="677"/>
      <c r="I451" s="677"/>
      <c r="J451" s="677"/>
      <c r="K451" s="677"/>
      <c r="L451" s="677"/>
      <c r="M451" s="677"/>
      <c r="N451" s="677"/>
      <c r="O451" s="677"/>
      <c r="P451" s="678"/>
      <c r="Q451" s="678"/>
      <c r="R451" s="678"/>
      <c r="S451" s="678"/>
      <c r="T451" s="678"/>
      <c r="U451" s="678"/>
      <c r="V451" s="678"/>
      <c r="W451" s="678"/>
      <c r="X451" s="678"/>
      <c r="Y451" s="678"/>
    </row>
    <row r="452" spans="1:25" ht="15.75" customHeight="1">
      <c r="A452" s="677"/>
      <c r="B452" s="677"/>
      <c r="C452" s="677"/>
      <c r="D452" s="677"/>
      <c r="E452" s="677"/>
      <c r="F452" s="677"/>
      <c r="G452" s="677"/>
      <c r="H452" s="677"/>
      <c r="I452" s="677"/>
      <c r="J452" s="677"/>
      <c r="K452" s="677"/>
      <c r="L452" s="677"/>
      <c r="M452" s="677"/>
      <c r="N452" s="677"/>
      <c r="O452" s="677"/>
      <c r="P452" s="678"/>
      <c r="Q452" s="678"/>
      <c r="R452" s="678"/>
      <c r="S452" s="678"/>
      <c r="T452" s="678"/>
      <c r="U452" s="678"/>
      <c r="V452" s="678"/>
      <c r="W452" s="678"/>
      <c r="X452" s="678"/>
      <c r="Y452" s="678"/>
    </row>
    <row r="453" spans="1:25" ht="15.75" customHeight="1">
      <c r="A453" s="677"/>
      <c r="B453" s="677"/>
      <c r="C453" s="677"/>
      <c r="D453" s="677"/>
      <c r="E453" s="677"/>
      <c r="F453" s="677"/>
      <c r="G453" s="677"/>
      <c r="H453" s="677"/>
      <c r="I453" s="677"/>
      <c r="J453" s="677"/>
      <c r="K453" s="677"/>
      <c r="L453" s="677"/>
      <c r="M453" s="677"/>
      <c r="N453" s="677"/>
      <c r="O453" s="677"/>
      <c r="P453" s="678"/>
      <c r="Q453" s="678"/>
      <c r="R453" s="678"/>
      <c r="S453" s="678"/>
      <c r="T453" s="678"/>
      <c r="U453" s="678"/>
      <c r="V453" s="678"/>
      <c r="W453" s="678"/>
      <c r="X453" s="678"/>
      <c r="Y453" s="678"/>
    </row>
    <row r="454" spans="1:25" ht="15.75" customHeight="1">
      <c r="A454" s="677"/>
      <c r="B454" s="677"/>
      <c r="C454" s="677"/>
      <c r="D454" s="677"/>
      <c r="E454" s="677"/>
      <c r="F454" s="677"/>
      <c r="G454" s="677"/>
      <c r="H454" s="677"/>
      <c r="I454" s="677"/>
      <c r="J454" s="677"/>
      <c r="K454" s="677"/>
      <c r="L454" s="677"/>
      <c r="M454" s="677"/>
      <c r="N454" s="677"/>
      <c r="O454" s="677"/>
      <c r="P454" s="678"/>
      <c r="Q454" s="678"/>
      <c r="R454" s="678"/>
      <c r="S454" s="678"/>
      <c r="T454" s="678"/>
      <c r="U454" s="678"/>
      <c r="V454" s="678"/>
      <c r="W454" s="678"/>
      <c r="X454" s="678"/>
      <c r="Y454" s="678"/>
    </row>
    <row r="455" spans="1:25" ht="15.75" customHeight="1">
      <c r="A455" s="677"/>
      <c r="B455" s="677"/>
      <c r="C455" s="677"/>
      <c r="D455" s="677"/>
      <c r="E455" s="677"/>
      <c r="F455" s="677"/>
      <c r="G455" s="677"/>
      <c r="H455" s="677"/>
      <c r="I455" s="677"/>
      <c r="J455" s="677"/>
      <c r="K455" s="677"/>
      <c r="L455" s="677"/>
      <c r="M455" s="677"/>
      <c r="N455" s="677"/>
      <c r="O455" s="677"/>
      <c r="P455" s="678"/>
      <c r="Q455" s="678"/>
      <c r="R455" s="678"/>
      <c r="S455" s="678"/>
      <c r="T455" s="678"/>
      <c r="U455" s="678"/>
      <c r="V455" s="678"/>
      <c r="W455" s="678"/>
      <c r="X455" s="678"/>
      <c r="Y455" s="678"/>
    </row>
    <row r="456" spans="1:25" ht="15.75" customHeight="1">
      <c r="A456" s="677"/>
      <c r="B456" s="677"/>
      <c r="C456" s="677"/>
      <c r="D456" s="677"/>
      <c r="E456" s="677"/>
      <c r="F456" s="677"/>
      <c r="G456" s="677"/>
      <c r="H456" s="677"/>
      <c r="I456" s="677"/>
      <c r="J456" s="677"/>
      <c r="K456" s="677"/>
      <c r="L456" s="677"/>
      <c r="M456" s="677"/>
      <c r="N456" s="677"/>
      <c r="O456" s="677"/>
      <c r="P456" s="678"/>
      <c r="Q456" s="678"/>
      <c r="R456" s="678"/>
      <c r="S456" s="678"/>
      <c r="T456" s="678"/>
      <c r="U456" s="678"/>
      <c r="V456" s="678"/>
      <c r="W456" s="678"/>
      <c r="X456" s="678"/>
      <c r="Y456" s="678"/>
    </row>
    <row r="457" spans="1:25" ht="15.75" customHeight="1">
      <c r="A457" s="677"/>
      <c r="B457" s="677"/>
      <c r="C457" s="677"/>
      <c r="D457" s="677"/>
      <c r="E457" s="677"/>
      <c r="F457" s="677"/>
      <c r="G457" s="677"/>
      <c r="H457" s="677"/>
      <c r="I457" s="677"/>
      <c r="J457" s="677"/>
      <c r="K457" s="677"/>
      <c r="L457" s="677"/>
      <c r="M457" s="677"/>
      <c r="N457" s="677"/>
      <c r="O457" s="677"/>
      <c r="P457" s="678"/>
      <c r="Q457" s="678"/>
      <c r="R457" s="678"/>
      <c r="S457" s="678"/>
      <c r="T457" s="678"/>
      <c r="U457" s="678"/>
      <c r="V457" s="678"/>
      <c r="W457" s="678"/>
      <c r="X457" s="678"/>
      <c r="Y457" s="678"/>
    </row>
    <row r="458" spans="1:25" ht="15.75" customHeight="1">
      <c r="A458" s="677"/>
      <c r="B458" s="677"/>
      <c r="C458" s="677"/>
      <c r="D458" s="677"/>
      <c r="E458" s="677"/>
      <c r="F458" s="677"/>
      <c r="G458" s="677"/>
      <c r="H458" s="677"/>
      <c r="I458" s="677"/>
      <c r="J458" s="677"/>
      <c r="K458" s="677"/>
      <c r="L458" s="677"/>
      <c r="M458" s="677"/>
      <c r="N458" s="677"/>
      <c r="O458" s="677"/>
      <c r="P458" s="678"/>
      <c r="Q458" s="678"/>
      <c r="R458" s="678"/>
      <c r="S458" s="678"/>
      <c r="T458" s="678"/>
      <c r="U458" s="678"/>
      <c r="V458" s="678"/>
      <c r="W458" s="678"/>
      <c r="X458" s="678"/>
      <c r="Y458" s="678"/>
    </row>
    <row r="459" spans="1:25" ht="15.75" customHeight="1">
      <c r="A459" s="677"/>
      <c r="B459" s="677"/>
      <c r="C459" s="677"/>
      <c r="D459" s="677"/>
      <c r="E459" s="677"/>
      <c r="F459" s="677"/>
      <c r="G459" s="677"/>
      <c r="H459" s="677"/>
      <c r="I459" s="677"/>
      <c r="J459" s="677"/>
      <c r="K459" s="677"/>
      <c r="L459" s="677"/>
      <c r="M459" s="677"/>
      <c r="N459" s="677"/>
      <c r="O459" s="677"/>
      <c r="P459" s="678"/>
      <c r="Q459" s="678"/>
      <c r="R459" s="678"/>
      <c r="S459" s="678"/>
      <c r="T459" s="678"/>
      <c r="U459" s="678"/>
      <c r="V459" s="678"/>
      <c r="W459" s="678"/>
      <c r="X459" s="678"/>
      <c r="Y459" s="678"/>
    </row>
    <row r="460" spans="1:25" ht="15.75" customHeight="1">
      <c r="A460" s="677"/>
      <c r="B460" s="677"/>
      <c r="C460" s="677"/>
      <c r="D460" s="677"/>
      <c r="E460" s="677"/>
      <c r="F460" s="677"/>
      <c r="G460" s="677"/>
      <c r="H460" s="677"/>
      <c r="I460" s="677"/>
      <c r="J460" s="677"/>
      <c r="K460" s="677"/>
      <c r="L460" s="677"/>
      <c r="M460" s="677"/>
      <c r="N460" s="677"/>
      <c r="O460" s="677"/>
      <c r="P460" s="678"/>
      <c r="Q460" s="678"/>
      <c r="R460" s="678"/>
      <c r="S460" s="678"/>
      <c r="T460" s="678"/>
      <c r="U460" s="678"/>
      <c r="V460" s="678"/>
      <c r="W460" s="678"/>
      <c r="X460" s="678"/>
      <c r="Y460" s="678"/>
    </row>
    <row r="461" spans="1:25" ht="15.75" customHeight="1">
      <c r="A461" s="677"/>
      <c r="B461" s="677"/>
      <c r="C461" s="677"/>
      <c r="D461" s="677"/>
      <c r="E461" s="677"/>
      <c r="F461" s="677"/>
      <c r="G461" s="677"/>
      <c r="H461" s="677"/>
      <c r="I461" s="677"/>
      <c r="J461" s="677"/>
      <c r="K461" s="677"/>
      <c r="L461" s="677"/>
      <c r="M461" s="677"/>
      <c r="N461" s="677"/>
      <c r="O461" s="677"/>
      <c r="P461" s="678"/>
      <c r="Q461" s="678"/>
      <c r="R461" s="678"/>
      <c r="S461" s="678"/>
      <c r="T461" s="678"/>
      <c r="U461" s="678"/>
      <c r="V461" s="678"/>
      <c r="W461" s="678"/>
      <c r="X461" s="678"/>
      <c r="Y461" s="678"/>
    </row>
    <row r="462" spans="1:25" ht="15.75" customHeight="1">
      <c r="A462" s="677"/>
      <c r="B462" s="677"/>
      <c r="C462" s="677"/>
      <c r="D462" s="677"/>
      <c r="E462" s="677"/>
      <c r="F462" s="677"/>
      <c r="G462" s="677"/>
      <c r="H462" s="677"/>
      <c r="I462" s="677"/>
      <c r="J462" s="677"/>
      <c r="K462" s="677"/>
      <c r="L462" s="677"/>
      <c r="M462" s="677"/>
      <c r="N462" s="677"/>
      <c r="O462" s="677"/>
      <c r="P462" s="678"/>
      <c r="Q462" s="678"/>
      <c r="R462" s="678"/>
      <c r="S462" s="678"/>
      <c r="T462" s="678"/>
      <c r="U462" s="678"/>
      <c r="V462" s="678"/>
      <c r="W462" s="678"/>
      <c r="X462" s="678"/>
      <c r="Y462" s="678"/>
    </row>
    <row r="463" spans="1:25" ht="15.75" customHeight="1">
      <c r="A463" s="677"/>
      <c r="B463" s="677"/>
      <c r="C463" s="677"/>
      <c r="D463" s="677"/>
      <c r="E463" s="677"/>
      <c r="F463" s="677"/>
      <c r="G463" s="677"/>
      <c r="H463" s="677"/>
      <c r="I463" s="677"/>
      <c r="J463" s="677"/>
      <c r="K463" s="677"/>
      <c r="L463" s="677"/>
      <c r="M463" s="677"/>
      <c r="N463" s="677"/>
      <c r="O463" s="677"/>
      <c r="P463" s="678"/>
      <c r="Q463" s="678"/>
      <c r="R463" s="678"/>
      <c r="S463" s="678"/>
      <c r="T463" s="678"/>
      <c r="U463" s="678"/>
      <c r="V463" s="678"/>
      <c r="W463" s="678"/>
      <c r="X463" s="678"/>
      <c r="Y463" s="678"/>
    </row>
    <row r="464" spans="1:25" ht="15.75" customHeight="1">
      <c r="A464" s="677"/>
      <c r="B464" s="677"/>
      <c r="C464" s="677"/>
      <c r="D464" s="677"/>
      <c r="E464" s="677"/>
      <c r="F464" s="677"/>
      <c r="G464" s="677"/>
      <c r="H464" s="677"/>
      <c r="I464" s="677"/>
      <c r="J464" s="677"/>
      <c r="K464" s="677"/>
      <c r="L464" s="677"/>
      <c r="M464" s="677"/>
      <c r="N464" s="677"/>
      <c r="O464" s="677"/>
      <c r="P464" s="678"/>
      <c r="Q464" s="678"/>
      <c r="R464" s="678"/>
      <c r="S464" s="678"/>
      <c r="T464" s="678"/>
      <c r="U464" s="678"/>
      <c r="V464" s="678"/>
      <c r="W464" s="678"/>
      <c r="X464" s="678"/>
      <c r="Y464" s="678"/>
    </row>
    <row r="465" spans="1:25" ht="15.75" customHeight="1">
      <c r="A465" s="677"/>
      <c r="B465" s="677"/>
      <c r="C465" s="677"/>
      <c r="D465" s="677"/>
      <c r="E465" s="677"/>
      <c r="F465" s="677"/>
      <c r="G465" s="677"/>
      <c r="H465" s="677"/>
      <c r="I465" s="677"/>
      <c r="J465" s="677"/>
      <c r="K465" s="677"/>
      <c r="L465" s="677"/>
      <c r="M465" s="677"/>
      <c r="N465" s="677"/>
      <c r="O465" s="677"/>
      <c r="P465" s="678"/>
      <c r="Q465" s="678"/>
      <c r="R465" s="678"/>
      <c r="S465" s="678"/>
      <c r="T465" s="678"/>
      <c r="U465" s="678"/>
      <c r="V465" s="678"/>
      <c r="W465" s="678"/>
      <c r="X465" s="678"/>
      <c r="Y465" s="678"/>
    </row>
    <row r="466" spans="1:25" ht="15.75" customHeight="1">
      <c r="A466" s="677"/>
      <c r="B466" s="677"/>
      <c r="C466" s="677"/>
      <c r="D466" s="677"/>
      <c r="E466" s="677"/>
      <c r="F466" s="677"/>
      <c r="G466" s="677"/>
      <c r="H466" s="677"/>
      <c r="I466" s="677"/>
      <c r="J466" s="677"/>
      <c r="K466" s="677"/>
      <c r="L466" s="677"/>
      <c r="M466" s="677"/>
      <c r="N466" s="677"/>
      <c r="O466" s="677"/>
      <c r="P466" s="678"/>
      <c r="Q466" s="678"/>
      <c r="R466" s="678"/>
      <c r="S466" s="678"/>
      <c r="T466" s="678"/>
      <c r="U466" s="678"/>
      <c r="V466" s="678"/>
      <c r="W466" s="678"/>
      <c r="X466" s="678"/>
      <c r="Y466" s="678"/>
    </row>
    <row r="467" spans="1:25" ht="15.75" customHeight="1">
      <c r="A467" s="677"/>
      <c r="B467" s="677"/>
      <c r="C467" s="677"/>
      <c r="D467" s="677"/>
      <c r="E467" s="677"/>
      <c r="F467" s="677"/>
      <c r="G467" s="677"/>
      <c r="H467" s="677"/>
      <c r="I467" s="677"/>
      <c r="J467" s="677"/>
      <c r="K467" s="677"/>
      <c r="L467" s="677"/>
      <c r="M467" s="677"/>
      <c r="N467" s="677"/>
      <c r="O467" s="677"/>
      <c r="P467" s="678"/>
      <c r="Q467" s="678"/>
      <c r="R467" s="678"/>
      <c r="S467" s="678"/>
      <c r="T467" s="678"/>
      <c r="U467" s="678"/>
      <c r="V467" s="678"/>
      <c r="W467" s="678"/>
      <c r="X467" s="678"/>
      <c r="Y467" s="678"/>
    </row>
    <row r="468" spans="1:25" ht="15.75" customHeight="1">
      <c r="A468" s="677"/>
      <c r="B468" s="677"/>
      <c r="C468" s="677"/>
      <c r="D468" s="677"/>
      <c r="E468" s="677"/>
      <c r="F468" s="677"/>
      <c r="G468" s="677"/>
      <c r="H468" s="677"/>
      <c r="I468" s="677"/>
      <c r="J468" s="677"/>
      <c r="K468" s="677"/>
      <c r="L468" s="677"/>
      <c r="M468" s="677"/>
      <c r="N468" s="677"/>
      <c r="O468" s="677"/>
      <c r="P468" s="678"/>
      <c r="Q468" s="678"/>
      <c r="R468" s="678"/>
      <c r="S468" s="678"/>
      <c r="T468" s="678"/>
      <c r="U468" s="678"/>
      <c r="V468" s="678"/>
      <c r="W468" s="678"/>
      <c r="X468" s="678"/>
      <c r="Y468" s="678"/>
    </row>
    <row r="469" spans="1:25" ht="15.75" customHeight="1">
      <c r="A469" s="677"/>
      <c r="B469" s="677"/>
      <c r="C469" s="677"/>
      <c r="D469" s="677"/>
      <c r="E469" s="677"/>
      <c r="F469" s="677"/>
      <c r="G469" s="677"/>
      <c r="H469" s="677"/>
      <c r="I469" s="677"/>
      <c r="J469" s="677"/>
      <c r="K469" s="677"/>
      <c r="L469" s="677"/>
      <c r="M469" s="677"/>
      <c r="N469" s="677"/>
      <c r="O469" s="677"/>
      <c r="P469" s="678"/>
      <c r="Q469" s="678"/>
      <c r="R469" s="678"/>
      <c r="S469" s="678"/>
      <c r="T469" s="678"/>
      <c r="U469" s="678"/>
      <c r="V469" s="678"/>
      <c r="W469" s="678"/>
      <c r="X469" s="678"/>
      <c r="Y469" s="678"/>
    </row>
    <row r="470" spans="1:25" ht="15.75" customHeight="1">
      <c r="A470" s="677"/>
      <c r="B470" s="677"/>
      <c r="C470" s="677"/>
      <c r="D470" s="677"/>
      <c r="E470" s="677"/>
      <c r="F470" s="677"/>
      <c r="G470" s="677"/>
      <c r="H470" s="677"/>
      <c r="I470" s="677"/>
      <c r="J470" s="677"/>
      <c r="K470" s="677"/>
      <c r="L470" s="677"/>
      <c r="M470" s="677"/>
      <c r="N470" s="677"/>
      <c r="O470" s="677"/>
      <c r="P470" s="678"/>
      <c r="Q470" s="678"/>
      <c r="R470" s="678"/>
      <c r="S470" s="678"/>
      <c r="T470" s="678"/>
      <c r="U470" s="678"/>
      <c r="V470" s="678"/>
      <c r="W470" s="678"/>
      <c r="X470" s="678"/>
      <c r="Y470" s="678"/>
    </row>
    <row r="471" spans="1:25" ht="15.75" customHeight="1">
      <c r="A471" s="677"/>
      <c r="B471" s="677"/>
      <c r="C471" s="677"/>
      <c r="D471" s="677"/>
      <c r="E471" s="677"/>
      <c r="F471" s="677"/>
      <c r="G471" s="677"/>
      <c r="H471" s="677"/>
      <c r="I471" s="677"/>
      <c r="J471" s="677"/>
      <c r="K471" s="677"/>
      <c r="L471" s="677"/>
      <c r="M471" s="677"/>
      <c r="N471" s="677"/>
      <c r="O471" s="677"/>
      <c r="P471" s="678"/>
      <c r="Q471" s="678"/>
      <c r="R471" s="678"/>
      <c r="S471" s="678"/>
      <c r="T471" s="678"/>
      <c r="U471" s="678"/>
      <c r="V471" s="678"/>
      <c r="W471" s="678"/>
      <c r="X471" s="678"/>
      <c r="Y471" s="678"/>
    </row>
    <row r="472" spans="1:25" ht="15.75" customHeight="1">
      <c r="A472" s="677"/>
      <c r="B472" s="677"/>
      <c r="C472" s="677"/>
      <c r="D472" s="677"/>
      <c r="E472" s="677"/>
      <c r="F472" s="677"/>
      <c r="G472" s="677"/>
      <c r="H472" s="677"/>
      <c r="I472" s="677"/>
      <c r="J472" s="677"/>
      <c r="K472" s="677"/>
      <c r="L472" s="677"/>
      <c r="M472" s="677"/>
      <c r="N472" s="677"/>
      <c r="O472" s="677"/>
      <c r="P472" s="678"/>
      <c r="Q472" s="678"/>
      <c r="R472" s="678"/>
      <c r="S472" s="678"/>
      <c r="T472" s="678"/>
      <c r="U472" s="678"/>
      <c r="V472" s="678"/>
      <c r="W472" s="678"/>
      <c r="X472" s="678"/>
      <c r="Y472" s="678"/>
    </row>
    <row r="473" spans="1:25" ht="15.75" customHeight="1">
      <c r="A473" s="677"/>
      <c r="B473" s="677"/>
      <c r="C473" s="677"/>
      <c r="D473" s="677"/>
      <c r="E473" s="677"/>
      <c r="F473" s="677"/>
      <c r="G473" s="677"/>
      <c r="H473" s="677"/>
      <c r="I473" s="677"/>
      <c r="J473" s="677"/>
      <c r="K473" s="677"/>
      <c r="L473" s="677"/>
      <c r="M473" s="677"/>
      <c r="N473" s="677"/>
      <c r="O473" s="677"/>
      <c r="P473" s="678"/>
      <c r="Q473" s="678"/>
      <c r="R473" s="678"/>
      <c r="S473" s="678"/>
      <c r="T473" s="678"/>
      <c r="U473" s="678"/>
      <c r="V473" s="678"/>
      <c r="W473" s="678"/>
      <c r="X473" s="678"/>
      <c r="Y473" s="678"/>
    </row>
    <row r="474" spans="1:25" ht="15.75" customHeight="1">
      <c r="A474" s="677"/>
      <c r="B474" s="677"/>
      <c r="C474" s="677"/>
      <c r="D474" s="677"/>
      <c r="E474" s="677"/>
      <c r="F474" s="677"/>
      <c r="G474" s="677"/>
      <c r="H474" s="677"/>
      <c r="I474" s="677"/>
      <c r="J474" s="677"/>
      <c r="K474" s="677"/>
      <c r="L474" s="677"/>
      <c r="M474" s="677"/>
      <c r="N474" s="677"/>
      <c r="O474" s="677"/>
      <c r="P474" s="678"/>
      <c r="Q474" s="678"/>
      <c r="R474" s="678"/>
      <c r="S474" s="678"/>
      <c r="T474" s="678"/>
      <c r="U474" s="678"/>
      <c r="V474" s="678"/>
      <c r="W474" s="678"/>
      <c r="X474" s="678"/>
      <c r="Y474" s="678"/>
    </row>
    <row r="475" spans="1:25" ht="15.75" customHeight="1">
      <c r="A475" s="677"/>
      <c r="B475" s="677"/>
      <c r="C475" s="677"/>
      <c r="D475" s="677"/>
      <c r="E475" s="677"/>
      <c r="F475" s="677"/>
      <c r="G475" s="677"/>
      <c r="H475" s="677"/>
      <c r="I475" s="677"/>
      <c r="J475" s="677"/>
      <c r="K475" s="677"/>
      <c r="L475" s="677"/>
      <c r="M475" s="677"/>
      <c r="N475" s="677"/>
      <c r="O475" s="677"/>
      <c r="P475" s="678"/>
      <c r="Q475" s="678"/>
      <c r="R475" s="678"/>
      <c r="S475" s="678"/>
      <c r="T475" s="678"/>
      <c r="U475" s="678"/>
      <c r="V475" s="678"/>
      <c r="W475" s="678"/>
      <c r="X475" s="678"/>
      <c r="Y475" s="678"/>
    </row>
    <row r="476" spans="1:25" ht="15.75" customHeight="1">
      <c r="A476" s="677"/>
      <c r="B476" s="677"/>
      <c r="C476" s="677"/>
      <c r="D476" s="677"/>
      <c r="E476" s="677"/>
      <c r="F476" s="677"/>
      <c r="G476" s="677"/>
      <c r="H476" s="677"/>
      <c r="I476" s="677"/>
      <c r="J476" s="677"/>
      <c r="K476" s="677"/>
      <c r="L476" s="677"/>
      <c r="M476" s="677"/>
      <c r="N476" s="677"/>
      <c r="O476" s="677"/>
      <c r="P476" s="678"/>
      <c r="Q476" s="678"/>
      <c r="R476" s="678"/>
      <c r="S476" s="678"/>
      <c r="T476" s="678"/>
      <c r="U476" s="678"/>
      <c r="V476" s="678"/>
      <c r="W476" s="678"/>
      <c r="X476" s="678"/>
      <c r="Y476" s="678"/>
    </row>
    <row r="477" spans="1:25" ht="15.75" customHeight="1">
      <c r="A477" s="677"/>
      <c r="B477" s="677"/>
      <c r="C477" s="677"/>
      <c r="D477" s="677"/>
      <c r="E477" s="677"/>
      <c r="F477" s="677"/>
      <c r="G477" s="677"/>
      <c r="H477" s="677"/>
      <c r="I477" s="677"/>
      <c r="J477" s="677"/>
      <c r="K477" s="677"/>
      <c r="L477" s="677"/>
      <c r="M477" s="677"/>
      <c r="N477" s="677"/>
      <c r="O477" s="677"/>
      <c r="P477" s="678"/>
      <c r="Q477" s="678"/>
      <c r="R477" s="678"/>
      <c r="S477" s="678"/>
      <c r="T477" s="678"/>
      <c r="U477" s="678"/>
      <c r="V477" s="678"/>
      <c r="W477" s="678"/>
      <c r="X477" s="678"/>
      <c r="Y477" s="678"/>
    </row>
    <row r="478" spans="1:25" ht="15.75" customHeight="1">
      <c r="A478" s="677"/>
      <c r="B478" s="677"/>
      <c r="C478" s="677"/>
      <c r="D478" s="677"/>
      <c r="E478" s="677"/>
      <c r="F478" s="677"/>
      <c r="G478" s="677"/>
      <c r="H478" s="677"/>
      <c r="I478" s="677"/>
      <c r="J478" s="677"/>
      <c r="K478" s="677"/>
      <c r="L478" s="677"/>
      <c r="M478" s="677"/>
      <c r="N478" s="677"/>
      <c r="O478" s="677"/>
      <c r="P478" s="678"/>
      <c r="Q478" s="678"/>
      <c r="R478" s="678"/>
      <c r="S478" s="678"/>
      <c r="T478" s="678"/>
      <c r="U478" s="678"/>
      <c r="V478" s="678"/>
      <c r="W478" s="678"/>
      <c r="X478" s="678"/>
      <c r="Y478" s="678"/>
    </row>
    <row r="479" spans="1:25" ht="15.75" customHeight="1">
      <c r="A479" s="677"/>
      <c r="B479" s="677"/>
      <c r="C479" s="677"/>
      <c r="D479" s="677"/>
      <c r="E479" s="677"/>
      <c r="F479" s="677"/>
      <c r="G479" s="677"/>
      <c r="H479" s="677"/>
      <c r="I479" s="677"/>
      <c r="J479" s="677"/>
      <c r="K479" s="677"/>
      <c r="L479" s="677"/>
      <c r="M479" s="677"/>
      <c r="N479" s="677"/>
      <c r="O479" s="677"/>
      <c r="P479" s="678"/>
      <c r="Q479" s="678"/>
      <c r="R479" s="678"/>
      <c r="S479" s="678"/>
      <c r="T479" s="678"/>
      <c r="U479" s="678"/>
      <c r="V479" s="678"/>
      <c r="W479" s="678"/>
      <c r="X479" s="678"/>
      <c r="Y479" s="678"/>
    </row>
    <row r="480" spans="1:25" ht="15.75" customHeight="1">
      <c r="A480" s="677"/>
      <c r="B480" s="677"/>
      <c r="C480" s="677"/>
      <c r="D480" s="677"/>
      <c r="E480" s="677"/>
      <c r="F480" s="677"/>
      <c r="G480" s="677"/>
      <c r="H480" s="677"/>
      <c r="I480" s="677"/>
      <c r="J480" s="677"/>
      <c r="K480" s="677"/>
      <c r="L480" s="677"/>
      <c r="M480" s="677"/>
      <c r="N480" s="677"/>
      <c r="O480" s="677"/>
      <c r="P480" s="678"/>
      <c r="Q480" s="678"/>
      <c r="R480" s="678"/>
      <c r="S480" s="678"/>
      <c r="T480" s="678"/>
      <c r="U480" s="678"/>
      <c r="V480" s="678"/>
      <c r="W480" s="678"/>
      <c r="X480" s="678"/>
      <c r="Y480" s="678"/>
    </row>
    <row r="481" spans="1:25" ht="15.75" customHeight="1">
      <c r="A481" s="677"/>
      <c r="B481" s="677"/>
      <c r="C481" s="677"/>
      <c r="D481" s="677"/>
      <c r="E481" s="677"/>
      <c r="F481" s="677"/>
      <c r="G481" s="677"/>
      <c r="H481" s="677"/>
      <c r="I481" s="677"/>
      <c r="J481" s="677"/>
      <c r="K481" s="677"/>
      <c r="L481" s="677"/>
      <c r="M481" s="677"/>
      <c r="N481" s="677"/>
      <c r="O481" s="677"/>
      <c r="P481" s="678"/>
      <c r="Q481" s="678"/>
      <c r="R481" s="678"/>
      <c r="S481" s="678"/>
      <c r="T481" s="678"/>
      <c r="U481" s="678"/>
      <c r="V481" s="678"/>
      <c r="W481" s="678"/>
      <c r="X481" s="678"/>
      <c r="Y481" s="678"/>
    </row>
    <row r="482" spans="1:25" ht="15.75" customHeight="1">
      <c r="A482" s="677"/>
      <c r="B482" s="677"/>
      <c r="C482" s="677"/>
      <c r="D482" s="677"/>
      <c r="E482" s="677"/>
      <c r="F482" s="677"/>
      <c r="G482" s="677"/>
      <c r="H482" s="677"/>
      <c r="I482" s="677"/>
      <c r="J482" s="677"/>
      <c r="K482" s="677"/>
      <c r="L482" s="677"/>
      <c r="M482" s="677"/>
      <c r="N482" s="677"/>
      <c r="O482" s="677"/>
      <c r="P482" s="678"/>
      <c r="Q482" s="678"/>
      <c r="R482" s="678"/>
      <c r="S482" s="678"/>
      <c r="T482" s="678"/>
      <c r="U482" s="678"/>
      <c r="V482" s="678"/>
      <c r="W482" s="678"/>
      <c r="X482" s="678"/>
      <c r="Y482" s="678"/>
    </row>
    <row r="483" spans="1:25" ht="15.75" customHeight="1">
      <c r="A483" s="677"/>
      <c r="B483" s="677"/>
      <c r="C483" s="677"/>
      <c r="D483" s="677"/>
      <c r="E483" s="677"/>
      <c r="F483" s="677"/>
      <c r="G483" s="677"/>
      <c r="H483" s="677"/>
      <c r="I483" s="677"/>
      <c r="J483" s="677"/>
      <c r="K483" s="677"/>
      <c r="L483" s="677"/>
      <c r="M483" s="677"/>
      <c r="N483" s="677"/>
      <c r="O483" s="677"/>
      <c r="P483" s="678"/>
      <c r="Q483" s="678"/>
      <c r="R483" s="678"/>
      <c r="S483" s="678"/>
      <c r="T483" s="678"/>
      <c r="U483" s="678"/>
      <c r="V483" s="678"/>
      <c r="W483" s="678"/>
      <c r="X483" s="678"/>
      <c r="Y483" s="678"/>
    </row>
    <row r="484" spans="1:25" ht="15.75" customHeight="1">
      <c r="A484" s="677"/>
      <c r="B484" s="677"/>
      <c r="C484" s="677"/>
      <c r="D484" s="677"/>
      <c r="E484" s="677"/>
      <c r="F484" s="677"/>
      <c r="G484" s="677"/>
      <c r="H484" s="677"/>
      <c r="I484" s="677"/>
      <c r="J484" s="677"/>
      <c r="K484" s="677"/>
      <c r="L484" s="677"/>
      <c r="M484" s="677"/>
      <c r="N484" s="677"/>
      <c r="O484" s="677"/>
      <c r="P484" s="678"/>
      <c r="Q484" s="678"/>
      <c r="R484" s="678"/>
      <c r="S484" s="678"/>
      <c r="T484" s="678"/>
      <c r="U484" s="678"/>
      <c r="V484" s="678"/>
      <c r="W484" s="678"/>
      <c r="X484" s="678"/>
      <c r="Y484" s="678"/>
    </row>
    <row r="485" spans="1:25" ht="15.75" customHeight="1">
      <c r="A485" s="677"/>
      <c r="B485" s="677"/>
      <c r="C485" s="677"/>
      <c r="D485" s="677"/>
      <c r="E485" s="677"/>
      <c r="F485" s="677"/>
      <c r="G485" s="677"/>
      <c r="H485" s="677"/>
      <c r="I485" s="677"/>
      <c r="J485" s="677"/>
      <c r="K485" s="677"/>
      <c r="L485" s="677"/>
      <c r="M485" s="677"/>
      <c r="N485" s="677"/>
      <c r="O485" s="677"/>
      <c r="P485" s="678"/>
      <c r="Q485" s="678"/>
      <c r="R485" s="678"/>
      <c r="S485" s="678"/>
      <c r="T485" s="678"/>
      <c r="U485" s="678"/>
      <c r="V485" s="678"/>
      <c r="W485" s="678"/>
      <c r="X485" s="678"/>
      <c r="Y485" s="678"/>
    </row>
    <row r="486" spans="1:25" ht="15.75" customHeight="1">
      <c r="A486" s="677"/>
      <c r="B486" s="677"/>
      <c r="C486" s="677"/>
      <c r="D486" s="677"/>
      <c r="E486" s="677"/>
      <c r="F486" s="677"/>
      <c r="G486" s="677"/>
      <c r="H486" s="677"/>
      <c r="I486" s="677"/>
      <c r="J486" s="677"/>
      <c r="K486" s="677"/>
      <c r="L486" s="677"/>
      <c r="M486" s="677"/>
      <c r="N486" s="677"/>
      <c r="O486" s="677"/>
      <c r="P486" s="678"/>
      <c r="Q486" s="678"/>
      <c r="R486" s="678"/>
      <c r="S486" s="678"/>
      <c r="T486" s="678"/>
      <c r="U486" s="678"/>
      <c r="V486" s="678"/>
      <c r="W486" s="678"/>
      <c r="X486" s="678"/>
      <c r="Y486" s="678"/>
    </row>
    <row r="487" spans="1:25" ht="15.75" customHeight="1">
      <c r="A487" s="677"/>
      <c r="B487" s="677"/>
      <c r="C487" s="677"/>
      <c r="D487" s="677"/>
      <c r="E487" s="677"/>
      <c r="F487" s="677"/>
      <c r="G487" s="677"/>
      <c r="H487" s="677"/>
      <c r="I487" s="677"/>
      <c r="J487" s="677"/>
      <c r="K487" s="677"/>
      <c r="L487" s="677"/>
      <c r="M487" s="677"/>
      <c r="N487" s="677"/>
      <c r="O487" s="677"/>
      <c r="P487" s="678"/>
      <c r="Q487" s="678"/>
      <c r="R487" s="678"/>
      <c r="S487" s="678"/>
      <c r="T487" s="678"/>
      <c r="U487" s="678"/>
      <c r="V487" s="678"/>
      <c r="W487" s="678"/>
      <c r="X487" s="678"/>
      <c r="Y487" s="678"/>
    </row>
    <row r="488" spans="1:25" ht="15.75" customHeight="1">
      <c r="A488" s="677"/>
      <c r="B488" s="677"/>
      <c r="C488" s="677"/>
      <c r="D488" s="677"/>
      <c r="E488" s="677"/>
      <c r="F488" s="677"/>
      <c r="G488" s="677"/>
      <c r="H488" s="677"/>
      <c r="I488" s="677"/>
      <c r="J488" s="677"/>
      <c r="K488" s="677"/>
      <c r="L488" s="677"/>
      <c r="M488" s="677"/>
      <c r="N488" s="677"/>
      <c r="O488" s="677"/>
      <c r="P488" s="678"/>
      <c r="Q488" s="678"/>
      <c r="R488" s="678"/>
      <c r="S488" s="678"/>
      <c r="T488" s="678"/>
      <c r="U488" s="678"/>
      <c r="V488" s="678"/>
      <c r="W488" s="678"/>
      <c r="X488" s="678"/>
      <c r="Y488" s="678"/>
    </row>
    <row r="489" spans="1:25" ht="15.75" customHeight="1">
      <c r="A489" s="677"/>
      <c r="B489" s="677"/>
      <c r="C489" s="677"/>
      <c r="D489" s="677"/>
      <c r="E489" s="677"/>
      <c r="F489" s="677"/>
      <c r="G489" s="677"/>
      <c r="H489" s="677"/>
      <c r="I489" s="677"/>
      <c r="J489" s="677"/>
      <c r="K489" s="677"/>
      <c r="L489" s="677"/>
      <c r="M489" s="677"/>
      <c r="N489" s="677"/>
      <c r="O489" s="677"/>
      <c r="P489" s="678"/>
      <c r="Q489" s="678"/>
      <c r="R489" s="678"/>
      <c r="S489" s="678"/>
      <c r="T489" s="678"/>
      <c r="U489" s="678"/>
      <c r="V489" s="678"/>
      <c r="W489" s="678"/>
      <c r="X489" s="678"/>
      <c r="Y489" s="678"/>
    </row>
    <row r="490" spans="1:25" ht="15.75" customHeight="1">
      <c r="A490" s="677"/>
      <c r="B490" s="677"/>
      <c r="C490" s="677"/>
      <c r="D490" s="677"/>
      <c r="E490" s="677"/>
      <c r="F490" s="677"/>
      <c r="G490" s="677"/>
      <c r="H490" s="677"/>
      <c r="I490" s="677"/>
      <c r="J490" s="677"/>
      <c r="K490" s="677"/>
      <c r="L490" s="677"/>
      <c r="M490" s="677"/>
      <c r="N490" s="677"/>
      <c r="O490" s="677"/>
      <c r="P490" s="678"/>
      <c r="Q490" s="678"/>
      <c r="R490" s="678"/>
      <c r="S490" s="678"/>
      <c r="T490" s="678"/>
      <c r="U490" s="678"/>
      <c r="V490" s="678"/>
      <c r="W490" s="678"/>
      <c r="X490" s="678"/>
      <c r="Y490" s="678"/>
    </row>
    <row r="491" spans="1:25" ht="15.75" customHeight="1">
      <c r="A491" s="677"/>
      <c r="B491" s="677"/>
      <c r="C491" s="677"/>
      <c r="D491" s="677"/>
      <c r="E491" s="677"/>
      <c r="F491" s="677"/>
      <c r="G491" s="677"/>
      <c r="H491" s="677"/>
      <c r="I491" s="677"/>
      <c r="J491" s="677"/>
      <c r="K491" s="677"/>
      <c r="L491" s="677"/>
      <c r="M491" s="677"/>
      <c r="N491" s="677"/>
      <c r="O491" s="677"/>
      <c r="P491" s="678"/>
      <c r="Q491" s="678"/>
      <c r="R491" s="678"/>
      <c r="S491" s="678"/>
      <c r="T491" s="678"/>
      <c r="U491" s="678"/>
      <c r="V491" s="678"/>
      <c r="W491" s="678"/>
      <c r="X491" s="678"/>
      <c r="Y491" s="678"/>
    </row>
    <row r="492" spans="1:25" ht="15.75" customHeight="1">
      <c r="A492" s="677"/>
      <c r="B492" s="677"/>
      <c r="C492" s="677"/>
      <c r="D492" s="677"/>
      <c r="E492" s="677"/>
      <c r="F492" s="677"/>
      <c r="G492" s="677"/>
      <c r="H492" s="677"/>
      <c r="I492" s="677"/>
      <c r="J492" s="677"/>
      <c r="K492" s="677"/>
      <c r="L492" s="677"/>
      <c r="M492" s="677"/>
      <c r="N492" s="677"/>
      <c r="O492" s="677"/>
      <c r="P492" s="678"/>
      <c r="Q492" s="678"/>
      <c r="R492" s="678"/>
      <c r="S492" s="678"/>
      <c r="T492" s="678"/>
      <c r="U492" s="678"/>
      <c r="V492" s="678"/>
      <c r="W492" s="678"/>
      <c r="X492" s="678"/>
      <c r="Y492" s="678"/>
    </row>
    <row r="493" spans="1:25" ht="15.75" customHeight="1">
      <c r="A493" s="677"/>
      <c r="B493" s="677"/>
      <c r="C493" s="677"/>
      <c r="D493" s="677"/>
      <c r="E493" s="677"/>
      <c r="F493" s="677"/>
      <c r="G493" s="677"/>
      <c r="H493" s="677"/>
      <c r="I493" s="677"/>
      <c r="J493" s="677"/>
      <c r="K493" s="677"/>
      <c r="L493" s="677"/>
      <c r="M493" s="677"/>
      <c r="N493" s="677"/>
      <c r="O493" s="677"/>
      <c r="P493" s="678"/>
      <c r="Q493" s="678"/>
      <c r="R493" s="678"/>
      <c r="S493" s="678"/>
      <c r="T493" s="678"/>
      <c r="U493" s="678"/>
      <c r="V493" s="678"/>
      <c r="W493" s="678"/>
      <c r="X493" s="678"/>
      <c r="Y493" s="678"/>
    </row>
    <row r="494" spans="1:25" ht="15.75" customHeight="1">
      <c r="A494" s="677"/>
      <c r="B494" s="677"/>
      <c r="C494" s="677"/>
      <c r="D494" s="677"/>
      <c r="E494" s="677"/>
      <c r="F494" s="677"/>
      <c r="G494" s="677"/>
      <c r="H494" s="677"/>
      <c r="I494" s="677"/>
      <c r="J494" s="677"/>
      <c r="K494" s="677"/>
      <c r="L494" s="677"/>
      <c r="M494" s="677"/>
      <c r="N494" s="677"/>
      <c r="O494" s="677"/>
      <c r="P494" s="678"/>
      <c r="Q494" s="678"/>
      <c r="R494" s="678"/>
      <c r="S494" s="678"/>
      <c r="T494" s="678"/>
      <c r="U494" s="678"/>
      <c r="V494" s="678"/>
      <c r="W494" s="678"/>
      <c r="X494" s="678"/>
      <c r="Y494" s="678"/>
    </row>
    <row r="495" spans="1:25" ht="15.75" customHeight="1">
      <c r="A495" s="677"/>
      <c r="B495" s="677"/>
      <c r="C495" s="677"/>
      <c r="D495" s="677"/>
      <c r="E495" s="677"/>
      <c r="F495" s="677"/>
      <c r="G495" s="677"/>
      <c r="H495" s="677"/>
      <c r="I495" s="677"/>
      <c r="J495" s="677"/>
      <c r="K495" s="677"/>
      <c r="L495" s="677"/>
      <c r="M495" s="677"/>
      <c r="N495" s="677"/>
      <c r="O495" s="677"/>
      <c r="P495" s="678"/>
      <c r="Q495" s="678"/>
      <c r="R495" s="678"/>
      <c r="S495" s="678"/>
      <c r="T495" s="678"/>
      <c r="U495" s="678"/>
      <c r="V495" s="678"/>
      <c r="W495" s="678"/>
      <c r="X495" s="678"/>
      <c r="Y495" s="678"/>
    </row>
    <row r="496" spans="1:25" ht="15.75" customHeight="1">
      <c r="A496" s="677"/>
      <c r="B496" s="677"/>
      <c r="C496" s="677"/>
      <c r="D496" s="677"/>
      <c r="E496" s="677"/>
      <c r="F496" s="677"/>
      <c r="G496" s="677"/>
      <c r="H496" s="677"/>
      <c r="I496" s="677"/>
      <c r="J496" s="677"/>
      <c r="K496" s="677"/>
      <c r="L496" s="677"/>
      <c r="M496" s="677"/>
      <c r="N496" s="677"/>
      <c r="O496" s="677"/>
      <c r="P496" s="678"/>
      <c r="Q496" s="678"/>
      <c r="R496" s="678"/>
      <c r="S496" s="678"/>
      <c r="T496" s="678"/>
      <c r="U496" s="678"/>
      <c r="V496" s="678"/>
      <c r="W496" s="678"/>
      <c r="X496" s="678"/>
      <c r="Y496" s="678"/>
    </row>
    <row r="497" spans="1:25" ht="15.75" customHeight="1">
      <c r="A497" s="677"/>
      <c r="B497" s="677"/>
      <c r="C497" s="677"/>
      <c r="D497" s="677"/>
      <c r="E497" s="677"/>
      <c r="F497" s="677"/>
      <c r="G497" s="677"/>
      <c r="H497" s="677"/>
      <c r="I497" s="677"/>
      <c r="J497" s="677"/>
      <c r="K497" s="677"/>
      <c r="L497" s="677"/>
      <c r="M497" s="677"/>
      <c r="N497" s="677"/>
      <c r="O497" s="677"/>
      <c r="P497" s="678"/>
      <c r="Q497" s="678"/>
      <c r="R497" s="678"/>
      <c r="S497" s="678"/>
      <c r="T497" s="678"/>
      <c r="U497" s="678"/>
      <c r="V497" s="678"/>
      <c r="W497" s="678"/>
      <c r="X497" s="678"/>
      <c r="Y497" s="678"/>
    </row>
    <row r="498" spans="1:25" ht="15.75" customHeight="1">
      <c r="A498" s="677"/>
      <c r="B498" s="677"/>
      <c r="C498" s="677"/>
      <c r="D498" s="677"/>
      <c r="E498" s="677"/>
      <c r="F498" s="677"/>
      <c r="G498" s="677"/>
      <c r="H498" s="677"/>
      <c r="I498" s="677"/>
      <c r="J498" s="677"/>
      <c r="K498" s="677"/>
      <c r="L498" s="677"/>
      <c r="M498" s="677"/>
      <c r="N498" s="677"/>
      <c r="O498" s="677"/>
      <c r="P498" s="678"/>
      <c r="Q498" s="678"/>
      <c r="R498" s="678"/>
      <c r="S498" s="678"/>
      <c r="T498" s="678"/>
      <c r="U498" s="678"/>
      <c r="V498" s="678"/>
      <c r="W498" s="678"/>
      <c r="X498" s="678"/>
      <c r="Y498" s="678"/>
    </row>
    <row r="499" spans="1:25" ht="15.75" customHeight="1">
      <c r="A499" s="677"/>
      <c r="B499" s="677"/>
      <c r="C499" s="677"/>
      <c r="D499" s="677"/>
      <c r="E499" s="677"/>
      <c r="F499" s="677"/>
      <c r="G499" s="677"/>
      <c r="H499" s="677"/>
      <c r="I499" s="677"/>
      <c r="J499" s="677"/>
      <c r="K499" s="677"/>
      <c r="L499" s="677"/>
      <c r="M499" s="677"/>
      <c r="N499" s="677"/>
      <c r="O499" s="677"/>
      <c r="P499" s="678"/>
      <c r="Q499" s="678"/>
      <c r="R499" s="678"/>
      <c r="S499" s="678"/>
      <c r="T499" s="678"/>
      <c r="U499" s="678"/>
      <c r="V499" s="678"/>
      <c r="W499" s="678"/>
      <c r="X499" s="678"/>
      <c r="Y499" s="678"/>
    </row>
    <row r="500" spans="1:25" ht="15.75" customHeight="1">
      <c r="A500" s="677"/>
      <c r="B500" s="677"/>
      <c r="C500" s="677"/>
      <c r="D500" s="677"/>
      <c r="E500" s="677"/>
      <c r="F500" s="677"/>
      <c r="G500" s="677"/>
      <c r="H500" s="677"/>
      <c r="I500" s="677"/>
      <c r="J500" s="677"/>
      <c r="K500" s="677"/>
      <c r="L500" s="677"/>
      <c r="M500" s="677"/>
      <c r="N500" s="677"/>
      <c r="O500" s="677"/>
      <c r="P500" s="678"/>
      <c r="Q500" s="678"/>
      <c r="R500" s="678"/>
      <c r="S500" s="678"/>
      <c r="T500" s="678"/>
      <c r="U500" s="678"/>
      <c r="V500" s="678"/>
      <c r="W500" s="678"/>
      <c r="X500" s="678"/>
      <c r="Y500" s="678"/>
    </row>
    <row r="501" spans="1:25" ht="15.75" customHeight="1">
      <c r="A501" s="677"/>
      <c r="B501" s="677"/>
      <c r="C501" s="677"/>
      <c r="D501" s="677"/>
      <c r="E501" s="677"/>
      <c r="F501" s="677"/>
      <c r="G501" s="677"/>
      <c r="H501" s="677"/>
      <c r="I501" s="677"/>
      <c r="J501" s="677"/>
      <c r="K501" s="677"/>
      <c r="L501" s="677"/>
      <c r="M501" s="677"/>
      <c r="N501" s="677"/>
      <c r="O501" s="677"/>
      <c r="P501" s="678"/>
      <c r="Q501" s="678"/>
      <c r="R501" s="678"/>
      <c r="S501" s="678"/>
      <c r="T501" s="678"/>
      <c r="U501" s="678"/>
      <c r="V501" s="678"/>
      <c r="W501" s="678"/>
      <c r="X501" s="678"/>
      <c r="Y501" s="678"/>
    </row>
    <row r="502" spans="1:25" ht="15.75" customHeight="1">
      <c r="A502" s="677"/>
      <c r="B502" s="677"/>
      <c r="C502" s="677"/>
      <c r="D502" s="677"/>
      <c r="E502" s="677"/>
      <c r="F502" s="677"/>
      <c r="G502" s="677"/>
      <c r="H502" s="677"/>
      <c r="I502" s="677"/>
      <c r="J502" s="677"/>
      <c r="K502" s="677"/>
      <c r="L502" s="677"/>
      <c r="M502" s="677"/>
      <c r="N502" s="677"/>
      <c r="O502" s="677"/>
      <c r="P502" s="678"/>
      <c r="Q502" s="678"/>
      <c r="R502" s="678"/>
      <c r="S502" s="678"/>
      <c r="T502" s="678"/>
      <c r="U502" s="678"/>
      <c r="V502" s="678"/>
      <c r="W502" s="678"/>
      <c r="X502" s="678"/>
      <c r="Y502" s="678"/>
    </row>
    <row r="503" spans="1:25" ht="15.75" customHeight="1">
      <c r="A503" s="677"/>
      <c r="B503" s="677"/>
      <c r="C503" s="677"/>
      <c r="D503" s="677"/>
      <c r="E503" s="677"/>
      <c r="F503" s="677"/>
      <c r="G503" s="677"/>
      <c r="H503" s="677"/>
      <c r="I503" s="677"/>
      <c r="J503" s="677"/>
      <c r="K503" s="677"/>
      <c r="L503" s="677"/>
      <c r="M503" s="677"/>
      <c r="N503" s="677"/>
      <c r="O503" s="677"/>
      <c r="P503" s="678"/>
      <c r="Q503" s="678"/>
      <c r="R503" s="678"/>
      <c r="S503" s="678"/>
      <c r="T503" s="678"/>
      <c r="U503" s="678"/>
      <c r="V503" s="678"/>
      <c r="W503" s="678"/>
      <c r="X503" s="678"/>
      <c r="Y503" s="678"/>
    </row>
    <row r="504" spans="1:25" ht="15.75" customHeight="1">
      <c r="A504" s="677"/>
      <c r="B504" s="677"/>
      <c r="C504" s="677"/>
      <c r="D504" s="677"/>
      <c r="E504" s="677"/>
      <c r="F504" s="677"/>
      <c r="G504" s="677"/>
      <c r="H504" s="677"/>
      <c r="I504" s="677"/>
      <c r="J504" s="677"/>
      <c r="K504" s="677"/>
      <c r="L504" s="677"/>
      <c r="M504" s="677"/>
      <c r="N504" s="677"/>
      <c r="O504" s="677"/>
      <c r="P504" s="678"/>
      <c r="Q504" s="678"/>
      <c r="R504" s="678"/>
      <c r="S504" s="678"/>
      <c r="T504" s="678"/>
      <c r="U504" s="678"/>
      <c r="V504" s="678"/>
      <c r="W504" s="678"/>
      <c r="X504" s="678"/>
      <c r="Y504" s="678"/>
    </row>
    <row r="505" spans="1:25" ht="15.75" customHeight="1">
      <c r="A505" s="677"/>
      <c r="B505" s="677"/>
      <c r="C505" s="677"/>
      <c r="D505" s="677"/>
      <c r="E505" s="677"/>
      <c r="F505" s="677"/>
      <c r="G505" s="677"/>
      <c r="H505" s="677"/>
      <c r="I505" s="677"/>
      <c r="J505" s="677"/>
      <c r="K505" s="677"/>
      <c r="L505" s="677"/>
      <c r="M505" s="677"/>
      <c r="N505" s="677"/>
      <c r="O505" s="677"/>
      <c r="P505" s="678"/>
      <c r="Q505" s="678"/>
      <c r="R505" s="678"/>
      <c r="S505" s="678"/>
      <c r="T505" s="678"/>
      <c r="U505" s="678"/>
      <c r="V505" s="678"/>
      <c r="W505" s="678"/>
      <c r="X505" s="678"/>
      <c r="Y505" s="678"/>
    </row>
    <row r="506" spans="1:25" ht="15.75" customHeight="1">
      <c r="A506" s="677"/>
      <c r="B506" s="677"/>
      <c r="C506" s="677"/>
      <c r="D506" s="677"/>
      <c r="E506" s="677"/>
      <c r="F506" s="677"/>
      <c r="G506" s="677"/>
      <c r="H506" s="677"/>
      <c r="I506" s="677"/>
      <c r="J506" s="677"/>
      <c r="K506" s="677"/>
      <c r="L506" s="677"/>
      <c r="M506" s="677"/>
      <c r="N506" s="677"/>
      <c r="O506" s="677"/>
      <c r="P506" s="678"/>
      <c r="Q506" s="678"/>
      <c r="R506" s="678"/>
      <c r="S506" s="678"/>
      <c r="T506" s="678"/>
      <c r="U506" s="678"/>
      <c r="V506" s="678"/>
      <c r="W506" s="678"/>
      <c r="X506" s="678"/>
      <c r="Y506" s="678"/>
    </row>
    <row r="507" spans="1:25" ht="15.75" customHeight="1">
      <c r="A507" s="677"/>
      <c r="B507" s="677"/>
      <c r="C507" s="677"/>
      <c r="D507" s="677"/>
      <c r="E507" s="677"/>
      <c r="F507" s="677"/>
      <c r="G507" s="677"/>
      <c r="H507" s="677"/>
      <c r="I507" s="677"/>
      <c r="J507" s="677"/>
      <c r="K507" s="677"/>
      <c r="L507" s="677"/>
      <c r="M507" s="677"/>
      <c r="N507" s="677"/>
      <c r="O507" s="677"/>
      <c r="P507" s="678"/>
      <c r="Q507" s="678"/>
      <c r="R507" s="678"/>
      <c r="S507" s="678"/>
      <c r="T507" s="678"/>
      <c r="U507" s="678"/>
      <c r="V507" s="678"/>
      <c r="W507" s="678"/>
      <c r="X507" s="678"/>
      <c r="Y507" s="678"/>
    </row>
    <row r="508" spans="1:25" ht="15.75" customHeight="1">
      <c r="A508" s="677"/>
      <c r="B508" s="677"/>
      <c r="C508" s="677"/>
      <c r="D508" s="677"/>
      <c r="E508" s="677"/>
      <c r="F508" s="677"/>
      <c r="G508" s="677"/>
      <c r="H508" s="677"/>
      <c r="I508" s="677"/>
      <c r="J508" s="677"/>
      <c r="K508" s="677"/>
      <c r="L508" s="677"/>
      <c r="M508" s="677"/>
      <c r="N508" s="677"/>
      <c r="O508" s="677"/>
      <c r="P508" s="678"/>
      <c r="Q508" s="678"/>
      <c r="R508" s="678"/>
      <c r="S508" s="678"/>
      <c r="T508" s="678"/>
      <c r="U508" s="678"/>
      <c r="V508" s="678"/>
      <c r="W508" s="678"/>
      <c r="X508" s="678"/>
      <c r="Y508" s="678"/>
    </row>
    <row r="509" spans="1:25" ht="15.75" customHeight="1">
      <c r="A509" s="677"/>
      <c r="B509" s="677"/>
      <c r="C509" s="677"/>
      <c r="D509" s="677"/>
      <c r="E509" s="677"/>
      <c r="F509" s="677"/>
      <c r="G509" s="677"/>
      <c r="H509" s="677"/>
      <c r="I509" s="677"/>
      <c r="J509" s="677"/>
      <c r="K509" s="677"/>
      <c r="L509" s="677"/>
      <c r="M509" s="677"/>
      <c r="N509" s="677"/>
      <c r="O509" s="677"/>
      <c r="P509" s="678"/>
      <c r="Q509" s="678"/>
      <c r="R509" s="678"/>
      <c r="S509" s="678"/>
      <c r="T509" s="678"/>
      <c r="U509" s="678"/>
      <c r="V509" s="678"/>
      <c r="W509" s="678"/>
      <c r="X509" s="678"/>
      <c r="Y509" s="678"/>
    </row>
    <row r="510" spans="1:25" ht="15.75" customHeight="1">
      <c r="A510" s="677"/>
      <c r="B510" s="677"/>
      <c r="C510" s="677"/>
      <c r="D510" s="677"/>
      <c r="E510" s="677"/>
      <c r="F510" s="677"/>
      <c r="G510" s="677"/>
      <c r="H510" s="677"/>
      <c r="I510" s="677"/>
      <c r="J510" s="677"/>
      <c r="K510" s="677"/>
      <c r="L510" s="677"/>
      <c r="M510" s="677"/>
      <c r="N510" s="677"/>
      <c r="O510" s="677"/>
      <c r="P510" s="678"/>
      <c r="Q510" s="678"/>
      <c r="R510" s="678"/>
      <c r="S510" s="678"/>
      <c r="T510" s="678"/>
      <c r="U510" s="678"/>
      <c r="V510" s="678"/>
      <c r="W510" s="678"/>
      <c r="X510" s="678"/>
      <c r="Y510" s="678"/>
    </row>
    <row r="511" spans="1:25" ht="15.75" customHeight="1">
      <c r="A511" s="677"/>
      <c r="B511" s="677"/>
      <c r="C511" s="677"/>
      <c r="D511" s="677"/>
      <c r="E511" s="677"/>
      <c r="F511" s="677"/>
      <c r="G511" s="677"/>
      <c r="H511" s="677"/>
      <c r="I511" s="677"/>
      <c r="J511" s="677"/>
      <c r="K511" s="677"/>
      <c r="L511" s="677"/>
      <c r="M511" s="677"/>
      <c r="N511" s="677"/>
      <c r="O511" s="677"/>
      <c r="P511" s="678"/>
      <c r="Q511" s="678"/>
      <c r="R511" s="678"/>
      <c r="S511" s="678"/>
      <c r="T511" s="678"/>
      <c r="U511" s="678"/>
      <c r="V511" s="678"/>
      <c r="W511" s="678"/>
      <c r="X511" s="678"/>
      <c r="Y511" s="678"/>
    </row>
    <row r="512" spans="1:25" ht="15.75" customHeight="1">
      <c r="A512" s="677"/>
      <c r="B512" s="677"/>
      <c r="C512" s="677"/>
      <c r="D512" s="677"/>
      <c r="E512" s="677"/>
      <c r="F512" s="677"/>
      <c r="G512" s="677"/>
      <c r="H512" s="677"/>
      <c r="I512" s="677"/>
      <c r="J512" s="677"/>
      <c r="K512" s="677"/>
      <c r="L512" s="677"/>
      <c r="M512" s="677"/>
      <c r="N512" s="677"/>
      <c r="O512" s="677"/>
      <c r="P512" s="678"/>
      <c r="Q512" s="678"/>
      <c r="R512" s="678"/>
      <c r="S512" s="678"/>
      <c r="T512" s="678"/>
      <c r="U512" s="678"/>
      <c r="V512" s="678"/>
      <c r="W512" s="678"/>
      <c r="X512" s="678"/>
      <c r="Y512" s="678"/>
    </row>
    <row r="513" spans="1:25" ht="15.75" customHeight="1">
      <c r="A513" s="677"/>
      <c r="B513" s="677"/>
      <c r="C513" s="677"/>
      <c r="D513" s="677"/>
      <c r="E513" s="677"/>
      <c r="F513" s="677"/>
      <c r="G513" s="677"/>
      <c r="H513" s="677"/>
      <c r="I513" s="677"/>
      <c r="J513" s="677"/>
      <c r="K513" s="677"/>
      <c r="L513" s="677"/>
      <c r="M513" s="677"/>
      <c r="N513" s="677"/>
      <c r="O513" s="677"/>
      <c r="P513" s="678"/>
      <c r="Q513" s="678"/>
      <c r="R513" s="678"/>
      <c r="S513" s="678"/>
      <c r="T513" s="678"/>
      <c r="U513" s="678"/>
      <c r="V513" s="678"/>
      <c r="W513" s="678"/>
      <c r="X513" s="678"/>
      <c r="Y513" s="678"/>
    </row>
    <row r="514" spans="1:25" ht="15.75" customHeight="1">
      <c r="A514" s="677"/>
      <c r="B514" s="677"/>
      <c r="C514" s="677"/>
      <c r="D514" s="677"/>
      <c r="E514" s="677"/>
      <c r="F514" s="677"/>
      <c r="G514" s="677"/>
      <c r="H514" s="677"/>
      <c r="I514" s="677"/>
      <c r="J514" s="677"/>
      <c r="K514" s="677"/>
      <c r="L514" s="677"/>
      <c r="M514" s="677"/>
      <c r="N514" s="677"/>
      <c r="O514" s="677"/>
      <c r="P514" s="678"/>
      <c r="Q514" s="678"/>
      <c r="R514" s="678"/>
      <c r="S514" s="678"/>
      <c r="T514" s="678"/>
      <c r="U514" s="678"/>
      <c r="V514" s="678"/>
      <c r="W514" s="678"/>
      <c r="X514" s="678"/>
      <c r="Y514" s="678"/>
    </row>
    <row r="515" spans="1:25" ht="15.75" customHeight="1">
      <c r="A515" s="677"/>
      <c r="B515" s="677"/>
      <c r="C515" s="677"/>
      <c r="D515" s="677"/>
      <c r="E515" s="677"/>
      <c r="F515" s="677"/>
      <c r="G515" s="677"/>
      <c r="H515" s="677"/>
      <c r="I515" s="677"/>
      <c r="J515" s="677"/>
      <c r="K515" s="677"/>
      <c r="L515" s="677"/>
      <c r="M515" s="677"/>
      <c r="N515" s="677"/>
      <c r="O515" s="677"/>
      <c r="P515" s="678"/>
      <c r="Q515" s="678"/>
      <c r="R515" s="678"/>
      <c r="S515" s="678"/>
      <c r="T515" s="678"/>
      <c r="U515" s="678"/>
      <c r="V515" s="678"/>
      <c r="W515" s="678"/>
      <c r="X515" s="678"/>
      <c r="Y515" s="678"/>
    </row>
    <row r="516" spans="1:25" ht="15.75" customHeight="1">
      <c r="A516" s="677"/>
      <c r="B516" s="677"/>
      <c r="C516" s="677"/>
      <c r="D516" s="677"/>
      <c r="E516" s="677"/>
      <c r="F516" s="677"/>
      <c r="G516" s="677"/>
      <c r="H516" s="677"/>
      <c r="I516" s="677"/>
      <c r="J516" s="677"/>
      <c r="K516" s="677"/>
      <c r="L516" s="677"/>
      <c r="M516" s="677"/>
      <c r="N516" s="677"/>
      <c r="O516" s="677"/>
      <c r="P516" s="678"/>
      <c r="Q516" s="678"/>
      <c r="R516" s="678"/>
      <c r="S516" s="678"/>
      <c r="T516" s="678"/>
      <c r="U516" s="678"/>
      <c r="V516" s="678"/>
      <c r="W516" s="678"/>
      <c r="X516" s="678"/>
      <c r="Y516" s="678"/>
    </row>
    <row r="517" spans="1:25" ht="15.75" customHeight="1">
      <c r="A517" s="677"/>
      <c r="B517" s="677"/>
      <c r="C517" s="677"/>
      <c r="D517" s="677"/>
      <c r="E517" s="677"/>
      <c r="F517" s="677"/>
      <c r="G517" s="677"/>
      <c r="H517" s="677"/>
      <c r="I517" s="677"/>
      <c r="J517" s="677"/>
      <c r="K517" s="677"/>
      <c r="L517" s="677"/>
      <c r="M517" s="677"/>
      <c r="N517" s="677"/>
      <c r="O517" s="677"/>
      <c r="P517" s="678"/>
      <c r="Q517" s="678"/>
      <c r="R517" s="678"/>
      <c r="S517" s="678"/>
      <c r="T517" s="678"/>
      <c r="U517" s="678"/>
      <c r="V517" s="678"/>
      <c r="W517" s="678"/>
      <c r="X517" s="678"/>
      <c r="Y517" s="678"/>
    </row>
    <row r="518" spans="1:25" ht="15.75" customHeight="1">
      <c r="A518" s="677"/>
      <c r="B518" s="677"/>
      <c r="C518" s="677"/>
      <c r="D518" s="677"/>
      <c r="E518" s="677"/>
      <c r="F518" s="677"/>
      <c r="G518" s="677"/>
      <c r="H518" s="677"/>
      <c r="I518" s="677"/>
      <c r="J518" s="677"/>
      <c r="K518" s="677"/>
      <c r="L518" s="677"/>
      <c r="M518" s="677"/>
      <c r="N518" s="677"/>
      <c r="O518" s="677"/>
      <c r="P518" s="678"/>
      <c r="Q518" s="678"/>
      <c r="R518" s="678"/>
      <c r="S518" s="678"/>
      <c r="T518" s="678"/>
      <c r="U518" s="678"/>
      <c r="V518" s="678"/>
      <c r="W518" s="678"/>
      <c r="X518" s="678"/>
      <c r="Y518" s="678"/>
    </row>
    <row r="519" spans="1:25" ht="15.75" customHeight="1">
      <c r="A519" s="677"/>
      <c r="B519" s="677"/>
      <c r="C519" s="677"/>
      <c r="D519" s="677"/>
      <c r="E519" s="677"/>
      <c r="F519" s="677"/>
      <c r="G519" s="677"/>
      <c r="H519" s="677"/>
      <c r="I519" s="677"/>
      <c r="J519" s="677"/>
      <c r="K519" s="677"/>
      <c r="L519" s="677"/>
      <c r="M519" s="677"/>
      <c r="N519" s="677"/>
      <c r="O519" s="677"/>
      <c r="P519" s="678"/>
      <c r="Q519" s="678"/>
      <c r="R519" s="678"/>
      <c r="S519" s="678"/>
      <c r="T519" s="678"/>
      <c r="U519" s="678"/>
      <c r="V519" s="678"/>
      <c r="W519" s="678"/>
      <c r="X519" s="678"/>
      <c r="Y519" s="678"/>
    </row>
    <row r="520" spans="1:25" ht="15.75" customHeight="1">
      <c r="A520" s="677"/>
      <c r="B520" s="677"/>
      <c r="C520" s="677"/>
      <c r="D520" s="677"/>
      <c r="E520" s="677"/>
      <c r="F520" s="677"/>
      <c r="G520" s="677"/>
      <c r="H520" s="677"/>
      <c r="I520" s="677"/>
      <c r="J520" s="677"/>
      <c r="K520" s="677"/>
      <c r="L520" s="677"/>
      <c r="M520" s="677"/>
      <c r="N520" s="677"/>
      <c r="O520" s="677"/>
      <c r="P520" s="678"/>
      <c r="Q520" s="678"/>
      <c r="R520" s="678"/>
      <c r="S520" s="678"/>
      <c r="T520" s="678"/>
      <c r="U520" s="678"/>
      <c r="V520" s="678"/>
      <c r="W520" s="678"/>
      <c r="X520" s="678"/>
      <c r="Y520" s="678"/>
    </row>
    <row r="521" spans="1:25" ht="15.75" customHeight="1">
      <c r="A521" s="677"/>
      <c r="B521" s="677"/>
      <c r="C521" s="677"/>
      <c r="D521" s="677"/>
      <c r="E521" s="677"/>
      <c r="F521" s="677"/>
      <c r="G521" s="677"/>
      <c r="H521" s="677"/>
      <c r="I521" s="677"/>
      <c r="J521" s="677"/>
      <c r="K521" s="677"/>
      <c r="L521" s="677"/>
      <c r="M521" s="677"/>
      <c r="N521" s="677"/>
      <c r="O521" s="677"/>
      <c r="P521" s="678"/>
      <c r="Q521" s="678"/>
      <c r="R521" s="678"/>
      <c r="S521" s="678"/>
      <c r="T521" s="678"/>
      <c r="U521" s="678"/>
      <c r="V521" s="678"/>
      <c r="W521" s="678"/>
      <c r="X521" s="678"/>
      <c r="Y521" s="678"/>
    </row>
    <row r="522" spans="1:25" ht="15.75" customHeight="1">
      <c r="A522" s="677"/>
      <c r="B522" s="677"/>
      <c r="C522" s="677"/>
      <c r="D522" s="677"/>
      <c r="E522" s="677"/>
      <c r="F522" s="677"/>
      <c r="G522" s="677"/>
      <c r="H522" s="677"/>
      <c r="I522" s="677"/>
      <c r="J522" s="677"/>
      <c r="K522" s="677"/>
      <c r="L522" s="677"/>
      <c r="M522" s="677"/>
      <c r="N522" s="677"/>
      <c r="O522" s="677"/>
      <c r="P522" s="678"/>
      <c r="Q522" s="678"/>
      <c r="R522" s="678"/>
      <c r="S522" s="678"/>
      <c r="T522" s="678"/>
      <c r="U522" s="678"/>
      <c r="V522" s="678"/>
      <c r="W522" s="678"/>
      <c r="X522" s="678"/>
      <c r="Y522" s="678"/>
    </row>
    <row r="523" spans="1:25" ht="15.75" customHeight="1">
      <c r="A523" s="677"/>
      <c r="B523" s="677"/>
      <c r="C523" s="677"/>
      <c r="D523" s="677"/>
      <c r="E523" s="677"/>
      <c r="F523" s="677"/>
      <c r="G523" s="677"/>
      <c r="H523" s="677"/>
      <c r="I523" s="677"/>
      <c r="J523" s="677"/>
      <c r="K523" s="677"/>
      <c r="L523" s="677"/>
      <c r="M523" s="677"/>
      <c r="N523" s="677"/>
      <c r="O523" s="677"/>
      <c r="P523" s="678"/>
      <c r="Q523" s="678"/>
      <c r="R523" s="678"/>
      <c r="S523" s="678"/>
      <c r="T523" s="678"/>
      <c r="U523" s="678"/>
      <c r="V523" s="678"/>
      <c r="W523" s="678"/>
      <c r="X523" s="678"/>
      <c r="Y523" s="678"/>
    </row>
    <row r="524" spans="1:25" ht="15.75" customHeight="1">
      <c r="A524" s="677"/>
      <c r="B524" s="677"/>
      <c r="C524" s="677"/>
      <c r="D524" s="677"/>
      <c r="E524" s="677"/>
      <c r="F524" s="677"/>
      <c r="G524" s="677"/>
      <c r="H524" s="677"/>
      <c r="I524" s="677"/>
      <c r="J524" s="677"/>
      <c r="K524" s="677"/>
      <c r="L524" s="677"/>
      <c r="M524" s="677"/>
      <c r="N524" s="677"/>
      <c r="O524" s="677"/>
      <c r="P524" s="678"/>
      <c r="Q524" s="678"/>
      <c r="R524" s="678"/>
      <c r="S524" s="678"/>
      <c r="T524" s="678"/>
      <c r="U524" s="678"/>
      <c r="V524" s="678"/>
      <c r="W524" s="678"/>
      <c r="X524" s="678"/>
      <c r="Y524" s="678"/>
    </row>
    <row r="525" spans="1:25" ht="15.75" customHeight="1">
      <c r="A525" s="677"/>
      <c r="B525" s="677"/>
      <c r="C525" s="677"/>
      <c r="D525" s="677"/>
      <c r="E525" s="677"/>
      <c r="F525" s="677"/>
      <c r="G525" s="677"/>
      <c r="H525" s="677"/>
      <c r="I525" s="677"/>
      <c r="J525" s="677"/>
      <c r="K525" s="677"/>
      <c r="L525" s="677"/>
      <c r="M525" s="677"/>
      <c r="N525" s="677"/>
      <c r="O525" s="677"/>
      <c r="P525" s="678"/>
      <c r="Q525" s="678"/>
      <c r="R525" s="678"/>
      <c r="S525" s="678"/>
      <c r="T525" s="678"/>
      <c r="U525" s="678"/>
      <c r="V525" s="678"/>
      <c r="W525" s="678"/>
      <c r="X525" s="678"/>
      <c r="Y525" s="678"/>
    </row>
    <row r="526" spans="1:25" ht="15.75" customHeight="1">
      <c r="A526" s="677"/>
      <c r="B526" s="677"/>
      <c r="C526" s="677"/>
      <c r="D526" s="677"/>
      <c r="E526" s="677"/>
      <c r="F526" s="677"/>
      <c r="G526" s="677"/>
      <c r="H526" s="677"/>
      <c r="I526" s="677"/>
      <c r="J526" s="677"/>
      <c r="K526" s="677"/>
      <c r="L526" s="677"/>
      <c r="M526" s="677"/>
      <c r="N526" s="677"/>
      <c r="O526" s="677"/>
      <c r="P526" s="678"/>
      <c r="Q526" s="678"/>
      <c r="R526" s="678"/>
      <c r="S526" s="678"/>
      <c r="T526" s="678"/>
      <c r="U526" s="678"/>
      <c r="V526" s="678"/>
      <c r="W526" s="678"/>
      <c r="X526" s="678"/>
      <c r="Y526" s="678"/>
    </row>
    <row r="527" spans="1:25" ht="15.75" customHeight="1">
      <c r="A527" s="677"/>
      <c r="B527" s="677"/>
      <c r="C527" s="677"/>
      <c r="D527" s="677"/>
      <c r="E527" s="677"/>
      <c r="F527" s="677"/>
      <c r="G527" s="677"/>
      <c r="H527" s="677"/>
      <c r="I527" s="677"/>
      <c r="J527" s="677"/>
      <c r="K527" s="677"/>
      <c r="L527" s="677"/>
      <c r="M527" s="677"/>
      <c r="N527" s="677"/>
      <c r="O527" s="677"/>
      <c r="P527" s="678"/>
      <c r="Q527" s="678"/>
      <c r="R527" s="678"/>
      <c r="S527" s="678"/>
      <c r="T527" s="678"/>
      <c r="U527" s="678"/>
      <c r="V527" s="678"/>
      <c r="W527" s="678"/>
      <c r="X527" s="678"/>
      <c r="Y527" s="678"/>
    </row>
    <row r="528" spans="1:25" ht="15.75" customHeight="1">
      <c r="A528" s="677"/>
      <c r="B528" s="677"/>
      <c r="C528" s="677"/>
      <c r="D528" s="677"/>
      <c r="E528" s="677"/>
      <c r="F528" s="677"/>
      <c r="G528" s="677"/>
      <c r="H528" s="677"/>
      <c r="I528" s="677"/>
      <c r="J528" s="677"/>
      <c r="K528" s="677"/>
      <c r="L528" s="677"/>
      <c r="M528" s="677"/>
      <c r="N528" s="677"/>
      <c r="O528" s="677"/>
      <c r="P528" s="678"/>
      <c r="Q528" s="678"/>
      <c r="R528" s="678"/>
      <c r="S528" s="678"/>
      <c r="T528" s="678"/>
      <c r="U528" s="678"/>
      <c r="V528" s="678"/>
      <c r="W528" s="678"/>
      <c r="X528" s="678"/>
      <c r="Y528" s="678"/>
    </row>
    <row r="529" spans="1:25" ht="15.75" customHeight="1">
      <c r="A529" s="677"/>
      <c r="B529" s="677"/>
      <c r="C529" s="677"/>
      <c r="D529" s="677"/>
      <c r="E529" s="677"/>
      <c r="F529" s="677"/>
      <c r="G529" s="677"/>
      <c r="H529" s="677"/>
      <c r="I529" s="677"/>
      <c r="J529" s="677"/>
      <c r="K529" s="677"/>
      <c r="L529" s="677"/>
      <c r="M529" s="677"/>
      <c r="N529" s="677"/>
      <c r="O529" s="677"/>
      <c r="P529" s="678"/>
      <c r="Q529" s="678"/>
      <c r="R529" s="678"/>
      <c r="S529" s="678"/>
      <c r="T529" s="678"/>
      <c r="U529" s="678"/>
      <c r="V529" s="678"/>
      <c r="W529" s="678"/>
      <c r="X529" s="678"/>
      <c r="Y529" s="678"/>
    </row>
    <row r="530" spans="1:25" ht="15.75" customHeight="1">
      <c r="A530" s="677"/>
      <c r="B530" s="677"/>
      <c r="C530" s="677"/>
      <c r="D530" s="677"/>
      <c r="E530" s="677"/>
      <c r="F530" s="677"/>
      <c r="G530" s="677"/>
      <c r="H530" s="677"/>
      <c r="I530" s="677"/>
      <c r="J530" s="677"/>
      <c r="K530" s="677"/>
      <c r="L530" s="677"/>
      <c r="M530" s="677"/>
      <c r="N530" s="677"/>
      <c r="O530" s="677"/>
      <c r="P530" s="678"/>
      <c r="Q530" s="678"/>
      <c r="R530" s="678"/>
      <c r="S530" s="678"/>
      <c r="T530" s="678"/>
      <c r="U530" s="678"/>
      <c r="V530" s="678"/>
      <c r="W530" s="678"/>
      <c r="X530" s="678"/>
      <c r="Y530" s="678"/>
    </row>
    <row r="531" spans="1:25" ht="15.75" customHeight="1">
      <c r="A531" s="677"/>
      <c r="B531" s="677"/>
      <c r="C531" s="677"/>
      <c r="D531" s="677"/>
      <c r="E531" s="677"/>
      <c r="F531" s="677"/>
      <c r="G531" s="677"/>
      <c r="H531" s="677"/>
      <c r="I531" s="677"/>
      <c r="J531" s="677"/>
      <c r="K531" s="677"/>
      <c r="L531" s="677"/>
      <c r="M531" s="677"/>
      <c r="N531" s="677"/>
      <c r="O531" s="677"/>
      <c r="P531" s="678"/>
      <c r="Q531" s="678"/>
      <c r="R531" s="678"/>
      <c r="S531" s="678"/>
      <c r="T531" s="678"/>
      <c r="U531" s="678"/>
      <c r="V531" s="678"/>
      <c r="W531" s="678"/>
      <c r="X531" s="678"/>
      <c r="Y531" s="678"/>
    </row>
    <row r="532" spans="1:25" ht="15.75" customHeight="1">
      <c r="A532" s="677"/>
      <c r="B532" s="677"/>
      <c r="C532" s="677"/>
      <c r="D532" s="677"/>
      <c r="E532" s="677"/>
      <c r="F532" s="677"/>
      <c r="G532" s="677"/>
      <c r="H532" s="677"/>
      <c r="I532" s="677"/>
      <c r="J532" s="677"/>
      <c r="K532" s="677"/>
      <c r="L532" s="677"/>
      <c r="M532" s="677"/>
      <c r="N532" s="677"/>
      <c r="O532" s="677"/>
      <c r="P532" s="678"/>
      <c r="Q532" s="678"/>
      <c r="R532" s="678"/>
      <c r="S532" s="678"/>
      <c r="T532" s="678"/>
      <c r="U532" s="678"/>
      <c r="V532" s="678"/>
      <c r="W532" s="678"/>
      <c r="X532" s="678"/>
      <c r="Y532" s="678"/>
    </row>
    <row r="533" spans="1:25" ht="15.75" customHeight="1">
      <c r="A533" s="677"/>
      <c r="B533" s="677"/>
      <c r="C533" s="677"/>
      <c r="D533" s="677"/>
      <c r="E533" s="677"/>
      <c r="F533" s="677"/>
      <c r="G533" s="677"/>
      <c r="H533" s="677"/>
      <c r="I533" s="677"/>
      <c r="J533" s="677"/>
      <c r="K533" s="677"/>
      <c r="L533" s="677"/>
      <c r="M533" s="677"/>
      <c r="N533" s="677"/>
      <c r="O533" s="677"/>
      <c r="P533" s="678"/>
      <c r="Q533" s="678"/>
      <c r="R533" s="678"/>
      <c r="S533" s="678"/>
      <c r="T533" s="678"/>
      <c r="U533" s="678"/>
      <c r="V533" s="678"/>
      <c r="W533" s="678"/>
      <c r="X533" s="678"/>
      <c r="Y533" s="678"/>
    </row>
    <row r="534" spans="1:25" ht="15.75" customHeight="1">
      <c r="A534" s="677"/>
      <c r="B534" s="677"/>
      <c r="C534" s="677"/>
      <c r="D534" s="677"/>
      <c r="E534" s="677"/>
      <c r="F534" s="677"/>
      <c r="G534" s="677"/>
      <c r="H534" s="677"/>
      <c r="I534" s="677"/>
      <c r="J534" s="677"/>
      <c r="K534" s="677"/>
      <c r="L534" s="677"/>
      <c r="M534" s="677"/>
      <c r="N534" s="677"/>
      <c r="O534" s="677"/>
      <c r="P534" s="678"/>
      <c r="Q534" s="678"/>
      <c r="R534" s="678"/>
      <c r="S534" s="678"/>
      <c r="T534" s="678"/>
      <c r="U534" s="678"/>
      <c r="V534" s="678"/>
      <c r="W534" s="678"/>
      <c r="X534" s="678"/>
      <c r="Y534" s="678"/>
    </row>
    <row r="535" spans="1:25" ht="15.75" customHeight="1">
      <c r="A535" s="677"/>
      <c r="B535" s="677"/>
      <c r="C535" s="677"/>
      <c r="D535" s="677"/>
      <c r="E535" s="677"/>
      <c r="F535" s="677"/>
      <c r="G535" s="677"/>
      <c r="H535" s="677"/>
      <c r="I535" s="677"/>
      <c r="J535" s="677"/>
      <c r="K535" s="677"/>
      <c r="L535" s="677"/>
      <c r="M535" s="677"/>
      <c r="N535" s="677"/>
      <c r="O535" s="677"/>
      <c r="P535" s="678"/>
      <c r="Q535" s="678"/>
      <c r="R535" s="678"/>
      <c r="S535" s="678"/>
      <c r="T535" s="678"/>
      <c r="U535" s="678"/>
      <c r="V535" s="678"/>
      <c r="W535" s="678"/>
      <c r="X535" s="678"/>
      <c r="Y535" s="678"/>
    </row>
    <row r="536" spans="1:25" ht="15.75" customHeight="1">
      <c r="A536" s="677"/>
      <c r="B536" s="677"/>
      <c r="C536" s="677"/>
      <c r="D536" s="677"/>
      <c r="E536" s="677"/>
      <c r="F536" s="677"/>
      <c r="G536" s="677"/>
      <c r="H536" s="677"/>
      <c r="I536" s="677"/>
      <c r="J536" s="677"/>
      <c r="K536" s="677"/>
      <c r="L536" s="677"/>
      <c r="M536" s="677"/>
      <c r="N536" s="677"/>
      <c r="O536" s="677"/>
      <c r="P536" s="678"/>
      <c r="Q536" s="678"/>
      <c r="R536" s="678"/>
      <c r="S536" s="678"/>
      <c r="T536" s="678"/>
      <c r="U536" s="678"/>
      <c r="V536" s="678"/>
      <c r="W536" s="678"/>
      <c r="X536" s="678"/>
      <c r="Y536" s="678"/>
    </row>
    <row r="537" spans="1:25" ht="15.75" customHeight="1">
      <c r="A537" s="677"/>
      <c r="B537" s="677"/>
      <c r="C537" s="677"/>
      <c r="D537" s="677"/>
      <c r="E537" s="677"/>
      <c r="F537" s="677"/>
      <c r="G537" s="677"/>
      <c r="H537" s="677"/>
      <c r="I537" s="677"/>
      <c r="J537" s="677"/>
      <c r="K537" s="677"/>
      <c r="L537" s="677"/>
      <c r="M537" s="677"/>
      <c r="N537" s="677"/>
      <c r="O537" s="677"/>
      <c r="P537" s="678"/>
      <c r="Q537" s="678"/>
      <c r="R537" s="678"/>
      <c r="S537" s="678"/>
      <c r="T537" s="678"/>
      <c r="U537" s="678"/>
      <c r="V537" s="678"/>
      <c r="W537" s="678"/>
      <c r="X537" s="678"/>
      <c r="Y537" s="678"/>
    </row>
    <row r="538" spans="1:25" ht="15.75" customHeight="1">
      <c r="A538" s="677"/>
      <c r="B538" s="677"/>
      <c r="C538" s="677"/>
      <c r="D538" s="677"/>
      <c r="E538" s="677"/>
      <c r="F538" s="677"/>
      <c r="G538" s="677"/>
      <c r="H538" s="677"/>
      <c r="I538" s="677"/>
      <c r="J538" s="677"/>
      <c r="K538" s="677"/>
      <c r="L538" s="677"/>
      <c r="M538" s="677"/>
      <c r="N538" s="677"/>
      <c r="O538" s="677"/>
      <c r="P538" s="678"/>
      <c r="Q538" s="678"/>
      <c r="R538" s="678"/>
      <c r="S538" s="678"/>
      <c r="T538" s="678"/>
      <c r="U538" s="678"/>
      <c r="V538" s="678"/>
      <c r="W538" s="678"/>
      <c r="X538" s="678"/>
      <c r="Y538" s="678"/>
    </row>
    <row r="539" spans="1:25" ht="15.75" customHeight="1">
      <c r="A539" s="677"/>
      <c r="B539" s="677"/>
      <c r="C539" s="677"/>
      <c r="D539" s="677"/>
      <c r="E539" s="677"/>
      <c r="F539" s="677"/>
      <c r="G539" s="677"/>
      <c r="H539" s="677"/>
      <c r="I539" s="677"/>
      <c r="J539" s="677"/>
      <c r="K539" s="677"/>
      <c r="L539" s="677"/>
      <c r="M539" s="677"/>
      <c r="N539" s="677"/>
      <c r="O539" s="677"/>
      <c r="P539" s="678"/>
      <c r="Q539" s="678"/>
      <c r="R539" s="678"/>
      <c r="S539" s="678"/>
      <c r="T539" s="678"/>
      <c r="U539" s="678"/>
      <c r="V539" s="678"/>
      <c r="W539" s="678"/>
      <c r="X539" s="678"/>
      <c r="Y539" s="678"/>
    </row>
    <row r="540" spans="1:25" ht="15.75" customHeight="1">
      <c r="A540" s="677"/>
      <c r="B540" s="677"/>
      <c r="C540" s="677"/>
      <c r="D540" s="677"/>
      <c r="E540" s="677"/>
      <c r="F540" s="677"/>
      <c r="G540" s="677"/>
      <c r="H540" s="677"/>
      <c r="I540" s="677"/>
      <c r="J540" s="677"/>
      <c r="K540" s="677"/>
      <c r="L540" s="677"/>
      <c r="M540" s="677"/>
      <c r="N540" s="677"/>
      <c r="O540" s="677"/>
      <c r="P540" s="678"/>
      <c r="Q540" s="678"/>
      <c r="R540" s="678"/>
      <c r="S540" s="678"/>
      <c r="T540" s="678"/>
      <c r="U540" s="678"/>
      <c r="V540" s="678"/>
      <c r="W540" s="678"/>
      <c r="X540" s="678"/>
      <c r="Y540" s="678"/>
    </row>
    <row r="541" spans="1:25" ht="15.75" customHeight="1">
      <c r="A541" s="677"/>
      <c r="B541" s="677"/>
      <c r="C541" s="677"/>
      <c r="D541" s="677"/>
      <c r="E541" s="677"/>
      <c r="F541" s="677"/>
      <c r="G541" s="677"/>
      <c r="H541" s="677"/>
      <c r="I541" s="677"/>
      <c r="J541" s="677"/>
      <c r="K541" s="677"/>
      <c r="L541" s="677"/>
      <c r="M541" s="677"/>
      <c r="N541" s="677"/>
      <c r="O541" s="677"/>
      <c r="P541" s="678"/>
      <c r="Q541" s="678"/>
      <c r="R541" s="678"/>
      <c r="S541" s="678"/>
      <c r="T541" s="678"/>
      <c r="U541" s="678"/>
      <c r="V541" s="678"/>
      <c r="W541" s="678"/>
      <c r="X541" s="678"/>
      <c r="Y541" s="678"/>
    </row>
    <row r="542" spans="1:25" ht="15.75" customHeight="1">
      <c r="A542" s="677"/>
      <c r="B542" s="677"/>
      <c r="C542" s="677"/>
      <c r="D542" s="677"/>
      <c r="E542" s="677"/>
      <c r="F542" s="677"/>
      <c r="G542" s="677"/>
      <c r="H542" s="677"/>
      <c r="I542" s="677"/>
      <c r="J542" s="677"/>
      <c r="K542" s="677"/>
      <c r="L542" s="677"/>
      <c r="M542" s="677"/>
      <c r="N542" s="677"/>
      <c r="O542" s="677"/>
      <c r="P542" s="678"/>
      <c r="Q542" s="678"/>
      <c r="R542" s="678"/>
      <c r="S542" s="678"/>
      <c r="T542" s="678"/>
      <c r="U542" s="678"/>
      <c r="V542" s="678"/>
      <c r="W542" s="678"/>
      <c r="X542" s="678"/>
      <c r="Y542" s="678"/>
    </row>
    <row r="543" spans="1:25" ht="15.75" customHeight="1">
      <c r="A543" s="677"/>
      <c r="B543" s="677"/>
      <c r="C543" s="677"/>
      <c r="D543" s="677"/>
      <c r="E543" s="677"/>
      <c r="F543" s="677"/>
      <c r="G543" s="677"/>
      <c r="H543" s="677"/>
      <c r="I543" s="677"/>
      <c r="J543" s="677"/>
      <c r="K543" s="677"/>
      <c r="L543" s="677"/>
      <c r="M543" s="677"/>
      <c r="N543" s="677"/>
      <c r="O543" s="677"/>
      <c r="P543" s="678"/>
      <c r="Q543" s="678"/>
      <c r="R543" s="678"/>
      <c r="S543" s="678"/>
      <c r="T543" s="678"/>
      <c r="U543" s="678"/>
      <c r="V543" s="678"/>
      <c r="W543" s="678"/>
      <c r="X543" s="678"/>
      <c r="Y543" s="678"/>
    </row>
    <row r="544" spans="1:25" ht="15.75" customHeight="1">
      <c r="A544" s="677"/>
      <c r="B544" s="677"/>
      <c r="C544" s="677"/>
      <c r="D544" s="677"/>
      <c r="E544" s="677"/>
      <c r="F544" s="677"/>
      <c r="G544" s="677"/>
      <c r="H544" s="677"/>
      <c r="I544" s="677"/>
      <c r="J544" s="677"/>
      <c r="K544" s="677"/>
      <c r="L544" s="677"/>
      <c r="M544" s="677"/>
      <c r="N544" s="677"/>
      <c r="O544" s="677"/>
      <c r="P544" s="678"/>
      <c r="Q544" s="678"/>
      <c r="R544" s="678"/>
      <c r="S544" s="678"/>
      <c r="T544" s="678"/>
      <c r="U544" s="678"/>
      <c r="V544" s="678"/>
      <c r="W544" s="678"/>
      <c r="X544" s="678"/>
      <c r="Y544" s="678"/>
    </row>
    <row r="545" spans="1:25" ht="15.75" customHeight="1">
      <c r="A545" s="677"/>
      <c r="B545" s="677"/>
      <c r="C545" s="677"/>
      <c r="D545" s="677"/>
      <c r="E545" s="677"/>
      <c r="F545" s="677"/>
      <c r="G545" s="677"/>
      <c r="H545" s="677"/>
      <c r="I545" s="677"/>
      <c r="J545" s="677"/>
      <c r="K545" s="677"/>
      <c r="L545" s="677"/>
      <c r="M545" s="677"/>
      <c r="N545" s="677"/>
      <c r="O545" s="677"/>
      <c r="P545" s="678"/>
      <c r="Q545" s="678"/>
      <c r="R545" s="678"/>
      <c r="S545" s="678"/>
      <c r="T545" s="678"/>
      <c r="U545" s="678"/>
      <c r="V545" s="678"/>
      <c r="W545" s="678"/>
      <c r="X545" s="678"/>
      <c r="Y545" s="678"/>
    </row>
    <row r="546" spans="1:25" ht="15.75" customHeight="1">
      <c r="A546" s="677"/>
      <c r="B546" s="677"/>
      <c r="C546" s="677"/>
      <c r="D546" s="677"/>
      <c r="E546" s="677"/>
      <c r="F546" s="677"/>
      <c r="G546" s="677"/>
      <c r="H546" s="677"/>
      <c r="I546" s="677"/>
      <c r="J546" s="677"/>
      <c r="K546" s="677"/>
      <c r="L546" s="677"/>
      <c r="M546" s="677"/>
      <c r="N546" s="677"/>
      <c r="O546" s="677"/>
      <c r="P546" s="678"/>
      <c r="Q546" s="678"/>
      <c r="R546" s="678"/>
      <c r="S546" s="678"/>
      <c r="T546" s="678"/>
      <c r="U546" s="678"/>
      <c r="V546" s="678"/>
      <c r="W546" s="678"/>
      <c r="X546" s="678"/>
      <c r="Y546" s="678"/>
    </row>
    <row r="547" spans="1:25" ht="15.75" customHeight="1">
      <c r="A547" s="677"/>
      <c r="B547" s="677"/>
      <c r="C547" s="677"/>
      <c r="D547" s="677"/>
      <c r="E547" s="677"/>
      <c r="F547" s="677"/>
      <c r="G547" s="677"/>
      <c r="H547" s="677"/>
      <c r="I547" s="677"/>
      <c r="J547" s="677"/>
      <c r="K547" s="677"/>
      <c r="L547" s="677"/>
      <c r="M547" s="677"/>
      <c r="N547" s="677"/>
      <c r="O547" s="677"/>
      <c r="P547" s="678"/>
      <c r="Q547" s="678"/>
      <c r="R547" s="678"/>
      <c r="S547" s="678"/>
      <c r="T547" s="678"/>
      <c r="U547" s="678"/>
      <c r="V547" s="678"/>
      <c r="W547" s="678"/>
      <c r="X547" s="678"/>
      <c r="Y547" s="678"/>
    </row>
    <row r="548" spans="1:25" ht="15.75" customHeight="1">
      <c r="A548" s="677"/>
      <c r="B548" s="677"/>
      <c r="C548" s="677"/>
      <c r="D548" s="677"/>
      <c r="E548" s="677"/>
      <c r="F548" s="677"/>
      <c r="G548" s="677"/>
      <c r="H548" s="677"/>
      <c r="I548" s="677"/>
      <c r="J548" s="677"/>
      <c r="K548" s="677"/>
      <c r="L548" s="677"/>
      <c r="M548" s="677"/>
      <c r="N548" s="677"/>
      <c r="O548" s="677"/>
      <c r="P548" s="678"/>
      <c r="Q548" s="678"/>
      <c r="R548" s="678"/>
      <c r="S548" s="678"/>
      <c r="T548" s="678"/>
      <c r="U548" s="678"/>
      <c r="V548" s="678"/>
      <c r="W548" s="678"/>
      <c r="X548" s="678"/>
      <c r="Y548" s="678"/>
    </row>
    <row r="549" spans="1:25" ht="15.75" customHeight="1">
      <c r="A549" s="677"/>
      <c r="B549" s="677"/>
      <c r="C549" s="677"/>
      <c r="D549" s="677"/>
      <c r="E549" s="677"/>
      <c r="F549" s="677"/>
      <c r="G549" s="677"/>
      <c r="H549" s="677"/>
      <c r="I549" s="677"/>
      <c r="J549" s="677"/>
      <c r="K549" s="677"/>
      <c r="L549" s="677"/>
      <c r="M549" s="677"/>
      <c r="N549" s="677"/>
      <c r="O549" s="677"/>
      <c r="P549" s="678"/>
      <c r="Q549" s="678"/>
      <c r="R549" s="678"/>
      <c r="S549" s="678"/>
      <c r="T549" s="678"/>
      <c r="U549" s="678"/>
      <c r="V549" s="678"/>
      <c r="W549" s="678"/>
      <c r="X549" s="678"/>
      <c r="Y549" s="678"/>
    </row>
    <row r="550" spans="1:25" ht="15.75" customHeight="1">
      <c r="A550" s="677"/>
      <c r="B550" s="677"/>
      <c r="C550" s="677"/>
      <c r="D550" s="677"/>
      <c r="E550" s="677"/>
      <c r="F550" s="677"/>
      <c r="G550" s="677"/>
      <c r="H550" s="677"/>
      <c r="I550" s="677"/>
      <c r="J550" s="677"/>
      <c r="K550" s="677"/>
      <c r="L550" s="677"/>
      <c r="M550" s="677"/>
      <c r="N550" s="677"/>
      <c r="O550" s="677"/>
      <c r="P550" s="678"/>
      <c r="Q550" s="678"/>
      <c r="R550" s="678"/>
      <c r="S550" s="678"/>
      <c r="T550" s="678"/>
      <c r="U550" s="678"/>
      <c r="V550" s="678"/>
      <c r="W550" s="678"/>
      <c r="X550" s="678"/>
      <c r="Y550" s="678"/>
    </row>
    <row r="551" spans="1:25" ht="15.75" customHeight="1">
      <c r="A551" s="677"/>
      <c r="B551" s="677"/>
      <c r="C551" s="677"/>
      <c r="D551" s="677"/>
      <c r="E551" s="677"/>
      <c r="F551" s="677"/>
      <c r="G551" s="677"/>
      <c r="H551" s="677"/>
      <c r="I551" s="677"/>
      <c r="J551" s="677"/>
      <c r="K551" s="677"/>
      <c r="L551" s="677"/>
      <c r="M551" s="677"/>
      <c r="N551" s="677"/>
      <c r="O551" s="677"/>
      <c r="P551" s="678"/>
      <c r="Q551" s="678"/>
      <c r="R551" s="678"/>
      <c r="S551" s="678"/>
      <c r="T551" s="678"/>
      <c r="U551" s="678"/>
      <c r="V551" s="678"/>
      <c r="W551" s="678"/>
      <c r="X551" s="678"/>
      <c r="Y551" s="678"/>
    </row>
    <row r="552" spans="1:25" ht="15.75" customHeight="1">
      <c r="A552" s="677"/>
      <c r="B552" s="677"/>
      <c r="C552" s="677"/>
      <c r="D552" s="677"/>
      <c r="E552" s="677"/>
      <c r="F552" s="677"/>
      <c r="G552" s="677"/>
      <c r="H552" s="677"/>
      <c r="I552" s="677"/>
      <c r="J552" s="677"/>
      <c r="K552" s="677"/>
      <c r="L552" s="677"/>
      <c r="M552" s="677"/>
      <c r="N552" s="677"/>
      <c r="O552" s="677"/>
      <c r="P552" s="678"/>
      <c r="Q552" s="678"/>
      <c r="R552" s="678"/>
      <c r="S552" s="678"/>
      <c r="T552" s="678"/>
      <c r="U552" s="678"/>
      <c r="V552" s="678"/>
      <c r="W552" s="678"/>
      <c r="X552" s="678"/>
      <c r="Y552" s="678"/>
    </row>
    <row r="553" spans="1:25" ht="15.75" customHeight="1">
      <c r="A553" s="677"/>
      <c r="B553" s="677"/>
      <c r="C553" s="677"/>
      <c r="D553" s="677"/>
      <c r="E553" s="677"/>
      <c r="F553" s="677"/>
      <c r="G553" s="677"/>
      <c r="H553" s="677"/>
      <c r="I553" s="677"/>
      <c r="J553" s="677"/>
      <c r="K553" s="677"/>
      <c r="L553" s="677"/>
      <c r="M553" s="677"/>
      <c r="N553" s="677"/>
      <c r="O553" s="677"/>
      <c r="P553" s="678"/>
      <c r="Q553" s="678"/>
      <c r="R553" s="678"/>
      <c r="S553" s="678"/>
      <c r="T553" s="678"/>
      <c r="U553" s="678"/>
      <c r="V553" s="678"/>
      <c r="W553" s="678"/>
      <c r="X553" s="678"/>
      <c r="Y553" s="678"/>
    </row>
    <row r="554" spans="1:25" ht="15.75" customHeight="1">
      <c r="A554" s="677"/>
      <c r="B554" s="677"/>
      <c r="C554" s="677"/>
      <c r="D554" s="677"/>
      <c r="E554" s="677"/>
      <c r="F554" s="677"/>
      <c r="G554" s="677"/>
      <c r="H554" s="677"/>
      <c r="I554" s="677"/>
      <c r="J554" s="677"/>
      <c r="K554" s="677"/>
      <c r="L554" s="677"/>
      <c r="M554" s="677"/>
      <c r="N554" s="677"/>
      <c r="O554" s="677"/>
      <c r="P554" s="678"/>
      <c r="Q554" s="678"/>
      <c r="R554" s="678"/>
      <c r="S554" s="678"/>
      <c r="T554" s="678"/>
      <c r="U554" s="678"/>
      <c r="V554" s="678"/>
      <c r="W554" s="678"/>
      <c r="X554" s="678"/>
      <c r="Y554" s="678"/>
    </row>
    <row r="555" spans="1:25" ht="15.75" customHeight="1">
      <c r="A555" s="677"/>
      <c r="B555" s="677"/>
      <c r="C555" s="677"/>
      <c r="D555" s="677"/>
      <c r="E555" s="677"/>
      <c r="F555" s="677"/>
      <c r="G555" s="677"/>
      <c r="H555" s="677"/>
      <c r="I555" s="677"/>
      <c r="J555" s="677"/>
      <c r="K555" s="677"/>
      <c r="L555" s="677"/>
      <c r="M555" s="677"/>
      <c r="N555" s="677"/>
      <c r="O555" s="677"/>
      <c r="P555" s="678"/>
      <c r="Q555" s="678"/>
      <c r="R555" s="678"/>
      <c r="S555" s="678"/>
      <c r="T555" s="678"/>
      <c r="U555" s="678"/>
      <c r="V555" s="678"/>
      <c r="W555" s="678"/>
      <c r="X555" s="678"/>
      <c r="Y555" s="678"/>
    </row>
    <row r="556" spans="1:25" ht="15.75" customHeight="1">
      <c r="A556" s="677"/>
      <c r="B556" s="677"/>
      <c r="C556" s="677"/>
      <c r="D556" s="677"/>
      <c r="E556" s="677"/>
      <c r="F556" s="677"/>
      <c r="G556" s="677"/>
      <c r="H556" s="677"/>
      <c r="I556" s="677"/>
      <c r="J556" s="677"/>
      <c r="K556" s="677"/>
      <c r="L556" s="677"/>
      <c r="M556" s="677"/>
      <c r="N556" s="677"/>
      <c r="O556" s="677"/>
      <c r="P556" s="678"/>
      <c r="Q556" s="678"/>
      <c r="R556" s="678"/>
      <c r="S556" s="678"/>
      <c r="T556" s="678"/>
      <c r="U556" s="678"/>
      <c r="V556" s="678"/>
      <c r="W556" s="678"/>
      <c r="X556" s="678"/>
      <c r="Y556" s="678"/>
    </row>
    <row r="557" spans="1:25" ht="15.75" customHeight="1">
      <c r="A557" s="677"/>
      <c r="B557" s="677"/>
      <c r="C557" s="677"/>
      <c r="D557" s="677"/>
      <c r="E557" s="677"/>
      <c r="F557" s="677"/>
      <c r="G557" s="677"/>
      <c r="H557" s="677"/>
      <c r="I557" s="677"/>
      <c r="J557" s="677"/>
      <c r="K557" s="677"/>
      <c r="L557" s="677"/>
      <c r="M557" s="677"/>
      <c r="N557" s="677"/>
      <c r="O557" s="677"/>
      <c r="P557" s="678"/>
      <c r="Q557" s="678"/>
      <c r="R557" s="678"/>
      <c r="S557" s="678"/>
      <c r="T557" s="678"/>
      <c r="U557" s="678"/>
      <c r="V557" s="678"/>
      <c r="W557" s="678"/>
      <c r="X557" s="678"/>
      <c r="Y557" s="678"/>
    </row>
    <row r="558" spans="1:25" ht="15.75" customHeight="1">
      <c r="A558" s="677"/>
      <c r="B558" s="677"/>
      <c r="C558" s="677"/>
      <c r="D558" s="677"/>
      <c r="E558" s="677"/>
      <c r="F558" s="677"/>
      <c r="G558" s="677"/>
      <c r="H558" s="677"/>
      <c r="I558" s="677"/>
      <c r="J558" s="677"/>
      <c r="K558" s="677"/>
      <c r="L558" s="677"/>
      <c r="M558" s="677"/>
      <c r="N558" s="677"/>
      <c r="O558" s="677"/>
      <c r="P558" s="678"/>
      <c r="Q558" s="678"/>
      <c r="R558" s="678"/>
      <c r="S558" s="678"/>
      <c r="T558" s="678"/>
      <c r="U558" s="678"/>
      <c r="V558" s="678"/>
      <c r="W558" s="678"/>
      <c r="X558" s="678"/>
      <c r="Y558" s="678"/>
    </row>
    <row r="559" spans="1:25" ht="15.75" customHeight="1">
      <c r="A559" s="677"/>
      <c r="B559" s="677"/>
      <c r="C559" s="677"/>
      <c r="D559" s="677"/>
      <c r="E559" s="677"/>
      <c r="F559" s="677"/>
      <c r="G559" s="677"/>
      <c r="H559" s="677"/>
      <c r="I559" s="677"/>
      <c r="J559" s="677"/>
      <c r="K559" s="677"/>
      <c r="L559" s="677"/>
      <c r="M559" s="677"/>
      <c r="N559" s="677"/>
      <c r="O559" s="677"/>
      <c r="P559" s="678"/>
      <c r="Q559" s="678"/>
      <c r="R559" s="678"/>
      <c r="S559" s="678"/>
      <c r="T559" s="678"/>
      <c r="U559" s="678"/>
      <c r="V559" s="678"/>
      <c r="W559" s="678"/>
      <c r="X559" s="678"/>
      <c r="Y559" s="678"/>
    </row>
    <row r="560" spans="1:25" ht="15.75" customHeight="1">
      <c r="A560" s="677"/>
      <c r="B560" s="677"/>
      <c r="C560" s="677"/>
      <c r="D560" s="677"/>
      <c r="E560" s="677"/>
      <c r="F560" s="677"/>
      <c r="G560" s="677"/>
      <c r="H560" s="677"/>
      <c r="I560" s="677"/>
      <c r="J560" s="677"/>
      <c r="K560" s="677"/>
      <c r="L560" s="677"/>
      <c r="M560" s="677"/>
      <c r="N560" s="677"/>
      <c r="O560" s="677"/>
      <c r="P560" s="678"/>
      <c r="Q560" s="678"/>
      <c r="R560" s="678"/>
      <c r="S560" s="678"/>
      <c r="T560" s="678"/>
      <c r="U560" s="678"/>
      <c r="V560" s="678"/>
      <c r="W560" s="678"/>
      <c r="X560" s="678"/>
      <c r="Y560" s="678"/>
    </row>
    <row r="561" spans="1:25" ht="15.75" customHeight="1">
      <c r="A561" s="677"/>
      <c r="B561" s="677"/>
      <c r="C561" s="677"/>
      <c r="D561" s="677"/>
      <c r="E561" s="677"/>
      <c r="F561" s="677"/>
      <c r="G561" s="677"/>
      <c r="H561" s="677"/>
      <c r="I561" s="677"/>
      <c r="J561" s="677"/>
      <c r="K561" s="677"/>
      <c r="L561" s="677"/>
      <c r="M561" s="677"/>
      <c r="N561" s="677"/>
      <c r="O561" s="677"/>
      <c r="P561" s="678"/>
      <c r="Q561" s="678"/>
      <c r="R561" s="678"/>
      <c r="S561" s="678"/>
      <c r="T561" s="678"/>
      <c r="U561" s="678"/>
      <c r="V561" s="678"/>
      <c r="W561" s="678"/>
      <c r="X561" s="678"/>
      <c r="Y561" s="678"/>
    </row>
    <row r="562" spans="1:25" ht="15.75" customHeight="1">
      <c r="A562" s="677"/>
      <c r="B562" s="677"/>
      <c r="C562" s="677"/>
      <c r="D562" s="677"/>
      <c r="E562" s="677"/>
      <c r="F562" s="677"/>
      <c r="G562" s="677"/>
      <c r="H562" s="677"/>
      <c r="I562" s="677"/>
      <c r="J562" s="677"/>
      <c r="K562" s="677"/>
      <c r="L562" s="677"/>
      <c r="M562" s="677"/>
      <c r="N562" s="677"/>
      <c r="O562" s="677"/>
      <c r="P562" s="678"/>
      <c r="Q562" s="678"/>
      <c r="R562" s="678"/>
      <c r="S562" s="678"/>
      <c r="T562" s="678"/>
      <c r="U562" s="678"/>
      <c r="V562" s="678"/>
      <c r="W562" s="678"/>
      <c r="X562" s="678"/>
      <c r="Y562" s="678"/>
    </row>
    <row r="563" spans="1:25" ht="15.75" customHeight="1">
      <c r="A563" s="677"/>
      <c r="B563" s="677"/>
      <c r="C563" s="677"/>
      <c r="D563" s="677"/>
      <c r="E563" s="677"/>
      <c r="F563" s="677"/>
      <c r="G563" s="677"/>
      <c r="H563" s="677"/>
      <c r="I563" s="677"/>
      <c r="J563" s="677"/>
      <c r="K563" s="677"/>
      <c r="L563" s="677"/>
      <c r="M563" s="677"/>
      <c r="N563" s="677"/>
      <c r="O563" s="677"/>
      <c r="P563" s="678"/>
      <c r="Q563" s="678"/>
      <c r="R563" s="678"/>
      <c r="S563" s="678"/>
      <c r="T563" s="678"/>
      <c r="U563" s="678"/>
      <c r="V563" s="678"/>
      <c r="W563" s="678"/>
      <c r="X563" s="678"/>
      <c r="Y563" s="678"/>
    </row>
    <row r="564" spans="1:25" ht="15.75" customHeight="1">
      <c r="A564" s="677"/>
      <c r="B564" s="677"/>
      <c r="C564" s="677"/>
      <c r="D564" s="677"/>
      <c r="E564" s="677"/>
      <c r="F564" s="677"/>
      <c r="G564" s="677"/>
      <c r="H564" s="677"/>
      <c r="I564" s="677"/>
      <c r="J564" s="677"/>
      <c r="K564" s="677"/>
      <c r="L564" s="677"/>
      <c r="M564" s="677"/>
      <c r="N564" s="677"/>
      <c r="O564" s="677"/>
      <c r="P564" s="678"/>
      <c r="Q564" s="678"/>
      <c r="R564" s="678"/>
      <c r="S564" s="678"/>
      <c r="T564" s="678"/>
      <c r="U564" s="678"/>
      <c r="V564" s="678"/>
      <c r="W564" s="678"/>
      <c r="X564" s="678"/>
      <c r="Y564" s="678"/>
    </row>
    <row r="565" spans="1:25" ht="15.75" customHeight="1">
      <c r="A565" s="677"/>
      <c r="B565" s="677"/>
      <c r="C565" s="677"/>
      <c r="D565" s="677"/>
      <c r="E565" s="677"/>
      <c r="F565" s="677"/>
      <c r="G565" s="677"/>
      <c r="H565" s="677"/>
      <c r="I565" s="677"/>
      <c r="J565" s="677"/>
      <c r="K565" s="677"/>
      <c r="L565" s="677"/>
      <c r="M565" s="677"/>
      <c r="N565" s="677"/>
      <c r="O565" s="677"/>
      <c r="P565" s="678"/>
      <c r="Q565" s="678"/>
      <c r="R565" s="678"/>
      <c r="S565" s="678"/>
      <c r="T565" s="678"/>
      <c r="U565" s="678"/>
      <c r="V565" s="678"/>
      <c r="W565" s="678"/>
      <c r="X565" s="678"/>
      <c r="Y565" s="678"/>
    </row>
    <row r="566" spans="1:25" ht="15.75" customHeight="1">
      <c r="A566" s="677"/>
      <c r="B566" s="677"/>
      <c r="C566" s="677"/>
      <c r="D566" s="677"/>
      <c r="E566" s="677"/>
      <c r="F566" s="677"/>
      <c r="G566" s="677"/>
      <c r="H566" s="677"/>
      <c r="I566" s="677"/>
      <c r="J566" s="677"/>
      <c r="K566" s="677"/>
      <c r="L566" s="677"/>
      <c r="M566" s="677"/>
      <c r="N566" s="677"/>
      <c r="O566" s="677"/>
      <c r="P566" s="678"/>
      <c r="Q566" s="678"/>
      <c r="R566" s="678"/>
      <c r="S566" s="678"/>
      <c r="T566" s="678"/>
      <c r="U566" s="678"/>
      <c r="V566" s="678"/>
      <c r="W566" s="678"/>
      <c r="X566" s="678"/>
      <c r="Y566" s="678"/>
    </row>
    <row r="567" spans="1:25" ht="15.75" customHeight="1">
      <c r="A567" s="677"/>
      <c r="B567" s="677"/>
      <c r="C567" s="677"/>
      <c r="D567" s="677"/>
      <c r="E567" s="677"/>
      <c r="F567" s="677"/>
      <c r="G567" s="677"/>
      <c r="H567" s="677"/>
      <c r="I567" s="677"/>
      <c r="J567" s="677"/>
      <c r="K567" s="677"/>
      <c r="L567" s="677"/>
      <c r="M567" s="677"/>
      <c r="N567" s="677"/>
      <c r="O567" s="677"/>
      <c r="P567" s="678"/>
      <c r="Q567" s="678"/>
      <c r="R567" s="678"/>
      <c r="S567" s="678"/>
      <c r="T567" s="678"/>
      <c r="U567" s="678"/>
      <c r="V567" s="678"/>
      <c r="W567" s="678"/>
      <c r="X567" s="678"/>
      <c r="Y567" s="678"/>
    </row>
    <row r="568" spans="1:25" ht="15.75" customHeight="1">
      <c r="A568" s="677"/>
      <c r="B568" s="677"/>
      <c r="C568" s="677"/>
      <c r="D568" s="677"/>
      <c r="E568" s="677"/>
      <c r="F568" s="677"/>
      <c r="G568" s="677"/>
      <c r="H568" s="677"/>
      <c r="I568" s="677"/>
      <c r="J568" s="677"/>
      <c r="K568" s="677"/>
      <c r="L568" s="677"/>
      <c r="M568" s="677"/>
      <c r="N568" s="677"/>
      <c r="O568" s="677"/>
      <c r="P568" s="678"/>
      <c r="Q568" s="678"/>
      <c r="R568" s="678"/>
      <c r="S568" s="678"/>
      <c r="T568" s="678"/>
      <c r="U568" s="678"/>
      <c r="V568" s="678"/>
      <c r="W568" s="678"/>
      <c r="X568" s="678"/>
      <c r="Y568" s="678"/>
    </row>
    <row r="569" spans="1:25" ht="15.75" customHeight="1">
      <c r="A569" s="677"/>
      <c r="B569" s="677"/>
      <c r="C569" s="677"/>
      <c r="D569" s="677"/>
      <c r="E569" s="677"/>
      <c r="F569" s="677"/>
      <c r="G569" s="677"/>
      <c r="H569" s="677"/>
      <c r="I569" s="677"/>
      <c r="J569" s="677"/>
      <c r="K569" s="677"/>
      <c r="L569" s="677"/>
      <c r="M569" s="677"/>
      <c r="N569" s="677"/>
      <c r="O569" s="677"/>
      <c r="P569" s="678"/>
      <c r="Q569" s="678"/>
      <c r="R569" s="678"/>
      <c r="S569" s="678"/>
      <c r="T569" s="678"/>
      <c r="U569" s="678"/>
      <c r="V569" s="678"/>
      <c r="W569" s="678"/>
      <c r="X569" s="678"/>
      <c r="Y569" s="678"/>
    </row>
    <row r="570" spans="1:25" ht="15.75" customHeight="1">
      <c r="A570" s="677"/>
      <c r="B570" s="677"/>
      <c r="C570" s="677"/>
      <c r="D570" s="677"/>
      <c r="E570" s="677"/>
      <c r="F570" s="677"/>
      <c r="G570" s="677"/>
      <c r="H570" s="677"/>
      <c r="I570" s="677"/>
      <c r="J570" s="677"/>
      <c r="K570" s="677"/>
      <c r="L570" s="677"/>
      <c r="M570" s="677"/>
      <c r="N570" s="677"/>
      <c r="O570" s="677"/>
      <c r="P570" s="678"/>
      <c r="Q570" s="678"/>
      <c r="R570" s="678"/>
      <c r="S570" s="678"/>
      <c r="T570" s="678"/>
      <c r="U570" s="678"/>
      <c r="V570" s="678"/>
      <c r="W570" s="678"/>
      <c r="X570" s="678"/>
      <c r="Y570" s="678"/>
    </row>
    <row r="571" spans="1:25" ht="15.75" customHeight="1">
      <c r="A571" s="677"/>
      <c r="B571" s="677"/>
      <c r="C571" s="677"/>
      <c r="D571" s="677"/>
      <c r="E571" s="677"/>
      <c r="F571" s="677"/>
      <c r="G571" s="677"/>
      <c r="H571" s="677"/>
      <c r="I571" s="677"/>
      <c r="J571" s="677"/>
      <c r="K571" s="677"/>
      <c r="L571" s="677"/>
      <c r="M571" s="677"/>
      <c r="N571" s="677"/>
      <c r="O571" s="677"/>
      <c r="P571" s="678"/>
      <c r="Q571" s="678"/>
      <c r="R571" s="678"/>
      <c r="S571" s="678"/>
      <c r="T571" s="678"/>
      <c r="U571" s="678"/>
      <c r="V571" s="678"/>
      <c r="W571" s="678"/>
      <c r="X571" s="678"/>
      <c r="Y571" s="678"/>
    </row>
    <row r="572" spans="1:25" ht="15.75" customHeight="1">
      <c r="A572" s="677"/>
      <c r="B572" s="677"/>
      <c r="C572" s="677"/>
      <c r="D572" s="677"/>
      <c r="E572" s="677"/>
      <c r="F572" s="677"/>
      <c r="G572" s="677"/>
      <c r="H572" s="677"/>
      <c r="I572" s="677"/>
      <c r="J572" s="677"/>
      <c r="K572" s="677"/>
      <c r="L572" s="677"/>
      <c r="M572" s="677"/>
      <c r="N572" s="677"/>
      <c r="O572" s="677"/>
      <c r="P572" s="678"/>
      <c r="Q572" s="678"/>
      <c r="R572" s="678"/>
      <c r="S572" s="678"/>
      <c r="T572" s="678"/>
      <c r="U572" s="678"/>
      <c r="V572" s="678"/>
      <c r="W572" s="678"/>
      <c r="X572" s="678"/>
      <c r="Y572" s="678"/>
    </row>
    <row r="573" spans="1:25" ht="15.75" customHeight="1">
      <c r="A573" s="677"/>
      <c r="B573" s="677"/>
      <c r="C573" s="677"/>
      <c r="D573" s="677"/>
      <c r="E573" s="677"/>
      <c r="F573" s="677"/>
      <c r="G573" s="677"/>
      <c r="H573" s="677"/>
      <c r="I573" s="677"/>
      <c r="J573" s="677"/>
      <c r="K573" s="677"/>
      <c r="L573" s="677"/>
      <c r="M573" s="677"/>
      <c r="N573" s="677"/>
      <c r="O573" s="677"/>
      <c r="P573" s="678"/>
      <c r="Q573" s="678"/>
      <c r="R573" s="678"/>
      <c r="S573" s="678"/>
      <c r="T573" s="678"/>
      <c r="U573" s="678"/>
      <c r="V573" s="678"/>
      <c r="W573" s="678"/>
      <c r="X573" s="678"/>
      <c r="Y573" s="678"/>
    </row>
    <row r="574" spans="1:25" ht="15.75" customHeight="1">
      <c r="A574" s="677"/>
      <c r="B574" s="677"/>
      <c r="C574" s="677"/>
      <c r="D574" s="677"/>
      <c r="E574" s="677"/>
      <c r="F574" s="677"/>
      <c r="G574" s="677"/>
      <c r="H574" s="677"/>
      <c r="I574" s="677"/>
      <c r="J574" s="677"/>
      <c r="K574" s="677"/>
      <c r="L574" s="677"/>
      <c r="M574" s="677"/>
      <c r="N574" s="677"/>
      <c r="O574" s="677"/>
      <c r="P574" s="678"/>
      <c r="Q574" s="678"/>
      <c r="R574" s="678"/>
      <c r="S574" s="678"/>
      <c r="T574" s="678"/>
      <c r="U574" s="678"/>
      <c r="V574" s="678"/>
      <c r="W574" s="678"/>
      <c r="X574" s="678"/>
      <c r="Y574" s="678"/>
    </row>
    <row r="575" spans="1:25" ht="15.75" customHeight="1">
      <c r="A575" s="677"/>
      <c r="B575" s="677"/>
      <c r="C575" s="677"/>
      <c r="D575" s="677"/>
      <c r="E575" s="677"/>
      <c r="F575" s="677"/>
      <c r="G575" s="677"/>
      <c r="H575" s="677"/>
      <c r="I575" s="677"/>
      <c r="J575" s="677"/>
      <c r="K575" s="677"/>
      <c r="L575" s="677"/>
      <c r="M575" s="677"/>
      <c r="N575" s="677"/>
      <c r="O575" s="677"/>
      <c r="P575" s="678"/>
      <c r="Q575" s="678"/>
      <c r="R575" s="678"/>
      <c r="S575" s="678"/>
      <c r="T575" s="678"/>
      <c r="U575" s="678"/>
      <c r="V575" s="678"/>
      <c r="W575" s="678"/>
      <c r="X575" s="678"/>
      <c r="Y575" s="678"/>
    </row>
    <row r="576" spans="1:25" ht="15.75" customHeight="1">
      <c r="A576" s="677"/>
      <c r="B576" s="677"/>
      <c r="C576" s="677"/>
      <c r="D576" s="677"/>
      <c r="E576" s="677"/>
      <c r="F576" s="677"/>
      <c r="G576" s="677"/>
      <c r="H576" s="677"/>
      <c r="I576" s="677"/>
      <c r="J576" s="677"/>
      <c r="K576" s="677"/>
      <c r="L576" s="677"/>
      <c r="M576" s="677"/>
      <c r="N576" s="677"/>
      <c r="O576" s="677"/>
      <c r="P576" s="678"/>
      <c r="Q576" s="678"/>
      <c r="R576" s="678"/>
      <c r="S576" s="678"/>
      <c r="T576" s="678"/>
      <c r="U576" s="678"/>
      <c r="V576" s="678"/>
      <c r="W576" s="678"/>
      <c r="X576" s="678"/>
      <c r="Y576" s="678"/>
    </row>
    <row r="577" spans="1:25" ht="15.75" customHeight="1">
      <c r="A577" s="677"/>
      <c r="B577" s="677"/>
      <c r="C577" s="677"/>
      <c r="D577" s="677"/>
      <c r="E577" s="677"/>
      <c r="F577" s="677"/>
      <c r="G577" s="677"/>
      <c r="H577" s="677"/>
      <c r="I577" s="677"/>
      <c r="J577" s="677"/>
      <c r="K577" s="677"/>
      <c r="L577" s="677"/>
      <c r="M577" s="677"/>
      <c r="N577" s="677"/>
      <c r="O577" s="677"/>
      <c r="P577" s="678"/>
      <c r="Q577" s="678"/>
      <c r="R577" s="678"/>
      <c r="S577" s="678"/>
      <c r="T577" s="678"/>
      <c r="U577" s="678"/>
      <c r="V577" s="678"/>
      <c r="W577" s="678"/>
      <c r="X577" s="678"/>
      <c r="Y577" s="678"/>
    </row>
    <row r="578" spans="1:25" ht="15.75" customHeight="1">
      <c r="A578" s="677"/>
      <c r="B578" s="677"/>
      <c r="C578" s="677"/>
      <c r="D578" s="677"/>
      <c r="E578" s="677"/>
      <c r="F578" s="677"/>
      <c r="G578" s="677"/>
      <c r="H578" s="677"/>
      <c r="I578" s="677"/>
      <c r="J578" s="677"/>
      <c r="K578" s="677"/>
      <c r="L578" s="677"/>
      <c r="M578" s="677"/>
      <c r="N578" s="677"/>
      <c r="O578" s="677"/>
      <c r="P578" s="678"/>
      <c r="Q578" s="678"/>
      <c r="R578" s="678"/>
      <c r="S578" s="678"/>
      <c r="T578" s="678"/>
      <c r="U578" s="678"/>
      <c r="V578" s="678"/>
      <c r="W578" s="678"/>
      <c r="X578" s="678"/>
      <c r="Y578" s="678"/>
    </row>
    <row r="579" spans="1:25" ht="15.75" customHeight="1">
      <c r="A579" s="677"/>
      <c r="B579" s="677"/>
      <c r="C579" s="677"/>
      <c r="D579" s="677"/>
      <c r="E579" s="677"/>
      <c r="F579" s="677"/>
      <c r="G579" s="677"/>
      <c r="H579" s="677"/>
      <c r="I579" s="677"/>
      <c r="J579" s="677"/>
      <c r="K579" s="677"/>
      <c r="L579" s="677"/>
      <c r="M579" s="677"/>
      <c r="N579" s="677"/>
      <c r="O579" s="677"/>
      <c r="P579" s="678"/>
      <c r="Q579" s="678"/>
      <c r="R579" s="678"/>
      <c r="S579" s="678"/>
      <c r="T579" s="678"/>
      <c r="U579" s="678"/>
      <c r="V579" s="678"/>
      <c r="W579" s="678"/>
      <c r="X579" s="678"/>
      <c r="Y579" s="678"/>
    </row>
    <row r="580" spans="1:25" ht="15.75" customHeight="1">
      <c r="A580" s="677"/>
      <c r="B580" s="677"/>
      <c r="C580" s="677"/>
      <c r="D580" s="677"/>
      <c r="E580" s="677"/>
      <c r="F580" s="677"/>
      <c r="G580" s="677"/>
      <c r="H580" s="677"/>
      <c r="I580" s="677"/>
      <c r="J580" s="677"/>
      <c r="K580" s="677"/>
      <c r="L580" s="677"/>
      <c r="M580" s="677"/>
      <c r="N580" s="677"/>
      <c r="O580" s="677"/>
      <c r="P580" s="678"/>
      <c r="Q580" s="678"/>
      <c r="R580" s="678"/>
      <c r="S580" s="678"/>
      <c r="T580" s="678"/>
      <c r="U580" s="678"/>
      <c r="V580" s="678"/>
      <c r="W580" s="678"/>
      <c r="X580" s="678"/>
      <c r="Y580" s="678"/>
    </row>
    <row r="581" spans="1:25" ht="15.75" customHeight="1">
      <c r="A581" s="677"/>
      <c r="B581" s="677"/>
      <c r="C581" s="677"/>
      <c r="D581" s="677"/>
      <c r="E581" s="677"/>
      <c r="F581" s="677"/>
      <c r="G581" s="677"/>
      <c r="H581" s="677"/>
      <c r="I581" s="677"/>
      <c r="J581" s="677"/>
      <c r="K581" s="677"/>
      <c r="L581" s="677"/>
      <c r="M581" s="677"/>
      <c r="N581" s="677"/>
      <c r="O581" s="677"/>
      <c r="P581" s="678"/>
      <c r="Q581" s="678"/>
      <c r="R581" s="678"/>
      <c r="S581" s="678"/>
      <c r="T581" s="678"/>
      <c r="U581" s="678"/>
      <c r="V581" s="678"/>
      <c r="W581" s="678"/>
      <c r="X581" s="678"/>
      <c r="Y581" s="678"/>
    </row>
    <row r="582" spans="1:25" ht="15.75" customHeight="1">
      <c r="A582" s="677"/>
      <c r="B582" s="677"/>
      <c r="C582" s="677"/>
      <c r="D582" s="677"/>
      <c r="E582" s="677"/>
      <c r="F582" s="677"/>
      <c r="G582" s="677"/>
      <c r="H582" s="677"/>
      <c r="I582" s="677"/>
      <c r="J582" s="677"/>
      <c r="K582" s="677"/>
      <c r="L582" s="677"/>
      <c r="M582" s="677"/>
      <c r="N582" s="677"/>
      <c r="O582" s="677"/>
      <c r="P582" s="678"/>
      <c r="Q582" s="678"/>
      <c r="R582" s="678"/>
      <c r="S582" s="678"/>
      <c r="T582" s="678"/>
      <c r="U582" s="678"/>
      <c r="V582" s="678"/>
      <c r="W582" s="678"/>
      <c r="X582" s="678"/>
      <c r="Y582" s="678"/>
    </row>
    <row r="583" spans="1:25" ht="15.75" customHeight="1">
      <c r="A583" s="677"/>
      <c r="B583" s="677"/>
      <c r="C583" s="677"/>
      <c r="D583" s="677"/>
      <c r="E583" s="677"/>
      <c r="F583" s="677"/>
      <c r="G583" s="677"/>
      <c r="H583" s="677"/>
      <c r="I583" s="677"/>
      <c r="J583" s="677"/>
      <c r="K583" s="677"/>
      <c r="L583" s="677"/>
      <c r="M583" s="677"/>
      <c r="N583" s="677"/>
      <c r="O583" s="677"/>
      <c r="P583" s="678"/>
      <c r="Q583" s="678"/>
      <c r="R583" s="678"/>
      <c r="S583" s="678"/>
      <c r="T583" s="678"/>
      <c r="U583" s="678"/>
      <c r="V583" s="678"/>
      <c r="W583" s="678"/>
      <c r="X583" s="678"/>
      <c r="Y583" s="678"/>
    </row>
    <row r="584" spans="1:25" ht="15.75" customHeight="1">
      <c r="A584" s="677"/>
      <c r="B584" s="677"/>
      <c r="C584" s="677"/>
      <c r="D584" s="677"/>
      <c r="E584" s="677"/>
      <c r="F584" s="677"/>
      <c r="G584" s="677"/>
      <c r="H584" s="677"/>
      <c r="I584" s="677"/>
      <c r="J584" s="677"/>
      <c r="K584" s="677"/>
      <c r="L584" s="677"/>
      <c r="M584" s="677"/>
      <c r="N584" s="677"/>
      <c r="O584" s="677"/>
      <c r="P584" s="678"/>
      <c r="Q584" s="678"/>
      <c r="R584" s="678"/>
      <c r="S584" s="678"/>
      <c r="T584" s="678"/>
      <c r="U584" s="678"/>
      <c r="V584" s="678"/>
      <c r="W584" s="678"/>
      <c r="X584" s="678"/>
      <c r="Y584" s="678"/>
    </row>
    <row r="585" spans="1:25" ht="15.75" customHeight="1">
      <c r="A585" s="677"/>
      <c r="B585" s="677"/>
      <c r="C585" s="677"/>
      <c r="D585" s="677"/>
      <c r="E585" s="677"/>
      <c r="F585" s="677"/>
      <c r="G585" s="677"/>
      <c r="H585" s="677"/>
      <c r="I585" s="677"/>
      <c r="J585" s="677"/>
      <c r="K585" s="677"/>
      <c r="L585" s="677"/>
      <c r="M585" s="677"/>
      <c r="N585" s="677"/>
      <c r="O585" s="677"/>
      <c r="P585" s="678"/>
      <c r="Q585" s="678"/>
      <c r="R585" s="678"/>
      <c r="S585" s="678"/>
      <c r="T585" s="678"/>
      <c r="U585" s="678"/>
      <c r="V585" s="678"/>
      <c r="W585" s="678"/>
      <c r="X585" s="678"/>
      <c r="Y585" s="678"/>
    </row>
    <row r="586" spans="1:25" ht="15.75" customHeight="1">
      <c r="A586" s="677"/>
      <c r="B586" s="677"/>
      <c r="C586" s="677"/>
      <c r="D586" s="677"/>
      <c r="E586" s="677"/>
      <c r="F586" s="677"/>
      <c r="G586" s="677"/>
      <c r="H586" s="677"/>
      <c r="I586" s="677"/>
      <c r="J586" s="677"/>
      <c r="K586" s="677"/>
      <c r="L586" s="677"/>
      <c r="M586" s="677"/>
      <c r="N586" s="677"/>
      <c r="O586" s="677"/>
      <c r="P586" s="678"/>
      <c r="Q586" s="678"/>
      <c r="R586" s="678"/>
      <c r="S586" s="678"/>
      <c r="T586" s="678"/>
      <c r="U586" s="678"/>
      <c r="V586" s="678"/>
      <c r="W586" s="678"/>
      <c r="X586" s="678"/>
      <c r="Y586" s="678"/>
    </row>
    <row r="587" spans="1:25" ht="15.75" customHeight="1">
      <c r="A587" s="677"/>
      <c r="B587" s="677"/>
      <c r="C587" s="677"/>
      <c r="D587" s="677"/>
      <c r="E587" s="677"/>
      <c r="F587" s="677"/>
      <c r="G587" s="677"/>
      <c r="H587" s="677"/>
      <c r="I587" s="677"/>
      <c r="J587" s="677"/>
      <c r="K587" s="677"/>
      <c r="L587" s="677"/>
      <c r="M587" s="677"/>
      <c r="N587" s="677"/>
      <c r="O587" s="677"/>
      <c r="P587" s="678"/>
      <c r="Q587" s="678"/>
      <c r="R587" s="678"/>
      <c r="S587" s="678"/>
      <c r="T587" s="678"/>
      <c r="U587" s="678"/>
      <c r="V587" s="678"/>
      <c r="W587" s="678"/>
      <c r="X587" s="678"/>
      <c r="Y587" s="678"/>
    </row>
    <row r="588" spans="1:25" ht="15.75" customHeight="1">
      <c r="A588" s="677"/>
      <c r="B588" s="677"/>
      <c r="C588" s="677"/>
      <c r="D588" s="677"/>
      <c r="E588" s="677"/>
      <c r="F588" s="677"/>
      <c r="G588" s="677"/>
      <c r="H588" s="677"/>
      <c r="I588" s="677"/>
      <c r="J588" s="677"/>
      <c r="K588" s="677"/>
      <c r="L588" s="677"/>
      <c r="M588" s="677"/>
      <c r="N588" s="677"/>
      <c r="O588" s="677"/>
      <c r="P588" s="678"/>
      <c r="Q588" s="678"/>
      <c r="R588" s="678"/>
      <c r="S588" s="678"/>
      <c r="T588" s="678"/>
      <c r="U588" s="678"/>
      <c r="V588" s="678"/>
      <c r="W588" s="678"/>
      <c r="X588" s="678"/>
      <c r="Y588" s="678"/>
    </row>
    <row r="589" spans="1:25" ht="15.75" customHeight="1">
      <c r="A589" s="677"/>
      <c r="B589" s="677"/>
      <c r="C589" s="677"/>
      <c r="D589" s="677"/>
      <c r="E589" s="677"/>
      <c r="F589" s="677"/>
      <c r="G589" s="677"/>
      <c r="H589" s="677"/>
      <c r="I589" s="677"/>
      <c r="J589" s="677"/>
      <c r="K589" s="677"/>
      <c r="L589" s="677"/>
      <c r="M589" s="677"/>
      <c r="N589" s="677"/>
      <c r="O589" s="677"/>
      <c r="P589" s="678"/>
      <c r="Q589" s="678"/>
      <c r="R589" s="678"/>
      <c r="S589" s="678"/>
      <c r="T589" s="678"/>
      <c r="U589" s="678"/>
      <c r="V589" s="678"/>
      <c r="W589" s="678"/>
      <c r="X589" s="678"/>
      <c r="Y589" s="678"/>
    </row>
    <row r="590" spans="1:25" ht="15.75" customHeight="1">
      <c r="A590" s="677"/>
      <c r="B590" s="677"/>
      <c r="C590" s="677"/>
      <c r="D590" s="677"/>
      <c r="E590" s="677"/>
      <c r="F590" s="677"/>
      <c r="G590" s="677"/>
      <c r="H590" s="677"/>
      <c r="I590" s="677"/>
      <c r="J590" s="677"/>
      <c r="K590" s="677"/>
      <c r="L590" s="677"/>
      <c r="M590" s="677"/>
      <c r="N590" s="677"/>
      <c r="O590" s="677"/>
      <c r="P590" s="678"/>
      <c r="Q590" s="678"/>
      <c r="R590" s="678"/>
      <c r="S590" s="678"/>
      <c r="T590" s="678"/>
      <c r="U590" s="678"/>
      <c r="V590" s="678"/>
      <c r="W590" s="678"/>
      <c r="X590" s="678"/>
      <c r="Y590" s="678"/>
    </row>
    <row r="591" spans="1:25" ht="15.75" customHeight="1">
      <c r="A591" s="677"/>
      <c r="B591" s="677"/>
      <c r="C591" s="677"/>
      <c r="D591" s="677"/>
      <c r="E591" s="677"/>
      <c r="F591" s="677"/>
      <c r="G591" s="677"/>
      <c r="H591" s="677"/>
      <c r="I591" s="677"/>
      <c r="J591" s="677"/>
      <c r="K591" s="677"/>
      <c r="L591" s="677"/>
      <c r="M591" s="677"/>
      <c r="N591" s="677"/>
      <c r="O591" s="677"/>
      <c r="P591" s="678"/>
      <c r="Q591" s="678"/>
      <c r="R591" s="678"/>
      <c r="S591" s="678"/>
      <c r="T591" s="678"/>
      <c r="U591" s="678"/>
      <c r="V591" s="678"/>
      <c r="W591" s="678"/>
      <c r="X591" s="678"/>
      <c r="Y591" s="678"/>
    </row>
    <row r="592" spans="1:25" ht="15.75" customHeight="1">
      <c r="A592" s="677"/>
      <c r="B592" s="677"/>
      <c r="C592" s="677"/>
      <c r="D592" s="677"/>
      <c r="E592" s="677"/>
      <c r="F592" s="677"/>
      <c r="G592" s="677"/>
      <c r="H592" s="677"/>
      <c r="I592" s="677"/>
      <c r="J592" s="677"/>
      <c r="K592" s="677"/>
      <c r="L592" s="677"/>
      <c r="M592" s="677"/>
      <c r="N592" s="677"/>
      <c r="O592" s="677"/>
      <c r="P592" s="678"/>
      <c r="Q592" s="678"/>
      <c r="R592" s="678"/>
      <c r="S592" s="678"/>
      <c r="T592" s="678"/>
      <c r="U592" s="678"/>
      <c r="V592" s="678"/>
      <c r="W592" s="678"/>
      <c r="X592" s="678"/>
      <c r="Y592" s="678"/>
    </row>
    <row r="593" spans="1:25" ht="15.75" customHeight="1">
      <c r="A593" s="677"/>
      <c r="B593" s="677"/>
      <c r="C593" s="677"/>
      <c r="D593" s="677"/>
      <c r="E593" s="677"/>
      <c r="F593" s="677"/>
      <c r="G593" s="677"/>
      <c r="H593" s="677"/>
      <c r="I593" s="677"/>
      <c r="J593" s="677"/>
      <c r="K593" s="677"/>
      <c r="L593" s="677"/>
      <c r="M593" s="677"/>
      <c r="N593" s="677"/>
      <c r="O593" s="677"/>
      <c r="P593" s="678"/>
      <c r="Q593" s="678"/>
      <c r="R593" s="678"/>
      <c r="S593" s="678"/>
      <c r="T593" s="678"/>
      <c r="U593" s="678"/>
      <c r="V593" s="678"/>
      <c r="W593" s="678"/>
      <c r="X593" s="678"/>
      <c r="Y593" s="678"/>
    </row>
    <row r="594" spans="1:25" ht="15.75" customHeight="1">
      <c r="A594" s="677"/>
      <c r="B594" s="677"/>
      <c r="C594" s="677"/>
      <c r="D594" s="677"/>
      <c r="E594" s="677"/>
      <c r="F594" s="677"/>
      <c r="G594" s="677"/>
      <c r="H594" s="677"/>
      <c r="I594" s="677"/>
      <c r="J594" s="677"/>
      <c r="K594" s="677"/>
      <c r="L594" s="677"/>
      <c r="M594" s="677"/>
      <c r="N594" s="677"/>
      <c r="O594" s="677"/>
      <c r="P594" s="678"/>
      <c r="Q594" s="678"/>
      <c r="R594" s="678"/>
      <c r="S594" s="678"/>
      <c r="T594" s="678"/>
      <c r="U594" s="678"/>
      <c r="V594" s="678"/>
      <c r="W594" s="678"/>
      <c r="X594" s="678"/>
      <c r="Y594" s="678"/>
    </row>
    <row r="595" spans="1:25" ht="15.75" customHeight="1">
      <c r="A595" s="677"/>
      <c r="B595" s="677"/>
      <c r="C595" s="677"/>
      <c r="D595" s="677"/>
      <c r="E595" s="677"/>
      <c r="F595" s="677"/>
      <c r="G595" s="677"/>
      <c r="H595" s="677"/>
      <c r="I595" s="677"/>
      <c r="J595" s="677"/>
      <c r="K595" s="677"/>
      <c r="L595" s="677"/>
      <c r="M595" s="677"/>
      <c r="N595" s="677"/>
      <c r="O595" s="677"/>
      <c r="P595" s="678"/>
      <c r="Q595" s="678"/>
      <c r="R595" s="678"/>
      <c r="S595" s="678"/>
      <c r="T595" s="678"/>
      <c r="U595" s="678"/>
      <c r="V595" s="678"/>
      <c r="W595" s="678"/>
      <c r="X595" s="678"/>
      <c r="Y595" s="678"/>
    </row>
    <row r="596" spans="1:25" ht="15.75" customHeight="1">
      <c r="A596" s="677"/>
      <c r="B596" s="677"/>
      <c r="C596" s="677"/>
      <c r="D596" s="677"/>
      <c r="E596" s="677"/>
      <c r="F596" s="677"/>
      <c r="G596" s="677"/>
      <c r="H596" s="677"/>
      <c r="I596" s="677"/>
      <c r="J596" s="677"/>
      <c r="K596" s="677"/>
      <c r="L596" s="677"/>
      <c r="M596" s="677"/>
      <c r="N596" s="677"/>
      <c r="O596" s="677"/>
      <c r="P596" s="678"/>
      <c r="Q596" s="678"/>
      <c r="R596" s="678"/>
      <c r="S596" s="678"/>
      <c r="T596" s="678"/>
      <c r="U596" s="678"/>
      <c r="V596" s="678"/>
      <c r="W596" s="678"/>
      <c r="X596" s="678"/>
      <c r="Y596" s="678"/>
    </row>
    <row r="597" spans="1:25" ht="15.75" customHeight="1">
      <c r="A597" s="677"/>
      <c r="B597" s="677"/>
      <c r="C597" s="677"/>
      <c r="D597" s="677"/>
      <c r="E597" s="677"/>
      <c r="F597" s="677"/>
      <c r="G597" s="677"/>
      <c r="H597" s="677"/>
      <c r="I597" s="677"/>
      <c r="J597" s="677"/>
      <c r="K597" s="677"/>
      <c r="L597" s="677"/>
      <c r="M597" s="677"/>
      <c r="N597" s="677"/>
      <c r="O597" s="677"/>
      <c r="P597" s="678"/>
      <c r="Q597" s="678"/>
      <c r="R597" s="678"/>
      <c r="S597" s="678"/>
      <c r="T597" s="678"/>
      <c r="U597" s="678"/>
      <c r="V597" s="678"/>
      <c r="W597" s="678"/>
      <c r="X597" s="678"/>
      <c r="Y597" s="678"/>
    </row>
    <row r="598" spans="1:25" ht="15.75" customHeight="1">
      <c r="A598" s="677"/>
      <c r="B598" s="677"/>
      <c r="C598" s="677"/>
      <c r="D598" s="677"/>
      <c r="E598" s="677"/>
      <c r="F598" s="677"/>
      <c r="G598" s="677"/>
      <c r="H598" s="677"/>
      <c r="I598" s="677"/>
      <c r="J598" s="677"/>
      <c r="K598" s="677"/>
      <c r="L598" s="677"/>
      <c r="M598" s="677"/>
      <c r="N598" s="677"/>
      <c r="O598" s="677"/>
      <c r="P598" s="678"/>
      <c r="Q598" s="678"/>
      <c r="R598" s="678"/>
      <c r="S598" s="678"/>
      <c r="T598" s="678"/>
      <c r="U598" s="678"/>
      <c r="V598" s="678"/>
      <c r="W598" s="678"/>
      <c r="X598" s="678"/>
      <c r="Y598" s="678"/>
    </row>
    <row r="599" spans="1:25" ht="15.75" customHeight="1">
      <c r="A599" s="677"/>
      <c r="B599" s="677"/>
      <c r="C599" s="677"/>
      <c r="D599" s="677"/>
      <c r="E599" s="677"/>
      <c r="F599" s="677"/>
      <c r="G599" s="677"/>
      <c r="H599" s="677"/>
      <c r="I599" s="677"/>
      <c r="J599" s="677"/>
      <c r="K599" s="677"/>
      <c r="L599" s="677"/>
      <c r="M599" s="677"/>
      <c r="N599" s="677"/>
      <c r="O599" s="677"/>
      <c r="P599" s="678"/>
      <c r="Q599" s="678"/>
      <c r="R599" s="678"/>
      <c r="S599" s="678"/>
      <c r="T599" s="678"/>
      <c r="U599" s="678"/>
      <c r="V599" s="678"/>
      <c r="W599" s="678"/>
      <c r="X599" s="678"/>
      <c r="Y599" s="678"/>
    </row>
    <row r="600" spans="1:25" ht="15.75" customHeight="1">
      <c r="A600" s="677"/>
      <c r="B600" s="677"/>
      <c r="C600" s="677"/>
      <c r="D600" s="677"/>
      <c r="E600" s="677"/>
      <c r="F600" s="677"/>
      <c r="G600" s="677"/>
      <c r="H600" s="677"/>
      <c r="I600" s="677"/>
      <c r="J600" s="677"/>
      <c r="K600" s="677"/>
      <c r="L600" s="677"/>
      <c r="M600" s="677"/>
      <c r="N600" s="677"/>
      <c r="O600" s="677"/>
      <c r="P600" s="678"/>
      <c r="Q600" s="678"/>
      <c r="R600" s="678"/>
      <c r="S600" s="678"/>
      <c r="T600" s="678"/>
      <c r="U600" s="678"/>
      <c r="V600" s="678"/>
      <c r="W600" s="678"/>
      <c r="X600" s="678"/>
      <c r="Y600" s="678"/>
    </row>
    <row r="601" spans="1:25" ht="15.75" customHeight="1">
      <c r="A601" s="677"/>
      <c r="B601" s="677"/>
      <c r="C601" s="677"/>
      <c r="D601" s="677"/>
      <c r="E601" s="677"/>
      <c r="F601" s="677"/>
      <c r="G601" s="677"/>
      <c r="H601" s="677"/>
      <c r="I601" s="677"/>
      <c r="J601" s="677"/>
      <c r="K601" s="677"/>
      <c r="L601" s="677"/>
      <c r="M601" s="677"/>
      <c r="N601" s="677"/>
      <c r="O601" s="677"/>
      <c r="P601" s="678"/>
      <c r="Q601" s="678"/>
      <c r="R601" s="678"/>
      <c r="S601" s="678"/>
      <c r="T601" s="678"/>
      <c r="U601" s="678"/>
      <c r="V601" s="678"/>
      <c r="W601" s="678"/>
      <c r="X601" s="678"/>
      <c r="Y601" s="678"/>
    </row>
    <row r="602" spans="1:25" ht="15.75" customHeight="1">
      <c r="A602" s="677"/>
      <c r="B602" s="677"/>
      <c r="C602" s="677"/>
      <c r="D602" s="677"/>
      <c r="E602" s="677"/>
      <c r="F602" s="677"/>
      <c r="G602" s="677"/>
      <c r="H602" s="677"/>
      <c r="I602" s="677"/>
      <c r="J602" s="677"/>
      <c r="K602" s="677"/>
      <c r="L602" s="677"/>
      <c r="M602" s="677"/>
      <c r="N602" s="677"/>
      <c r="O602" s="677"/>
      <c r="P602" s="678"/>
      <c r="Q602" s="678"/>
      <c r="R602" s="678"/>
      <c r="S602" s="678"/>
      <c r="T602" s="678"/>
      <c r="U602" s="678"/>
      <c r="V602" s="678"/>
      <c r="W602" s="678"/>
      <c r="X602" s="678"/>
      <c r="Y602" s="678"/>
    </row>
    <row r="603" spans="1:25" ht="15.75" customHeight="1">
      <c r="A603" s="677"/>
      <c r="B603" s="677"/>
      <c r="C603" s="677"/>
      <c r="D603" s="677"/>
      <c r="E603" s="677"/>
      <c r="F603" s="677"/>
      <c r="G603" s="677"/>
      <c r="H603" s="677"/>
      <c r="I603" s="677"/>
      <c r="J603" s="677"/>
      <c r="K603" s="677"/>
      <c r="L603" s="677"/>
      <c r="M603" s="677"/>
      <c r="N603" s="677"/>
      <c r="O603" s="677"/>
      <c r="P603" s="678"/>
      <c r="Q603" s="678"/>
      <c r="R603" s="678"/>
      <c r="S603" s="678"/>
      <c r="T603" s="678"/>
      <c r="U603" s="678"/>
      <c r="V603" s="678"/>
      <c r="W603" s="678"/>
      <c r="X603" s="678"/>
      <c r="Y603" s="678"/>
    </row>
    <row r="604" spans="1:25" ht="15.75" customHeight="1">
      <c r="A604" s="677"/>
      <c r="B604" s="677"/>
      <c r="C604" s="677"/>
      <c r="D604" s="677"/>
      <c r="E604" s="677"/>
      <c r="F604" s="677"/>
      <c r="G604" s="677"/>
      <c r="H604" s="677"/>
      <c r="I604" s="677"/>
      <c r="J604" s="677"/>
      <c r="K604" s="677"/>
      <c r="L604" s="677"/>
      <c r="M604" s="677"/>
      <c r="N604" s="677"/>
      <c r="O604" s="677"/>
      <c r="P604" s="678"/>
      <c r="Q604" s="678"/>
      <c r="R604" s="678"/>
      <c r="S604" s="678"/>
      <c r="T604" s="678"/>
      <c r="U604" s="678"/>
      <c r="V604" s="678"/>
      <c r="W604" s="678"/>
      <c r="X604" s="678"/>
      <c r="Y604" s="678"/>
    </row>
    <row r="605" spans="1:25" ht="15.75" customHeight="1">
      <c r="A605" s="677"/>
      <c r="B605" s="677"/>
      <c r="C605" s="677"/>
      <c r="D605" s="677"/>
      <c r="E605" s="677"/>
      <c r="F605" s="677"/>
      <c r="G605" s="677"/>
      <c r="H605" s="677"/>
      <c r="I605" s="677"/>
      <c r="J605" s="677"/>
      <c r="K605" s="677"/>
      <c r="L605" s="677"/>
      <c r="M605" s="677"/>
      <c r="N605" s="677"/>
      <c r="O605" s="677"/>
      <c r="P605" s="678"/>
      <c r="Q605" s="678"/>
      <c r="R605" s="678"/>
      <c r="S605" s="678"/>
      <c r="T605" s="678"/>
      <c r="U605" s="678"/>
      <c r="V605" s="678"/>
      <c r="W605" s="678"/>
      <c r="X605" s="678"/>
      <c r="Y605" s="678"/>
    </row>
    <row r="606" spans="1:25" ht="15.75" customHeight="1">
      <c r="A606" s="677"/>
      <c r="B606" s="677"/>
      <c r="C606" s="677"/>
      <c r="D606" s="677"/>
      <c r="E606" s="677"/>
      <c r="F606" s="677"/>
      <c r="G606" s="677"/>
      <c r="H606" s="677"/>
      <c r="I606" s="677"/>
      <c r="J606" s="677"/>
      <c r="K606" s="677"/>
      <c r="L606" s="677"/>
      <c r="M606" s="677"/>
      <c r="N606" s="677"/>
      <c r="O606" s="677"/>
      <c r="P606" s="678"/>
      <c r="Q606" s="678"/>
      <c r="R606" s="678"/>
      <c r="S606" s="678"/>
      <c r="T606" s="678"/>
      <c r="U606" s="678"/>
      <c r="V606" s="678"/>
      <c r="W606" s="678"/>
      <c r="X606" s="678"/>
      <c r="Y606" s="678"/>
    </row>
    <row r="607" spans="1:25" ht="15.75" customHeight="1">
      <c r="A607" s="677"/>
      <c r="B607" s="677"/>
      <c r="C607" s="677"/>
      <c r="D607" s="677"/>
      <c r="E607" s="677"/>
      <c r="F607" s="677"/>
      <c r="G607" s="677"/>
      <c r="H607" s="677"/>
      <c r="I607" s="677"/>
      <c r="J607" s="677"/>
      <c r="K607" s="677"/>
      <c r="L607" s="677"/>
      <c r="M607" s="677"/>
      <c r="N607" s="677"/>
      <c r="O607" s="677"/>
      <c r="P607" s="678"/>
      <c r="Q607" s="678"/>
      <c r="R607" s="678"/>
      <c r="S607" s="678"/>
      <c r="T607" s="678"/>
      <c r="U607" s="678"/>
      <c r="V607" s="678"/>
      <c r="W607" s="678"/>
      <c r="X607" s="678"/>
      <c r="Y607" s="678"/>
    </row>
    <row r="608" spans="1:25" ht="15.75" customHeight="1">
      <c r="A608" s="677"/>
      <c r="B608" s="677"/>
      <c r="C608" s="677"/>
      <c r="D608" s="677"/>
      <c r="E608" s="677"/>
      <c r="F608" s="677"/>
      <c r="G608" s="677"/>
      <c r="H608" s="677"/>
      <c r="I608" s="677"/>
      <c r="J608" s="677"/>
      <c r="K608" s="677"/>
      <c r="L608" s="677"/>
      <c r="M608" s="677"/>
      <c r="N608" s="677"/>
      <c r="O608" s="677"/>
      <c r="P608" s="678"/>
      <c r="Q608" s="678"/>
      <c r="R608" s="678"/>
      <c r="S608" s="678"/>
      <c r="T608" s="678"/>
      <c r="U608" s="678"/>
      <c r="V608" s="678"/>
      <c r="W608" s="678"/>
      <c r="X608" s="678"/>
      <c r="Y608" s="678"/>
    </row>
    <row r="609" spans="1:25" ht="15.75" customHeight="1">
      <c r="A609" s="677"/>
      <c r="B609" s="677"/>
      <c r="C609" s="677"/>
      <c r="D609" s="677"/>
      <c r="E609" s="677"/>
      <c r="F609" s="677"/>
      <c r="G609" s="677"/>
      <c r="H609" s="677"/>
      <c r="I609" s="677"/>
      <c r="J609" s="677"/>
      <c r="K609" s="677"/>
      <c r="L609" s="677"/>
      <c r="M609" s="677"/>
      <c r="N609" s="677"/>
      <c r="O609" s="677"/>
      <c r="P609" s="678"/>
      <c r="Q609" s="678"/>
      <c r="R609" s="678"/>
      <c r="S609" s="678"/>
      <c r="T609" s="678"/>
      <c r="U609" s="678"/>
      <c r="V609" s="678"/>
      <c r="W609" s="678"/>
      <c r="X609" s="678"/>
      <c r="Y609" s="678"/>
    </row>
    <row r="610" spans="1:25" ht="15.75" customHeight="1">
      <c r="A610" s="677"/>
      <c r="B610" s="677"/>
      <c r="C610" s="677"/>
      <c r="D610" s="677"/>
      <c r="E610" s="677"/>
      <c r="F610" s="677"/>
      <c r="G610" s="677"/>
      <c r="H610" s="677"/>
      <c r="I610" s="677"/>
      <c r="J610" s="677"/>
      <c r="K610" s="677"/>
      <c r="L610" s="677"/>
      <c r="M610" s="677"/>
      <c r="N610" s="677"/>
      <c r="O610" s="677"/>
      <c r="P610" s="678"/>
      <c r="Q610" s="678"/>
      <c r="R610" s="678"/>
      <c r="S610" s="678"/>
      <c r="T610" s="678"/>
      <c r="U610" s="678"/>
      <c r="V610" s="678"/>
      <c r="W610" s="678"/>
      <c r="X610" s="678"/>
      <c r="Y610" s="678"/>
    </row>
    <row r="611" spans="1:25" ht="15.75" customHeight="1">
      <c r="A611" s="677"/>
      <c r="B611" s="677"/>
      <c r="C611" s="677"/>
      <c r="D611" s="677"/>
      <c r="E611" s="677"/>
      <c r="F611" s="677"/>
      <c r="G611" s="677"/>
      <c r="H611" s="677"/>
      <c r="I611" s="677"/>
      <c r="J611" s="677"/>
      <c r="K611" s="677"/>
      <c r="L611" s="677"/>
      <c r="M611" s="677"/>
      <c r="N611" s="677"/>
      <c r="O611" s="677"/>
      <c r="P611" s="678"/>
      <c r="Q611" s="678"/>
      <c r="R611" s="678"/>
      <c r="S611" s="678"/>
      <c r="T611" s="678"/>
      <c r="U611" s="678"/>
      <c r="V611" s="678"/>
      <c r="W611" s="678"/>
      <c r="X611" s="678"/>
      <c r="Y611" s="678"/>
    </row>
    <row r="612" spans="1:25" ht="15.75" customHeight="1">
      <c r="A612" s="677"/>
      <c r="B612" s="677"/>
      <c r="C612" s="677"/>
      <c r="D612" s="677"/>
      <c r="E612" s="677"/>
      <c r="F612" s="677"/>
      <c r="G612" s="677"/>
      <c r="H612" s="677"/>
      <c r="I612" s="677"/>
      <c r="J612" s="677"/>
      <c r="K612" s="677"/>
      <c r="L612" s="677"/>
      <c r="M612" s="677"/>
      <c r="N612" s="677"/>
      <c r="O612" s="677"/>
      <c r="P612" s="678"/>
      <c r="Q612" s="678"/>
      <c r="R612" s="678"/>
      <c r="S612" s="678"/>
      <c r="T612" s="678"/>
      <c r="U612" s="678"/>
      <c r="V612" s="678"/>
      <c r="W612" s="678"/>
      <c r="X612" s="678"/>
      <c r="Y612" s="678"/>
    </row>
    <row r="613" spans="1:25" ht="15.75" customHeight="1">
      <c r="A613" s="677"/>
      <c r="B613" s="677"/>
      <c r="C613" s="677"/>
      <c r="D613" s="677"/>
      <c r="E613" s="677"/>
      <c r="F613" s="677"/>
      <c r="G613" s="677"/>
      <c r="H613" s="677"/>
      <c r="I613" s="677"/>
      <c r="J613" s="677"/>
      <c r="K613" s="677"/>
      <c r="L613" s="677"/>
      <c r="M613" s="677"/>
      <c r="N613" s="677"/>
      <c r="O613" s="677"/>
      <c r="P613" s="678"/>
      <c r="Q613" s="678"/>
      <c r="R613" s="678"/>
      <c r="S613" s="678"/>
      <c r="T613" s="678"/>
      <c r="U613" s="678"/>
      <c r="V613" s="678"/>
      <c r="W613" s="678"/>
      <c r="X613" s="678"/>
      <c r="Y613" s="678"/>
    </row>
    <row r="614" spans="1:25" ht="15.75" customHeight="1">
      <c r="A614" s="677"/>
      <c r="B614" s="677"/>
      <c r="C614" s="677"/>
      <c r="D614" s="677"/>
      <c r="E614" s="677"/>
      <c r="F614" s="677"/>
      <c r="G614" s="677"/>
      <c r="H614" s="677"/>
      <c r="I614" s="677"/>
      <c r="J614" s="677"/>
      <c r="K614" s="677"/>
      <c r="L614" s="677"/>
      <c r="M614" s="677"/>
      <c r="N614" s="677"/>
      <c r="O614" s="677"/>
      <c r="P614" s="678"/>
      <c r="Q614" s="678"/>
      <c r="R614" s="678"/>
      <c r="S614" s="678"/>
      <c r="T614" s="678"/>
      <c r="U614" s="678"/>
      <c r="V614" s="678"/>
      <c r="W614" s="678"/>
      <c r="X614" s="678"/>
      <c r="Y614" s="678"/>
    </row>
    <row r="615" spans="1:25" ht="15.75" customHeight="1">
      <c r="A615" s="677"/>
      <c r="B615" s="677"/>
      <c r="C615" s="677"/>
      <c r="D615" s="677"/>
      <c r="E615" s="677"/>
      <c r="F615" s="677"/>
      <c r="G615" s="677"/>
      <c r="H615" s="677"/>
      <c r="I615" s="677"/>
      <c r="J615" s="677"/>
      <c r="K615" s="677"/>
      <c r="L615" s="677"/>
      <c r="M615" s="677"/>
      <c r="N615" s="677"/>
      <c r="O615" s="677"/>
      <c r="P615" s="678"/>
      <c r="Q615" s="678"/>
      <c r="R615" s="678"/>
      <c r="S615" s="678"/>
      <c r="T615" s="678"/>
      <c r="U615" s="678"/>
      <c r="V615" s="678"/>
      <c r="W615" s="678"/>
      <c r="X615" s="678"/>
      <c r="Y615" s="678"/>
    </row>
    <row r="616" spans="1:25" ht="15.75" customHeight="1">
      <c r="A616" s="677"/>
      <c r="B616" s="677"/>
      <c r="C616" s="677"/>
      <c r="D616" s="677"/>
      <c r="E616" s="677"/>
      <c r="F616" s="677"/>
      <c r="G616" s="677"/>
      <c r="H616" s="677"/>
      <c r="I616" s="677"/>
      <c r="J616" s="677"/>
      <c r="K616" s="677"/>
      <c r="L616" s="677"/>
      <c r="M616" s="677"/>
      <c r="N616" s="677"/>
      <c r="O616" s="677"/>
      <c r="P616" s="678"/>
      <c r="Q616" s="678"/>
      <c r="R616" s="678"/>
      <c r="S616" s="678"/>
      <c r="T616" s="678"/>
      <c r="U616" s="678"/>
      <c r="V616" s="678"/>
      <c r="W616" s="678"/>
      <c r="X616" s="678"/>
      <c r="Y616" s="678"/>
    </row>
    <row r="617" spans="1:25" ht="15.75" customHeight="1">
      <c r="A617" s="677"/>
      <c r="B617" s="677"/>
      <c r="C617" s="677"/>
      <c r="D617" s="677"/>
      <c r="E617" s="677"/>
      <c r="F617" s="677"/>
      <c r="G617" s="677"/>
      <c r="H617" s="677"/>
      <c r="I617" s="677"/>
      <c r="J617" s="677"/>
      <c r="K617" s="677"/>
      <c r="L617" s="677"/>
      <c r="M617" s="677"/>
      <c r="N617" s="677"/>
      <c r="O617" s="677"/>
      <c r="P617" s="678"/>
      <c r="Q617" s="678"/>
      <c r="R617" s="678"/>
      <c r="S617" s="678"/>
      <c r="T617" s="678"/>
      <c r="U617" s="678"/>
      <c r="V617" s="678"/>
      <c r="W617" s="678"/>
      <c r="X617" s="678"/>
      <c r="Y617" s="678"/>
    </row>
    <row r="618" spans="1:25" ht="15.75" customHeight="1">
      <c r="A618" s="677"/>
      <c r="B618" s="677"/>
      <c r="C618" s="677"/>
      <c r="D618" s="677"/>
      <c r="E618" s="677"/>
      <c r="F618" s="677"/>
      <c r="G618" s="677"/>
      <c r="H618" s="677"/>
      <c r="I618" s="677"/>
      <c r="J618" s="677"/>
      <c r="K618" s="677"/>
      <c r="L618" s="677"/>
      <c r="M618" s="677"/>
      <c r="N618" s="677"/>
      <c r="O618" s="677"/>
      <c r="P618" s="678"/>
      <c r="Q618" s="678"/>
      <c r="R618" s="678"/>
      <c r="S618" s="678"/>
      <c r="T618" s="678"/>
      <c r="U618" s="678"/>
      <c r="V618" s="678"/>
      <c r="W618" s="678"/>
      <c r="X618" s="678"/>
      <c r="Y618" s="678"/>
    </row>
    <row r="619" spans="1:25" ht="15.75" customHeight="1">
      <c r="A619" s="677"/>
      <c r="B619" s="677"/>
      <c r="C619" s="677"/>
      <c r="D619" s="677"/>
      <c r="E619" s="677"/>
      <c r="F619" s="677"/>
      <c r="G619" s="677"/>
      <c r="H619" s="677"/>
      <c r="I619" s="677"/>
      <c r="J619" s="677"/>
      <c r="K619" s="677"/>
      <c r="L619" s="677"/>
      <c r="M619" s="677"/>
      <c r="N619" s="677"/>
      <c r="O619" s="677"/>
      <c r="P619" s="678"/>
      <c r="Q619" s="678"/>
      <c r="R619" s="678"/>
      <c r="S619" s="678"/>
      <c r="T619" s="678"/>
      <c r="U619" s="678"/>
      <c r="V619" s="678"/>
      <c r="W619" s="678"/>
      <c r="X619" s="678"/>
      <c r="Y619" s="678"/>
    </row>
    <row r="620" spans="1:25" ht="15.75" customHeight="1">
      <c r="A620" s="677"/>
      <c r="B620" s="677"/>
      <c r="C620" s="677"/>
      <c r="D620" s="677"/>
      <c r="E620" s="677"/>
      <c r="F620" s="677"/>
      <c r="G620" s="677"/>
      <c r="H620" s="677"/>
      <c r="I620" s="677"/>
      <c r="J620" s="677"/>
      <c r="K620" s="677"/>
      <c r="L620" s="677"/>
      <c r="M620" s="677"/>
      <c r="N620" s="677"/>
      <c r="O620" s="677"/>
      <c r="P620" s="678"/>
      <c r="Q620" s="678"/>
      <c r="R620" s="678"/>
      <c r="S620" s="678"/>
      <c r="T620" s="678"/>
      <c r="U620" s="678"/>
      <c r="V620" s="678"/>
      <c r="W620" s="678"/>
      <c r="X620" s="678"/>
      <c r="Y620" s="678"/>
    </row>
    <row r="621" spans="1:25" ht="15.75" customHeight="1">
      <c r="A621" s="677"/>
      <c r="B621" s="677"/>
      <c r="C621" s="677"/>
      <c r="D621" s="677"/>
      <c r="E621" s="677"/>
      <c r="F621" s="677"/>
      <c r="G621" s="677"/>
      <c r="H621" s="677"/>
      <c r="I621" s="677"/>
      <c r="J621" s="677"/>
      <c r="K621" s="677"/>
      <c r="L621" s="677"/>
      <c r="M621" s="677"/>
      <c r="N621" s="677"/>
      <c r="O621" s="677"/>
      <c r="P621" s="678"/>
      <c r="Q621" s="678"/>
      <c r="R621" s="678"/>
      <c r="S621" s="678"/>
      <c r="T621" s="678"/>
      <c r="U621" s="678"/>
      <c r="V621" s="678"/>
      <c r="W621" s="678"/>
      <c r="X621" s="678"/>
      <c r="Y621" s="678"/>
    </row>
    <row r="622" spans="1:25" ht="15.75" customHeight="1">
      <c r="A622" s="677"/>
      <c r="B622" s="677"/>
      <c r="C622" s="677"/>
      <c r="D622" s="677"/>
      <c r="E622" s="677"/>
      <c r="F622" s="677"/>
      <c r="G622" s="677"/>
      <c r="H622" s="677"/>
      <c r="I622" s="677"/>
      <c r="J622" s="677"/>
      <c r="K622" s="677"/>
      <c r="L622" s="677"/>
      <c r="M622" s="677"/>
      <c r="N622" s="677"/>
      <c r="O622" s="677"/>
      <c r="P622" s="678"/>
      <c r="Q622" s="678"/>
      <c r="R622" s="678"/>
      <c r="S622" s="678"/>
      <c r="T622" s="678"/>
      <c r="U622" s="678"/>
      <c r="V622" s="678"/>
      <c r="W622" s="678"/>
      <c r="X622" s="678"/>
      <c r="Y622" s="678"/>
    </row>
    <row r="623" spans="1:25" ht="15.75" customHeight="1">
      <c r="A623" s="677"/>
      <c r="B623" s="677"/>
      <c r="C623" s="677"/>
      <c r="D623" s="677"/>
      <c r="E623" s="677"/>
      <c r="F623" s="677"/>
      <c r="G623" s="677"/>
      <c r="H623" s="677"/>
      <c r="I623" s="677"/>
      <c r="J623" s="677"/>
      <c r="K623" s="677"/>
      <c r="L623" s="677"/>
      <c r="M623" s="677"/>
      <c r="N623" s="677"/>
      <c r="O623" s="677"/>
      <c r="P623" s="678"/>
      <c r="Q623" s="678"/>
      <c r="R623" s="678"/>
      <c r="S623" s="678"/>
      <c r="T623" s="678"/>
      <c r="U623" s="678"/>
      <c r="V623" s="678"/>
      <c r="W623" s="678"/>
      <c r="X623" s="678"/>
      <c r="Y623" s="678"/>
    </row>
    <row r="624" spans="1:25" ht="15.75" customHeight="1">
      <c r="A624" s="677"/>
      <c r="B624" s="677"/>
      <c r="C624" s="677"/>
      <c r="D624" s="677"/>
      <c r="E624" s="677"/>
      <c r="F624" s="677"/>
      <c r="G624" s="677"/>
      <c r="H624" s="677"/>
      <c r="I624" s="677"/>
      <c r="J624" s="677"/>
      <c r="K624" s="677"/>
      <c r="L624" s="677"/>
      <c r="M624" s="677"/>
      <c r="N624" s="677"/>
      <c r="O624" s="677"/>
      <c r="P624" s="678"/>
      <c r="Q624" s="678"/>
      <c r="R624" s="678"/>
      <c r="S624" s="678"/>
      <c r="T624" s="678"/>
      <c r="U624" s="678"/>
      <c r="V624" s="678"/>
      <c r="W624" s="678"/>
      <c r="X624" s="678"/>
      <c r="Y624" s="678"/>
    </row>
    <row r="625" spans="1:25" ht="15.75" customHeight="1">
      <c r="A625" s="677"/>
      <c r="B625" s="677"/>
      <c r="C625" s="677"/>
      <c r="D625" s="677"/>
      <c r="E625" s="677"/>
      <c r="F625" s="677"/>
      <c r="G625" s="677"/>
      <c r="H625" s="677"/>
      <c r="I625" s="677"/>
      <c r="J625" s="677"/>
      <c r="K625" s="677"/>
      <c r="L625" s="677"/>
      <c r="M625" s="677"/>
      <c r="N625" s="677"/>
      <c r="O625" s="677"/>
      <c r="P625" s="678"/>
      <c r="Q625" s="678"/>
      <c r="R625" s="678"/>
      <c r="S625" s="678"/>
      <c r="T625" s="678"/>
      <c r="U625" s="678"/>
      <c r="V625" s="678"/>
      <c r="W625" s="678"/>
      <c r="X625" s="678"/>
      <c r="Y625" s="678"/>
    </row>
    <row r="626" spans="1:25" ht="15.75" customHeight="1">
      <c r="A626" s="677"/>
      <c r="B626" s="677"/>
      <c r="C626" s="677"/>
      <c r="D626" s="677"/>
      <c r="E626" s="677"/>
      <c r="F626" s="677"/>
      <c r="G626" s="677"/>
      <c r="H626" s="677"/>
      <c r="I626" s="677"/>
      <c r="J626" s="677"/>
      <c r="K626" s="677"/>
      <c r="L626" s="677"/>
      <c r="M626" s="677"/>
      <c r="N626" s="677"/>
      <c r="O626" s="677"/>
      <c r="P626" s="678"/>
      <c r="Q626" s="678"/>
      <c r="R626" s="678"/>
      <c r="S626" s="678"/>
      <c r="T626" s="678"/>
      <c r="U626" s="678"/>
      <c r="V626" s="678"/>
      <c r="W626" s="678"/>
      <c r="X626" s="678"/>
      <c r="Y626" s="678"/>
    </row>
    <row r="627" spans="1:25" ht="15.75" customHeight="1">
      <c r="A627" s="677"/>
      <c r="B627" s="677"/>
      <c r="C627" s="677"/>
      <c r="D627" s="677"/>
      <c r="E627" s="677"/>
      <c r="F627" s="677"/>
      <c r="G627" s="677"/>
      <c r="H627" s="677"/>
      <c r="I627" s="677"/>
      <c r="J627" s="677"/>
      <c r="K627" s="677"/>
      <c r="L627" s="677"/>
      <c r="M627" s="677"/>
      <c r="N627" s="677"/>
      <c r="O627" s="677"/>
      <c r="P627" s="678"/>
      <c r="Q627" s="678"/>
      <c r="R627" s="678"/>
      <c r="S627" s="678"/>
      <c r="T627" s="678"/>
      <c r="U627" s="678"/>
      <c r="V627" s="678"/>
      <c r="W627" s="678"/>
      <c r="X627" s="678"/>
      <c r="Y627" s="678"/>
    </row>
    <row r="628" spans="1:25" ht="15.75" customHeight="1">
      <c r="A628" s="677"/>
      <c r="B628" s="677"/>
      <c r="C628" s="677"/>
      <c r="D628" s="677"/>
      <c r="E628" s="677"/>
      <c r="F628" s="677"/>
      <c r="G628" s="677"/>
      <c r="H628" s="677"/>
      <c r="I628" s="677"/>
      <c r="J628" s="677"/>
      <c r="K628" s="677"/>
      <c r="L628" s="677"/>
      <c r="M628" s="677"/>
      <c r="N628" s="677"/>
      <c r="O628" s="677"/>
      <c r="P628" s="678"/>
      <c r="Q628" s="678"/>
      <c r="R628" s="678"/>
      <c r="S628" s="678"/>
      <c r="T628" s="678"/>
      <c r="U628" s="678"/>
      <c r="V628" s="678"/>
      <c r="W628" s="678"/>
      <c r="X628" s="678"/>
      <c r="Y628" s="678"/>
    </row>
    <row r="629" spans="1:25" ht="15.75" customHeight="1">
      <c r="A629" s="677"/>
      <c r="B629" s="677"/>
      <c r="C629" s="677"/>
      <c r="D629" s="677"/>
      <c r="E629" s="677"/>
      <c r="F629" s="677"/>
      <c r="G629" s="677"/>
      <c r="H629" s="677"/>
      <c r="I629" s="677"/>
      <c r="J629" s="677"/>
      <c r="K629" s="677"/>
      <c r="L629" s="677"/>
      <c r="M629" s="677"/>
      <c r="N629" s="677"/>
      <c r="O629" s="677"/>
      <c r="P629" s="678"/>
      <c r="Q629" s="678"/>
      <c r="R629" s="678"/>
      <c r="S629" s="678"/>
      <c r="T629" s="678"/>
      <c r="U629" s="678"/>
      <c r="V629" s="678"/>
      <c r="W629" s="678"/>
      <c r="X629" s="678"/>
      <c r="Y629" s="678"/>
    </row>
    <row r="630" spans="1:25" ht="15.75" customHeight="1">
      <c r="A630" s="677"/>
      <c r="B630" s="677"/>
      <c r="C630" s="677"/>
      <c r="D630" s="677"/>
      <c r="E630" s="677"/>
      <c r="F630" s="677"/>
      <c r="G630" s="677"/>
      <c r="H630" s="677"/>
      <c r="I630" s="677"/>
      <c r="J630" s="677"/>
      <c r="K630" s="677"/>
      <c r="L630" s="677"/>
      <c r="M630" s="677"/>
      <c r="N630" s="677"/>
      <c r="O630" s="677"/>
      <c r="P630" s="678"/>
      <c r="Q630" s="678"/>
      <c r="R630" s="678"/>
      <c r="S630" s="678"/>
      <c r="T630" s="678"/>
      <c r="U630" s="678"/>
      <c r="V630" s="678"/>
      <c r="W630" s="678"/>
      <c r="X630" s="678"/>
      <c r="Y630" s="678"/>
    </row>
    <row r="631" spans="1:25" ht="15.75" customHeight="1">
      <c r="A631" s="677"/>
      <c r="B631" s="677"/>
      <c r="C631" s="677"/>
      <c r="D631" s="677"/>
      <c r="E631" s="677"/>
      <c r="F631" s="677"/>
      <c r="G631" s="677"/>
      <c r="H631" s="677"/>
      <c r="I631" s="677"/>
      <c r="J631" s="677"/>
      <c r="K631" s="677"/>
      <c r="L631" s="677"/>
      <c r="M631" s="677"/>
      <c r="N631" s="677"/>
      <c r="O631" s="677"/>
      <c r="P631" s="678"/>
      <c r="Q631" s="678"/>
      <c r="R631" s="678"/>
      <c r="S631" s="678"/>
      <c r="T631" s="678"/>
      <c r="U631" s="678"/>
      <c r="V631" s="678"/>
      <c r="W631" s="678"/>
      <c r="X631" s="678"/>
      <c r="Y631" s="678"/>
    </row>
    <row r="632" spans="1:25" ht="15.75" customHeight="1">
      <c r="A632" s="677"/>
      <c r="B632" s="677"/>
      <c r="C632" s="677"/>
      <c r="D632" s="677"/>
      <c r="E632" s="677"/>
      <c r="F632" s="677"/>
      <c r="G632" s="677"/>
      <c r="H632" s="677"/>
      <c r="I632" s="677"/>
      <c r="J632" s="677"/>
      <c r="K632" s="677"/>
      <c r="L632" s="677"/>
      <c r="M632" s="677"/>
      <c r="N632" s="677"/>
      <c r="O632" s="677"/>
      <c r="P632" s="678"/>
      <c r="Q632" s="678"/>
      <c r="R632" s="678"/>
      <c r="S632" s="678"/>
      <c r="T632" s="678"/>
      <c r="U632" s="678"/>
      <c r="V632" s="678"/>
      <c r="W632" s="678"/>
      <c r="X632" s="678"/>
      <c r="Y632" s="678"/>
    </row>
    <row r="633" spans="1:25" ht="15.75" customHeight="1">
      <c r="A633" s="677"/>
      <c r="B633" s="677"/>
      <c r="C633" s="677"/>
      <c r="D633" s="677"/>
      <c r="E633" s="677"/>
      <c r="F633" s="677"/>
      <c r="G633" s="677"/>
      <c r="H633" s="677"/>
      <c r="I633" s="677"/>
      <c r="J633" s="677"/>
      <c r="K633" s="677"/>
      <c r="L633" s="677"/>
      <c r="M633" s="677"/>
      <c r="N633" s="677"/>
      <c r="O633" s="677"/>
      <c r="P633" s="678"/>
      <c r="Q633" s="678"/>
      <c r="R633" s="678"/>
      <c r="S633" s="678"/>
      <c r="T633" s="678"/>
      <c r="U633" s="678"/>
      <c r="V633" s="678"/>
      <c r="W633" s="678"/>
      <c r="X633" s="678"/>
      <c r="Y633" s="678"/>
    </row>
    <row r="634" spans="1:25" ht="15.75" customHeight="1">
      <c r="A634" s="677"/>
      <c r="B634" s="677"/>
      <c r="C634" s="677"/>
      <c r="D634" s="677"/>
      <c r="E634" s="677"/>
      <c r="F634" s="677"/>
      <c r="G634" s="677"/>
      <c r="H634" s="677"/>
      <c r="I634" s="677"/>
      <c r="J634" s="677"/>
      <c r="K634" s="677"/>
      <c r="L634" s="677"/>
      <c r="M634" s="677"/>
      <c r="N634" s="677"/>
      <c r="O634" s="677"/>
      <c r="P634" s="678"/>
      <c r="Q634" s="678"/>
      <c r="R634" s="678"/>
      <c r="S634" s="678"/>
      <c r="T634" s="678"/>
      <c r="U634" s="678"/>
      <c r="V634" s="678"/>
      <c r="W634" s="678"/>
      <c r="X634" s="678"/>
      <c r="Y634" s="678"/>
    </row>
    <row r="635" spans="1:25" ht="15.75" customHeight="1">
      <c r="A635" s="677"/>
      <c r="B635" s="677"/>
      <c r="C635" s="677"/>
      <c r="D635" s="677"/>
      <c r="E635" s="677"/>
      <c r="F635" s="677"/>
      <c r="G635" s="677"/>
      <c r="H635" s="677"/>
      <c r="I635" s="677"/>
      <c r="J635" s="677"/>
      <c r="K635" s="677"/>
      <c r="L635" s="677"/>
      <c r="M635" s="677"/>
      <c r="N635" s="677"/>
      <c r="O635" s="677"/>
      <c r="P635" s="678"/>
      <c r="Q635" s="678"/>
      <c r="R635" s="678"/>
      <c r="S635" s="678"/>
      <c r="T635" s="678"/>
      <c r="U635" s="678"/>
      <c r="V635" s="678"/>
      <c r="W635" s="678"/>
      <c r="X635" s="678"/>
      <c r="Y635" s="678"/>
    </row>
    <row r="636" spans="1:25" ht="15.75" customHeight="1">
      <c r="A636" s="677"/>
      <c r="B636" s="677"/>
      <c r="C636" s="677"/>
      <c r="D636" s="677"/>
      <c r="E636" s="677"/>
      <c r="F636" s="677"/>
      <c r="G636" s="677"/>
      <c r="H636" s="677"/>
      <c r="I636" s="677"/>
      <c r="J636" s="677"/>
      <c r="K636" s="677"/>
      <c r="L636" s="677"/>
      <c r="M636" s="677"/>
      <c r="N636" s="677"/>
      <c r="O636" s="677"/>
      <c r="P636" s="678"/>
      <c r="Q636" s="678"/>
      <c r="R636" s="678"/>
      <c r="S636" s="678"/>
      <c r="T636" s="678"/>
      <c r="U636" s="678"/>
      <c r="V636" s="678"/>
      <c r="W636" s="678"/>
      <c r="X636" s="678"/>
      <c r="Y636" s="678"/>
    </row>
    <row r="637" spans="1:25" ht="15.75" customHeight="1">
      <c r="A637" s="677"/>
      <c r="B637" s="677"/>
      <c r="C637" s="677"/>
      <c r="D637" s="677"/>
      <c r="E637" s="677"/>
      <c r="F637" s="677"/>
      <c r="G637" s="677"/>
      <c r="H637" s="677"/>
      <c r="I637" s="677"/>
      <c r="J637" s="677"/>
      <c r="K637" s="677"/>
      <c r="L637" s="677"/>
      <c r="M637" s="677"/>
      <c r="N637" s="677"/>
      <c r="O637" s="677"/>
      <c r="P637" s="678"/>
      <c r="Q637" s="678"/>
      <c r="R637" s="678"/>
      <c r="S637" s="678"/>
      <c r="T637" s="678"/>
      <c r="U637" s="678"/>
      <c r="V637" s="678"/>
      <c r="W637" s="678"/>
      <c r="X637" s="678"/>
      <c r="Y637" s="678"/>
    </row>
    <row r="638" spans="1:25" ht="15.75" customHeight="1">
      <c r="A638" s="677"/>
      <c r="B638" s="677"/>
      <c r="C638" s="677"/>
      <c r="D638" s="677"/>
      <c r="E638" s="677"/>
      <c r="F638" s="677"/>
      <c r="G638" s="677"/>
      <c r="H638" s="677"/>
      <c r="I638" s="677"/>
      <c r="J638" s="677"/>
      <c r="K638" s="677"/>
      <c r="L638" s="677"/>
      <c r="M638" s="677"/>
      <c r="N638" s="677"/>
      <c r="O638" s="677"/>
      <c r="P638" s="678"/>
      <c r="Q638" s="678"/>
      <c r="R638" s="678"/>
      <c r="S638" s="678"/>
      <c r="T638" s="678"/>
      <c r="U638" s="678"/>
      <c r="V638" s="678"/>
      <c r="W638" s="678"/>
      <c r="X638" s="678"/>
      <c r="Y638" s="678"/>
    </row>
    <row r="639" spans="1:25" ht="15.75" customHeight="1">
      <c r="A639" s="677"/>
      <c r="B639" s="677"/>
      <c r="C639" s="677"/>
      <c r="D639" s="677"/>
      <c r="E639" s="677"/>
      <c r="F639" s="677"/>
      <c r="G639" s="677"/>
      <c r="H639" s="677"/>
      <c r="I639" s="677"/>
      <c r="J639" s="677"/>
      <c r="K639" s="677"/>
      <c r="L639" s="677"/>
      <c r="M639" s="677"/>
      <c r="N639" s="677"/>
      <c r="O639" s="677"/>
      <c r="P639" s="678"/>
      <c r="Q639" s="678"/>
      <c r="R639" s="678"/>
      <c r="S639" s="678"/>
      <c r="T639" s="678"/>
      <c r="U639" s="678"/>
      <c r="V639" s="678"/>
      <c r="W639" s="678"/>
      <c r="X639" s="678"/>
      <c r="Y639" s="678"/>
    </row>
    <row r="640" spans="1:25" ht="15.75" customHeight="1">
      <c r="A640" s="677"/>
      <c r="B640" s="677"/>
      <c r="C640" s="677"/>
      <c r="D640" s="677"/>
      <c r="E640" s="677"/>
      <c r="F640" s="677"/>
      <c r="G640" s="677"/>
      <c r="H640" s="677"/>
      <c r="I640" s="677"/>
      <c r="J640" s="677"/>
      <c r="K640" s="677"/>
      <c r="L640" s="677"/>
      <c r="M640" s="677"/>
      <c r="N640" s="677"/>
      <c r="O640" s="677"/>
      <c r="P640" s="678"/>
      <c r="Q640" s="678"/>
      <c r="R640" s="678"/>
      <c r="S640" s="678"/>
      <c r="T640" s="678"/>
      <c r="U640" s="678"/>
      <c r="V640" s="678"/>
      <c r="W640" s="678"/>
      <c r="X640" s="678"/>
      <c r="Y640" s="678"/>
    </row>
    <row r="641" spans="1:25" ht="15.75" customHeight="1">
      <c r="A641" s="677"/>
      <c r="B641" s="677"/>
      <c r="C641" s="677"/>
      <c r="D641" s="677"/>
      <c r="E641" s="677"/>
      <c r="F641" s="677"/>
      <c r="G641" s="677"/>
      <c r="H641" s="677"/>
      <c r="I641" s="677"/>
      <c r="J641" s="677"/>
      <c r="K641" s="677"/>
      <c r="L641" s="677"/>
      <c r="M641" s="677"/>
      <c r="N641" s="677"/>
      <c r="O641" s="677"/>
      <c r="P641" s="678"/>
      <c r="Q641" s="678"/>
      <c r="R641" s="678"/>
      <c r="S641" s="678"/>
      <c r="T641" s="678"/>
      <c r="U641" s="678"/>
      <c r="V641" s="678"/>
      <c r="W641" s="678"/>
      <c r="X641" s="678"/>
      <c r="Y641" s="678"/>
    </row>
    <row r="642" spans="1:25" ht="15.75" customHeight="1">
      <c r="A642" s="677"/>
      <c r="B642" s="677"/>
      <c r="C642" s="677"/>
      <c r="D642" s="677"/>
      <c r="E642" s="677"/>
      <c r="F642" s="677"/>
      <c r="G642" s="677"/>
      <c r="H642" s="677"/>
      <c r="I642" s="677"/>
      <c r="J642" s="677"/>
      <c r="K642" s="677"/>
      <c r="L642" s="677"/>
      <c r="M642" s="677"/>
      <c r="N642" s="677"/>
      <c r="O642" s="677"/>
      <c r="P642" s="678"/>
      <c r="Q642" s="678"/>
      <c r="R642" s="678"/>
      <c r="S642" s="678"/>
      <c r="T642" s="678"/>
      <c r="U642" s="678"/>
      <c r="V642" s="678"/>
      <c r="W642" s="678"/>
      <c r="X642" s="678"/>
      <c r="Y642" s="678"/>
    </row>
    <row r="643" spans="1:25" ht="15.75" customHeight="1">
      <c r="A643" s="677"/>
      <c r="B643" s="677"/>
      <c r="C643" s="677"/>
      <c r="D643" s="677"/>
      <c r="E643" s="677"/>
      <c r="F643" s="677"/>
      <c r="G643" s="677"/>
      <c r="H643" s="677"/>
      <c r="I643" s="677"/>
      <c r="J643" s="677"/>
      <c r="K643" s="677"/>
      <c r="L643" s="677"/>
      <c r="M643" s="677"/>
      <c r="N643" s="677"/>
      <c r="O643" s="677"/>
      <c r="P643" s="678"/>
      <c r="Q643" s="678"/>
      <c r="R643" s="678"/>
      <c r="S643" s="678"/>
      <c r="T643" s="678"/>
      <c r="U643" s="678"/>
      <c r="V643" s="678"/>
      <c r="W643" s="678"/>
      <c r="X643" s="678"/>
      <c r="Y643" s="678"/>
    </row>
    <row r="644" spans="1:25" ht="15.75" customHeight="1">
      <c r="A644" s="677"/>
      <c r="B644" s="677"/>
      <c r="C644" s="677"/>
      <c r="D644" s="677"/>
      <c r="E644" s="677"/>
      <c r="F644" s="677"/>
      <c r="G644" s="677"/>
      <c r="H644" s="677"/>
      <c r="I644" s="677"/>
      <c r="J644" s="677"/>
      <c r="K644" s="677"/>
      <c r="L644" s="677"/>
      <c r="M644" s="677"/>
      <c r="N644" s="677"/>
      <c r="O644" s="677"/>
      <c r="P644" s="678"/>
      <c r="Q644" s="678"/>
      <c r="R644" s="678"/>
      <c r="S644" s="678"/>
      <c r="T644" s="678"/>
      <c r="U644" s="678"/>
      <c r="V644" s="678"/>
      <c r="W644" s="678"/>
      <c r="X644" s="678"/>
      <c r="Y644" s="678"/>
    </row>
    <row r="645" spans="1:25" ht="15.75" customHeight="1">
      <c r="A645" s="677"/>
      <c r="B645" s="677"/>
      <c r="C645" s="677"/>
      <c r="D645" s="677"/>
      <c r="E645" s="677"/>
      <c r="F645" s="677"/>
      <c r="G645" s="677"/>
      <c r="H645" s="677"/>
      <c r="I645" s="677"/>
      <c r="J645" s="677"/>
      <c r="K645" s="677"/>
      <c r="L645" s="677"/>
      <c r="M645" s="677"/>
      <c r="N645" s="677"/>
      <c r="O645" s="677"/>
      <c r="P645" s="678"/>
      <c r="Q645" s="678"/>
      <c r="R645" s="678"/>
      <c r="S645" s="678"/>
      <c r="T645" s="678"/>
      <c r="U645" s="678"/>
      <c r="V645" s="678"/>
      <c r="W645" s="678"/>
      <c r="X645" s="678"/>
      <c r="Y645" s="678"/>
    </row>
    <row r="646" spans="1:25" ht="15.75" customHeight="1">
      <c r="A646" s="677"/>
      <c r="B646" s="677"/>
      <c r="C646" s="677"/>
      <c r="D646" s="677"/>
      <c r="E646" s="677"/>
      <c r="F646" s="677"/>
      <c r="G646" s="677"/>
      <c r="H646" s="677"/>
      <c r="I646" s="677"/>
      <c r="J646" s="677"/>
      <c r="K646" s="677"/>
      <c r="L646" s="677"/>
      <c r="M646" s="677"/>
      <c r="N646" s="677"/>
      <c r="O646" s="677"/>
      <c r="P646" s="678"/>
      <c r="Q646" s="678"/>
      <c r="R646" s="678"/>
      <c r="S646" s="678"/>
      <c r="T646" s="678"/>
      <c r="U646" s="678"/>
      <c r="V646" s="678"/>
      <c r="W646" s="678"/>
      <c r="X646" s="678"/>
      <c r="Y646" s="678"/>
    </row>
    <row r="647" spans="1:25" ht="15.75" customHeight="1">
      <c r="A647" s="677"/>
      <c r="B647" s="677"/>
      <c r="C647" s="677"/>
      <c r="D647" s="677"/>
      <c r="E647" s="677"/>
      <c r="F647" s="677"/>
      <c r="G647" s="677"/>
      <c r="H647" s="677"/>
      <c r="I647" s="677"/>
      <c r="J647" s="677"/>
      <c r="K647" s="677"/>
      <c r="L647" s="677"/>
      <c r="M647" s="677"/>
      <c r="N647" s="677"/>
      <c r="O647" s="677"/>
      <c r="P647" s="678"/>
      <c r="Q647" s="678"/>
      <c r="R647" s="678"/>
      <c r="S647" s="678"/>
      <c r="T647" s="678"/>
      <c r="U647" s="678"/>
      <c r="V647" s="678"/>
      <c r="W647" s="678"/>
      <c r="X647" s="678"/>
      <c r="Y647" s="678"/>
    </row>
    <row r="648" spans="1:25" ht="15.75" customHeight="1">
      <c r="A648" s="677"/>
      <c r="B648" s="677"/>
      <c r="C648" s="677"/>
      <c r="D648" s="677"/>
      <c r="E648" s="677"/>
      <c r="F648" s="677"/>
      <c r="G648" s="677"/>
      <c r="H648" s="677"/>
      <c r="I648" s="677"/>
      <c r="J648" s="677"/>
      <c r="K648" s="677"/>
      <c r="L648" s="677"/>
      <c r="M648" s="677"/>
      <c r="N648" s="677"/>
      <c r="O648" s="677"/>
      <c r="P648" s="678"/>
      <c r="Q648" s="678"/>
      <c r="R648" s="678"/>
      <c r="S648" s="678"/>
      <c r="T648" s="678"/>
      <c r="U648" s="678"/>
      <c r="V648" s="678"/>
      <c r="W648" s="678"/>
      <c r="X648" s="678"/>
      <c r="Y648" s="678"/>
    </row>
    <row r="649" spans="1:25" ht="15.75" customHeight="1">
      <c r="A649" s="677"/>
      <c r="B649" s="677"/>
      <c r="C649" s="677"/>
      <c r="D649" s="677"/>
      <c r="E649" s="677"/>
      <c r="F649" s="677"/>
      <c r="G649" s="677"/>
      <c r="H649" s="677"/>
      <c r="I649" s="677"/>
      <c r="J649" s="677"/>
      <c r="K649" s="677"/>
      <c r="L649" s="677"/>
      <c r="M649" s="677"/>
      <c r="N649" s="677"/>
      <c r="O649" s="677"/>
      <c r="P649" s="678"/>
      <c r="Q649" s="678"/>
      <c r="R649" s="678"/>
      <c r="S649" s="678"/>
      <c r="T649" s="678"/>
      <c r="U649" s="678"/>
      <c r="V649" s="678"/>
      <c r="W649" s="678"/>
      <c r="X649" s="678"/>
      <c r="Y649" s="678"/>
    </row>
    <row r="650" spans="1:25" ht="15.75" customHeight="1">
      <c r="A650" s="677"/>
      <c r="B650" s="677"/>
      <c r="C650" s="677"/>
      <c r="D650" s="677"/>
      <c r="E650" s="677"/>
      <c r="F650" s="677"/>
      <c r="G650" s="677"/>
      <c r="H650" s="677"/>
      <c r="I650" s="677"/>
      <c r="J650" s="677"/>
      <c r="K650" s="677"/>
      <c r="L650" s="677"/>
      <c r="M650" s="677"/>
      <c r="N650" s="677"/>
      <c r="O650" s="677"/>
      <c r="P650" s="678"/>
      <c r="Q650" s="678"/>
      <c r="R650" s="678"/>
      <c r="S650" s="678"/>
      <c r="T650" s="678"/>
      <c r="U650" s="678"/>
      <c r="V650" s="678"/>
      <c r="W650" s="678"/>
      <c r="X650" s="678"/>
      <c r="Y650" s="678"/>
    </row>
    <row r="651" spans="1:25" ht="15.75" customHeight="1">
      <c r="A651" s="677"/>
      <c r="B651" s="677"/>
      <c r="C651" s="677"/>
      <c r="D651" s="677"/>
      <c r="E651" s="677"/>
      <c r="F651" s="677"/>
      <c r="G651" s="677"/>
      <c r="H651" s="677"/>
      <c r="I651" s="677"/>
      <c r="J651" s="677"/>
      <c r="K651" s="677"/>
      <c r="L651" s="677"/>
      <c r="M651" s="677"/>
      <c r="N651" s="677"/>
      <c r="O651" s="677"/>
      <c r="P651" s="678"/>
      <c r="Q651" s="678"/>
      <c r="R651" s="678"/>
      <c r="S651" s="678"/>
      <c r="T651" s="678"/>
      <c r="U651" s="678"/>
      <c r="V651" s="678"/>
      <c r="W651" s="678"/>
      <c r="X651" s="678"/>
      <c r="Y651" s="678"/>
    </row>
    <row r="652" spans="1:25" ht="15.75" customHeight="1">
      <c r="A652" s="677"/>
      <c r="B652" s="677"/>
      <c r="C652" s="677"/>
      <c r="D652" s="677"/>
      <c r="E652" s="677"/>
      <c r="F652" s="677"/>
      <c r="G652" s="677"/>
      <c r="H652" s="677"/>
      <c r="I652" s="677"/>
      <c r="J652" s="677"/>
      <c r="K652" s="677"/>
      <c r="L652" s="677"/>
      <c r="M652" s="677"/>
      <c r="N652" s="677"/>
      <c r="O652" s="677"/>
      <c r="P652" s="678"/>
      <c r="Q652" s="678"/>
      <c r="R652" s="678"/>
      <c r="S652" s="678"/>
      <c r="T652" s="678"/>
      <c r="U652" s="678"/>
      <c r="V652" s="678"/>
      <c r="W652" s="678"/>
      <c r="X652" s="678"/>
      <c r="Y652" s="678"/>
    </row>
    <row r="653" spans="1:25" ht="15.75" customHeight="1">
      <c r="A653" s="677"/>
      <c r="B653" s="677"/>
      <c r="C653" s="677"/>
      <c r="D653" s="677"/>
      <c r="E653" s="677"/>
      <c r="F653" s="677"/>
      <c r="G653" s="677"/>
      <c r="H653" s="677"/>
      <c r="I653" s="677"/>
      <c r="J653" s="677"/>
      <c r="K653" s="677"/>
      <c r="L653" s="677"/>
      <c r="M653" s="677"/>
      <c r="N653" s="677"/>
      <c r="O653" s="677"/>
      <c r="P653" s="678"/>
      <c r="Q653" s="678"/>
      <c r="R653" s="678"/>
      <c r="S653" s="678"/>
      <c r="T653" s="678"/>
      <c r="U653" s="678"/>
      <c r="V653" s="678"/>
      <c r="W653" s="678"/>
      <c r="X653" s="678"/>
      <c r="Y653" s="678"/>
    </row>
    <row r="654" spans="1:25" ht="15.75" customHeight="1">
      <c r="A654" s="677"/>
      <c r="B654" s="677"/>
      <c r="C654" s="677"/>
      <c r="D654" s="677"/>
      <c r="E654" s="677"/>
      <c r="F654" s="677"/>
      <c r="G654" s="677"/>
      <c r="H654" s="677"/>
      <c r="I654" s="677"/>
      <c r="J654" s="677"/>
      <c r="K654" s="677"/>
      <c r="L654" s="677"/>
      <c r="M654" s="677"/>
      <c r="N654" s="677"/>
      <c r="O654" s="677"/>
      <c r="P654" s="678"/>
      <c r="Q654" s="678"/>
      <c r="R654" s="678"/>
      <c r="S654" s="678"/>
      <c r="T654" s="678"/>
      <c r="U654" s="678"/>
      <c r="V654" s="678"/>
      <c r="W654" s="678"/>
      <c r="X654" s="678"/>
      <c r="Y654" s="678"/>
    </row>
    <row r="655" spans="1:25" ht="15.75" customHeight="1">
      <c r="A655" s="677"/>
      <c r="B655" s="677"/>
      <c r="C655" s="677"/>
      <c r="D655" s="677"/>
      <c r="E655" s="677"/>
      <c r="F655" s="677"/>
      <c r="G655" s="677"/>
      <c r="H655" s="677"/>
      <c r="I655" s="677"/>
      <c r="J655" s="677"/>
      <c r="K655" s="677"/>
      <c r="L655" s="677"/>
      <c r="M655" s="677"/>
      <c r="N655" s="677"/>
      <c r="O655" s="677"/>
      <c r="P655" s="678"/>
      <c r="Q655" s="678"/>
      <c r="R655" s="678"/>
      <c r="S655" s="678"/>
      <c r="T655" s="678"/>
      <c r="U655" s="678"/>
      <c r="V655" s="678"/>
      <c r="W655" s="678"/>
      <c r="X655" s="678"/>
      <c r="Y655" s="678"/>
    </row>
    <row r="656" spans="1:25" ht="15.75" customHeight="1">
      <c r="A656" s="677"/>
      <c r="B656" s="677"/>
      <c r="C656" s="677"/>
      <c r="D656" s="677"/>
      <c r="E656" s="677"/>
      <c r="F656" s="677"/>
      <c r="G656" s="677"/>
      <c r="H656" s="677"/>
      <c r="I656" s="677"/>
      <c r="J656" s="677"/>
      <c r="K656" s="677"/>
      <c r="L656" s="677"/>
      <c r="M656" s="677"/>
      <c r="N656" s="677"/>
      <c r="O656" s="677"/>
      <c r="P656" s="678"/>
      <c r="Q656" s="678"/>
      <c r="R656" s="678"/>
      <c r="S656" s="678"/>
      <c r="T656" s="678"/>
      <c r="U656" s="678"/>
      <c r="V656" s="678"/>
      <c r="W656" s="678"/>
      <c r="X656" s="678"/>
      <c r="Y656" s="678"/>
    </row>
    <row r="657" spans="1:25" ht="15.75" customHeight="1">
      <c r="A657" s="677"/>
      <c r="B657" s="677"/>
      <c r="C657" s="677"/>
      <c r="D657" s="677"/>
      <c r="E657" s="677"/>
      <c r="F657" s="677"/>
      <c r="G657" s="677"/>
      <c r="H657" s="677"/>
      <c r="I657" s="677"/>
      <c r="J657" s="677"/>
      <c r="K657" s="677"/>
      <c r="L657" s="677"/>
      <c r="M657" s="677"/>
      <c r="N657" s="677"/>
      <c r="O657" s="677"/>
      <c r="P657" s="678"/>
      <c r="Q657" s="678"/>
      <c r="R657" s="678"/>
      <c r="S657" s="678"/>
      <c r="T657" s="678"/>
      <c r="U657" s="678"/>
      <c r="V657" s="678"/>
      <c r="W657" s="678"/>
      <c r="X657" s="678"/>
      <c r="Y657" s="678"/>
    </row>
    <row r="658" spans="1:25" ht="15.75" customHeight="1">
      <c r="A658" s="677"/>
      <c r="B658" s="677"/>
      <c r="C658" s="677"/>
      <c r="D658" s="677"/>
      <c r="E658" s="677"/>
      <c r="F658" s="677"/>
      <c r="G658" s="677"/>
      <c r="H658" s="677"/>
      <c r="I658" s="677"/>
      <c r="J658" s="677"/>
      <c r="K658" s="677"/>
      <c r="L658" s="677"/>
      <c r="M658" s="677"/>
      <c r="N658" s="677"/>
      <c r="O658" s="677"/>
      <c r="P658" s="678"/>
      <c r="Q658" s="678"/>
      <c r="R658" s="678"/>
      <c r="S658" s="678"/>
      <c r="T658" s="678"/>
      <c r="U658" s="678"/>
      <c r="V658" s="678"/>
      <c r="W658" s="678"/>
      <c r="X658" s="678"/>
      <c r="Y658" s="678"/>
    </row>
    <row r="659" spans="1:25" ht="15.75" customHeight="1">
      <c r="A659" s="677"/>
      <c r="B659" s="677"/>
      <c r="C659" s="677"/>
      <c r="D659" s="677"/>
      <c r="E659" s="677"/>
      <c r="F659" s="677"/>
      <c r="G659" s="677"/>
      <c r="H659" s="677"/>
      <c r="I659" s="677"/>
      <c r="J659" s="677"/>
      <c r="K659" s="677"/>
      <c r="L659" s="677"/>
      <c r="M659" s="677"/>
      <c r="N659" s="677"/>
      <c r="O659" s="677"/>
      <c r="P659" s="678"/>
      <c r="Q659" s="678"/>
      <c r="R659" s="678"/>
      <c r="S659" s="678"/>
      <c r="T659" s="678"/>
      <c r="U659" s="678"/>
      <c r="V659" s="678"/>
      <c r="W659" s="678"/>
      <c r="X659" s="678"/>
      <c r="Y659" s="678"/>
    </row>
    <row r="660" spans="1:25" ht="15.75" customHeight="1">
      <c r="A660" s="677"/>
      <c r="B660" s="677"/>
      <c r="C660" s="677"/>
      <c r="D660" s="677"/>
      <c r="E660" s="677"/>
      <c r="F660" s="677"/>
      <c r="G660" s="677"/>
      <c r="H660" s="677"/>
      <c r="I660" s="677"/>
      <c r="J660" s="677"/>
      <c r="K660" s="677"/>
      <c r="L660" s="677"/>
      <c r="M660" s="677"/>
      <c r="N660" s="677"/>
      <c r="O660" s="677"/>
      <c r="P660" s="678"/>
      <c r="Q660" s="678"/>
      <c r="R660" s="678"/>
      <c r="S660" s="678"/>
      <c r="T660" s="678"/>
      <c r="U660" s="678"/>
      <c r="V660" s="678"/>
      <c r="W660" s="678"/>
      <c r="X660" s="678"/>
      <c r="Y660" s="678"/>
    </row>
    <row r="661" spans="1:25" ht="15.75" customHeight="1">
      <c r="A661" s="677"/>
      <c r="B661" s="677"/>
      <c r="C661" s="677"/>
      <c r="D661" s="677"/>
      <c r="E661" s="677"/>
      <c r="F661" s="677"/>
      <c r="G661" s="677"/>
      <c r="H661" s="677"/>
      <c r="I661" s="677"/>
      <c r="J661" s="677"/>
      <c r="K661" s="677"/>
      <c r="L661" s="677"/>
      <c r="M661" s="677"/>
      <c r="N661" s="677"/>
      <c r="O661" s="677"/>
      <c r="P661" s="678"/>
      <c r="Q661" s="678"/>
      <c r="R661" s="678"/>
      <c r="S661" s="678"/>
      <c r="T661" s="678"/>
      <c r="U661" s="678"/>
      <c r="V661" s="678"/>
      <c r="W661" s="678"/>
      <c r="X661" s="678"/>
      <c r="Y661" s="678"/>
    </row>
    <row r="662" spans="1:25" ht="15.75" customHeight="1">
      <c r="A662" s="677"/>
      <c r="B662" s="677"/>
      <c r="C662" s="677"/>
      <c r="D662" s="677"/>
      <c r="E662" s="677"/>
      <c r="F662" s="677"/>
      <c r="G662" s="677"/>
      <c r="H662" s="677"/>
      <c r="I662" s="677"/>
      <c r="J662" s="677"/>
      <c r="K662" s="677"/>
      <c r="L662" s="677"/>
      <c r="M662" s="677"/>
      <c r="N662" s="677"/>
      <c r="O662" s="677"/>
      <c r="P662" s="678"/>
      <c r="Q662" s="678"/>
      <c r="R662" s="678"/>
      <c r="S662" s="678"/>
      <c r="T662" s="678"/>
      <c r="U662" s="678"/>
      <c r="V662" s="678"/>
      <c r="W662" s="678"/>
      <c r="X662" s="678"/>
      <c r="Y662" s="678"/>
    </row>
    <row r="663" spans="1:25" ht="15.75" customHeight="1">
      <c r="A663" s="677"/>
      <c r="B663" s="677"/>
      <c r="C663" s="677"/>
      <c r="D663" s="677"/>
      <c r="E663" s="677"/>
      <c r="F663" s="677"/>
      <c r="G663" s="677"/>
      <c r="H663" s="677"/>
      <c r="I663" s="677"/>
      <c r="J663" s="677"/>
      <c r="K663" s="677"/>
      <c r="L663" s="677"/>
      <c r="M663" s="677"/>
      <c r="N663" s="677"/>
      <c r="O663" s="677"/>
      <c r="P663" s="678"/>
      <c r="Q663" s="678"/>
      <c r="R663" s="678"/>
      <c r="S663" s="678"/>
      <c r="T663" s="678"/>
      <c r="U663" s="678"/>
      <c r="V663" s="678"/>
      <c r="W663" s="678"/>
      <c r="X663" s="678"/>
      <c r="Y663" s="678"/>
    </row>
    <row r="664" spans="1:25" ht="15.75" customHeight="1">
      <c r="A664" s="677"/>
      <c r="B664" s="677"/>
      <c r="C664" s="677"/>
      <c r="D664" s="677"/>
      <c r="E664" s="677"/>
      <c r="F664" s="677"/>
      <c r="G664" s="677"/>
      <c r="H664" s="677"/>
      <c r="I664" s="677"/>
      <c r="J664" s="677"/>
      <c r="K664" s="677"/>
      <c r="L664" s="677"/>
      <c r="M664" s="677"/>
      <c r="N664" s="677"/>
      <c r="O664" s="677"/>
      <c r="P664" s="678"/>
      <c r="Q664" s="678"/>
      <c r="R664" s="678"/>
      <c r="S664" s="678"/>
      <c r="T664" s="678"/>
      <c r="U664" s="678"/>
      <c r="V664" s="678"/>
      <c r="W664" s="678"/>
      <c r="X664" s="678"/>
      <c r="Y664" s="678"/>
    </row>
    <row r="665" spans="1:25" ht="15.75" customHeight="1">
      <c r="A665" s="677"/>
      <c r="B665" s="677"/>
      <c r="C665" s="677"/>
      <c r="D665" s="677"/>
      <c r="E665" s="677"/>
      <c r="F665" s="677"/>
      <c r="G665" s="677"/>
      <c r="H665" s="677"/>
      <c r="I665" s="677"/>
      <c r="J665" s="677"/>
      <c r="K665" s="677"/>
      <c r="L665" s="677"/>
      <c r="M665" s="677"/>
      <c r="N665" s="677"/>
      <c r="O665" s="677"/>
      <c r="P665" s="678"/>
      <c r="Q665" s="678"/>
      <c r="R665" s="678"/>
      <c r="S665" s="678"/>
      <c r="T665" s="678"/>
      <c r="U665" s="678"/>
      <c r="V665" s="678"/>
      <c r="W665" s="678"/>
      <c r="X665" s="678"/>
      <c r="Y665" s="678"/>
    </row>
    <row r="666" spans="1:25" ht="15.75" customHeight="1">
      <c r="A666" s="677"/>
      <c r="B666" s="677"/>
      <c r="C666" s="677"/>
      <c r="D666" s="677"/>
      <c r="E666" s="677"/>
      <c r="F666" s="677"/>
      <c r="G666" s="677"/>
      <c r="H666" s="677"/>
      <c r="I666" s="677"/>
      <c r="J666" s="677"/>
      <c r="K666" s="677"/>
      <c r="L666" s="677"/>
      <c r="M666" s="677"/>
      <c r="N666" s="677"/>
      <c r="O666" s="677"/>
      <c r="P666" s="678"/>
      <c r="Q666" s="678"/>
      <c r="R666" s="678"/>
      <c r="S666" s="678"/>
      <c r="T666" s="678"/>
      <c r="U666" s="678"/>
      <c r="V666" s="678"/>
      <c r="W666" s="678"/>
      <c r="X666" s="678"/>
      <c r="Y666" s="678"/>
    </row>
    <row r="667" spans="1:25" ht="15.75" customHeight="1">
      <c r="A667" s="677"/>
      <c r="B667" s="677"/>
      <c r="C667" s="677"/>
      <c r="D667" s="677"/>
      <c r="E667" s="677"/>
      <c r="F667" s="677"/>
      <c r="G667" s="677"/>
      <c r="H667" s="677"/>
      <c r="I667" s="677"/>
      <c r="J667" s="677"/>
      <c r="K667" s="677"/>
      <c r="L667" s="677"/>
      <c r="M667" s="677"/>
      <c r="N667" s="677"/>
      <c r="O667" s="677"/>
      <c r="P667" s="678"/>
      <c r="Q667" s="678"/>
      <c r="R667" s="678"/>
      <c r="S667" s="678"/>
      <c r="T667" s="678"/>
      <c r="U667" s="678"/>
      <c r="V667" s="678"/>
      <c r="W667" s="678"/>
      <c r="X667" s="678"/>
      <c r="Y667" s="678"/>
    </row>
    <row r="668" spans="1:25" ht="15.75" customHeight="1">
      <c r="A668" s="677"/>
      <c r="B668" s="677"/>
      <c r="C668" s="677"/>
      <c r="D668" s="677"/>
      <c r="E668" s="677"/>
      <c r="F668" s="677"/>
      <c r="G668" s="677"/>
      <c r="H668" s="677"/>
      <c r="I668" s="677"/>
      <c r="J668" s="677"/>
      <c r="K668" s="677"/>
      <c r="L668" s="677"/>
      <c r="M668" s="677"/>
      <c r="N668" s="677"/>
      <c r="O668" s="677"/>
      <c r="P668" s="678"/>
      <c r="Q668" s="678"/>
      <c r="R668" s="678"/>
      <c r="S668" s="678"/>
      <c r="T668" s="678"/>
      <c r="U668" s="678"/>
      <c r="V668" s="678"/>
      <c r="W668" s="678"/>
      <c r="X668" s="678"/>
      <c r="Y668" s="678"/>
    </row>
    <row r="669" spans="1:25" ht="15.75" customHeight="1">
      <c r="A669" s="677"/>
      <c r="B669" s="677"/>
      <c r="C669" s="677"/>
      <c r="D669" s="677"/>
      <c r="E669" s="677"/>
      <c r="F669" s="677"/>
      <c r="G669" s="677"/>
      <c r="H669" s="677"/>
      <c r="I669" s="677"/>
      <c r="J669" s="677"/>
      <c r="K669" s="677"/>
      <c r="L669" s="677"/>
      <c r="M669" s="677"/>
      <c r="N669" s="677"/>
      <c r="O669" s="677"/>
      <c r="P669" s="678"/>
      <c r="Q669" s="678"/>
      <c r="R669" s="678"/>
      <c r="S669" s="678"/>
      <c r="T669" s="678"/>
      <c r="U669" s="678"/>
      <c r="V669" s="678"/>
      <c r="W669" s="678"/>
      <c r="X669" s="678"/>
      <c r="Y669" s="678"/>
    </row>
    <row r="670" spans="1:25" ht="15.75" customHeight="1">
      <c r="A670" s="677"/>
      <c r="B670" s="677"/>
      <c r="C670" s="677"/>
      <c r="D670" s="677"/>
      <c r="E670" s="677"/>
      <c r="F670" s="677"/>
      <c r="G670" s="677"/>
      <c r="H670" s="677"/>
      <c r="I670" s="677"/>
      <c r="J670" s="677"/>
      <c r="K670" s="677"/>
      <c r="L670" s="677"/>
      <c r="M670" s="677"/>
      <c r="N670" s="677"/>
      <c r="O670" s="677"/>
      <c r="P670" s="678"/>
      <c r="Q670" s="678"/>
      <c r="R670" s="678"/>
      <c r="S670" s="678"/>
      <c r="T670" s="678"/>
      <c r="U670" s="678"/>
      <c r="V670" s="678"/>
      <c r="W670" s="678"/>
      <c r="X670" s="678"/>
      <c r="Y670" s="678"/>
    </row>
    <row r="671" spans="1:25" ht="15.75" customHeight="1">
      <c r="A671" s="677"/>
      <c r="B671" s="677"/>
      <c r="C671" s="677"/>
      <c r="D671" s="677"/>
      <c r="E671" s="677"/>
      <c r="F671" s="677"/>
      <c r="G671" s="677"/>
      <c r="H671" s="677"/>
      <c r="I671" s="677"/>
      <c r="J671" s="677"/>
      <c r="K671" s="677"/>
      <c r="L671" s="677"/>
      <c r="M671" s="677"/>
      <c r="N671" s="677"/>
      <c r="O671" s="677"/>
      <c r="P671" s="678"/>
      <c r="Q671" s="678"/>
      <c r="R671" s="678"/>
      <c r="S671" s="678"/>
      <c r="T671" s="678"/>
      <c r="U671" s="678"/>
      <c r="V671" s="678"/>
      <c r="W671" s="678"/>
      <c r="X671" s="678"/>
      <c r="Y671" s="678"/>
    </row>
    <row r="672" spans="1:25" ht="15.75" customHeight="1">
      <c r="A672" s="677"/>
      <c r="B672" s="677"/>
      <c r="C672" s="677"/>
      <c r="D672" s="677"/>
      <c r="E672" s="677"/>
      <c r="F672" s="677"/>
      <c r="G672" s="677"/>
      <c r="H672" s="677"/>
      <c r="I672" s="677"/>
      <c r="J672" s="677"/>
      <c r="K672" s="677"/>
      <c r="L672" s="677"/>
      <c r="M672" s="677"/>
      <c r="N672" s="677"/>
      <c r="O672" s="677"/>
      <c r="P672" s="678"/>
      <c r="Q672" s="678"/>
      <c r="R672" s="678"/>
      <c r="S672" s="678"/>
      <c r="T672" s="678"/>
      <c r="U672" s="678"/>
      <c r="V672" s="678"/>
      <c r="W672" s="678"/>
      <c r="X672" s="678"/>
      <c r="Y672" s="678"/>
    </row>
    <row r="673" spans="1:25" ht="15.75" customHeight="1">
      <c r="A673" s="677"/>
      <c r="B673" s="677"/>
      <c r="C673" s="677"/>
      <c r="D673" s="677"/>
      <c r="E673" s="677"/>
      <c r="F673" s="677"/>
      <c r="G673" s="677"/>
      <c r="H673" s="677"/>
      <c r="I673" s="677"/>
      <c r="J673" s="677"/>
      <c r="K673" s="677"/>
      <c r="L673" s="677"/>
      <c r="M673" s="677"/>
      <c r="N673" s="677"/>
      <c r="O673" s="677"/>
      <c r="P673" s="678"/>
      <c r="Q673" s="678"/>
      <c r="R673" s="678"/>
      <c r="S673" s="678"/>
      <c r="T673" s="678"/>
      <c r="U673" s="678"/>
      <c r="V673" s="678"/>
      <c r="W673" s="678"/>
      <c r="X673" s="678"/>
      <c r="Y673" s="678"/>
    </row>
    <row r="674" spans="1:25" ht="15.75" customHeight="1">
      <c r="A674" s="677"/>
      <c r="B674" s="677"/>
      <c r="C674" s="677"/>
      <c r="D674" s="677"/>
      <c r="E674" s="677"/>
      <c r="F674" s="677"/>
      <c r="G674" s="677"/>
      <c r="H674" s="677"/>
      <c r="I674" s="677"/>
      <c r="J674" s="677"/>
      <c r="K674" s="677"/>
      <c r="L674" s="677"/>
      <c r="M674" s="677"/>
      <c r="N674" s="677"/>
      <c r="O674" s="677"/>
      <c r="P674" s="678"/>
      <c r="Q674" s="678"/>
      <c r="R674" s="678"/>
      <c r="S674" s="678"/>
      <c r="T674" s="678"/>
      <c r="U674" s="678"/>
      <c r="V674" s="678"/>
      <c r="W674" s="678"/>
      <c r="X674" s="678"/>
      <c r="Y674" s="678"/>
    </row>
    <row r="675" spans="1:25" ht="15.75" customHeight="1">
      <c r="A675" s="677"/>
      <c r="B675" s="677"/>
      <c r="C675" s="677"/>
      <c r="D675" s="677"/>
      <c r="E675" s="677"/>
      <c r="F675" s="677"/>
      <c r="G675" s="677"/>
      <c r="H675" s="677"/>
      <c r="I675" s="677"/>
      <c r="J675" s="677"/>
      <c r="K675" s="677"/>
      <c r="L675" s="677"/>
      <c r="M675" s="677"/>
      <c r="N675" s="677"/>
      <c r="O675" s="677"/>
      <c r="P675" s="678"/>
      <c r="Q675" s="678"/>
      <c r="R675" s="678"/>
      <c r="S675" s="678"/>
      <c r="T675" s="678"/>
      <c r="U675" s="678"/>
      <c r="V675" s="678"/>
      <c r="W675" s="678"/>
      <c r="X675" s="678"/>
      <c r="Y675" s="678"/>
    </row>
    <row r="676" spans="1:25" ht="15.75" customHeight="1">
      <c r="A676" s="677"/>
      <c r="B676" s="677"/>
      <c r="C676" s="677"/>
      <c r="D676" s="677"/>
      <c r="E676" s="677"/>
      <c r="F676" s="677"/>
      <c r="G676" s="677"/>
      <c r="H676" s="677"/>
      <c r="I676" s="677"/>
      <c r="J676" s="677"/>
      <c r="K676" s="677"/>
      <c r="L676" s="677"/>
      <c r="M676" s="677"/>
      <c r="N676" s="677"/>
      <c r="O676" s="677"/>
      <c r="P676" s="678"/>
      <c r="Q676" s="678"/>
      <c r="R676" s="678"/>
      <c r="S676" s="678"/>
      <c r="T676" s="678"/>
      <c r="U676" s="678"/>
      <c r="V676" s="678"/>
      <c r="W676" s="678"/>
      <c r="X676" s="678"/>
      <c r="Y676" s="678"/>
    </row>
    <row r="677" spans="1:25" ht="15.75" customHeight="1">
      <c r="A677" s="677"/>
      <c r="B677" s="677"/>
      <c r="C677" s="677"/>
      <c r="D677" s="677"/>
      <c r="E677" s="677"/>
      <c r="F677" s="677"/>
      <c r="G677" s="677"/>
      <c r="H677" s="677"/>
      <c r="I677" s="677"/>
      <c r="J677" s="677"/>
      <c r="K677" s="677"/>
      <c r="L677" s="677"/>
      <c r="M677" s="677"/>
      <c r="N677" s="677"/>
      <c r="O677" s="677"/>
      <c r="P677" s="678"/>
      <c r="Q677" s="678"/>
      <c r="R677" s="678"/>
      <c r="S677" s="678"/>
      <c r="T677" s="678"/>
      <c r="U677" s="678"/>
      <c r="V677" s="678"/>
      <c r="W677" s="678"/>
      <c r="X677" s="678"/>
      <c r="Y677" s="678"/>
    </row>
    <row r="678" spans="1:25" ht="15.75" customHeight="1">
      <c r="A678" s="677"/>
      <c r="B678" s="677"/>
      <c r="C678" s="677"/>
      <c r="D678" s="677"/>
      <c r="E678" s="677"/>
      <c r="F678" s="677"/>
      <c r="G678" s="677"/>
      <c r="H678" s="677"/>
      <c r="I678" s="677"/>
      <c r="J678" s="677"/>
      <c r="K678" s="677"/>
      <c r="L678" s="677"/>
      <c r="M678" s="677"/>
      <c r="N678" s="677"/>
      <c r="O678" s="677"/>
      <c r="P678" s="678"/>
      <c r="Q678" s="678"/>
      <c r="R678" s="678"/>
      <c r="S678" s="678"/>
      <c r="T678" s="678"/>
      <c r="U678" s="678"/>
      <c r="V678" s="678"/>
      <c r="W678" s="678"/>
      <c r="X678" s="678"/>
      <c r="Y678" s="678"/>
    </row>
    <row r="679" spans="1:25" ht="15.75" customHeight="1">
      <c r="A679" s="677"/>
      <c r="B679" s="677"/>
      <c r="C679" s="677"/>
      <c r="D679" s="677"/>
      <c r="E679" s="677"/>
      <c r="F679" s="677"/>
      <c r="G679" s="677"/>
      <c r="H679" s="677"/>
      <c r="I679" s="677"/>
      <c r="J679" s="677"/>
      <c r="K679" s="677"/>
      <c r="L679" s="677"/>
      <c r="M679" s="677"/>
      <c r="N679" s="677"/>
      <c r="O679" s="677"/>
      <c r="P679" s="678"/>
      <c r="Q679" s="678"/>
      <c r="R679" s="678"/>
      <c r="S679" s="678"/>
      <c r="T679" s="678"/>
      <c r="U679" s="678"/>
      <c r="V679" s="678"/>
      <c r="W679" s="678"/>
      <c r="X679" s="678"/>
      <c r="Y679" s="678"/>
    </row>
    <row r="680" spans="1:25" ht="15.75" customHeight="1">
      <c r="A680" s="677"/>
      <c r="B680" s="677"/>
      <c r="C680" s="677"/>
      <c r="D680" s="677"/>
      <c r="E680" s="677"/>
      <c r="F680" s="677"/>
      <c r="G680" s="677"/>
      <c r="H680" s="677"/>
      <c r="I680" s="677"/>
      <c r="J680" s="677"/>
      <c r="K680" s="677"/>
      <c r="L680" s="677"/>
      <c r="M680" s="677"/>
      <c r="N680" s="677"/>
      <c r="O680" s="677"/>
      <c r="P680" s="678"/>
      <c r="Q680" s="678"/>
      <c r="R680" s="678"/>
      <c r="S680" s="678"/>
      <c r="T680" s="678"/>
      <c r="U680" s="678"/>
      <c r="V680" s="678"/>
      <c r="W680" s="678"/>
      <c r="X680" s="678"/>
      <c r="Y680" s="678"/>
    </row>
    <row r="681" spans="1:25" ht="15.75" customHeight="1">
      <c r="A681" s="677"/>
      <c r="B681" s="677"/>
      <c r="C681" s="677"/>
      <c r="D681" s="677"/>
      <c r="E681" s="677"/>
      <c r="F681" s="677"/>
      <c r="G681" s="677"/>
      <c r="H681" s="677"/>
      <c r="I681" s="677"/>
      <c r="J681" s="677"/>
      <c r="K681" s="677"/>
      <c r="L681" s="677"/>
      <c r="M681" s="677"/>
      <c r="N681" s="677"/>
      <c r="O681" s="677"/>
      <c r="P681" s="678"/>
      <c r="Q681" s="678"/>
      <c r="R681" s="678"/>
      <c r="S681" s="678"/>
      <c r="T681" s="678"/>
      <c r="U681" s="678"/>
      <c r="V681" s="678"/>
      <c r="W681" s="678"/>
      <c r="X681" s="678"/>
      <c r="Y681" s="678"/>
    </row>
    <row r="682" spans="1:25" ht="15.75" customHeight="1">
      <c r="A682" s="677"/>
      <c r="B682" s="677"/>
      <c r="C682" s="677"/>
      <c r="D682" s="677"/>
      <c r="E682" s="677"/>
      <c r="F682" s="677"/>
      <c r="G682" s="677"/>
      <c r="H682" s="677"/>
      <c r="I682" s="677"/>
      <c r="J682" s="677"/>
      <c r="K682" s="677"/>
      <c r="L682" s="677"/>
      <c r="M682" s="677"/>
      <c r="N682" s="677"/>
      <c r="O682" s="677"/>
      <c r="P682" s="678"/>
      <c r="Q682" s="678"/>
      <c r="R682" s="678"/>
      <c r="S682" s="678"/>
      <c r="T682" s="678"/>
      <c r="U682" s="678"/>
      <c r="V682" s="678"/>
      <c r="W682" s="678"/>
      <c r="X682" s="678"/>
      <c r="Y682" s="678"/>
    </row>
    <row r="683" spans="1:25" ht="15.75" customHeight="1">
      <c r="A683" s="677"/>
      <c r="B683" s="677"/>
      <c r="C683" s="677"/>
      <c r="D683" s="677"/>
      <c r="E683" s="677"/>
      <c r="F683" s="677"/>
      <c r="G683" s="677"/>
      <c r="H683" s="677"/>
      <c r="I683" s="677"/>
      <c r="J683" s="677"/>
      <c r="K683" s="677"/>
      <c r="L683" s="677"/>
      <c r="M683" s="677"/>
      <c r="N683" s="677"/>
      <c r="O683" s="677"/>
      <c r="P683" s="678"/>
      <c r="Q683" s="678"/>
      <c r="R683" s="678"/>
      <c r="S683" s="678"/>
      <c r="T683" s="678"/>
      <c r="U683" s="678"/>
      <c r="V683" s="678"/>
      <c r="W683" s="678"/>
      <c r="X683" s="678"/>
      <c r="Y683" s="678"/>
    </row>
    <row r="684" spans="1:25" ht="15.75" customHeight="1">
      <c r="A684" s="677"/>
      <c r="B684" s="677"/>
      <c r="C684" s="677"/>
      <c r="D684" s="677"/>
      <c r="E684" s="677"/>
      <c r="F684" s="677"/>
      <c r="G684" s="677"/>
      <c r="H684" s="677"/>
      <c r="I684" s="677"/>
      <c r="J684" s="677"/>
      <c r="K684" s="677"/>
      <c r="L684" s="677"/>
      <c r="M684" s="677"/>
      <c r="N684" s="677"/>
      <c r="O684" s="677"/>
      <c r="P684" s="678"/>
      <c r="Q684" s="678"/>
      <c r="R684" s="678"/>
      <c r="S684" s="678"/>
      <c r="T684" s="678"/>
      <c r="U684" s="678"/>
      <c r="V684" s="678"/>
      <c r="W684" s="678"/>
      <c r="X684" s="678"/>
      <c r="Y684" s="678"/>
    </row>
    <row r="685" spans="1:25" ht="15.75" customHeight="1">
      <c r="A685" s="677"/>
      <c r="B685" s="677"/>
      <c r="C685" s="677"/>
      <c r="D685" s="677"/>
      <c r="E685" s="677"/>
      <c r="F685" s="677"/>
      <c r="G685" s="677"/>
      <c r="H685" s="677"/>
      <c r="I685" s="677"/>
      <c r="J685" s="677"/>
      <c r="K685" s="677"/>
      <c r="L685" s="677"/>
      <c r="M685" s="677"/>
      <c r="N685" s="677"/>
      <c r="O685" s="677"/>
      <c r="P685" s="678"/>
      <c r="Q685" s="678"/>
      <c r="R685" s="678"/>
      <c r="S685" s="678"/>
      <c r="T685" s="678"/>
      <c r="U685" s="678"/>
      <c r="V685" s="678"/>
      <c r="W685" s="678"/>
      <c r="X685" s="678"/>
      <c r="Y685" s="678"/>
    </row>
    <row r="686" spans="1:25" ht="15.75" customHeight="1">
      <c r="A686" s="677"/>
      <c r="B686" s="677"/>
      <c r="C686" s="677"/>
      <c r="D686" s="677"/>
      <c r="E686" s="677"/>
      <c r="F686" s="677"/>
      <c r="G686" s="677"/>
      <c r="H686" s="677"/>
      <c r="I686" s="677"/>
      <c r="J686" s="677"/>
      <c r="K686" s="677"/>
      <c r="L686" s="677"/>
      <c r="M686" s="677"/>
      <c r="N686" s="677"/>
      <c r="O686" s="677"/>
      <c r="P686" s="678"/>
      <c r="Q686" s="678"/>
      <c r="R686" s="678"/>
      <c r="S686" s="678"/>
      <c r="T686" s="678"/>
      <c r="U686" s="678"/>
      <c r="V686" s="678"/>
      <c r="W686" s="678"/>
      <c r="X686" s="678"/>
      <c r="Y686" s="678"/>
    </row>
    <row r="687" spans="1:25" ht="15.75" customHeight="1">
      <c r="A687" s="677"/>
      <c r="B687" s="677"/>
      <c r="C687" s="677"/>
      <c r="D687" s="677"/>
      <c r="E687" s="677"/>
      <c r="F687" s="677"/>
      <c r="G687" s="677"/>
      <c r="H687" s="677"/>
      <c r="I687" s="677"/>
      <c r="J687" s="677"/>
      <c r="K687" s="677"/>
      <c r="L687" s="677"/>
      <c r="M687" s="677"/>
      <c r="N687" s="677"/>
      <c r="O687" s="677"/>
      <c r="P687" s="678"/>
      <c r="Q687" s="678"/>
      <c r="R687" s="678"/>
      <c r="S687" s="678"/>
      <c r="T687" s="678"/>
      <c r="U687" s="678"/>
      <c r="V687" s="678"/>
      <c r="W687" s="678"/>
      <c r="X687" s="678"/>
      <c r="Y687" s="678"/>
    </row>
    <row r="688" spans="1:25" ht="15.75" customHeight="1">
      <c r="A688" s="677"/>
      <c r="B688" s="677"/>
      <c r="C688" s="677"/>
      <c r="D688" s="677"/>
      <c r="E688" s="677"/>
      <c r="F688" s="677"/>
      <c r="G688" s="677"/>
      <c r="H688" s="677"/>
      <c r="I688" s="677"/>
      <c r="J688" s="677"/>
      <c r="K688" s="677"/>
      <c r="L688" s="677"/>
      <c r="M688" s="677"/>
      <c r="N688" s="677"/>
      <c r="O688" s="677"/>
      <c r="P688" s="678"/>
      <c r="Q688" s="678"/>
      <c r="R688" s="678"/>
      <c r="S688" s="678"/>
      <c r="T688" s="678"/>
      <c r="U688" s="678"/>
      <c r="V688" s="678"/>
      <c r="W688" s="678"/>
      <c r="X688" s="678"/>
      <c r="Y688" s="678"/>
    </row>
    <row r="689" spans="1:25" ht="15.75" customHeight="1">
      <c r="A689" s="677"/>
      <c r="B689" s="677"/>
      <c r="C689" s="677"/>
      <c r="D689" s="677"/>
      <c r="E689" s="677"/>
      <c r="F689" s="677"/>
      <c r="G689" s="677"/>
      <c r="H689" s="677"/>
      <c r="I689" s="677"/>
      <c r="J689" s="677"/>
      <c r="K689" s="677"/>
      <c r="L689" s="677"/>
      <c r="M689" s="677"/>
      <c r="N689" s="677"/>
      <c r="O689" s="677"/>
      <c r="P689" s="678"/>
      <c r="Q689" s="678"/>
      <c r="R689" s="678"/>
      <c r="S689" s="678"/>
      <c r="T689" s="678"/>
      <c r="U689" s="678"/>
      <c r="V689" s="678"/>
      <c r="W689" s="678"/>
      <c r="X689" s="678"/>
      <c r="Y689" s="678"/>
    </row>
    <row r="690" spans="1:25" ht="15.75" customHeight="1">
      <c r="A690" s="677"/>
      <c r="B690" s="677"/>
      <c r="C690" s="677"/>
      <c r="D690" s="677"/>
      <c r="E690" s="677"/>
      <c r="F690" s="677"/>
      <c r="G690" s="677"/>
      <c r="H690" s="677"/>
      <c r="I690" s="677"/>
      <c r="J690" s="677"/>
      <c r="K690" s="677"/>
      <c r="L690" s="677"/>
      <c r="M690" s="677"/>
      <c r="N690" s="677"/>
      <c r="O690" s="677"/>
      <c r="P690" s="678"/>
      <c r="Q690" s="678"/>
      <c r="R690" s="678"/>
      <c r="S690" s="678"/>
      <c r="T690" s="678"/>
      <c r="U690" s="678"/>
      <c r="V690" s="678"/>
      <c r="W690" s="678"/>
      <c r="X690" s="678"/>
      <c r="Y690" s="678"/>
    </row>
    <row r="691" spans="1:25" ht="15.75" customHeight="1">
      <c r="A691" s="677"/>
      <c r="B691" s="677"/>
      <c r="C691" s="677"/>
      <c r="D691" s="677"/>
      <c r="E691" s="677"/>
      <c r="F691" s="677"/>
      <c r="G691" s="677"/>
      <c r="H691" s="677"/>
      <c r="I691" s="677"/>
      <c r="J691" s="677"/>
      <c r="K691" s="677"/>
      <c r="L691" s="677"/>
      <c r="M691" s="677"/>
      <c r="N691" s="677"/>
      <c r="O691" s="677"/>
      <c r="P691" s="678"/>
      <c r="Q691" s="678"/>
      <c r="R691" s="678"/>
      <c r="S691" s="678"/>
      <c r="T691" s="678"/>
      <c r="U691" s="678"/>
      <c r="V691" s="678"/>
      <c r="W691" s="678"/>
      <c r="X691" s="678"/>
      <c r="Y691" s="678"/>
    </row>
    <row r="692" spans="1:25" ht="15.75" customHeight="1">
      <c r="A692" s="677"/>
      <c r="B692" s="677"/>
      <c r="C692" s="677"/>
      <c r="D692" s="677"/>
      <c r="E692" s="677"/>
      <c r="F692" s="677"/>
      <c r="G692" s="677"/>
      <c r="H692" s="677"/>
      <c r="I692" s="677"/>
      <c r="J692" s="677"/>
      <c r="K692" s="677"/>
      <c r="L692" s="677"/>
      <c r="M692" s="677"/>
      <c r="N692" s="677"/>
      <c r="O692" s="677"/>
      <c r="P692" s="678"/>
      <c r="Q692" s="678"/>
      <c r="R692" s="678"/>
      <c r="S692" s="678"/>
      <c r="T692" s="678"/>
      <c r="U692" s="678"/>
      <c r="V692" s="678"/>
      <c r="W692" s="678"/>
      <c r="X692" s="678"/>
      <c r="Y692" s="678"/>
    </row>
    <row r="693" spans="1:25" ht="15.75" customHeight="1">
      <c r="A693" s="677"/>
      <c r="B693" s="677"/>
      <c r="C693" s="677"/>
      <c r="D693" s="677"/>
      <c r="E693" s="677"/>
      <c r="F693" s="677"/>
      <c r="G693" s="677"/>
      <c r="H693" s="677"/>
      <c r="I693" s="677"/>
      <c r="J693" s="677"/>
      <c r="K693" s="677"/>
      <c r="L693" s="677"/>
      <c r="M693" s="677"/>
      <c r="N693" s="677"/>
      <c r="O693" s="677"/>
      <c r="P693" s="678"/>
      <c r="Q693" s="678"/>
      <c r="R693" s="678"/>
      <c r="S693" s="678"/>
      <c r="T693" s="678"/>
      <c r="U693" s="678"/>
      <c r="V693" s="678"/>
      <c r="W693" s="678"/>
      <c r="X693" s="678"/>
      <c r="Y693" s="678"/>
    </row>
    <row r="694" spans="1:25" ht="15.75" customHeight="1">
      <c r="A694" s="677"/>
      <c r="B694" s="677"/>
      <c r="C694" s="677"/>
      <c r="D694" s="677"/>
      <c r="E694" s="677"/>
      <c r="F694" s="677"/>
      <c r="G694" s="677"/>
      <c r="H694" s="677"/>
      <c r="I694" s="677"/>
      <c r="J694" s="677"/>
      <c r="K694" s="677"/>
      <c r="L694" s="677"/>
      <c r="M694" s="677"/>
      <c r="N694" s="677"/>
      <c r="O694" s="677"/>
      <c r="P694" s="678"/>
      <c r="Q694" s="678"/>
      <c r="R694" s="678"/>
      <c r="S694" s="678"/>
      <c r="T694" s="678"/>
      <c r="U694" s="678"/>
      <c r="V694" s="678"/>
      <c r="W694" s="678"/>
      <c r="X694" s="678"/>
      <c r="Y694" s="678"/>
    </row>
    <row r="695" spans="1:25" ht="15.75" customHeight="1">
      <c r="A695" s="677"/>
      <c r="B695" s="677"/>
      <c r="C695" s="677"/>
      <c r="D695" s="677"/>
      <c r="E695" s="677"/>
      <c r="F695" s="677"/>
      <c r="G695" s="677"/>
      <c r="H695" s="677"/>
      <c r="I695" s="677"/>
      <c r="J695" s="677"/>
      <c r="K695" s="677"/>
      <c r="L695" s="677"/>
      <c r="M695" s="677"/>
      <c r="N695" s="677"/>
      <c r="O695" s="677"/>
      <c r="P695" s="678"/>
      <c r="Q695" s="678"/>
      <c r="R695" s="678"/>
      <c r="S695" s="678"/>
      <c r="T695" s="678"/>
      <c r="U695" s="678"/>
      <c r="V695" s="678"/>
      <c r="W695" s="678"/>
      <c r="X695" s="678"/>
      <c r="Y695" s="678"/>
    </row>
    <row r="696" spans="1:25" ht="15.75" customHeight="1">
      <c r="A696" s="677"/>
      <c r="B696" s="677"/>
      <c r="C696" s="677"/>
      <c r="D696" s="677"/>
      <c r="E696" s="677"/>
      <c r="F696" s="677"/>
      <c r="G696" s="677"/>
      <c r="H696" s="677"/>
      <c r="I696" s="677"/>
      <c r="J696" s="677"/>
      <c r="K696" s="677"/>
      <c r="L696" s="677"/>
      <c r="M696" s="677"/>
      <c r="N696" s="677"/>
      <c r="O696" s="677"/>
      <c r="P696" s="678"/>
      <c r="Q696" s="678"/>
      <c r="R696" s="678"/>
      <c r="S696" s="678"/>
      <c r="T696" s="678"/>
      <c r="U696" s="678"/>
      <c r="V696" s="678"/>
      <c r="W696" s="678"/>
      <c r="X696" s="678"/>
      <c r="Y696" s="678"/>
    </row>
    <row r="697" spans="1:25" ht="15.75" customHeight="1">
      <c r="A697" s="677"/>
      <c r="B697" s="677"/>
      <c r="C697" s="677"/>
      <c r="D697" s="677"/>
      <c r="E697" s="677"/>
      <c r="F697" s="677"/>
      <c r="G697" s="677"/>
      <c r="H697" s="677"/>
      <c r="I697" s="677"/>
      <c r="J697" s="677"/>
      <c r="K697" s="677"/>
      <c r="L697" s="677"/>
      <c r="M697" s="677"/>
      <c r="N697" s="677"/>
      <c r="O697" s="677"/>
      <c r="P697" s="678"/>
      <c r="Q697" s="678"/>
      <c r="R697" s="678"/>
      <c r="S697" s="678"/>
      <c r="T697" s="678"/>
      <c r="U697" s="678"/>
      <c r="V697" s="678"/>
      <c r="W697" s="678"/>
      <c r="X697" s="678"/>
      <c r="Y697" s="678"/>
    </row>
    <row r="698" spans="1:25" ht="15.75" customHeight="1">
      <c r="A698" s="677"/>
      <c r="B698" s="677"/>
      <c r="C698" s="677"/>
      <c r="D698" s="677"/>
      <c r="E698" s="677"/>
      <c r="F698" s="677"/>
      <c r="G698" s="677"/>
      <c r="H698" s="677"/>
      <c r="I698" s="677"/>
      <c r="J698" s="677"/>
      <c r="K698" s="677"/>
      <c r="L698" s="677"/>
      <c r="M698" s="677"/>
      <c r="N698" s="677"/>
      <c r="O698" s="677"/>
      <c r="P698" s="678"/>
      <c r="Q698" s="678"/>
      <c r="R698" s="678"/>
      <c r="S698" s="678"/>
      <c r="T698" s="678"/>
      <c r="U698" s="678"/>
      <c r="V698" s="678"/>
      <c r="W698" s="678"/>
      <c r="X698" s="678"/>
      <c r="Y698" s="678"/>
    </row>
    <row r="699" spans="1:25" ht="15.75" customHeight="1">
      <c r="A699" s="677"/>
      <c r="B699" s="677"/>
      <c r="C699" s="677"/>
      <c r="D699" s="677"/>
      <c r="E699" s="677"/>
      <c r="F699" s="677"/>
      <c r="G699" s="677"/>
      <c r="H699" s="677"/>
      <c r="I699" s="677"/>
      <c r="J699" s="677"/>
      <c r="K699" s="677"/>
      <c r="L699" s="677"/>
      <c r="M699" s="677"/>
      <c r="N699" s="677"/>
      <c r="O699" s="677"/>
      <c r="P699" s="678"/>
      <c r="Q699" s="678"/>
      <c r="R699" s="678"/>
      <c r="S699" s="678"/>
      <c r="T699" s="678"/>
      <c r="U699" s="678"/>
      <c r="V699" s="678"/>
      <c r="W699" s="678"/>
      <c r="X699" s="678"/>
      <c r="Y699" s="678"/>
    </row>
    <row r="700" spans="1:25" ht="15.75" customHeight="1">
      <c r="A700" s="677"/>
      <c r="B700" s="677"/>
      <c r="C700" s="677"/>
      <c r="D700" s="677"/>
      <c r="E700" s="677"/>
      <c r="F700" s="677"/>
      <c r="G700" s="677"/>
      <c r="H700" s="677"/>
      <c r="I700" s="677"/>
      <c r="J700" s="677"/>
      <c r="K700" s="677"/>
      <c r="L700" s="677"/>
      <c r="M700" s="677"/>
      <c r="N700" s="677"/>
      <c r="O700" s="677"/>
      <c r="P700" s="678"/>
      <c r="Q700" s="678"/>
      <c r="R700" s="678"/>
      <c r="S700" s="678"/>
      <c r="T700" s="678"/>
      <c r="U700" s="678"/>
      <c r="V700" s="678"/>
      <c r="W700" s="678"/>
      <c r="X700" s="678"/>
      <c r="Y700" s="678"/>
    </row>
    <row r="701" spans="1:25" ht="15.75" customHeight="1">
      <c r="A701" s="677"/>
      <c r="B701" s="677"/>
      <c r="C701" s="677"/>
      <c r="D701" s="677"/>
      <c r="E701" s="677"/>
      <c r="F701" s="677"/>
      <c r="G701" s="677"/>
      <c r="H701" s="677"/>
      <c r="I701" s="677"/>
      <c r="J701" s="677"/>
      <c r="K701" s="677"/>
      <c r="L701" s="677"/>
      <c r="M701" s="677"/>
      <c r="N701" s="677"/>
      <c r="O701" s="677"/>
      <c r="P701" s="678"/>
      <c r="Q701" s="678"/>
      <c r="R701" s="678"/>
      <c r="S701" s="678"/>
      <c r="T701" s="678"/>
      <c r="U701" s="678"/>
      <c r="V701" s="678"/>
      <c r="W701" s="678"/>
      <c r="X701" s="678"/>
      <c r="Y701" s="678"/>
    </row>
    <row r="702" spans="1:25" ht="15.75" customHeight="1">
      <c r="A702" s="677"/>
      <c r="B702" s="677"/>
      <c r="C702" s="677"/>
      <c r="D702" s="677"/>
      <c r="E702" s="677"/>
      <c r="F702" s="677"/>
      <c r="G702" s="677"/>
      <c r="H702" s="677"/>
      <c r="I702" s="677"/>
      <c r="J702" s="677"/>
      <c r="K702" s="677"/>
      <c r="L702" s="677"/>
      <c r="M702" s="677"/>
      <c r="N702" s="677"/>
      <c r="O702" s="677"/>
      <c r="P702" s="678"/>
      <c r="Q702" s="678"/>
      <c r="R702" s="678"/>
      <c r="S702" s="678"/>
      <c r="T702" s="678"/>
      <c r="U702" s="678"/>
      <c r="V702" s="678"/>
      <c r="W702" s="678"/>
      <c r="X702" s="678"/>
      <c r="Y702" s="678"/>
    </row>
    <row r="703" spans="1:25" ht="15.75" customHeight="1">
      <c r="A703" s="677"/>
      <c r="B703" s="677"/>
      <c r="C703" s="677"/>
      <c r="D703" s="677"/>
      <c r="E703" s="677"/>
      <c r="F703" s="677"/>
      <c r="G703" s="677"/>
      <c r="H703" s="677"/>
      <c r="I703" s="677"/>
      <c r="J703" s="677"/>
      <c r="K703" s="677"/>
      <c r="L703" s="677"/>
      <c r="M703" s="677"/>
      <c r="N703" s="677"/>
      <c r="O703" s="677"/>
      <c r="P703" s="678"/>
      <c r="Q703" s="678"/>
      <c r="R703" s="678"/>
      <c r="S703" s="678"/>
      <c r="T703" s="678"/>
      <c r="U703" s="678"/>
      <c r="V703" s="678"/>
      <c r="W703" s="678"/>
      <c r="X703" s="678"/>
      <c r="Y703" s="678"/>
    </row>
    <row r="704" spans="1:25" ht="15.75" customHeight="1">
      <c r="A704" s="677"/>
      <c r="B704" s="677"/>
      <c r="C704" s="677"/>
      <c r="D704" s="677"/>
      <c r="E704" s="677"/>
      <c r="F704" s="677"/>
      <c r="G704" s="677"/>
      <c r="H704" s="677"/>
      <c r="I704" s="677"/>
      <c r="J704" s="677"/>
      <c r="K704" s="677"/>
      <c r="L704" s="677"/>
      <c r="M704" s="677"/>
      <c r="N704" s="677"/>
      <c r="O704" s="677"/>
      <c r="P704" s="678"/>
      <c r="Q704" s="678"/>
      <c r="R704" s="678"/>
      <c r="S704" s="678"/>
      <c r="T704" s="678"/>
      <c r="U704" s="678"/>
      <c r="V704" s="678"/>
      <c r="W704" s="678"/>
      <c r="X704" s="678"/>
      <c r="Y704" s="678"/>
    </row>
    <row r="705" spans="1:25" ht="15.75" customHeight="1">
      <c r="A705" s="677"/>
      <c r="B705" s="677"/>
      <c r="C705" s="677"/>
      <c r="D705" s="677"/>
      <c r="E705" s="677"/>
      <c r="F705" s="677"/>
      <c r="G705" s="677"/>
      <c r="H705" s="677"/>
      <c r="I705" s="677"/>
      <c r="J705" s="677"/>
      <c r="K705" s="677"/>
      <c r="L705" s="677"/>
      <c r="M705" s="677"/>
      <c r="N705" s="677"/>
      <c r="O705" s="677"/>
      <c r="P705" s="678"/>
      <c r="Q705" s="678"/>
      <c r="R705" s="678"/>
      <c r="S705" s="678"/>
      <c r="T705" s="678"/>
      <c r="U705" s="678"/>
      <c r="V705" s="678"/>
      <c r="W705" s="678"/>
      <c r="X705" s="678"/>
      <c r="Y705" s="678"/>
    </row>
    <row r="706" spans="1:25" ht="15.75" customHeight="1">
      <c r="A706" s="677"/>
      <c r="B706" s="677"/>
      <c r="C706" s="677"/>
      <c r="D706" s="677"/>
      <c r="E706" s="677"/>
      <c r="F706" s="677"/>
      <c r="G706" s="677"/>
      <c r="H706" s="677"/>
      <c r="I706" s="677"/>
      <c r="J706" s="677"/>
      <c r="K706" s="677"/>
      <c r="L706" s="677"/>
      <c r="M706" s="677"/>
      <c r="N706" s="677"/>
      <c r="O706" s="677"/>
      <c r="P706" s="678"/>
      <c r="Q706" s="678"/>
      <c r="R706" s="678"/>
      <c r="S706" s="678"/>
      <c r="T706" s="678"/>
      <c r="U706" s="678"/>
      <c r="V706" s="678"/>
      <c r="W706" s="678"/>
      <c r="X706" s="678"/>
      <c r="Y706" s="678"/>
    </row>
    <row r="707" spans="1:25" ht="15.75" customHeight="1">
      <c r="A707" s="677"/>
      <c r="B707" s="677"/>
      <c r="C707" s="677"/>
      <c r="D707" s="677"/>
      <c r="E707" s="677"/>
      <c r="F707" s="677"/>
      <c r="G707" s="677"/>
      <c r="H707" s="677"/>
      <c r="I707" s="677"/>
      <c r="J707" s="677"/>
      <c r="K707" s="677"/>
      <c r="L707" s="677"/>
      <c r="M707" s="677"/>
      <c r="N707" s="677"/>
      <c r="O707" s="677"/>
      <c r="P707" s="678"/>
      <c r="Q707" s="678"/>
      <c r="R707" s="678"/>
      <c r="S707" s="678"/>
      <c r="T707" s="678"/>
      <c r="U707" s="678"/>
      <c r="V707" s="678"/>
      <c r="W707" s="678"/>
      <c r="X707" s="678"/>
      <c r="Y707" s="678"/>
    </row>
    <row r="708" spans="1:25" ht="15.75" customHeight="1">
      <c r="A708" s="677"/>
      <c r="B708" s="677"/>
      <c r="C708" s="677"/>
      <c r="D708" s="677"/>
      <c r="E708" s="677"/>
      <c r="F708" s="677"/>
      <c r="G708" s="677"/>
      <c r="H708" s="677"/>
      <c r="I708" s="677"/>
      <c r="J708" s="677"/>
      <c r="K708" s="677"/>
      <c r="L708" s="677"/>
      <c r="M708" s="677"/>
      <c r="N708" s="677"/>
      <c r="O708" s="677"/>
      <c r="P708" s="678"/>
      <c r="Q708" s="678"/>
      <c r="R708" s="678"/>
      <c r="S708" s="678"/>
      <c r="T708" s="678"/>
      <c r="U708" s="678"/>
      <c r="V708" s="678"/>
      <c r="W708" s="678"/>
      <c r="X708" s="678"/>
      <c r="Y708" s="678"/>
    </row>
    <row r="709" spans="1:25" ht="15.75" customHeight="1">
      <c r="A709" s="677"/>
      <c r="B709" s="677"/>
      <c r="C709" s="677"/>
      <c r="D709" s="677"/>
      <c r="E709" s="677"/>
      <c r="F709" s="677"/>
      <c r="G709" s="677"/>
      <c r="H709" s="677"/>
      <c r="I709" s="677"/>
      <c r="J709" s="677"/>
      <c r="K709" s="677"/>
      <c r="L709" s="677"/>
      <c r="M709" s="677"/>
      <c r="N709" s="677"/>
      <c r="O709" s="677"/>
      <c r="P709" s="678"/>
      <c r="Q709" s="678"/>
      <c r="R709" s="678"/>
      <c r="S709" s="678"/>
      <c r="T709" s="678"/>
      <c r="U709" s="678"/>
      <c r="V709" s="678"/>
      <c r="W709" s="678"/>
      <c r="X709" s="678"/>
      <c r="Y709" s="678"/>
    </row>
    <row r="710" spans="1:25" ht="15.75" customHeight="1">
      <c r="A710" s="677"/>
      <c r="B710" s="677"/>
      <c r="C710" s="677"/>
      <c r="D710" s="677"/>
      <c r="E710" s="677"/>
      <c r="F710" s="677"/>
      <c r="G710" s="677"/>
      <c r="H710" s="677"/>
      <c r="I710" s="677"/>
      <c r="J710" s="677"/>
      <c r="K710" s="677"/>
      <c r="L710" s="677"/>
      <c r="M710" s="677"/>
      <c r="N710" s="677"/>
      <c r="O710" s="677"/>
      <c r="P710" s="678"/>
      <c r="Q710" s="678"/>
      <c r="R710" s="678"/>
      <c r="S710" s="678"/>
      <c r="T710" s="678"/>
      <c r="U710" s="678"/>
      <c r="V710" s="678"/>
      <c r="W710" s="678"/>
      <c r="X710" s="678"/>
      <c r="Y710" s="678"/>
    </row>
    <row r="711" spans="1:25" ht="15.75" customHeight="1">
      <c r="A711" s="677"/>
      <c r="B711" s="677"/>
      <c r="C711" s="677"/>
      <c r="D711" s="677"/>
      <c r="E711" s="677"/>
      <c r="F711" s="677"/>
      <c r="G711" s="677"/>
      <c r="H711" s="677"/>
      <c r="I711" s="677"/>
      <c r="J711" s="677"/>
      <c r="K711" s="677"/>
      <c r="L711" s="677"/>
      <c r="M711" s="677"/>
      <c r="N711" s="677"/>
      <c r="O711" s="677"/>
      <c r="P711" s="678"/>
      <c r="Q711" s="678"/>
      <c r="R711" s="678"/>
      <c r="S711" s="678"/>
      <c r="T711" s="678"/>
      <c r="U711" s="678"/>
      <c r="V711" s="678"/>
      <c r="W711" s="678"/>
      <c r="X711" s="678"/>
      <c r="Y711" s="678"/>
    </row>
    <row r="712" spans="1:25" ht="15.75" customHeight="1">
      <c r="A712" s="677"/>
      <c r="B712" s="677"/>
      <c r="C712" s="677"/>
      <c r="D712" s="677"/>
      <c r="E712" s="677"/>
      <c r="F712" s="677"/>
      <c r="G712" s="677"/>
      <c r="H712" s="677"/>
      <c r="I712" s="677"/>
      <c r="J712" s="677"/>
      <c r="K712" s="677"/>
      <c r="L712" s="677"/>
      <c r="M712" s="677"/>
      <c r="N712" s="677"/>
      <c r="O712" s="677"/>
      <c r="P712" s="678"/>
      <c r="Q712" s="678"/>
      <c r="R712" s="678"/>
      <c r="S712" s="678"/>
      <c r="T712" s="678"/>
      <c r="U712" s="678"/>
      <c r="V712" s="678"/>
      <c r="W712" s="678"/>
      <c r="X712" s="678"/>
      <c r="Y712" s="678"/>
    </row>
    <row r="713" spans="1:25" ht="15.75" customHeight="1">
      <c r="A713" s="677"/>
      <c r="B713" s="677"/>
      <c r="C713" s="677"/>
      <c r="D713" s="677"/>
      <c r="E713" s="677"/>
      <c r="F713" s="677"/>
      <c r="G713" s="677"/>
      <c r="H713" s="677"/>
      <c r="I713" s="677"/>
      <c r="J713" s="677"/>
      <c r="K713" s="677"/>
      <c r="L713" s="677"/>
      <c r="M713" s="677"/>
      <c r="N713" s="677"/>
      <c r="O713" s="677"/>
      <c r="P713" s="678"/>
      <c r="Q713" s="678"/>
      <c r="R713" s="678"/>
      <c r="S713" s="678"/>
      <c r="T713" s="678"/>
      <c r="U713" s="678"/>
      <c r="V713" s="678"/>
      <c r="W713" s="678"/>
      <c r="X713" s="678"/>
      <c r="Y713" s="678"/>
    </row>
    <row r="714" spans="1:25" ht="15.75" customHeight="1">
      <c r="A714" s="677"/>
      <c r="B714" s="677"/>
      <c r="C714" s="677"/>
      <c r="D714" s="677"/>
      <c r="E714" s="677"/>
      <c r="F714" s="677"/>
      <c r="G714" s="677"/>
      <c r="H714" s="677"/>
      <c r="I714" s="677"/>
      <c r="J714" s="677"/>
      <c r="K714" s="677"/>
      <c r="L714" s="677"/>
      <c r="M714" s="677"/>
      <c r="N714" s="677"/>
      <c r="O714" s="677"/>
      <c r="P714" s="678"/>
      <c r="Q714" s="678"/>
      <c r="R714" s="678"/>
      <c r="S714" s="678"/>
      <c r="T714" s="678"/>
      <c r="U714" s="678"/>
      <c r="V714" s="678"/>
      <c r="W714" s="678"/>
      <c r="X714" s="678"/>
      <c r="Y714" s="678"/>
    </row>
    <row r="715" spans="1:25" ht="15.75" customHeight="1">
      <c r="A715" s="677"/>
      <c r="B715" s="677"/>
      <c r="C715" s="677"/>
      <c r="D715" s="677"/>
      <c r="E715" s="677"/>
      <c r="F715" s="677"/>
      <c r="G715" s="677"/>
      <c r="H715" s="677"/>
      <c r="I715" s="677"/>
      <c r="J715" s="677"/>
      <c r="K715" s="677"/>
      <c r="L715" s="677"/>
      <c r="M715" s="677"/>
      <c r="N715" s="677"/>
      <c r="O715" s="677"/>
      <c r="P715" s="678"/>
      <c r="Q715" s="678"/>
      <c r="R715" s="678"/>
      <c r="S715" s="678"/>
      <c r="T715" s="678"/>
      <c r="U715" s="678"/>
      <c r="V715" s="678"/>
      <c r="W715" s="678"/>
      <c r="X715" s="678"/>
      <c r="Y715" s="678"/>
    </row>
    <row r="716" spans="1:25" ht="15.75" customHeight="1">
      <c r="A716" s="677"/>
      <c r="B716" s="677"/>
      <c r="C716" s="677"/>
      <c r="D716" s="677"/>
      <c r="E716" s="677"/>
      <c r="F716" s="677"/>
      <c r="G716" s="677"/>
      <c r="H716" s="677"/>
      <c r="I716" s="677"/>
      <c r="J716" s="677"/>
      <c r="K716" s="677"/>
      <c r="L716" s="677"/>
      <c r="M716" s="677"/>
      <c r="N716" s="677"/>
      <c r="O716" s="677"/>
      <c r="P716" s="678"/>
      <c r="Q716" s="678"/>
      <c r="R716" s="678"/>
      <c r="S716" s="678"/>
      <c r="T716" s="678"/>
      <c r="U716" s="678"/>
      <c r="V716" s="678"/>
      <c r="W716" s="678"/>
      <c r="X716" s="678"/>
      <c r="Y716" s="678"/>
    </row>
    <row r="717" spans="1:25" ht="15.75" customHeight="1">
      <c r="A717" s="677"/>
      <c r="B717" s="677"/>
      <c r="C717" s="677"/>
      <c r="D717" s="677"/>
      <c r="E717" s="677"/>
      <c r="F717" s="677"/>
      <c r="G717" s="677"/>
      <c r="H717" s="677"/>
      <c r="I717" s="677"/>
      <c r="J717" s="677"/>
      <c r="K717" s="677"/>
      <c r="L717" s="677"/>
      <c r="M717" s="677"/>
      <c r="N717" s="677"/>
      <c r="O717" s="677"/>
      <c r="P717" s="678"/>
      <c r="Q717" s="678"/>
      <c r="R717" s="678"/>
      <c r="S717" s="678"/>
      <c r="T717" s="678"/>
      <c r="U717" s="678"/>
      <c r="V717" s="678"/>
      <c r="W717" s="678"/>
      <c r="X717" s="678"/>
      <c r="Y717" s="678"/>
    </row>
    <row r="718" spans="1:25" ht="15.75" customHeight="1">
      <c r="A718" s="677"/>
      <c r="B718" s="677"/>
      <c r="C718" s="677"/>
      <c r="D718" s="677"/>
      <c r="E718" s="677"/>
      <c r="F718" s="677"/>
      <c r="G718" s="677"/>
      <c r="H718" s="677"/>
      <c r="I718" s="677"/>
      <c r="J718" s="677"/>
      <c r="K718" s="677"/>
      <c r="L718" s="677"/>
      <c r="M718" s="677"/>
      <c r="N718" s="677"/>
      <c r="O718" s="677"/>
      <c r="P718" s="678"/>
      <c r="Q718" s="678"/>
      <c r="R718" s="678"/>
      <c r="S718" s="678"/>
      <c r="T718" s="678"/>
      <c r="U718" s="678"/>
      <c r="V718" s="678"/>
      <c r="W718" s="678"/>
      <c r="X718" s="678"/>
      <c r="Y718" s="678"/>
    </row>
    <row r="719" spans="1:25" ht="15.75" customHeight="1">
      <c r="A719" s="677"/>
      <c r="B719" s="677"/>
      <c r="C719" s="677"/>
      <c r="D719" s="677"/>
      <c r="E719" s="677"/>
      <c r="F719" s="677"/>
      <c r="G719" s="677"/>
      <c r="H719" s="677"/>
      <c r="I719" s="677"/>
      <c r="J719" s="677"/>
      <c r="K719" s="677"/>
      <c r="L719" s="677"/>
      <c r="M719" s="677"/>
      <c r="N719" s="677"/>
      <c r="O719" s="677"/>
      <c r="P719" s="678"/>
      <c r="Q719" s="678"/>
      <c r="R719" s="678"/>
      <c r="S719" s="678"/>
      <c r="T719" s="678"/>
      <c r="U719" s="678"/>
      <c r="V719" s="678"/>
      <c r="W719" s="678"/>
      <c r="X719" s="678"/>
      <c r="Y719" s="678"/>
    </row>
    <row r="720" spans="1:25" ht="15.75" customHeight="1">
      <c r="A720" s="677"/>
      <c r="B720" s="677"/>
      <c r="C720" s="677"/>
      <c r="D720" s="677"/>
      <c r="E720" s="677"/>
      <c r="F720" s="677"/>
      <c r="G720" s="677"/>
      <c r="H720" s="677"/>
      <c r="I720" s="677"/>
      <c r="J720" s="677"/>
      <c r="K720" s="677"/>
      <c r="L720" s="677"/>
      <c r="M720" s="677"/>
      <c r="N720" s="677"/>
      <c r="O720" s="677"/>
      <c r="P720" s="678"/>
      <c r="Q720" s="678"/>
      <c r="R720" s="678"/>
      <c r="S720" s="678"/>
      <c r="T720" s="678"/>
      <c r="U720" s="678"/>
      <c r="V720" s="678"/>
      <c r="W720" s="678"/>
      <c r="X720" s="678"/>
      <c r="Y720" s="678"/>
    </row>
    <row r="721" spans="1:25" ht="15.75" customHeight="1">
      <c r="A721" s="677"/>
      <c r="B721" s="677"/>
      <c r="C721" s="677"/>
      <c r="D721" s="677"/>
      <c r="E721" s="677"/>
      <c r="F721" s="677"/>
      <c r="G721" s="677"/>
      <c r="H721" s="677"/>
      <c r="I721" s="677"/>
      <c r="J721" s="677"/>
      <c r="K721" s="677"/>
      <c r="L721" s="677"/>
      <c r="M721" s="677"/>
      <c r="N721" s="677"/>
      <c r="O721" s="677"/>
      <c r="P721" s="678"/>
      <c r="Q721" s="678"/>
      <c r="R721" s="678"/>
      <c r="S721" s="678"/>
      <c r="T721" s="678"/>
      <c r="U721" s="678"/>
      <c r="V721" s="678"/>
      <c r="W721" s="678"/>
      <c r="X721" s="678"/>
      <c r="Y721" s="678"/>
    </row>
    <row r="722" spans="1:25" ht="15.75" customHeight="1">
      <c r="A722" s="677"/>
      <c r="B722" s="677"/>
      <c r="C722" s="677"/>
      <c r="D722" s="677"/>
      <c r="E722" s="677"/>
      <c r="F722" s="677"/>
      <c r="G722" s="677"/>
      <c r="H722" s="677"/>
      <c r="I722" s="677"/>
      <c r="J722" s="677"/>
      <c r="K722" s="677"/>
      <c r="L722" s="677"/>
      <c r="M722" s="677"/>
      <c r="N722" s="677"/>
      <c r="O722" s="677"/>
      <c r="P722" s="678"/>
      <c r="Q722" s="678"/>
      <c r="R722" s="678"/>
      <c r="S722" s="678"/>
      <c r="T722" s="678"/>
      <c r="U722" s="678"/>
      <c r="V722" s="678"/>
      <c r="W722" s="678"/>
      <c r="X722" s="678"/>
      <c r="Y722" s="678"/>
    </row>
    <row r="723" spans="1:25" ht="15.75" customHeight="1">
      <c r="A723" s="677"/>
      <c r="B723" s="677"/>
      <c r="C723" s="677"/>
      <c r="D723" s="677"/>
      <c r="E723" s="677"/>
      <c r="F723" s="677"/>
      <c r="G723" s="677"/>
      <c r="H723" s="677"/>
      <c r="I723" s="677"/>
      <c r="J723" s="677"/>
      <c r="K723" s="677"/>
      <c r="L723" s="677"/>
      <c r="M723" s="677"/>
      <c r="N723" s="677"/>
      <c r="O723" s="677"/>
      <c r="P723" s="678"/>
      <c r="Q723" s="678"/>
      <c r="R723" s="678"/>
      <c r="S723" s="678"/>
      <c r="T723" s="678"/>
      <c r="U723" s="678"/>
      <c r="V723" s="678"/>
      <c r="W723" s="678"/>
      <c r="X723" s="678"/>
      <c r="Y723" s="678"/>
    </row>
    <row r="724" spans="1:25" ht="15.75" customHeight="1">
      <c r="A724" s="677"/>
      <c r="B724" s="677"/>
      <c r="C724" s="677"/>
      <c r="D724" s="677"/>
      <c r="E724" s="677"/>
      <c r="F724" s="677"/>
      <c r="G724" s="677"/>
      <c r="H724" s="677"/>
      <c r="I724" s="677"/>
      <c r="J724" s="677"/>
      <c r="K724" s="677"/>
      <c r="L724" s="677"/>
      <c r="M724" s="677"/>
      <c r="N724" s="677"/>
      <c r="O724" s="677"/>
      <c r="P724" s="678"/>
      <c r="Q724" s="678"/>
      <c r="R724" s="678"/>
      <c r="S724" s="678"/>
      <c r="T724" s="678"/>
      <c r="U724" s="678"/>
      <c r="V724" s="678"/>
      <c r="W724" s="678"/>
      <c r="X724" s="678"/>
      <c r="Y724" s="678"/>
    </row>
    <row r="725" spans="1:25" ht="15.75" customHeight="1">
      <c r="A725" s="677"/>
      <c r="B725" s="677"/>
      <c r="C725" s="677"/>
      <c r="D725" s="677"/>
      <c r="E725" s="677"/>
      <c r="F725" s="677"/>
      <c r="G725" s="677"/>
      <c r="H725" s="677"/>
      <c r="I725" s="677"/>
      <c r="J725" s="677"/>
      <c r="K725" s="677"/>
      <c r="L725" s="677"/>
      <c r="M725" s="677"/>
      <c r="N725" s="677"/>
      <c r="O725" s="677"/>
      <c r="P725" s="678"/>
      <c r="Q725" s="678"/>
      <c r="R725" s="678"/>
      <c r="S725" s="678"/>
      <c r="T725" s="678"/>
      <c r="U725" s="678"/>
      <c r="V725" s="678"/>
      <c r="W725" s="678"/>
      <c r="X725" s="678"/>
      <c r="Y725" s="678"/>
    </row>
    <row r="726" spans="1:25" ht="15.75" customHeight="1">
      <c r="A726" s="677"/>
      <c r="B726" s="677"/>
      <c r="C726" s="677"/>
      <c r="D726" s="677"/>
      <c r="E726" s="677"/>
      <c r="F726" s="677"/>
      <c r="G726" s="677"/>
      <c r="H726" s="677"/>
      <c r="I726" s="677"/>
      <c r="J726" s="677"/>
      <c r="K726" s="677"/>
      <c r="L726" s="677"/>
      <c r="M726" s="677"/>
      <c r="N726" s="677"/>
      <c r="O726" s="677"/>
      <c r="P726" s="678"/>
      <c r="Q726" s="678"/>
      <c r="R726" s="678"/>
      <c r="S726" s="678"/>
      <c r="T726" s="678"/>
      <c r="U726" s="678"/>
      <c r="V726" s="678"/>
      <c r="W726" s="678"/>
      <c r="X726" s="678"/>
      <c r="Y726" s="678"/>
    </row>
    <row r="727" spans="1:25" ht="15.75" customHeight="1">
      <c r="A727" s="677"/>
      <c r="B727" s="677"/>
      <c r="C727" s="677"/>
      <c r="D727" s="677"/>
      <c r="E727" s="677"/>
      <c r="F727" s="677"/>
      <c r="G727" s="677"/>
      <c r="H727" s="677"/>
      <c r="I727" s="677"/>
      <c r="J727" s="677"/>
      <c r="K727" s="677"/>
      <c r="L727" s="677"/>
      <c r="M727" s="677"/>
      <c r="N727" s="677"/>
      <c r="O727" s="677"/>
      <c r="P727" s="678"/>
      <c r="Q727" s="678"/>
      <c r="R727" s="678"/>
      <c r="S727" s="678"/>
      <c r="T727" s="678"/>
      <c r="U727" s="678"/>
      <c r="V727" s="678"/>
      <c r="W727" s="678"/>
      <c r="X727" s="678"/>
      <c r="Y727" s="678"/>
    </row>
    <row r="728" spans="1:25" ht="15.75" customHeight="1">
      <c r="A728" s="677"/>
      <c r="B728" s="677"/>
      <c r="C728" s="677"/>
      <c r="D728" s="677"/>
      <c r="E728" s="677"/>
      <c r="F728" s="677"/>
      <c r="G728" s="677"/>
      <c r="H728" s="677"/>
      <c r="I728" s="677"/>
      <c r="J728" s="677"/>
      <c r="K728" s="677"/>
      <c r="L728" s="677"/>
      <c r="M728" s="677"/>
      <c r="N728" s="677"/>
      <c r="O728" s="677"/>
      <c r="P728" s="678"/>
      <c r="Q728" s="678"/>
      <c r="R728" s="678"/>
      <c r="S728" s="678"/>
      <c r="T728" s="678"/>
      <c r="U728" s="678"/>
      <c r="V728" s="678"/>
      <c r="W728" s="678"/>
      <c r="X728" s="678"/>
      <c r="Y728" s="678"/>
    </row>
    <row r="729" spans="1:25" ht="15.75" customHeight="1">
      <c r="A729" s="677"/>
      <c r="B729" s="677"/>
      <c r="C729" s="677"/>
      <c r="D729" s="677"/>
      <c r="E729" s="677"/>
      <c r="F729" s="677"/>
      <c r="G729" s="677"/>
      <c r="H729" s="677"/>
      <c r="I729" s="677"/>
      <c r="J729" s="677"/>
      <c r="K729" s="677"/>
      <c r="L729" s="677"/>
      <c r="M729" s="677"/>
      <c r="N729" s="677"/>
      <c r="O729" s="677"/>
      <c r="P729" s="678"/>
      <c r="Q729" s="678"/>
      <c r="R729" s="678"/>
      <c r="S729" s="678"/>
      <c r="T729" s="678"/>
      <c r="U729" s="678"/>
      <c r="V729" s="678"/>
      <c r="W729" s="678"/>
      <c r="X729" s="678"/>
      <c r="Y729" s="678"/>
    </row>
    <row r="730" spans="1:25" ht="15.75" customHeight="1">
      <c r="A730" s="677"/>
      <c r="B730" s="677"/>
      <c r="C730" s="677"/>
      <c r="D730" s="677"/>
      <c r="E730" s="677"/>
      <c r="F730" s="677"/>
      <c r="G730" s="677"/>
      <c r="H730" s="677"/>
      <c r="I730" s="677"/>
      <c r="J730" s="677"/>
      <c r="K730" s="677"/>
      <c r="L730" s="677"/>
      <c r="M730" s="677"/>
      <c r="N730" s="677"/>
      <c r="O730" s="677"/>
      <c r="P730" s="678"/>
      <c r="Q730" s="678"/>
      <c r="R730" s="678"/>
      <c r="S730" s="678"/>
      <c r="T730" s="678"/>
      <c r="U730" s="678"/>
      <c r="V730" s="678"/>
      <c r="W730" s="678"/>
      <c r="X730" s="678"/>
      <c r="Y730" s="678"/>
    </row>
    <row r="731" spans="1:25" ht="15.75" customHeight="1">
      <c r="A731" s="677"/>
      <c r="B731" s="677"/>
      <c r="C731" s="677"/>
      <c r="D731" s="677"/>
      <c r="E731" s="677"/>
      <c r="F731" s="677"/>
      <c r="G731" s="677"/>
      <c r="H731" s="677"/>
      <c r="I731" s="677"/>
      <c r="J731" s="677"/>
      <c r="K731" s="677"/>
      <c r="L731" s="677"/>
      <c r="M731" s="677"/>
      <c r="N731" s="677"/>
      <c r="O731" s="677"/>
      <c r="P731" s="678"/>
      <c r="Q731" s="678"/>
      <c r="R731" s="678"/>
      <c r="S731" s="678"/>
      <c r="T731" s="678"/>
      <c r="U731" s="678"/>
      <c r="V731" s="678"/>
      <c r="W731" s="678"/>
      <c r="X731" s="678"/>
      <c r="Y731" s="678"/>
    </row>
    <row r="732" spans="1:25" ht="15.75" customHeight="1">
      <c r="A732" s="677"/>
      <c r="B732" s="677"/>
      <c r="C732" s="677"/>
      <c r="D732" s="677"/>
      <c r="E732" s="677"/>
      <c r="F732" s="677"/>
      <c r="G732" s="677"/>
      <c r="H732" s="677"/>
      <c r="I732" s="677"/>
      <c r="J732" s="677"/>
      <c r="K732" s="677"/>
      <c r="L732" s="677"/>
      <c r="M732" s="677"/>
      <c r="N732" s="677"/>
      <c r="O732" s="677"/>
      <c r="P732" s="678"/>
      <c r="Q732" s="678"/>
      <c r="R732" s="678"/>
      <c r="S732" s="678"/>
      <c r="T732" s="678"/>
      <c r="U732" s="678"/>
      <c r="V732" s="678"/>
      <c r="W732" s="678"/>
      <c r="X732" s="678"/>
      <c r="Y732" s="678"/>
    </row>
    <row r="733" spans="1:25" ht="15.75" customHeight="1">
      <c r="A733" s="677"/>
      <c r="B733" s="677"/>
      <c r="C733" s="677"/>
      <c r="D733" s="677"/>
      <c r="E733" s="677"/>
      <c r="F733" s="677"/>
      <c r="G733" s="677"/>
      <c r="H733" s="677"/>
      <c r="I733" s="677"/>
      <c r="J733" s="677"/>
      <c r="K733" s="677"/>
      <c r="L733" s="677"/>
      <c r="M733" s="677"/>
      <c r="N733" s="677"/>
      <c r="O733" s="677"/>
      <c r="P733" s="678"/>
      <c r="Q733" s="678"/>
      <c r="R733" s="678"/>
      <c r="S733" s="678"/>
      <c r="T733" s="678"/>
      <c r="U733" s="678"/>
      <c r="V733" s="678"/>
      <c r="W733" s="678"/>
      <c r="X733" s="678"/>
      <c r="Y733" s="678"/>
    </row>
    <row r="734" spans="1:25" ht="15.75" customHeight="1">
      <c r="A734" s="677"/>
      <c r="B734" s="677"/>
      <c r="C734" s="677"/>
      <c r="D734" s="677"/>
      <c r="E734" s="677"/>
      <c r="F734" s="677"/>
      <c r="G734" s="677"/>
      <c r="H734" s="677"/>
      <c r="I734" s="677"/>
      <c r="J734" s="677"/>
      <c r="K734" s="677"/>
      <c r="L734" s="677"/>
      <c r="M734" s="677"/>
      <c r="N734" s="677"/>
      <c r="O734" s="677"/>
      <c r="P734" s="678"/>
      <c r="Q734" s="678"/>
      <c r="R734" s="678"/>
      <c r="S734" s="678"/>
      <c r="T734" s="678"/>
      <c r="U734" s="678"/>
      <c r="V734" s="678"/>
      <c r="W734" s="678"/>
      <c r="X734" s="678"/>
      <c r="Y734" s="678"/>
    </row>
    <row r="735" spans="1:25" ht="15.75" customHeight="1">
      <c r="A735" s="677"/>
      <c r="B735" s="677"/>
      <c r="C735" s="677"/>
      <c r="D735" s="677"/>
      <c r="E735" s="677"/>
      <c r="F735" s="677"/>
      <c r="G735" s="677"/>
      <c r="H735" s="677"/>
      <c r="I735" s="677"/>
      <c r="J735" s="677"/>
      <c r="K735" s="677"/>
      <c r="L735" s="677"/>
      <c r="M735" s="677"/>
      <c r="N735" s="677"/>
      <c r="O735" s="677"/>
      <c r="P735" s="678"/>
      <c r="Q735" s="678"/>
      <c r="R735" s="678"/>
      <c r="S735" s="678"/>
      <c r="T735" s="678"/>
      <c r="U735" s="678"/>
      <c r="V735" s="678"/>
      <c r="W735" s="678"/>
      <c r="X735" s="678"/>
      <c r="Y735" s="678"/>
    </row>
    <row r="736" spans="1:25" ht="15.75" customHeight="1">
      <c r="A736" s="677"/>
      <c r="B736" s="677"/>
      <c r="C736" s="677"/>
      <c r="D736" s="677"/>
      <c r="E736" s="677"/>
      <c r="F736" s="677"/>
      <c r="G736" s="677"/>
      <c r="H736" s="677"/>
      <c r="I736" s="677"/>
      <c r="J736" s="677"/>
      <c r="K736" s="677"/>
      <c r="L736" s="677"/>
      <c r="M736" s="677"/>
      <c r="N736" s="677"/>
      <c r="O736" s="677"/>
      <c r="P736" s="678"/>
      <c r="Q736" s="678"/>
      <c r="R736" s="678"/>
      <c r="S736" s="678"/>
      <c r="T736" s="678"/>
      <c r="U736" s="678"/>
      <c r="V736" s="678"/>
      <c r="W736" s="678"/>
      <c r="X736" s="678"/>
      <c r="Y736" s="678"/>
    </row>
    <row r="737" spans="1:25" ht="15.75" customHeight="1">
      <c r="A737" s="677"/>
      <c r="B737" s="677"/>
      <c r="C737" s="677"/>
      <c r="D737" s="677"/>
      <c r="E737" s="677"/>
      <c r="F737" s="677"/>
      <c r="G737" s="677"/>
      <c r="H737" s="677"/>
      <c r="I737" s="677"/>
      <c r="J737" s="677"/>
      <c r="K737" s="677"/>
      <c r="L737" s="677"/>
      <c r="M737" s="677"/>
      <c r="N737" s="677"/>
      <c r="O737" s="677"/>
      <c r="P737" s="678"/>
      <c r="Q737" s="678"/>
      <c r="R737" s="678"/>
      <c r="S737" s="678"/>
      <c r="T737" s="678"/>
      <c r="U737" s="678"/>
      <c r="V737" s="678"/>
      <c r="W737" s="678"/>
      <c r="X737" s="678"/>
      <c r="Y737" s="678"/>
    </row>
    <row r="738" spans="1:25" ht="15.75" customHeight="1">
      <c r="A738" s="677"/>
      <c r="B738" s="677"/>
      <c r="C738" s="677"/>
      <c r="D738" s="677"/>
      <c r="E738" s="677"/>
      <c r="F738" s="677"/>
      <c r="G738" s="677"/>
      <c r="H738" s="677"/>
      <c r="I738" s="677"/>
      <c r="J738" s="677"/>
      <c r="K738" s="677"/>
      <c r="L738" s="677"/>
      <c r="M738" s="677"/>
      <c r="N738" s="677"/>
      <c r="O738" s="677"/>
      <c r="P738" s="678"/>
      <c r="Q738" s="678"/>
      <c r="R738" s="678"/>
      <c r="S738" s="678"/>
      <c r="T738" s="678"/>
      <c r="U738" s="678"/>
      <c r="V738" s="678"/>
      <c r="W738" s="678"/>
      <c r="X738" s="678"/>
      <c r="Y738" s="678"/>
    </row>
    <row r="739" spans="1:25" ht="15.75" customHeight="1">
      <c r="A739" s="677"/>
      <c r="B739" s="677"/>
      <c r="C739" s="677"/>
      <c r="D739" s="677"/>
      <c r="E739" s="677"/>
      <c r="F739" s="677"/>
      <c r="G739" s="677"/>
      <c r="H739" s="677"/>
      <c r="I739" s="677"/>
      <c r="J739" s="677"/>
      <c r="K739" s="677"/>
      <c r="L739" s="677"/>
      <c r="M739" s="677"/>
      <c r="N739" s="677"/>
      <c r="O739" s="677"/>
      <c r="P739" s="678"/>
      <c r="Q739" s="678"/>
      <c r="R739" s="678"/>
      <c r="S739" s="678"/>
      <c r="T739" s="678"/>
      <c r="U739" s="678"/>
      <c r="V739" s="678"/>
      <c r="W739" s="678"/>
      <c r="X739" s="678"/>
      <c r="Y739" s="678"/>
    </row>
    <row r="740" spans="1:25" ht="15.75" customHeight="1">
      <c r="A740" s="677"/>
      <c r="B740" s="677"/>
      <c r="C740" s="677"/>
      <c r="D740" s="677"/>
      <c r="E740" s="677"/>
      <c r="F740" s="677"/>
      <c r="G740" s="677"/>
      <c r="H740" s="677"/>
      <c r="I740" s="677"/>
      <c r="J740" s="677"/>
      <c r="K740" s="677"/>
      <c r="L740" s="677"/>
      <c r="M740" s="677"/>
      <c r="N740" s="677"/>
      <c r="O740" s="677"/>
      <c r="P740" s="678"/>
      <c r="Q740" s="678"/>
      <c r="R740" s="678"/>
      <c r="S740" s="678"/>
      <c r="T740" s="678"/>
      <c r="U740" s="678"/>
      <c r="V740" s="678"/>
      <c r="W740" s="678"/>
      <c r="X740" s="678"/>
      <c r="Y740" s="678"/>
    </row>
    <row r="741" spans="1:25" ht="15.75" customHeight="1">
      <c r="A741" s="677"/>
      <c r="B741" s="677"/>
      <c r="C741" s="677"/>
      <c r="D741" s="677"/>
      <c r="E741" s="677"/>
      <c r="F741" s="677"/>
      <c r="G741" s="677"/>
      <c r="H741" s="677"/>
      <c r="I741" s="677"/>
      <c r="J741" s="677"/>
      <c r="K741" s="677"/>
      <c r="L741" s="677"/>
      <c r="M741" s="677"/>
      <c r="N741" s="677"/>
      <c r="O741" s="677"/>
      <c r="P741" s="678"/>
      <c r="Q741" s="678"/>
      <c r="R741" s="678"/>
      <c r="S741" s="678"/>
      <c r="T741" s="678"/>
      <c r="U741" s="678"/>
      <c r="V741" s="678"/>
      <c r="W741" s="678"/>
      <c r="X741" s="678"/>
      <c r="Y741" s="678"/>
    </row>
    <row r="742" spans="1:25" ht="15.75" customHeight="1">
      <c r="A742" s="677"/>
      <c r="B742" s="677"/>
      <c r="C742" s="677"/>
      <c r="D742" s="677"/>
      <c r="E742" s="677"/>
      <c r="F742" s="677"/>
      <c r="G742" s="677"/>
      <c r="H742" s="677"/>
      <c r="I742" s="677"/>
      <c r="J742" s="677"/>
      <c r="K742" s="677"/>
      <c r="L742" s="677"/>
      <c r="M742" s="677"/>
      <c r="N742" s="677"/>
      <c r="O742" s="677"/>
      <c r="P742" s="678"/>
      <c r="Q742" s="678"/>
      <c r="R742" s="678"/>
      <c r="S742" s="678"/>
      <c r="T742" s="678"/>
      <c r="U742" s="678"/>
      <c r="V742" s="678"/>
      <c r="W742" s="678"/>
      <c r="X742" s="678"/>
      <c r="Y742" s="678"/>
    </row>
    <row r="743" spans="1:25" ht="15.75" customHeight="1">
      <c r="A743" s="677"/>
      <c r="B743" s="677"/>
      <c r="C743" s="677"/>
      <c r="D743" s="677"/>
      <c r="E743" s="677"/>
      <c r="F743" s="677"/>
      <c r="G743" s="677"/>
      <c r="H743" s="677"/>
      <c r="I743" s="677"/>
      <c r="J743" s="677"/>
      <c r="K743" s="677"/>
      <c r="L743" s="677"/>
      <c r="M743" s="677"/>
      <c r="N743" s="677"/>
      <c r="O743" s="677"/>
      <c r="P743" s="678"/>
      <c r="Q743" s="678"/>
      <c r="R743" s="678"/>
      <c r="S743" s="678"/>
      <c r="T743" s="678"/>
      <c r="U743" s="678"/>
      <c r="V743" s="678"/>
      <c r="W743" s="678"/>
      <c r="X743" s="678"/>
      <c r="Y743" s="678"/>
    </row>
    <row r="744" spans="1:25" ht="15.75" customHeight="1">
      <c r="A744" s="677"/>
      <c r="B744" s="677"/>
      <c r="C744" s="677"/>
      <c r="D744" s="677"/>
      <c r="E744" s="677"/>
      <c r="F744" s="677"/>
      <c r="G744" s="677"/>
      <c r="H744" s="677"/>
      <c r="I744" s="677"/>
      <c r="J744" s="677"/>
      <c r="K744" s="677"/>
      <c r="L744" s="677"/>
      <c r="M744" s="677"/>
      <c r="N744" s="677"/>
      <c r="O744" s="677"/>
      <c r="P744" s="678"/>
      <c r="Q744" s="678"/>
      <c r="R744" s="678"/>
      <c r="S744" s="678"/>
      <c r="T744" s="678"/>
      <c r="U744" s="678"/>
      <c r="V744" s="678"/>
      <c r="W744" s="678"/>
      <c r="X744" s="678"/>
      <c r="Y744" s="678"/>
    </row>
    <row r="745" spans="1:25" ht="15.75" customHeight="1">
      <c r="A745" s="677"/>
      <c r="B745" s="677"/>
      <c r="C745" s="677"/>
      <c r="D745" s="677"/>
      <c r="E745" s="677"/>
      <c r="F745" s="677"/>
      <c r="G745" s="677"/>
      <c r="H745" s="677"/>
      <c r="I745" s="677"/>
      <c r="J745" s="677"/>
      <c r="K745" s="677"/>
      <c r="L745" s="677"/>
      <c r="M745" s="677"/>
      <c r="N745" s="677"/>
      <c r="O745" s="677"/>
      <c r="P745" s="678"/>
      <c r="Q745" s="678"/>
      <c r="R745" s="678"/>
      <c r="S745" s="678"/>
      <c r="T745" s="678"/>
      <c r="U745" s="678"/>
      <c r="V745" s="678"/>
      <c r="W745" s="678"/>
      <c r="X745" s="678"/>
      <c r="Y745" s="678"/>
    </row>
    <row r="746" spans="1:25" ht="15.75" customHeight="1">
      <c r="A746" s="677"/>
      <c r="B746" s="677"/>
      <c r="C746" s="677"/>
      <c r="D746" s="677"/>
      <c r="E746" s="677"/>
      <c r="F746" s="677"/>
      <c r="G746" s="677"/>
      <c r="H746" s="677"/>
      <c r="I746" s="677"/>
      <c r="J746" s="677"/>
      <c r="K746" s="677"/>
      <c r="L746" s="677"/>
      <c r="M746" s="677"/>
      <c r="N746" s="677"/>
      <c r="O746" s="677"/>
      <c r="P746" s="678"/>
      <c r="Q746" s="678"/>
      <c r="R746" s="678"/>
      <c r="S746" s="678"/>
      <c r="T746" s="678"/>
      <c r="U746" s="678"/>
      <c r="V746" s="678"/>
      <c r="W746" s="678"/>
      <c r="X746" s="678"/>
      <c r="Y746" s="678"/>
    </row>
    <row r="747" spans="1:25" ht="15.75" customHeight="1">
      <c r="A747" s="677"/>
      <c r="B747" s="677"/>
      <c r="C747" s="677"/>
      <c r="D747" s="677"/>
      <c r="E747" s="677"/>
      <c r="F747" s="677"/>
      <c r="G747" s="677"/>
      <c r="H747" s="677"/>
      <c r="I747" s="677"/>
      <c r="J747" s="677"/>
      <c r="K747" s="677"/>
      <c r="L747" s="677"/>
      <c r="M747" s="677"/>
      <c r="N747" s="677"/>
      <c r="O747" s="677"/>
      <c r="P747" s="678"/>
      <c r="Q747" s="678"/>
      <c r="R747" s="678"/>
      <c r="S747" s="678"/>
      <c r="T747" s="678"/>
      <c r="U747" s="678"/>
      <c r="V747" s="678"/>
      <c r="W747" s="678"/>
      <c r="X747" s="678"/>
      <c r="Y747" s="678"/>
    </row>
    <row r="748" spans="1:25" ht="15.75" customHeight="1">
      <c r="A748" s="677"/>
      <c r="B748" s="677"/>
      <c r="C748" s="677"/>
      <c r="D748" s="677"/>
      <c r="E748" s="677"/>
      <c r="F748" s="677"/>
      <c r="G748" s="677"/>
      <c r="H748" s="677"/>
      <c r="I748" s="677"/>
      <c r="J748" s="677"/>
      <c r="K748" s="677"/>
      <c r="L748" s="677"/>
      <c r="M748" s="677"/>
      <c r="N748" s="677"/>
      <c r="O748" s="677"/>
      <c r="P748" s="678"/>
      <c r="Q748" s="678"/>
      <c r="R748" s="678"/>
      <c r="S748" s="678"/>
      <c r="T748" s="678"/>
      <c r="U748" s="678"/>
      <c r="V748" s="678"/>
      <c r="W748" s="678"/>
      <c r="X748" s="678"/>
      <c r="Y748" s="678"/>
    </row>
    <row r="749" spans="1:25" ht="15.75" customHeight="1">
      <c r="A749" s="677"/>
      <c r="B749" s="677"/>
      <c r="C749" s="677"/>
      <c r="D749" s="677"/>
      <c r="E749" s="677"/>
      <c r="F749" s="677"/>
      <c r="G749" s="677"/>
      <c r="H749" s="677"/>
      <c r="I749" s="677"/>
      <c r="J749" s="677"/>
      <c r="K749" s="677"/>
      <c r="L749" s="677"/>
      <c r="M749" s="677"/>
      <c r="N749" s="677"/>
      <c r="O749" s="677"/>
      <c r="P749" s="678"/>
      <c r="Q749" s="678"/>
      <c r="R749" s="678"/>
      <c r="S749" s="678"/>
      <c r="T749" s="678"/>
      <c r="U749" s="678"/>
      <c r="V749" s="678"/>
      <c r="W749" s="678"/>
      <c r="X749" s="678"/>
      <c r="Y749" s="678"/>
    </row>
    <row r="750" spans="1:25" ht="15.75" customHeight="1">
      <c r="A750" s="677"/>
      <c r="B750" s="677"/>
      <c r="C750" s="677"/>
      <c r="D750" s="677"/>
      <c r="E750" s="677"/>
      <c r="F750" s="677"/>
      <c r="G750" s="677"/>
      <c r="H750" s="677"/>
      <c r="I750" s="677"/>
      <c r="J750" s="677"/>
      <c r="K750" s="677"/>
      <c r="L750" s="677"/>
      <c r="M750" s="677"/>
      <c r="N750" s="677"/>
      <c r="O750" s="677"/>
      <c r="P750" s="678"/>
      <c r="Q750" s="678"/>
      <c r="R750" s="678"/>
      <c r="S750" s="678"/>
      <c r="T750" s="678"/>
      <c r="U750" s="678"/>
      <c r="V750" s="678"/>
      <c r="W750" s="678"/>
      <c r="X750" s="678"/>
      <c r="Y750" s="678"/>
    </row>
    <row r="751" spans="1:25" ht="15.75" customHeight="1">
      <c r="A751" s="677"/>
      <c r="B751" s="677"/>
      <c r="C751" s="677"/>
      <c r="D751" s="677"/>
      <c r="E751" s="677"/>
      <c r="F751" s="677"/>
      <c r="G751" s="677"/>
      <c r="H751" s="677"/>
      <c r="I751" s="677"/>
      <c r="J751" s="677"/>
      <c r="K751" s="677"/>
      <c r="L751" s="677"/>
      <c r="M751" s="677"/>
      <c r="N751" s="677"/>
      <c r="O751" s="677"/>
      <c r="P751" s="678"/>
      <c r="Q751" s="678"/>
      <c r="R751" s="678"/>
      <c r="S751" s="678"/>
      <c r="T751" s="678"/>
      <c r="U751" s="678"/>
      <c r="V751" s="678"/>
      <c r="W751" s="678"/>
      <c r="X751" s="678"/>
      <c r="Y751" s="678"/>
    </row>
    <row r="752" spans="1:25" ht="15.75" customHeight="1">
      <c r="A752" s="677"/>
      <c r="B752" s="677"/>
      <c r="C752" s="677"/>
      <c r="D752" s="677"/>
      <c r="E752" s="677"/>
      <c r="F752" s="677"/>
      <c r="G752" s="677"/>
      <c r="H752" s="677"/>
      <c r="I752" s="677"/>
      <c r="J752" s="677"/>
      <c r="K752" s="677"/>
      <c r="L752" s="677"/>
      <c r="M752" s="677"/>
      <c r="N752" s="677"/>
      <c r="O752" s="677"/>
      <c r="P752" s="678"/>
      <c r="Q752" s="678"/>
      <c r="R752" s="678"/>
      <c r="S752" s="678"/>
      <c r="T752" s="678"/>
      <c r="U752" s="678"/>
      <c r="V752" s="678"/>
      <c r="W752" s="678"/>
      <c r="X752" s="678"/>
      <c r="Y752" s="678"/>
    </row>
    <row r="753" spans="1:25" ht="15.75" customHeight="1">
      <c r="A753" s="677"/>
      <c r="B753" s="677"/>
      <c r="C753" s="677"/>
      <c r="D753" s="677"/>
      <c r="E753" s="677"/>
      <c r="F753" s="677"/>
      <c r="G753" s="677"/>
      <c r="H753" s="677"/>
      <c r="I753" s="677"/>
      <c r="J753" s="677"/>
      <c r="K753" s="677"/>
      <c r="L753" s="677"/>
      <c r="M753" s="677"/>
      <c r="N753" s="677"/>
      <c r="O753" s="677"/>
      <c r="P753" s="678"/>
      <c r="Q753" s="678"/>
      <c r="R753" s="678"/>
      <c r="S753" s="678"/>
      <c r="T753" s="678"/>
      <c r="U753" s="678"/>
      <c r="V753" s="678"/>
      <c r="W753" s="678"/>
      <c r="X753" s="678"/>
      <c r="Y753" s="678"/>
    </row>
    <row r="754" spans="1:25" ht="15.75" customHeight="1">
      <c r="A754" s="677"/>
      <c r="B754" s="677"/>
      <c r="C754" s="677"/>
      <c r="D754" s="677"/>
      <c r="E754" s="677"/>
      <c r="F754" s="677"/>
      <c r="G754" s="677"/>
      <c r="H754" s="677"/>
      <c r="I754" s="677"/>
      <c r="J754" s="677"/>
      <c r="K754" s="677"/>
      <c r="L754" s="677"/>
      <c r="M754" s="677"/>
      <c r="N754" s="677"/>
      <c r="O754" s="677"/>
      <c r="P754" s="678"/>
      <c r="Q754" s="678"/>
      <c r="R754" s="678"/>
      <c r="S754" s="678"/>
      <c r="T754" s="678"/>
      <c r="U754" s="678"/>
      <c r="V754" s="678"/>
      <c r="W754" s="678"/>
      <c r="X754" s="678"/>
      <c r="Y754" s="678"/>
    </row>
    <row r="755" spans="1:25" ht="15.75" customHeight="1">
      <c r="A755" s="677"/>
      <c r="B755" s="677"/>
      <c r="C755" s="677"/>
      <c r="D755" s="677"/>
      <c r="E755" s="677"/>
      <c r="F755" s="677"/>
      <c r="G755" s="677"/>
      <c r="H755" s="677"/>
      <c r="I755" s="677"/>
      <c r="J755" s="677"/>
      <c r="K755" s="677"/>
      <c r="L755" s="677"/>
      <c r="M755" s="677"/>
      <c r="N755" s="677"/>
      <c r="O755" s="677"/>
      <c r="P755" s="678"/>
      <c r="Q755" s="678"/>
      <c r="R755" s="678"/>
      <c r="S755" s="678"/>
      <c r="T755" s="678"/>
      <c r="U755" s="678"/>
      <c r="V755" s="678"/>
      <c r="W755" s="678"/>
      <c r="X755" s="678"/>
      <c r="Y755" s="678"/>
    </row>
    <row r="756" spans="1:25" ht="15.75" customHeight="1">
      <c r="A756" s="677"/>
      <c r="B756" s="677"/>
      <c r="C756" s="677"/>
      <c r="D756" s="677"/>
      <c r="E756" s="677"/>
      <c r="F756" s="677"/>
      <c r="G756" s="677"/>
      <c r="H756" s="677"/>
      <c r="I756" s="677"/>
      <c r="J756" s="677"/>
      <c r="K756" s="677"/>
      <c r="L756" s="677"/>
      <c r="M756" s="677"/>
      <c r="N756" s="677"/>
      <c r="O756" s="677"/>
      <c r="P756" s="678"/>
      <c r="Q756" s="678"/>
      <c r="R756" s="678"/>
      <c r="S756" s="678"/>
      <c r="T756" s="678"/>
      <c r="U756" s="678"/>
      <c r="V756" s="678"/>
      <c r="W756" s="678"/>
      <c r="X756" s="678"/>
      <c r="Y756" s="678"/>
    </row>
    <row r="757" spans="1:25" ht="15.75" customHeight="1">
      <c r="A757" s="677"/>
      <c r="B757" s="677"/>
      <c r="C757" s="677"/>
      <c r="D757" s="677"/>
      <c r="E757" s="677"/>
      <c r="F757" s="677"/>
      <c r="G757" s="677"/>
      <c r="H757" s="677"/>
      <c r="I757" s="677"/>
      <c r="J757" s="677"/>
      <c r="K757" s="677"/>
      <c r="L757" s="677"/>
      <c r="M757" s="677"/>
      <c r="N757" s="677"/>
      <c r="O757" s="677"/>
      <c r="P757" s="678"/>
      <c r="Q757" s="678"/>
      <c r="R757" s="678"/>
      <c r="S757" s="678"/>
      <c r="T757" s="678"/>
      <c r="U757" s="678"/>
      <c r="V757" s="678"/>
      <c r="W757" s="678"/>
      <c r="X757" s="678"/>
      <c r="Y757" s="678"/>
    </row>
    <row r="758" spans="1:25" ht="15.75" customHeight="1">
      <c r="A758" s="677"/>
      <c r="B758" s="677"/>
      <c r="C758" s="677"/>
      <c r="D758" s="677"/>
      <c r="E758" s="677"/>
      <c r="F758" s="677"/>
      <c r="G758" s="677"/>
      <c r="H758" s="677"/>
      <c r="I758" s="677"/>
      <c r="J758" s="677"/>
      <c r="K758" s="677"/>
      <c r="L758" s="677"/>
      <c r="M758" s="677"/>
      <c r="N758" s="677"/>
      <c r="O758" s="677"/>
      <c r="P758" s="678"/>
      <c r="Q758" s="678"/>
      <c r="R758" s="678"/>
      <c r="S758" s="678"/>
      <c r="T758" s="678"/>
      <c r="U758" s="678"/>
      <c r="V758" s="678"/>
      <c r="W758" s="678"/>
      <c r="X758" s="678"/>
      <c r="Y758" s="678"/>
    </row>
    <row r="759" spans="1:25" ht="15.75" customHeight="1">
      <c r="A759" s="677"/>
      <c r="B759" s="677"/>
      <c r="C759" s="677"/>
      <c r="D759" s="677"/>
      <c r="E759" s="677"/>
      <c r="F759" s="677"/>
      <c r="G759" s="677"/>
      <c r="H759" s="677"/>
      <c r="I759" s="677"/>
      <c r="J759" s="677"/>
      <c r="K759" s="677"/>
      <c r="L759" s="677"/>
      <c r="M759" s="677"/>
      <c r="N759" s="677"/>
      <c r="O759" s="677"/>
      <c r="P759" s="678"/>
      <c r="Q759" s="678"/>
      <c r="R759" s="678"/>
      <c r="S759" s="678"/>
      <c r="T759" s="678"/>
      <c r="U759" s="678"/>
      <c r="V759" s="678"/>
      <c r="W759" s="678"/>
      <c r="X759" s="678"/>
      <c r="Y759" s="678"/>
    </row>
    <row r="760" spans="1:25" ht="15.75" customHeight="1">
      <c r="A760" s="677"/>
      <c r="B760" s="677"/>
      <c r="C760" s="677"/>
      <c r="D760" s="677"/>
      <c r="E760" s="677"/>
      <c r="F760" s="677"/>
      <c r="G760" s="677"/>
      <c r="H760" s="677"/>
      <c r="I760" s="677"/>
      <c r="J760" s="677"/>
      <c r="K760" s="677"/>
      <c r="L760" s="677"/>
      <c r="M760" s="677"/>
      <c r="N760" s="677"/>
      <c r="O760" s="677"/>
      <c r="P760" s="678"/>
      <c r="Q760" s="678"/>
      <c r="R760" s="678"/>
      <c r="S760" s="678"/>
      <c r="T760" s="678"/>
      <c r="U760" s="678"/>
      <c r="V760" s="678"/>
      <c r="W760" s="678"/>
      <c r="X760" s="678"/>
      <c r="Y760" s="678"/>
    </row>
    <row r="761" spans="1:25" ht="15.75" customHeight="1">
      <c r="A761" s="677"/>
      <c r="B761" s="677"/>
      <c r="C761" s="677"/>
      <c r="D761" s="677"/>
      <c r="E761" s="677"/>
      <c r="F761" s="677"/>
      <c r="G761" s="677"/>
      <c r="H761" s="677"/>
      <c r="I761" s="677"/>
      <c r="J761" s="677"/>
      <c r="K761" s="677"/>
      <c r="L761" s="677"/>
      <c r="M761" s="677"/>
      <c r="N761" s="677"/>
      <c r="O761" s="677"/>
      <c r="P761" s="678"/>
      <c r="Q761" s="678"/>
      <c r="R761" s="678"/>
      <c r="S761" s="678"/>
      <c r="T761" s="678"/>
      <c r="U761" s="678"/>
      <c r="V761" s="678"/>
      <c r="W761" s="678"/>
      <c r="X761" s="678"/>
      <c r="Y761" s="678"/>
    </row>
    <row r="762" spans="1:25" ht="15.75" customHeight="1">
      <c r="A762" s="677"/>
      <c r="B762" s="677"/>
      <c r="C762" s="677"/>
      <c r="D762" s="677"/>
      <c r="E762" s="677"/>
      <c r="F762" s="677"/>
      <c r="G762" s="677"/>
      <c r="H762" s="677"/>
      <c r="I762" s="677"/>
      <c r="J762" s="677"/>
      <c r="K762" s="677"/>
      <c r="L762" s="677"/>
      <c r="M762" s="677"/>
      <c r="N762" s="677"/>
      <c r="O762" s="677"/>
      <c r="P762" s="678"/>
      <c r="Q762" s="678"/>
      <c r="R762" s="678"/>
      <c r="S762" s="678"/>
      <c r="T762" s="678"/>
      <c r="U762" s="678"/>
      <c r="V762" s="678"/>
      <c r="W762" s="678"/>
      <c r="X762" s="678"/>
      <c r="Y762" s="678"/>
    </row>
    <row r="763" spans="1:25" ht="15.75" customHeight="1">
      <c r="A763" s="677"/>
      <c r="B763" s="677"/>
      <c r="C763" s="677"/>
      <c r="D763" s="677"/>
      <c r="E763" s="677"/>
      <c r="F763" s="677"/>
      <c r="G763" s="677"/>
      <c r="H763" s="677"/>
      <c r="I763" s="677"/>
      <c r="J763" s="677"/>
      <c r="K763" s="677"/>
      <c r="L763" s="677"/>
      <c r="M763" s="677"/>
      <c r="N763" s="677"/>
      <c r="O763" s="677"/>
      <c r="P763" s="678"/>
      <c r="Q763" s="678"/>
      <c r="R763" s="678"/>
      <c r="S763" s="678"/>
      <c r="T763" s="678"/>
      <c r="U763" s="678"/>
      <c r="V763" s="678"/>
      <c r="W763" s="678"/>
      <c r="X763" s="678"/>
      <c r="Y763" s="678"/>
    </row>
    <row r="764" spans="1:25" ht="15.75" customHeight="1">
      <c r="A764" s="677"/>
      <c r="B764" s="677"/>
      <c r="C764" s="677"/>
      <c r="D764" s="677"/>
      <c r="E764" s="677"/>
      <c r="F764" s="677"/>
      <c r="G764" s="677"/>
      <c r="H764" s="677"/>
      <c r="I764" s="677"/>
      <c r="J764" s="677"/>
      <c r="K764" s="677"/>
      <c r="L764" s="677"/>
      <c r="M764" s="677"/>
      <c r="N764" s="677"/>
      <c r="O764" s="677"/>
      <c r="P764" s="678"/>
      <c r="Q764" s="678"/>
      <c r="R764" s="678"/>
      <c r="S764" s="678"/>
      <c r="T764" s="678"/>
      <c r="U764" s="678"/>
      <c r="V764" s="678"/>
      <c r="W764" s="678"/>
      <c r="X764" s="678"/>
      <c r="Y764" s="678"/>
    </row>
    <row r="765" spans="1:25" ht="15.75" customHeight="1">
      <c r="A765" s="677"/>
      <c r="B765" s="677"/>
      <c r="C765" s="677"/>
      <c r="D765" s="677"/>
      <c r="E765" s="677"/>
      <c r="F765" s="677"/>
      <c r="G765" s="677"/>
      <c r="H765" s="677"/>
      <c r="I765" s="677"/>
      <c r="J765" s="677"/>
      <c r="K765" s="677"/>
      <c r="L765" s="677"/>
      <c r="M765" s="677"/>
      <c r="N765" s="677"/>
      <c r="O765" s="677"/>
      <c r="P765" s="678"/>
      <c r="Q765" s="678"/>
      <c r="R765" s="678"/>
      <c r="S765" s="678"/>
      <c r="T765" s="678"/>
      <c r="U765" s="678"/>
      <c r="V765" s="678"/>
      <c r="W765" s="678"/>
      <c r="X765" s="678"/>
      <c r="Y765" s="678"/>
    </row>
    <row r="766" spans="1:25" ht="15.75" customHeight="1">
      <c r="A766" s="677"/>
      <c r="B766" s="677"/>
      <c r="C766" s="677"/>
      <c r="D766" s="677"/>
      <c r="E766" s="677"/>
      <c r="F766" s="677"/>
      <c r="G766" s="677"/>
      <c r="H766" s="677"/>
      <c r="I766" s="677"/>
      <c r="J766" s="677"/>
      <c r="K766" s="677"/>
      <c r="L766" s="677"/>
      <c r="M766" s="677"/>
      <c r="N766" s="677"/>
      <c r="O766" s="677"/>
      <c r="P766" s="678"/>
      <c r="Q766" s="678"/>
      <c r="R766" s="678"/>
      <c r="S766" s="678"/>
      <c r="T766" s="678"/>
      <c r="U766" s="678"/>
      <c r="V766" s="678"/>
      <c r="W766" s="678"/>
      <c r="X766" s="678"/>
      <c r="Y766" s="678"/>
    </row>
    <row r="767" spans="1:25" ht="15.75" customHeight="1">
      <c r="A767" s="677"/>
      <c r="B767" s="677"/>
      <c r="C767" s="677"/>
      <c r="D767" s="677"/>
      <c r="E767" s="677"/>
      <c r="F767" s="677"/>
      <c r="G767" s="677"/>
      <c r="H767" s="677"/>
      <c r="I767" s="677"/>
      <c r="J767" s="677"/>
      <c r="K767" s="677"/>
      <c r="L767" s="677"/>
      <c r="M767" s="677"/>
      <c r="N767" s="677"/>
      <c r="O767" s="677"/>
      <c r="P767" s="678"/>
      <c r="Q767" s="678"/>
      <c r="R767" s="678"/>
      <c r="S767" s="678"/>
      <c r="T767" s="678"/>
      <c r="U767" s="678"/>
      <c r="V767" s="678"/>
      <c r="W767" s="678"/>
      <c r="X767" s="678"/>
      <c r="Y767" s="678"/>
    </row>
    <row r="768" spans="1:25" ht="15.75" customHeight="1">
      <c r="A768" s="677"/>
      <c r="B768" s="677"/>
      <c r="C768" s="677"/>
      <c r="D768" s="677"/>
      <c r="E768" s="677"/>
      <c r="F768" s="677"/>
      <c r="G768" s="677"/>
      <c r="H768" s="677"/>
      <c r="I768" s="677"/>
      <c r="J768" s="677"/>
      <c r="K768" s="677"/>
      <c r="L768" s="677"/>
      <c r="M768" s="677"/>
      <c r="N768" s="677"/>
      <c r="O768" s="677"/>
      <c r="P768" s="678"/>
      <c r="Q768" s="678"/>
      <c r="R768" s="678"/>
      <c r="S768" s="678"/>
      <c r="T768" s="678"/>
      <c r="U768" s="678"/>
      <c r="V768" s="678"/>
      <c r="W768" s="678"/>
      <c r="X768" s="678"/>
      <c r="Y768" s="678"/>
    </row>
    <row r="769" spans="1:25" ht="15.75" customHeight="1">
      <c r="A769" s="677"/>
      <c r="B769" s="677"/>
      <c r="C769" s="677"/>
      <c r="D769" s="677"/>
      <c r="E769" s="677"/>
      <c r="F769" s="677"/>
      <c r="G769" s="677"/>
      <c r="H769" s="677"/>
      <c r="I769" s="677"/>
      <c r="J769" s="677"/>
      <c r="K769" s="677"/>
      <c r="L769" s="677"/>
      <c r="M769" s="677"/>
      <c r="N769" s="677"/>
      <c r="O769" s="677"/>
      <c r="P769" s="678"/>
      <c r="Q769" s="678"/>
      <c r="R769" s="678"/>
      <c r="S769" s="678"/>
      <c r="T769" s="678"/>
      <c r="U769" s="678"/>
      <c r="V769" s="678"/>
      <c r="W769" s="678"/>
      <c r="X769" s="678"/>
      <c r="Y769" s="678"/>
    </row>
    <row r="770" spans="1:25" ht="15.75" customHeight="1">
      <c r="A770" s="677"/>
      <c r="B770" s="677"/>
      <c r="C770" s="677"/>
      <c r="D770" s="677"/>
      <c r="E770" s="677"/>
      <c r="F770" s="677"/>
      <c r="G770" s="677"/>
      <c r="H770" s="677"/>
      <c r="I770" s="677"/>
      <c r="J770" s="677"/>
      <c r="K770" s="677"/>
      <c r="L770" s="677"/>
      <c r="M770" s="677"/>
      <c r="N770" s="677"/>
      <c r="O770" s="677"/>
      <c r="P770" s="678"/>
      <c r="Q770" s="678"/>
      <c r="R770" s="678"/>
      <c r="S770" s="678"/>
      <c r="T770" s="678"/>
      <c r="U770" s="678"/>
      <c r="V770" s="678"/>
      <c r="W770" s="678"/>
      <c r="X770" s="678"/>
      <c r="Y770" s="678"/>
    </row>
    <row r="771" spans="1:25" ht="15.75" customHeight="1">
      <c r="A771" s="677"/>
      <c r="B771" s="677"/>
      <c r="C771" s="677"/>
      <c r="D771" s="677"/>
      <c r="E771" s="677"/>
      <c r="F771" s="677"/>
      <c r="G771" s="677"/>
      <c r="H771" s="677"/>
      <c r="I771" s="677"/>
      <c r="J771" s="677"/>
      <c r="K771" s="677"/>
      <c r="L771" s="677"/>
      <c r="M771" s="677"/>
      <c r="N771" s="677"/>
      <c r="O771" s="677"/>
      <c r="P771" s="678"/>
      <c r="Q771" s="678"/>
      <c r="R771" s="678"/>
      <c r="S771" s="678"/>
      <c r="T771" s="678"/>
      <c r="U771" s="678"/>
      <c r="V771" s="678"/>
      <c r="W771" s="678"/>
      <c r="X771" s="678"/>
      <c r="Y771" s="678"/>
    </row>
    <row r="772" spans="1:25" ht="15.75" customHeight="1">
      <c r="A772" s="677"/>
      <c r="B772" s="677"/>
      <c r="C772" s="677"/>
      <c r="D772" s="677"/>
      <c r="E772" s="677"/>
      <c r="F772" s="677"/>
      <c r="G772" s="677"/>
      <c r="H772" s="677"/>
      <c r="I772" s="677"/>
      <c r="J772" s="677"/>
      <c r="K772" s="677"/>
      <c r="L772" s="677"/>
      <c r="M772" s="677"/>
      <c r="N772" s="677"/>
      <c r="O772" s="677"/>
      <c r="P772" s="678"/>
      <c r="Q772" s="678"/>
      <c r="R772" s="678"/>
      <c r="S772" s="678"/>
      <c r="T772" s="678"/>
      <c r="U772" s="678"/>
      <c r="V772" s="678"/>
      <c r="W772" s="678"/>
      <c r="X772" s="678"/>
      <c r="Y772" s="678"/>
    </row>
    <row r="773" spans="1:25" ht="15.75" customHeight="1">
      <c r="A773" s="677"/>
      <c r="B773" s="677"/>
      <c r="C773" s="677"/>
      <c r="D773" s="677"/>
      <c r="E773" s="677"/>
      <c r="F773" s="677"/>
      <c r="G773" s="677"/>
      <c r="H773" s="677"/>
      <c r="I773" s="677"/>
      <c r="J773" s="677"/>
      <c r="K773" s="677"/>
      <c r="L773" s="677"/>
      <c r="M773" s="677"/>
      <c r="N773" s="677"/>
      <c r="O773" s="677"/>
      <c r="P773" s="678"/>
      <c r="Q773" s="678"/>
      <c r="R773" s="678"/>
      <c r="S773" s="678"/>
      <c r="T773" s="678"/>
      <c r="U773" s="678"/>
      <c r="V773" s="678"/>
      <c r="W773" s="678"/>
      <c r="X773" s="678"/>
      <c r="Y773" s="678"/>
    </row>
    <row r="774" spans="1:25" ht="15.75" customHeight="1">
      <c r="A774" s="677"/>
      <c r="B774" s="677"/>
      <c r="C774" s="677"/>
      <c r="D774" s="677"/>
      <c r="E774" s="677"/>
      <c r="F774" s="677"/>
      <c r="G774" s="677"/>
      <c r="H774" s="677"/>
      <c r="I774" s="677"/>
      <c r="J774" s="677"/>
      <c r="K774" s="677"/>
      <c r="L774" s="677"/>
      <c r="M774" s="677"/>
      <c r="N774" s="677"/>
      <c r="O774" s="677"/>
      <c r="P774" s="678"/>
      <c r="Q774" s="678"/>
      <c r="R774" s="678"/>
      <c r="S774" s="678"/>
      <c r="T774" s="678"/>
      <c r="U774" s="678"/>
      <c r="V774" s="678"/>
      <c r="W774" s="678"/>
      <c r="X774" s="678"/>
      <c r="Y774" s="678"/>
    </row>
    <row r="775" spans="1:25" ht="15.75" customHeight="1">
      <c r="A775" s="677"/>
      <c r="B775" s="677"/>
      <c r="C775" s="677"/>
      <c r="D775" s="677"/>
      <c r="E775" s="677"/>
      <c r="F775" s="677"/>
      <c r="G775" s="677"/>
      <c r="H775" s="677"/>
      <c r="I775" s="677"/>
      <c r="J775" s="677"/>
      <c r="K775" s="677"/>
      <c r="L775" s="677"/>
      <c r="M775" s="677"/>
      <c r="N775" s="677"/>
      <c r="O775" s="677"/>
      <c r="P775" s="678"/>
      <c r="Q775" s="678"/>
      <c r="R775" s="678"/>
      <c r="S775" s="678"/>
      <c r="T775" s="678"/>
      <c r="U775" s="678"/>
      <c r="V775" s="678"/>
      <c r="W775" s="678"/>
      <c r="X775" s="678"/>
      <c r="Y775" s="678"/>
    </row>
    <row r="776" spans="1:25" ht="15.75" customHeight="1">
      <c r="A776" s="677"/>
      <c r="B776" s="677"/>
      <c r="C776" s="677"/>
      <c r="D776" s="677"/>
      <c r="E776" s="677"/>
      <c r="F776" s="677"/>
      <c r="G776" s="677"/>
      <c r="H776" s="677"/>
      <c r="I776" s="677"/>
      <c r="J776" s="677"/>
      <c r="K776" s="677"/>
      <c r="L776" s="677"/>
      <c r="M776" s="677"/>
      <c r="N776" s="677"/>
      <c r="O776" s="677"/>
      <c r="P776" s="678"/>
      <c r="Q776" s="678"/>
      <c r="R776" s="678"/>
      <c r="S776" s="678"/>
      <c r="T776" s="678"/>
      <c r="U776" s="678"/>
      <c r="V776" s="678"/>
      <c r="W776" s="678"/>
      <c r="X776" s="678"/>
      <c r="Y776" s="678"/>
    </row>
    <row r="777" spans="1:25" ht="15.75" customHeight="1">
      <c r="A777" s="677"/>
      <c r="B777" s="677"/>
      <c r="C777" s="677"/>
      <c r="D777" s="677"/>
      <c r="E777" s="677"/>
      <c r="F777" s="677"/>
      <c r="G777" s="677"/>
      <c r="H777" s="677"/>
      <c r="I777" s="677"/>
      <c r="J777" s="677"/>
      <c r="K777" s="677"/>
      <c r="L777" s="677"/>
      <c r="M777" s="677"/>
      <c r="N777" s="677"/>
      <c r="O777" s="677"/>
      <c r="P777" s="678"/>
      <c r="Q777" s="678"/>
      <c r="R777" s="678"/>
      <c r="S777" s="678"/>
      <c r="T777" s="678"/>
      <c r="U777" s="678"/>
      <c r="V777" s="678"/>
      <c r="W777" s="678"/>
      <c r="X777" s="678"/>
      <c r="Y777" s="678"/>
    </row>
    <row r="778" spans="1:25" ht="15.75" customHeight="1">
      <c r="A778" s="677"/>
      <c r="B778" s="677"/>
      <c r="C778" s="677"/>
      <c r="D778" s="677"/>
      <c r="E778" s="677"/>
      <c r="F778" s="677"/>
      <c r="G778" s="677"/>
      <c r="H778" s="677"/>
      <c r="I778" s="677"/>
      <c r="J778" s="677"/>
      <c r="K778" s="677"/>
      <c r="L778" s="677"/>
      <c r="M778" s="677"/>
      <c r="N778" s="677"/>
      <c r="O778" s="677"/>
      <c r="P778" s="678"/>
      <c r="Q778" s="678"/>
      <c r="R778" s="678"/>
      <c r="S778" s="678"/>
      <c r="T778" s="678"/>
      <c r="U778" s="678"/>
      <c r="V778" s="678"/>
      <c r="W778" s="678"/>
      <c r="X778" s="678"/>
      <c r="Y778" s="678"/>
    </row>
    <row r="779" spans="1:25" ht="15.75" customHeight="1">
      <c r="A779" s="677"/>
      <c r="B779" s="677"/>
      <c r="C779" s="677"/>
      <c r="D779" s="677"/>
      <c r="E779" s="677"/>
      <c r="F779" s="677"/>
      <c r="G779" s="677"/>
      <c r="H779" s="677"/>
      <c r="I779" s="677"/>
      <c r="J779" s="677"/>
      <c r="K779" s="677"/>
      <c r="L779" s="677"/>
      <c r="M779" s="677"/>
      <c r="N779" s="677"/>
      <c r="O779" s="677"/>
      <c r="P779" s="678"/>
      <c r="Q779" s="678"/>
      <c r="R779" s="678"/>
      <c r="S779" s="678"/>
      <c r="T779" s="678"/>
      <c r="U779" s="678"/>
      <c r="V779" s="678"/>
      <c r="W779" s="678"/>
      <c r="X779" s="678"/>
      <c r="Y779" s="678"/>
    </row>
    <row r="780" spans="1:25" ht="15.75" customHeight="1">
      <c r="A780" s="677"/>
      <c r="B780" s="677"/>
      <c r="C780" s="677"/>
      <c r="D780" s="677"/>
      <c r="E780" s="677"/>
      <c r="F780" s="677"/>
      <c r="G780" s="677"/>
      <c r="H780" s="677"/>
      <c r="I780" s="677"/>
      <c r="J780" s="677"/>
      <c r="K780" s="677"/>
      <c r="L780" s="677"/>
      <c r="M780" s="677"/>
      <c r="N780" s="677"/>
      <c r="O780" s="677"/>
      <c r="P780" s="678"/>
      <c r="Q780" s="678"/>
      <c r="R780" s="678"/>
      <c r="S780" s="678"/>
      <c r="T780" s="678"/>
      <c r="U780" s="678"/>
      <c r="V780" s="678"/>
      <c r="W780" s="678"/>
      <c r="X780" s="678"/>
      <c r="Y780" s="678"/>
    </row>
    <row r="781" spans="1:25" ht="15.75" customHeight="1">
      <c r="A781" s="677"/>
      <c r="B781" s="677"/>
      <c r="C781" s="677"/>
      <c r="D781" s="677"/>
      <c r="E781" s="677"/>
      <c r="F781" s="677"/>
      <c r="G781" s="677"/>
      <c r="H781" s="677"/>
      <c r="I781" s="677"/>
      <c r="J781" s="677"/>
      <c r="K781" s="677"/>
      <c r="L781" s="677"/>
      <c r="M781" s="677"/>
      <c r="N781" s="677"/>
      <c r="O781" s="677"/>
      <c r="P781" s="678"/>
      <c r="Q781" s="678"/>
      <c r="R781" s="678"/>
      <c r="S781" s="678"/>
      <c r="T781" s="678"/>
      <c r="U781" s="678"/>
      <c r="V781" s="678"/>
      <c r="W781" s="678"/>
      <c r="X781" s="678"/>
      <c r="Y781" s="678"/>
    </row>
    <row r="782" spans="1:25" ht="15.75" customHeight="1">
      <c r="A782" s="677"/>
      <c r="B782" s="677"/>
      <c r="C782" s="677"/>
      <c r="D782" s="677"/>
      <c r="E782" s="677"/>
      <c r="F782" s="677"/>
      <c r="G782" s="677"/>
      <c r="H782" s="677"/>
      <c r="I782" s="677"/>
      <c r="J782" s="677"/>
      <c r="K782" s="677"/>
      <c r="L782" s="677"/>
      <c r="M782" s="677"/>
      <c r="N782" s="677"/>
      <c r="O782" s="677"/>
      <c r="P782" s="678"/>
      <c r="Q782" s="678"/>
      <c r="R782" s="678"/>
      <c r="S782" s="678"/>
      <c r="T782" s="678"/>
      <c r="U782" s="678"/>
      <c r="V782" s="678"/>
      <c r="W782" s="678"/>
      <c r="X782" s="678"/>
      <c r="Y782" s="678"/>
    </row>
    <row r="783" spans="1:25" ht="15.75" customHeight="1">
      <c r="A783" s="677"/>
      <c r="B783" s="677"/>
      <c r="C783" s="677"/>
      <c r="D783" s="677"/>
      <c r="E783" s="677"/>
      <c r="F783" s="677"/>
      <c r="G783" s="677"/>
      <c r="H783" s="677"/>
      <c r="I783" s="677"/>
      <c r="J783" s="677"/>
      <c r="K783" s="677"/>
      <c r="L783" s="677"/>
      <c r="M783" s="677"/>
      <c r="N783" s="677"/>
      <c r="O783" s="677"/>
      <c r="P783" s="678"/>
      <c r="Q783" s="678"/>
      <c r="R783" s="678"/>
      <c r="S783" s="678"/>
      <c r="T783" s="678"/>
      <c r="U783" s="678"/>
      <c r="V783" s="678"/>
      <c r="W783" s="678"/>
      <c r="X783" s="678"/>
      <c r="Y783" s="678"/>
    </row>
    <row r="784" spans="1:25" ht="15.75" customHeight="1">
      <c r="A784" s="677"/>
      <c r="B784" s="677"/>
      <c r="C784" s="677"/>
      <c r="D784" s="677"/>
      <c r="E784" s="677"/>
      <c r="F784" s="677"/>
      <c r="G784" s="677"/>
      <c r="H784" s="677"/>
      <c r="I784" s="677"/>
      <c r="J784" s="677"/>
      <c r="K784" s="677"/>
      <c r="L784" s="677"/>
      <c r="M784" s="677"/>
      <c r="N784" s="677"/>
      <c r="O784" s="677"/>
      <c r="P784" s="678"/>
      <c r="Q784" s="678"/>
      <c r="R784" s="678"/>
      <c r="S784" s="678"/>
      <c r="T784" s="678"/>
      <c r="U784" s="678"/>
      <c r="V784" s="678"/>
      <c r="W784" s="678"/>
      <c r="X784" s="678"/>
      <c r="Y784" s="678"/>
    </row>
    <row r="785" spans="1:25" ht="15.75" customHeight="1">
      <c r="A785" s="677"/>
      <c r="B785" s="677"/>
      <c r="C785" s="677"/>
      <c r="D785" s="677"/>
      <c r="E785" s="677"/>
      <c r="F785" s="677"/>
      <c r="G785" s="677"/>
      <c r="H785" s="677"/>
      <c r="I785" s="677"/>
      <c r="J785" s="677"/>
      <c r="K785" s="677"/>
      <c r="L785" s="677"/>
      <c r="M785" s="677"/>
      <c r="N785" s="677"/>
      <c r="O785" s="677"/>
      <c r="P785" s="678"/>
      <c r="Q785" s="678"/>
      <c r="R785" s="678"/>
      <c r="S785" s="678"/>
      <c r="T785" s="678"/>
      <c r="U785" s="678"/>
      <c r="V785" s="678"/>
      <c r="W785" s="678"/>
      <c r="X785" s="678"/>
      <c r="Y785" s="678"/>
    </row>
    <row r="786" spans="1:25" ht="15.75" customHeight="1">
      <c r="A786" s="677"/>
      <c r="B786" s="677"/>
      <c r="C786" s="677"/>
      <c r="D786" s="677"/>
      <c r="E786" s="677"/>
      <c r="F786" s="677"/>
      <c r="G786" s="677"/>
      <c r="H786" s="677"/>
      <c r="I786" s="677"/>
      <c r="J786" s="677"/>
      <c r="K786" s="677"/>
      <c r="L786" s="677"/>
      <c r="M786" s="677"/>
      <c r="N786" s="677"/>
      <c r="O786" s="677"/>
      <c r="P786" s="678"/>
      <c r="Q786" s="678"/>
      <c r="R786" s="678"/>
      <c r="S786" s="678"/>
      <c r="T786" s="678"/>
      <c r="U786" s="678"/>
      <c r="V786" s="678"/>
      <c r="W786" s="678"/>
      <c r="X786" s="678"/>
      <c r="Y786" s="678"/>
    </row>
    <row r="787" spans="1:25" ht="15.75" customHeight="1">
      <c r="A787" s="677"/>
      <c r="B787" s="677"/>
      <c r="C787" s="677"/>
      <c r="D787" s="677"/>
      <c r="E787" s="677"/>
      <c r="F787" s="677"/>
      <c r="G787" s="677"/>
      <c r="H787" s="677"/>
      <c r="I787" s="677"/>
      <c r="J787" s="677"/>
      <c r="K787" s="677"/>
      <c r="L787" s="677"/>
      <c r="M787" s="677"/>
      <c r="N787" s="677"/>
      <c r="O787" s="677"/>
      <c r="P787" s="678"/>
      <c r="Q787" s="678"/>
      <c r="R787" s="678"/>
      <c r="S787" s="678"/>
      <c r="T787" s="678"/>
      <c r="U787" s="678"/>
      <c r="V787" s="678"/>
      <c r="W787" s="678"/>
      <c r="X787" s="678"/>
      <c r="Y787" s="678"/>
    </row>
    <row r="788" spans="1:25" ht="15.75" customHeight="1">
      <c r="A788" s="677"/>
      <c r="B788" s="677"/>
      <c r="C788" s="677"/>
      <c r="D788" s="677"/>
      <c r="E788" s="677"/>
      <c r="F788" s="677"/>
      <c r="G788" s="677"/>
      <c r="H788" s="677"/>
      <c r="I788" s="677"/>
      <c r="J788" s="677"/>
      <c r="K788" s="677"/>
      <c r="L788" s="677"/>
      <c r="M788" s="677"/>
      <c r="N788" s="677"/>
      <c r="O788" s="677"/>
      <c r="P788" s="678"/>
      <c r="Q788" s="678"/>
      <c r="R788" s="678"/>
      <c r="S788" s="678"/>
      <c r="T788" s="678"/>
      <c r="U788" s="678"/>
      <c r="V788" s="678"/>
      <c r="W788" s="678"/>
      <c r="X788" s="678"/>
      <c r="Y788" s="678"/>
    </row>
    <row r="789" spans="1:25" ht="15.75" customHeight="1">
      <c r="A789" s="677"/>
      <c r="B789" s="677"/>
      <c r="C789" s="677"/>
      <c r="D789" s="677"/>
      <c r="E789" s="677"/>
      <c r="F789" s="677"/>
      <c r="G789" s="677"/>
      <c r="H789" s="677"/>
      <c r="I789" s="677"/>
      <c r="J789" s="677"/>
      <c r="K789" s="677"/>
      <c r="L789" s="677"/>
      <c r="M789" s="677"/>
      <c r="N789" s="677"/>
      <c r="O789" s="677"/>
      <c r="P789" s="678"/>
      <c r="Q789" s="678"/>
      <c r="R789" s="678"/>
      <c r="S789" s="678"/>
      <c r="T789" s="678"/>
      <c r="U789" s="678"/>
      <c r="V789" s="678"/>
      <c r="W789" s="678"/>
      <c r="X789" s="678"/>
      <c r="Y789" s="678"/>
    </row>
    <row r="790" spans="1:25" ht="15.75" customHeight="1">
      <c r="A790" s="677"/>
      <c r="B790" s="677"/>
      <c r="C790" s="677"/>
      <c r="D790" s="677"/>
      <c r="E790" s="677"/>
      <c r="F790" s="677"/>
      <c r="G790" s="677"/>
      <c r="H790" s="677"/>
      <c r="I790" s="677"/>
      <c r="J790" s="677"/>
      <c r="K790" s="677"/>
      <c r="L790" s="677"/>
      <c r="M790" s="677"/>
      <c r="N790" s="677"/>
      <c r="O790" s="677"/>
      <c r="P790" s="678"/>
      <c r="Q790" s="678"/>
      <c r="R790" s="678"/>
      <c r="S790" s="678"/>
      <c r="T790" s="678"/>
      <c r="U790" s="678"/>
      <c r="V790" s="678"/>
      <c r="W790" s="678"/>
      <c r="X790" s="678"/>
      <c r="Y790" s="678"/>
    </row>
    <row r="791" spans="1:25" ht="15.75" customHeight="1">
      <c r="A791" s="677"/>
      <c r="B791" s="677"/>
      <c r="C791" s="677"/>
      <c r="D791" s="677"/>
      <c r="E791" s="677"/>
      <c r="F791" s="677"/>
      <c r="G791" s="677"/>
      <c r="H791" s="677"/>
      <c r="I791" s="677"/>
      <c r="J791" s="677"/>
      <c r="K791" s="677"/>
      <c r="L791" s="677"/>
      <c r="M791" s="677"/>
      <c r="N791" s="677"/>
      <c r="O791" s="677"/>
      <c r="P791" s="678"/>
      <c r="Q791" s="678"/>
      <c r="R791" s="678"/>
      <c r="S791" s="678"/>
      <c r="T791" s="678"/>
      <c r="U791" s="678"/>
      <c r="V791" s="678"/>
      <c r="W791" s="678"/>
      <c r="X791" s="678"/>
      <c r="Y791" s="678"/>
    </row>
    <row r="792" spans="1:25" ht="15.75" customHeight="1">
      <c r="A792" s="677"/>
      <c r="B792" s="677"/>
      <c r="C792" s="677"/>
      <c r="D792" s="677"/>
      <c r="E792" s="677"/>
      <c r="F792" s="677"/>
      <c r="G792" s="677"/>
      <c r="H792" s="677"/>
      <c r="I792" s="677"/>
      <c r="J792" s="677"/>
      <c r="K792" s="677"/>
      <c r="L792" s="677"/>
      <c r="M792" s="677"/>
      <c r="N792" s="677"/>
      <c r="O792" s="677"/>
      <c r="P792" s="678"/>
      <c r="Q792" s="678"/>
      <c r="R792" s="678"/>
      <c r="S792" s="678"/>
      <c r="T792" s="678"/>
      <c r="U792" s="678"/>
      <c r="V792" s="678"/>
      <c r="W792" s="678"/>
      <c r="X792" s="678"/>
      <c r="Y792" s="678"/>
    </row>
    <row r="793" spans="1:25" ht="15.75" customHeight="1">
      <c r="A793" s="677"/>
      <c r="B793" s="677"/>
      <c r="C793" s="677"/>
      <c r="D793" s="677"/>
      <c r="E793" s="677"/>
      <c r="F793" s="677"/>
      <c r="G793" s="677"/>
      <c r="H793" s="677"/>
      <c r="I793" s="677"/>
      <c r="J793" s="677"/>
      <c r="K793" s="677"/>
      <c r="L793" s="677"/>
      <c r="M793" s="677"/>
      <c r="N793" s="677"/>
      <c r="O793" s="677"/>
      <c r="P793" s="678"/>
      <c r="Q793" s="678"/>
      <c r="R793" s="678"/>
      <c r="S793" s="678"/>
      <c r="T793" s="678"/>
      <c r="U793" s="678"/>
      <c r="V793" s="678"/>
      <c r="W793" s="678"/>
      <c r="X793" s="678"/>
      <c r="Y793" s="678"/>
    </row>
    <row r="794" spans="1:25" ht="15.75" customHeight="1">
      <c r="A794" s="677"/>
      <c r="B794" s="677"/>
      <c r="C794" s="677"/>
      <c r="D794" s="677"/>
      <c r="E794" s="677"/>
      <c r="F794" s="677"/>
      <c r="G794" s="677"/>
      <c r="H794" s="677"/>
      <c r="I794" s="677"/>
      <c r="J794" s="677"/>
      <c r="K794" s="677"/>
      <c r="L794" s="677"/>
      <c r="M794" s="677"/>
      <c r="N794" s="677"/>
      <c r="O794" s="677"/>
      <c r="P794" s="678"/>
      <c r="Q794" s="678"/>
      <c r="R794" s="678"/>
      <c r="S794" s="678"/>
      <c r="T794" s="678"/>
      <c r="U794" s="678"/>
      <c r="V794" s="678"/>
      <c r="W794" s="678"/>
      <c r="X794" s="678"/>
      <c r="Y794" s="678"/>
    </row>
    <row r="795" spans="1:25" ht="15.75" customHeight="1">
      <c r="A795" s="677"/>
      <c r="B795" s="677"/>
      <c r="C795" s="677"/>
      <c r="D795" s="677"/>
      <c r="E795" s="677"/>
      <c r="F795" s="677"/>
      <c r="G795" s="677"/>
      <c r="H795" s="677"/>
      <c r="I795" s="677"/>
      <c r="J795" s="677"/>
      <c r="K795" s="677"/>
      <c r="L795" s="677"/>
      <c r="M795" s="677"/>
      <c r="N795" s="677"/>
      <c r="O795" s="677"/>
      <c r="P795" s="678"/>
      <c r="Q795" s="678"/>
      <c r="R795" s="678"/>
      <c r="S795" s="678"/>
      <c r="T795" s="678"/>
      <c r="U795" s="678"/>
      <c r="V795" s="678"/>
      <c r="W795" s="678"/>
      <c r="X795" s="678"/>
      <c r="Y795" s="678"/>
    </row>
    <row r="796" spans="1:25" ht="15.75" customHeight="1">
      <c r="A796" s="677"/>
      <c r="B796" s="677"/>
      <c r="C796" s="677"/>
      <c r="D796" s="677"/>
      <c r="E796" s="677"/>
      <c r="F796" s="677"/>
      <c r="G796" s="677"/>
      <c r="H796" s="677"/>
      <c r="I796" s="677"/>
      <c r="J796" s="677"/>
      <c r="K796" s="677"/>
      <c r="L796" s="677"/>
      <c r="M796" s="677"/>
      <c r="N796" s="677"/>
      <c r="O796" s="677"/>
      <c r="P796" s="678"/>
      <c r="Q796" s="678"/>
      <c r="R796" s="678"/>
      <c r="S796" s="678"/>
      <c r="T796" s="678"/>
      <c r="U796" s="678"/>
      <c r="V796" s="678"/>
      <c r="W796" s="678"/>
      <c r="X796" s="678"/>
      <c r="Y796" s="678"/>
    </row>
    <row r="797" spans="1:25" ht="15.75" customHeight="1">
      <c r="A797" s="677"/>
      <c r="B797" s="677"/>
      <c r="C797" s="677"/>
      <c r="D797" s="677"/>
      <c r="E797" s="677"/>
      <c r="F797" s="677"/>
      <c r="G797" s="677"/>
      <c r="H797" s="677"/>
      <c r="I797" s="677"/>
      <c r="J797" s="677"/>
      <c r="K797" s="677"/>
      <c r="L797" s="677"/>
      <c r="M797" s="677"/>
      <c r="N797" s="677"/>
      <c r="O797" s="677"/>
      <c r="P797" s="678"/>
      <c r="Q797" s="678"/>
      <c r="R797" s="678"/>
      <c r="S797" s="678"/>
      <c r="T797" s="678"/>
      <c r="U797" s="678"/>
      <c r="V797" s="678"/>
      <c r="W797" s="678"/>
      <c r="X797" s="678"/>
      <c r="Y797" s="678"/>
    </row>
    <row r="798" spans="1:25" ht="15.75" customHeight="1">
      <c r="A798" s="677"/>
      <c r="B798" s="677"/>
      <c r="C798" s="677"/>
      <c r="D798" s="677"/>
      <c r="E798" s="677"/>
      <c r="F798" s="677"/>
      <c r="G798" s="677"/>
      <c r="H798" s="677"/>
      <c r="I798" s="677"/>
      <c r="J798" s="677"/>
      <c r="K798" s="677"/>
      <c r="L798" s="677"/>
      <c r="M798" s="677"/>
      <c r="N798" s="677"/>
      <c r="O798" s="677"/>
      <c r="P798" s="678"/>
      <c r="Q798" s="678"/>
      <c r="R798" s="678"/>
      <c r="S798" s="678"/>
      <c r="T798" s="678"/>
      <c r="U798" s="678"/>
      <c r="V798" s="678"/>
      <c r="W798" s="678"/>
      <c r="X798" s="678"/>
      <c r="Y798" s="678"/>
    </row>
    <row r="799" spans="1:25" ht="15.75" customHeight="1">
      <c r="A799" s="677"/>
      <c r="B799" s="677"/>
      <c r="C799" s="677"/>
      <c r="D799" s="677"/>
      <c r="E799" s="677"/>
      <c r="F799" s="677"/>
      <c r="G799" s="677"/>
      <c r="H799" s="677"/>
      <c r="I799" s="677"/>
      <c r="J799" s="677"/>
      <c r="K799" s="677"/>
      <c r="L799" s="677"/>
      <c r="M799" s="677"/>
      <c r="N799" s="677"/>
      <c r="O799" s="677"/>
      <c r="P799" s="678"/>
      <c r="Q799" s="678"/>
      <c r="R799" s="678"/>
      <c r="S799" s="678"/>
      <c r="T799" s="678"/>
      <c r="U799" s="678"/>
      <c r="V799" s="678"/>
      <c r="W799" s="678"/>
      <c r="X799" s="678"/>
      <c r="Y799" s="678"/>
    </row>
    <row r="800" spans="1:25" ht="15.75" customHeight="1">
      <c r="A800" s="677"/>
      <c r="B800" s="677"/>
      <c r="C800" s="677"/>
      <c r="D800" s="677"/>
      <c r="E800" s="677"/>
      <c r="F800" s="677"/>
      <c r="G800" s="677"/>
      <c r="H800" s="677"/>
      <c r="I800" s="677"/>
      <c r="J800" s="677"/>
      <c r="K800" s="677"/>
      <c r="L800" s="677"/>
      <c r="M800" s="677"/>
      <c r="N800" s="677"/>
      <c r="O800" s="677"/>
      <c r="P800" s="678"/>
      <c r="Q800" s="678"/>
      <c r="R800" s="678"/>
      <c r="S800" s="678"/>
      <c r="T800" s="678"/>
      <c r="U800" s="678"/>
      <c r="V800" s="678"/>
      <c r="W800" s="678"/>
      <c r="X800" s="678"/>
      <c r="Y800" s="678"/>
    </row>
    <row r="801" spans="1:25" ht="15.75" customHeight="1">
      <c r="A801" s="677"/>
      <c r="B801" s="677"/>
      <c r="C801" s="677"/>
      <c r="D801" s="677"/>
      <c r="E801" s="677"/>
      <c r="F801" s="677"/>
      <c r="G801" s="677"/>
      <c r="H801" s="677"/>
      <c r="I801" s="677"/>
      <c r="J801" s="677"/>
      <c r="K801" s="677"/>
      <c r="L801" s="677"/>
      <c r="M801" s="677"/>
      <c r="N801" s="677"/>
      <c r="O801" s="677"/>
      <c r="P801" s="678"/>
      <c r="Q801" s="678"/>
      <c r="R801" s="678"/>
      <c r="S801" s="678"/>
      <c r="T801" s="678"/>
      <c r="U801" s="678"/>
      <c r="V801" s="678"/>
      <c r="W801" s="678"/>
      <c r="X801" s="678"/>
      <c r="Y801" s="678"/>
    </row>
    <row r="802" spans="1:25" ht="15.75" customHeight="1">
      <c r="A802" s="677"/>
      <c r="B802" s="677"/>
      <c r="C802" s="677"/>
      <c r="D802" s="677"/>
      <c r="E802" s="677"/>
      <c r="F802" s="677"/>
      <c r="G802" s="677"/>
      <c r="H802" s="677"/>
      <c r="I802" s="677"/>
      <c r="J802" s="677"/>
      <c r="K802" s="677"/>
      <c r="L802" s="677"/>
      <c r="M802" s="677"/>
      <c r="N802" s="677"/>
      <c r="O802" s="677"/>
      <c r="P802" s="678"/>
      <c r="Q802" s="678"/>
      <c r="R802" s="678"/>
      <c r="S802" s="678"/>
      <c r="T802" s="678"/>
      <c r="U802" s="678"/>
      <c r="V802" s="678"/>
      <c r="W802" s="678"/>
      <c r="X802" s="678"/>
      <c r="Y802" s="678"/>
    </row>
    <row r="803" spans="1:25" ht="15.75" customHeight="1">
      <c r="A803" s="677"/>
      <c r="B803" s="677"/>
      <c r="C803" s="677"/>
      <c r="D803" s="677"/>
      <c r="E803" s="677"/>
      <c r="F803" s="677"/>
      <c r="G803" s="677"/>
      <c r="H803" s="677"/>
      <c r="I803" s="677"/>
      <c r="J803" s="677"/>
      <c r="K803" s="677"/>
      <c r="L803" s="677"/>
      <c r="M803" s="677"/>
      <c r="N803" s="677"/>
      <c r="O803" s="677"/>
      <c r="P803" s="678"/>
      <c r="Q803" s="678"/>
      <c r="R803" s="678"/>
      <c r="S803" s="678"/>
      <c r="T803" s="678"/>
      <c r="U803" s="678"/>
      <c r="V803" s="678"/>
      <c r="W803" s="678"/>
      <c r="X803" s="678"/>
      <c r="Y803" s="678"/>
    </row>
    <row r="804" spans="1:25" ht="15.75" customHeight="1">
      <c r="A804" s="677"/>
      <c r="B804" s="677"/>
      <c r="C804" s="677"/>
      <c r="D804" s="677"/>
      <c r="E804" s="677"/>
      <c r="F804" s="677"/>
      <c r="G804" s="677"/>
      <c r="H804" s="677"/>
      <c r="I804" s="677"/>
      <c r="J804" s="677"/>
      <c r="K804" s="677"/>
      <c r="L804" s="677"/>
      <c r="M804" s="677"/>
      <c r="N804" s="677"/>
      <c r="O804" s="677"/>
      <c r="P804" s="678"/>
      <c r="Q804" s="678"/>
      <c r="R804" s="678"/>
      <c r="S804" s="678"/>
      <c r="T804" s="678"/>
      <c r="U804" s="678"/>
      <c r="V804" s="678"/>
      <c r="W804" s="678"/>
      <c r="X804" s="678"/>
      <c r="Y804" s="678"/>
    </row>
    <row r="805" spans="1:25" ht="15.75" customHeight="1">
      <c r="A805" s="677"/>
      <c r="B805" s="677"/>
      <c r="C805" s="677"/>
      <c r="D805" s="677"/>
      <c r="E805" s="677"/>
      <c r="F805" s="677"/>
      <c r="G805" s="677"/>
      <c r="H805" s="677"/>
      <c r="I805" s="677"/>
      <c r="J805" s="677"/>
      <c r="K805" s="677"/>
      <c r="L805" s="677"/>
      <c r="M805" s="677"/>
      <c r="N805" s="677"/>
      <c r="O805" s="677"/>
      <c r="P805" s="678"/>
      <c r="Q805" s="678"/>
      <c r="R805" s="678"/>
      <c r="S805" s="678"/>
      <c r="T805" s="678"/>
      <c r="U805" s="678"/>
      <c r="V805" s="678"/>
      <c r="W805" s="678"/>
      <c r="X805" s="678"/>
      <c r="Y805" s="678"/>
    </row>
    <row r="806" spans="1:25" ht="15.75" customHeight="1">
      <c r="A806" s="677"/>
      <c r="B806" s="677"/>
      <c r="C806" s="677"/>
      <c r="D806" s="677"/>
      <c r="E806" s="677"/>
      <c r="F806" s="677"/>
      <c r="G806" s="677"/>
      <c r="H806" s="677"/>
      <c r="I806" s="677"/>
      <c r="J806" s="677"/>
      <c r="K806" s="677"/>
      <c r="L806" s="677"/>
      <c r="M806" s="677"/>
      <c r="N806" s="677"/>
      <c r="O806" s="677"/>
      <c r="P806" s="678"/>
      <c r="Q806" s="678"/>
      <c r="R806" s="678"/>
      <c r="S806" s="678"/>
      <c r="T806" s="678"/>
      <c r="U806" s="678"/>
      <c r="V806" s="678"/>
      <c r="W806" s="678"/>
      <c r="X806" s="678"/>
      <c r="Y806" s="678"/>
    </row>
    <row r="807" spans="1:25" ht="15.75" customHeight="1">
      <c r="A807" s="677"/>
      <c r="B807" s="677"/>
      <c r="C807" s="677"/>
      <c r="D807" s="677"/>
      <c r="E807" s="677"/>
      <c r="F807" s="677"/>
      <c r="G807" s="677"/>
      <c r="H807" s="677"/>
      <c r="I807" s="677"/>
      <c r="J807" s="677"/>
      <c r="K807" s="677"/>
      <c r="L807" s="677"/>
      <c r="M807" s="677"/>
      <c r="N807" s="677"/>
      <c r="O807" s="677"/>
      <c r="P807" s="678"/>
      <c r="Q807" s="678"/>
      <c r="R807" s="678"/>
      <c r="S807" s="678"/>
      <c r="T807" s="678"/>
      <c r="U807" s="678"/>
      <c r="V807" s="678"/>
      <c r="W807" s="678"/>
      <c r="X807" s="678"/>
      <c r="Y807" s="678"/>
    </row>
    <row r="808" spans="1:25" ht="15.75" customHeight="1">
      <c r="A808" s="677"/>
      <c r="B808" s="677"/>
      <c r="C808" s="677"/>
      <c r="D808" s="677"/>
      <c r="E808" s="677"/>
      <c r="F808" s="677"/>
      <c r="G808" s="677"/>
      <c r="H808" s="677"/>
      <c r="I808" s="677"/>
      <c r="J808" s="677"/>
      <c r="K808" s="677"/>
      <c r="L808" s="677"/>
      <c r="M808" s="677"/>
      <c r="N808" s="677"/>
      <c r="O808" s="677"/>
      <c r="P808" s="678"/>
      <c r="Q808" s="678"/>
      <c r="R808" s="678"/>
      <c r="S808" s="678"/>
      <c r="T808" s="678"/>
      <c r="U808" s="678"/>
      <c r="V808" s="678"/>
      <c r="W808" s="678"/>
      <c r="X808" s="678"/>
      <c r="Y808" s="678"/>
    </row>
    <row r="809" spans="1:25" ht="15.75" customHeight="1">
      <c r="A809" s="677"/>
      <c r="B809" s="677"/>
      <c r="C809" s="677"/>
      <c r="D809" s="677"/>
      <c r="E809" s="677"/>
      <c r="F809" s="677"/>
      <c r="G809" s="677"/>
      <c r="H809" s="677"/>
      <c r="I809" s="677"/>
      <c r="J809" s="677"/>
      <c r="K809" s="677"/>
      <c r="L809" s="677"/>
      <c r="M809" s="677"/>
      <c r="N809" s="677"/>
      <c r="O809" s="677"/>
      <c r="P809" s="678"/>
      <c r="Q809" s="678"/>
      <c r="R809" s="678"/>
      <c r="S809" s="678"/>
      <c r="T809" s="678"/>
      <c r="U809" s="678"/>
      <c r="V809" s="678"/>
      <c r="W809" s="678"/>
      <c r="X809" s="678"/>
      <c r="Y809" s="678"/>
    </row>
    <row r="810" spans="1:25" ht="15.75" customHeight="1">
      <c r="A810" s="677"/>
      <c r="B810" s="677"/>
      <c r="C810" s="677"/>
      <c r="D810" s="677"/>
      <c r="E810" s="677"/>
      <c r="F810" s="677"/>
      <c r="G810" s="677"/>
      <c r="H810" s="677"/>
      <c r="I810" s="677"/>
      <c r="J810" s="677"/>
      <c r="K810" s="677"/>
      <c r="L810" s="677"/>
      <c r="M810" s="677"/>
      <c r="N810" s="677"/>
      <c r="O810" s="677"/>
      <c r="P810" s="678"/>
      <c r="Q810" s="678"/>
      <c r="R810" s="678"/>
      <c r="S810" s="678"/>
      <c r="T810" s="678"/>
      <c r="U810" s="678"/>
      <c r="V810" s="678"/>
      <c r="W810" s="678"/>
      <c r="X810" s="678"/>
      <c r="Y810" s="678"/>
    </row>
    <row r="811" spans="1:25" ht="15.75" customHeight="1">
      <c r="A811" s="677"/>
      <c r="B811" s="677"/>
      <c r="C811" s="677"/>
      <c r="D811" s="677"/>
      <c r="E811" s="677"/>
      <c r="F811" s="677"/>
      <c r="G811" s="677"/>
      <c r="H811" s="677"/>
      <c r="I811" s="677"/>
      <c r="J811" s="677"/>
      <c r="K811" s="677"/>
      <c r="L811" s="677"/>
      <c r="M811" s="677"/>
      <c r="N811" s="677"/>
      <c r="O811" s="677"/>
      <c r="P811" s="678"/>
      <c r="Q811" s="678"/>
      <c r="R811" s="678"/>
      <c r="S811" s="678"/>
      <c r="T811" s="678"/>
      <c r="U811" s="678"/>
      <c r="V811" s="678"/>
      <c r="W811" s="678"/>
      <c r="X811" s="678"/>
      <c r="Y811" s="678"/>
    </row>
    <row r="812" spans="1:25" ht="15.75" customHeight="1">
      <c r="A812" s="677"/>
      <c r="B812" s="677"/>
      <c r="C812" s="677"/>
      <c r="D812" s="677"/>
      <c r="E812" s="677"/>
      <c r="F812" s="677"/>
      <c r="G812" s="677"/>
      <c r="H812" s="677"/>
      <c r="I812" s="677"/>
      <c r="J812" s="677"/>
      <c r="K812" s="677"/>
      <c r="L812" s="677"/>
      <c r="M812" s="677"/>
      <c r="N812" s="677"/>
      <c r="O812" s="677"/>
      <c r="P812" s="678"/>
      <c r="Q812" s="678"/>
      <c r="R812" s="678"/>
      <c r="S812" s="678"/>
      <c r="T812" s="678"/>
      <c r="U812" s="678"/>
      <c r="V812" s="678"/>
      <c r="W812" s="678"/>
      <c r="X812" s="678"/>
      <c r="Y812" s="678"/>
    </row>
    <row r="813" spans="1:25" ht="15.75" customHeight="1">
      <c r="A813" s="677"/>
      <c r="B813" s="677"/>
      <c r="C813" s="677"/>
      <c r="D813" s="677"/>
      <c r="E813" s="677"/>
      <c r="F813" s="677"/>
      <c r="G813" s="677"/>
      <c r="H813" s="677"/>
      <c r="I813" s="677"/>
      <c r="J813" s="677"/>
      <c r="K813" s="677"/>
      <c r="L813" s="677"/>
      <c r="M813" s="677"/>
      <c r="N813" s="677"/>
      <c r="O813" s="677"/>
      <c r="P813" s="678"/>
      <c r="Q813" s="678"/>
      <c r="R813" s="678"/>
      <c r="S813" s="678"/>
      <c r="T813" s="678"/>
      <c r="U813" s="678"/>
      <c r="V813" s="678"/>
      <c r="W813" s="678"/>
      <c r="X813" s="678"/>
      <c r="Y813" s="678"/>
    </row>
    <row r="814" spans="1:25" ht="15.75" customHeight="1">
      <c r="A814" s="677"/>
      <c r="B814" s="677"/>
      <c r="C814" s="677"/>
      <c r="D814" s="677"/>
      <c r="E814" s="677"/>
      <c r="F814" s="677"/>
      <c r="G814" s="677"/>
      <c r="H814" s="677"/>
      <c r="I814" s="677"/>
      <c r="J814" s="677"/>
      <c r="K814" s="677"/>
      <c r="L814" s="677"/>
      <c r="M814" s="677"/>
      <c r="N814" s="677"/>
      <c r="O814" s="677"/>
      <c r="P814" s="678"/>
      <c r="Q814" s="678"/>
      <c r="R814" s="678"/>
      <c r="S814" s="678"/>
      <c r="T814" s="678"/>
      <c r="U814" s="678"/>
      <c r="V814" s="678"/>
      <c r="W814" s="678"/>
      <c r="X814" s="678"/>
      <c r="Y814" s="678"/>
    </row>
    <row r="815" spans="1:25" ht="15.75" customHeight="1">
      <c r="A815" s="677"/>
      <c r="B815" s="677"/>
      <c r="C815" s="677"/>
      <c r="D815" s="677"/>
      <c r="E815" s="677"/>
      <c r="F815" s="677"/>
      <c r="G815" s="677"/>
      <c r="H815" s="677"/>
      <c r="I815" s="677"/>
      <c r="J815" s="677"/>
      <c r="K815" s="677"/>
      <c r="L815" s="677"/>
      <c r="M815" s="677"/>
      <c r="N815" s="677"/>
      <c r="O815" s="677"/>
      <c r="P815" s="678"/>
      <c r="Q815" s="678"/>
      <c r="R815" s="678"/>
      <c r="S815" s="678"/>
      <c r="T815" s="678"/>
      <c r="U815" s="678"/>
      <c r="V815" s="678"/>
      <c r="W815" s="678"/>
      <c r="X815" s="678"/>
      <c r="Y815" s="678"/>
    </row>
    <row r="816" spans="1:25" ht="15.75" customHeight="1">
      <c r="A816" s="677"/>
      <c r="B816" s="677"/>
      <c r="C816" s="677"/>
      <c r="D816" s="677"/>
      <c r="E816" s="677"/>
      <c r="F816" s="677"/>
      <c r="G816" s="677"/>
      <c r="H816" s="677"/>
      <c r="I816" s="677"/>
      <c r="J816" s="677"/>
      <c r="K816" s="677"/>
      <c r="L816" s="677"/>
      <c r="M816" s="677"/>
      <c r="N816" s="677"/>
      <c r="O816" s="677"/>
      <c r="P816" s="678"/>
      <c r="Q816" s="678"/>
      <c r="R816" s="678"/>
      <c r="S816" s="678"/>
      <c r="T816" s="678"/>
      <c r="U816" s="678"/>
      <c r="V816" s="678"/>
      <c r="W816" s="678"/>
      <c r="X816" s="678"/>
      <c r="Y816" s="678"/>
    </row>
    <row r="817" spans="1:25" ht="15.75" customHeight="1">
      <c r="A817" s="677"/>
      <c r="B817" s="677"/>
      <c r="C817" s="677"/>
      <c r="D817" s="677"/>
      <c r="E817" s="677"/>
      <c r="F817" s="677"/>
      <c r="G817" s="677"/>
      <c r="H817" s="677"/>
      <c r="I817" s="677"/>
      <c r="J817" s="677"/>
      <c r="K817" s="677"/>
      <c r="L817" s="677"/>
      <c r="M817" s="677"/>
      <c r="N817" s="677"/>
      <c r="O817" s="677"/>
      <c r="P817" s="678"/>
      <c r="Q817" s="678"/>
      <c r="R817" s="678"/>
      <c r="S817" s="678"/>
      <c r="T817" s="678"/>
      <c r="U817" s="678"/>
      <c r="V817" s="678"/>
      <c r="W817" s="678"/>
      <c r="X817" s="678"/>
      <c r="Y817" s="678"/>
    </row>
    <row r="818" spans="1:25" ht="15.75" customHeight="1">
      <c r="A818" s="677"/>
      <c r="B818" s="677"/>
      <c r="C818" s="677"/>
      <c r="D818" s="677"/>
      <c r="E818" s="677"/>
      <c r="F818" s="677"/>
      <c r="G818" s="677"/>
      <c r="H818" s="677"/>
      <c r="I818" s="677"/>
      <c r="J818" s="677"/>
      <c r="K818" s="677"/>
      <c r="L818" s="677"/>
      <c r="M818" s="677"/>
      <c r="N818" s="677"/>
      <c r="O818" s="677"/>
      <c r="P818" s="678"/>
      <c r="Q818" s="678"/>
      <c r="R818" s="678"/>
      <c r="S818" s="678"/>
      <c r="T818" s="678"/>
      <c r="U818" s="678"/>
      <c r="V818" s="678"/>
      <c r="W818" s="678"/>
      <c r="X818" s="678"/>
      <c r="Y818" s="678"/>
    </row>
    <row r="819" spans="1:25" ht="15.75" customHeight="1">
      <c r="A819" s="677"/>
      <c r="B819" s="677"/>
      <c r="C819" s="677"/>
      <c r="D819" s="677"/>
      <c r="E819" s="677"/>
      <c r="F819" s="677"/>
      <c r="G819" s="677"/>
      <c r="H819" s="677"/>
      <c r="I819" s="677"/>
      <c r="J819" s="677"/>
      <c r="K819" s="677"/>
      <c r="L819" s="677"/>
      <c r="M819" s="677"/>
      <c r="N819" s="677"/>
      <c r="O819" s="677"/>
      <c r="P819" s="678"/>
      <c r="Q819" s="678"/>
      <c r="R819" s="678"/>
      <c r="S819" s="678"/>
      <c r="T819" s="678"/>
      <c r="U819" s="678"/>
      <c r="V819" s="678"/>
      <c r="W819" s="678"/>
      <c r="X819" s="678"/>
      <c r="Y819" s="678"/>
    </row>
    <row r="820" spans="1:25" ht="15.75" customHeight="1">
      <c r="A820" s="677"/>
      <c r="B820" s="677"/>
      <c r="C820" s="677"/>
      <c r="D820" s="677"/>
      <c r="E820" s="677"/>
      <c r="F820" s="677"/>
      <c r="G820" s="677"/>
      <c r="H820" s="677"/>
      <c r="I820" s="677"/>
      <c r="J820" s="677"/>
      <c r="K820" s="677"/>
      <c r="L820" s="677"/>
      <c r="M820" s="677"/>
      <c r="N820" s="677"/>
      <c r="O820" s="677"/>
      <c r="P820" s="678"/>
      <c r="Q820" s="678"/>
      <c r="R820" s="678"/>
      <c r="S820" s="678"/>
      <c r="T820" s="678"/>
      <c r="U820" s="678"/>
      <c r="V820" s="678"/>
      <c r="W820" s="678"/>
      <c r="X820" s="678"/>
      <c r="Y820" s="678"/>
    </row>
    <row r="821" spans="1:25" ht="15.75" customHeight="1">
      <c r="A821" s="677"/>
      <c r="B821" s="677"/>
      <c r="C821" s="677"/>
      <c r="D821" s="677"/>
      <c r="E821" s="677"/>
      <c r="F821" s="677"/>
      <c r="G821" s="677"/>
      <c r="H821" s="677"/>
      <c r="I821" s="677"/>
      <c r="J821" s="677"/>
      <c r="K821" s="677"/>
      <c r="L821" s="677"/>
      <c r="M821" s="677"/>
      <c r="N821" s="677"/>
      <c r="O821" s="677"/>
      <c r="P821" s="678"/>
      <c r="Q821" s="678"/>
      <c r="R821" s="678"/>
      <c r="S821" s="678"/>
      <c r="T821" s="678"/>
      <c r="U821" s="678"/>
      <c r="V821" s="678"/>
      <c r="W821" s="678"/>
      <c r="X821" s="678"/>
      <c r="Y821" s="678"/>
    </row>
    <row r="822" spans="1:25" ht="15.75" customHeight="1">
      <c r="A822" s="677"/>
      <c r="B822" s="677"/>
      <c r="C822" s="677"/>
      <c r="D822" s="677"/>
      <c r="E822" s="677"/>
      <c r="F822" s="677"/>
      <c r="G822" s="677"/>
      <c r="H822" s="677"/>
      <c r="I822" s="677"/>
      <c r="J822" s="677"/>
      <c r="K822" s="677"/>
      <c r="L822" s="677"/>
      <c r="M822" s="677"/>
      <c r="N822" s="677"/>
      <c r="O822" s="677"/>
      <c r="P822" s="678"/>
      <c r="Q822" s="678"/>
      <c r="R822" s="678"/>
      <c r="S822" s="678"/>
      <c r="T822" s="678"/>
      <c r="U822" s="678"/>
      <c r="V822" s="678"/>
      <c r="W822" s="678"/>
      <c r="X822" s="678"/>
      <c r="Y822" s="678"/>
    </row>
    <row r="823" spans="1:25" ht="15.75" customHeight="1">
      <c r="A823" s="677"/>
      <c r="B823" s="677"/>
      <c r="C823" s="677"/>
      <c r="D823" s="677"/>
      <c r="E823" s="677"/>
      <c r="F823" s="677"/>
      <c r="G823" s="677"/>
      <c r="H823" s="677"/>
      <c r="I823" s="677"/>
      <c r="J823" s="677"/>
      <c r="K823" s="677"/>
      <c r="L823" s="677"/>
      <c r="M823" s="677"/>
      <c r="N823" s="677"/>
      <c r="O823" s="677"/>
      <c r="P823" s="678"/>
      <c r="Q823" s="678"/>
      <c r="R823" s="678"/>
      <c r="S823" s="678"/>
      <c r="T823" s="678"/>
      <c r="U823" s="678"/>
      <c r="V823" s="678"/>
      <c r="W823" s="678"/>
      <c r="X823" s="678"/>
      <c r="Y823" s="678"/>
    </row>
    <row r="824" spans="1:25" ht="15.75" customHeight="1">
      <c r="A824" s="677"/>
      <c r="B824" s="677"/>
      <c r="C824" s="677"/>
      <c r="D824" s="677"/>
      <c r="E824" s="677"/>
      <c r="F824" s="677"/>
      <c r="G824" s="677"/>
      <c r="H824" s="677"/>
      <c r="I824" s="677"/>
      <c r="J824" s="677"/>
      <c r="K824" s="677"/>
      <c r="L824" s="677"/>
      <c r="M824" s="677"/>
      <c r="N824" s="677"/>
      <c r="O824" s="677"/>
      <c r="P824" s="678"/>
      <c r="Q824" s="678"/>
      <c r="R824" s="678"/>
      <c r="S824" s="678"/>
      <c r="T824" s="678"/>
      <c r="U824" s="678"/>
      <c r="V824" s="678"/>
      <c r="W824" s="678"/>
      <c r="X824" s="678"/>
      <c r="Y824" s="678"/>
    </row>
    <row r="825" spans="1:25" ht="15.75" customHeight="1">
      <c r="A825" s="677"/>
      <c r="B825" s="677"/>
      <c r="C825" s="677"/>
      <c r="D825" s="677"/>
      <c r="E825" s="677"/>
      <c r="F825" s="677"/>
      <c r="G825" s="677"/>
      <c r="H825" s="677"/>
      <c r="I825" s="677"/>
      <c r="J825" s="677"/>
      <c r="K825" s="677"/>
      <c r="L825" s="677"/>
      <c r="M825" s="677"/>
      <c r="N825" s="677"/>
      <c r="O825" s="677"/>
      <c r="P825" s="678"/>
      <c r="Q825" s="678"/>
      <c r="R825" s="678"/>
      <c r="S825" s="678"/>
      <c r="T825" s="678"/>
      <c r="U825" s="678"/>
      <c r="V825" s="678"/>
      <c r="W825" s="678"/>
      <c r="X825" s="678"/>
      <c r="Y825" s="678"/>
    </row>
    <row r="826" spans="1:25" ht="15.75" customHeight="1">
      <c r="A826" s="677"/>
      <c r="B826" s="677"/>
      <c r="C826" s="677"/>
      <c r="D826" s="677"/>
      <c r="E826" s="677"/>
      <c r="F826" s="677"/>
      <c r="G826" s="677"/>
      <c r="H826" s="677"/>
      <c r="I826" s="677"/>
      <c r="J826" s="677"/>
      <c r="K826" s="677"/>
      <c r="L826" s="677"/>
      <c r="M826" s="677"/>
      <c r="N826" s="677"/>
      <c r="O826" s="677"/>
      <c r="P826" s="678"/>
      <c r="Q826" s="678"/>
      <c r="R826" s="678"/>
      <c r="S826" s="678"/>
      <c r="T826" s="678"/>
      <c r="U826" s="678"/>
      <c r="V826" s="678"/>
      <c r="W826" s="678"/>
      <c r="X826" s="678"/>
      <c r="Y826" s="678"/>
    </row>
    <row r="827" spans="1:25" ht="15.75" customHeight="1">
      <c r="A827" s="677"/>
      <c r="B827" s="677"/>
      <c r="C827" s="677"/>
      <c r="D827" s="677"/>
      <c r="E827" s="677"/>
      <c r="F827" s="677"/>
      <c r="G827" s="677"/>
      <c r="H827" s="677"/>
      <c r="I827" s="677"/>
      <c r="J827" s="677"/>
      <c r="K827" s="677"/>
      <c r="L827" s="677"/>
      <c r="M827" s="677"/>
      <c r="N827" s="677"/>
      <c r="O827" s="677"/>
      <c r="P827" s="678"/>
      <c r="Q827" s="678"/>
      <c r="R827" s="678"/>
      <c r="S827" s="678"/>
      <c r="T827" s="678"/>
      <c r="U827" s="678"/>
      <c r="V827" s="678"/>
      <c r="W827" s="678"/>
      <c r="X827" s="678"/>
      <c r="Y827" s="678"/>
    </row>
    <row r="828" spans="1:25" ht="15.75" customHeight="1">
      <c r="A828" s="677"/>
      <c r="B828" s="677"/>
      <c r="C828" s="677"/>
      <c r="D828" s="677"/>
      <c r="E828" s="677"/>
      <c r="F828" s="677"/>
      <c r="G828" s="677"/>
      <c r="H828" s="677"/>
      <c r="I828" s="677"/>
      <c r="J828" s="677"/>
      <c r="K828" s="677"/>
      <c r="L828" s="677"/>
      <c r="M828" s="677"/>
      <c r="N828" s="677"/>
      <c r="O828" s="677"/>
      <c r="P828" s="678"/>
      <c r="Q828" s="678"/>
      <c r="R828" s="678"/>
      <c r="S828" s="678"/>
      <c r="T828" s="678"/>
      <c r="U828" s="678"/>
      <c r="V828" s="678"/>
      <c r="W828" s="678"/>
      <c r="X828" s="678"/>
      <c r="Y828" s="678"/>
    </row>
    <row r="829" spans="1:25" ht="15.75" customHeight="1">
      <c r="A829" s="677"/>
      <c r="B829" s="677"/>
      <c r="C829" s="677"/>
      <c r="D829" s="677"/>
      <c r="E829" s="677"/>
      <c r="F829" s="677"/>
      <c r="G829" s="677"/>
      <c r="H829" s="677"/>
      <c r="I829" s="677"/>
      <c r="J829" s="677"/>
      <c r="K829" s="677"/>
      <c r="L829" s="677"/>
      <c r="M829" s="677"/>
      <c r="N829" s="677"/>
      <c r="O829" s="677"/>
      <c r="P829" s="678"/>
      <c r="Q829" s="678"/>
      <c r="R829" s="678"/>
      <c r="S829" s="678"/>
      <c r="T829" s="678"/>
      <c r="U829" s="678"/>
      <c r="V829" s="678"/>
      <c r="W829" s="678"/>
      <c r="X829" s="678"/>
      <c r="Y829" s="678"/>
    </row>
    <row r="830" spans="1:25" ht="15.75" customHeight="1">
      <c r="A830" s="677"/>
      <c r="B830" s="677"/>
      <c r="C830" s="677"/>
      <c r="D830" s="677"/>
      <c r="E830" s="677"/>
      <c r="F830" s="677"/>
      <c r="G830" s="677"/>
      <c r="H830" s="677"/>
      <c r="I830" s="677"/>
      <c r="J830" s="677"/>
      <c r="K830" s="677"/>
      <c r="L830" s="677"/>
      <c r="M830" s="677"/>
      <c r="N830" s="677"/>
      <c r="O830" s="677"/>
      <c r="P830" s="678"/>
      <c r="Q830" s="678"/>
      <c r="R830" s="678"/>
      <c r="S830" s="678"/>
      <c r="T830" s="678"/>
      <c r="U830" s="678"/>
      <c r="V830" s="678"/>
      <c r="W830" s="678"/>
      <c r="X830" s="678"/>
      <c r="Y830" s="678"/>
    </row>
    <row r="831" spans="1:25" ht="15.75" customHeight="1">
      <c r="A831" s="677"/>
      <c r="B831" s="677"/>
      <c r="C831" s="677"/>
      <c r="D831" s="677"/>
      <c r="E831" s="677"/>
      <c r="F831" s="677"/>
      <c r="G831" s="677"/>
      <c r="H831" s="677"/>
      <c r="I831" s="677"/>
      <c r="J831" s="677"/>
      <c r="K831" s="677"/>
      <c r="L831" s="677"/>
      <c r="M831" s="677"/>
      <c r="N831" s="677"/>
      <c r="O831" s="677"/>
      <c r="P831" s="678"/>
      <c r="Q831" s="678"/>
      <c r="R831" s="678"/>
      <c r="S831" s="678"/>
      <c r="T831" s="678"/>
      <c r="U831" s="678"/>
      <c r="V831" s="678"/>
      <c r="W831" s="678"/>
      <c r="X831" s="678"/>
      <c r="Y831" s="678"/>
    </row>
    <row r="832" spans="1:25" ht="15.75" customHeight="1">
      <c r="A832" s="677"/>
      <c r="B832" s="677"/>
      <c r="C832" s="677"/>
      <c r="D832" s="677"/>
      <c r="E832" s="677"/>
      <c r="F832" s="677"/>
      <c r="G832" s="677"/>
      <c r="H832" s="677"/>
      <c r="I832" s="677"/>
      <c r="J832" s="677"/>
      <c r="K832" s="677"/>
      <c r="L832" s="677"/>
      <c r="M832" s="677"/>
      <c r="N832" s="677"/>
      <c r="O832" s="677"/>
      <c r="P832" s="678"/>
      <c r="Q832" s="678"/>
      <c r="R832" s="678"/>
      <c r="S832" s="678"/>
      <c r="T832" s="678"/>
      <c r="U832" s="678"/>
      <c r="V832" s="678"/>
      <c r="W832" s="678"/>
      <c r="X832" s="678"/>
      <c r="Y832" s="678"/>
    </row>
    <row r="833" spans="1:25" ht="15.75" customHeight="1">
      <c r="A833" s="677"/>
      <c r="B833" s="677"/>
      <c r="C833" s="677"/>
      <c r="D833" s="677"/>
      <c r="E833" s="677"/>
      <c r="F833" s="677"/>
      <c r="G833" s="677"/>
      <c r="H833" s="677"/>
      <c r="I833" s="677"/>
      <c r="J833" s="677"/>
      <c r="K833" s="677"/>
      <c r="L833" s="677"/>
      <c r="M833" s="677"/>
      <c r="N833" s="677"/>
      <c r="O833" s="677"/>
      <c r="P833" s="678"/>
      <c r="Q833" s="678"/>
      <c r="R833" s="678"/>
      <c r="S833" s="678"/>
      <c r="T833" s="678"/>
      <c r="U833" s="678"/>
      <c r="V833" s="678"/>
      <c r="W833" s="678"/>
      <c r="X833" s="678"/>
      <c r="Y833" s="678"/>
    </row>
    <row r="834" spans="1:25" ht="15.75" customHeight="1">
      <c r="A834" s="677"/>
      <c r="B834" s="677"/>
      <c r="C834" s="677"/>
      <c r="D834" s="677"/>
      <c r="E834" s="677"/>
      <c r="F834" s="677"/>
      <c r="G834" s="677"/>
      <c r="H834" s="677"/>
      <c r="I834" s="677"/>
      <c r="J834" s="677"/>
      <c r="K834" s="677"/>
      <c r="L834" s="677"/>
      <c r="M834" s="677"/>
      <c r="N834" s="677"/>
      <c r="O834" s="677"/>
      <c r="P834" s="678"/>
      <c r="Q834" s="678"/>
      <c r="R834" s="678"/>
      <c r="S834" s="678"/>
      <c r="T834" s="678"/>
      <c r="U834" s="678"/>
      <c r="V834" s="678"/>
      <c r="W834" s="678"/>
      <c r="X834" s="678"/>
      <c r="Y834" s="678"/>
    </row>
    <row r="835" spans="1:25" ht="15.75" customHeight="1">
      <c r="A835" s="677"/>
      <c r="B835" s="677"/>
      <c r="C835" s="677"/>
      <c r="D835" s="677"/>
      <c r="E835" s="677"/>
      <c r="F835" s="677"/>
      <c r="G835" s="677"/>
      <c r="H835" s="677"/>
      <c r="I835" s="677"/>
      <c r="J835" s="677"/>
      <c r="K835" s="677"/>
      <c r="L835" s="677"/>
      <c r="M835" s="677"/>
      <c r="N835" s="677"/>
      <c r="O835" s="677"/>
      <c r="P835" s="678"/>
      <c r="Q835" s="678"/>
      <c r="R835" s="678"/>
      <c r="S835" s="678"/>
      <c r="T835" s="678"/>
      <c r="U835" s="678"/>
      <c r="V835" s="678"/>
      <c r="W835" s="678"/>
      <c r="X835" s="678"/>
      <c r="Y835" s="678"/>
    </row>
    <row r="836" spans="1:25" ht="15.75" customHeight="1">
      <c r="A836" s="677"/>
      <c r="B836" s="677"/>
      <c r="C836" s="677"/>
      <c r="D836" s="677"/>
      <c r="E836" s="677"/>
      <c r="F836" s="677"/>
      <c r="G836" s="677"/>
      <c r="H836" s="677"/>
      <c r="I836" s="677"/>
      <c r="J836" s="677"/>
      <c r="K836" s="677"/>
      <c r="L836" s="677"/>
      <c r="M836" s="677"/>
      <c r="N836" s="677"/>
      <c r="O836" s="677"/>
      <c r="P836" s="678"/>
      <c r="Q836" s="678"/>
      <c r="R836" s="678"/>
      <c r="S836" s="678"/>
      <c r="T836" s="678"/>
      <c r="U836" s="678"/>
      <c r="V836" s="678"/>
      <c r="W836" s="678"/>
      <c r="X836" s="678"/>
      <c r="Y836" s="678"/>
    </row>
    <row r="837" spans="1:25" ht="15.75" customHeight="1">
      <c r="A837" s="677"/>
      <c r="B837" s="677"/>
      <c r="C837" s="677"/>
      <c r="D837" s="677"/>
      <c r="E837" s="677"/>
      <c r="F837" s="677"/>
      <c r="G837" s="677"/>
      <c r="H837" s="677"/>
      <c r="I837" s="677"/>
      <c r="J837" s="677"/>
      <c r="K837" s="677"/>
      <c r="L837" s="677"/>
      <c r="M837" s="677"/>
      <c r="N837" s="677"/>
      <c r="O837" s="677"/>
      <c r="P837" s="678"/>
      <c r="Q837" s="678"/>
      <c r="R837" s="678"/>
      <c r="S837" s="678"/>
      <c r="T837" s="678"/>
      <c r="U837" s="678"/>
      <c r="V837" s="678"/>
      <c r="W837" s="678"/>
      <c r="X837" s="678"/>
      <c r="Y837" s="678"/>
    </row>
    <row r="838" spans="1:25" ht="15.75" customHeight="1">
      <c r="A838" s="677"/>
      <c r="B838" s="677"/>
      <c r="C838" s="677"/>
      <c r="D838" s="677"/>
      <c r="E838" s="677"/>
      <c r="F838" s="677"/>
      <c r="G838" s="677"/>
      <c r="H838" s="677"/>
      <c r="I838" s="677"/>
      <c r="J838" s="677"/>
      <c r="K838" s="677"/>
      <c r="L838" s="677"/>
      <c r="M838" s="677"/>
      <c r="N838" s="677"/>
      <c r="O838" s="677"/>
      <c r="P838" s="678"/>
      <c r="Q838" s="678"/>
      <c r="R838" s="678"/>
      <c r="S838" s="678"/>
      <c r="T838" s="678"/>
      <c r="U838" s="678"/>
      <c r="V838" s="678"/>
      <c r="W838" s="678"/>
      <c r="X838" s="678"/>
      <c r="Y838" s="678"/>
    </row>
    <row r="839" spans="1:25" ht="15.75" customHeight="1">
      <c r="A839" s="677"/>
      <c r="B839" s="677"/>
      <c r="C839" s="677"/>
      <c r="D839" s="677"/>
      <c r="E839" s="677"/>
      <c r="F839" s="677"/>
      <c r="G839" s="677"/>
      <c r="H839" s="677"/>
      <c r="I839" s="677"/>
      <c r="J839" s="677"/>
      <c r="K839" s="677"/>
      <c r="L839" s="677"/>
      <c r="M839" s="677"/>
      <c r="N839" s="677"/>
      <c r="O839" s="677"/>
      <c r="P839" s="678"/>
      <c r="Q839" s="678"/>
      <c r="R839" s="678"/>
      <c r="S839" s="678"/>
      <c r="T839" s="678"/>
      <c r="U839" s="678"/>
      <c r="V839" s="678"/>
      <c r="W839" s="678"/>
      <c r="X839" s="678"/>
      <c r="Y839" s="678"/>
    </row>
    <row r="840" spans="1:25" ht="15.75" customHeight="1">
      <c r="A840" s="677"/>
      <c r="B840" s="677"/>
      <c r="C840" s="677"/>
      <c r="D840" s="677"/>
      <c r="E840" s="677"/>
      <c r="F840" s="677"/>
      <c r="G840" s="677"/>
      <c r="H840" s="677"/>
      <c r="I840" s="677"/>
      <c r="J840" s="677"/>
      <c r="K840" s="677"/>
      <c r="L840" s="677"/>
      <c r="M840" s="677"/>
      <c r="N840" s="677"/>
      <c r="O840" s="677"/>
      <c r="P840" s="678"/>
      <c r="Q840" s="678"/>
      <c r="R840" s="678"/>
      <c r="S840" s="678"/>
      <c r="T840" s="678"/>
      <c r="U840" s="678"/>
      <c r="V840" s="678"/>
      <c r="W840" s="678"/>
      <c r="X840" s="678"/>
      <c r="Y840" s="678"/>
    </row>
    <row r="841" spans="1:25" ht="15.75" customHeight="1">
      <c r="A841" s="677"/>
      <c r="B841" s="677"/>
      <c r="C841" s="677"/>
      <c r="D841" s="677"/>
      <c r="E841" s="677"/>
      <c r="F841" s="677"/>
      <c r="G841" s="677"/>
      <c r="H841" s="677"/>
      <c r="I841" s="677"/>
      <c r="J841" s="677"/>
      <c r="K841" s="677"/>
      <c r="L841" s="677"/>
      <c r="M841" s="677"/>
      <c r="N841" s="677"/>
      <c r="O841" s="677"/>
      <c r="P841" s="678"/>
      <c r="Q841" s="678"/>
      <c r="R841" s="678"/>
      <c r="S841" s="678"/>
      <c r="T841" s="678"/>
      <c r="U841" s="678"/>
      <c r="V841" s="678"/>
      <c r="W841" s="678"/>
      <c r="X841" s="678"/>
      <c r="Y841" s="678"/>
    </row>
    <row r="842" spans="1:25" ht="15.75" customHeight="1">
      <c r="A842" s="677"/>
      <c r="B842" s="677"/>
      <c r="C842" s="677"/>
      <c r="D842" s="677"/>
      <c r="E842" s="677"/>
      <c r="F842" s="677"/>
      <c r="G842" s="677"/>
      <c r="H842" s="677"/>
      <c r="I842" s="677"/>
      <c r="J842" s="677"/>
      <c r="K842" s="677"/>
      <c r="L842" s="677"/>
      <c r="M842" s="677"/>
      <c r="N842" s="677"/>
      <c r="O842" s="677"/>
      <c r="P842" s="678"/>
      <c r="Q842" s="678"/>
      <c r="R842" s="678"/>
      <c r="S842" s="678"/>
      <c r="T842" s="678"/>
      <c r="U842" s="678"/>
      <c r="V842" s="678"/>
      <c r="W842" s="678"/>
      <c r="X842" s="678"/>
      <c r="Y842" s="678"/>
    </row>
    <row r="843" spans="1:25" ht="15.75" customHeight="1">
      <c r="A843" s="677"/>
      <c r="B843" s="677"/>
      <c r="C843" s="677"/>
      <c r="D843" s="677"/>
      <c r="E843" s="677"/>
      <c r="F843" s="677"/>
      <c r="G843" s="677"/>
      <c r="H843" s="677"/>
      <c r="I843" s="677"/>
      <c r="J843" s="677"/>
      <c r="K843" s="677"/>
      <c r="L843" s="677"/>
      <c r="M843" s="677"/>
      <c r="N843" s="677"/>
      <c r="O843" s="677"/>
      <c r="P843" s="678"/>
      <c r="Q843" s="678"/>
      <c r="R843" s="678"/>
      <c r="S843" s="678"/>
      <c r="T843" s="678"/>
      <c r="U843" s="678"/>
      <c r="V843" s="678"/>
      <c r="W843" s="678"/>
      <c r="X843" s="678"/>
      <c r="Y843" s="678"/>
    </row>
    <row r="844" spans="1:25" ht="15.75" customHeight="1">
      <c r="A844" s="677"/>
      <c r="B844" s="677"/>
      <c r="C844" s="677"/>
      <c r="D844" s="677"/>
      <c r="E844" s="677"/>
      <c r="F844" s="677"/>
      <c r="G844" s="677"/>
      <c r="H844" s="677"/>
      <c r="I844" s="677"/>
      <c r="J844" s="677"/>
      <c r="K844" s="677"/>
      <c r="L844" s="677"/>
      <c r="M844" s="677"/>
      <c r="N844" s="677"/>
      <c r="O844" s="677"/>
      <c r="P844" s="678"/>
      <c r="Q844" s="678"/>
      <c r="R844" s="678"/>
      <c r="S844" s="678"/>
      <c r="T844" s="678"/>
      <c r="U844" s="678"/>
      <c r="V844" s="678"/>
      <c r="W844" s="678"/>
      <c r="X844" s="678"/>
      <c r="Y844" s="678"/>
    </row>
    <row r="845" spans="1:25" ht="15.75" customHeight="1">
      <c r="A845" s="677"/>
      <c r="B845" s="677"/>
      <c r="C845" s="677"/>
      <c r="D845" s="677"/>
      <c r="E845" s="677"/>
      <c r="F845" s="677"/>
      <c r="G845" s="677"/>
      <c r="H845" s="677"/>
      <c r="I845" s="677"/>
      <c r="J845" s="677"/>
      <c r="K845" s="677"/>
      <c r="L845" s="677"/>
      <c r="M845" s="677"/>
      <c r="N845" s="677"/>
      <c r="O845" s="677"/>
      <c r="P845" s="678"/>
      <c r="Q845" s="678"/>
      <c r="R845" s="678"/>
      <c r="S845" s="678"/>
      <c r="T845" s="678"/>
      <c r="U845" s="678"/>
      <c r="V845" s="678"/>
      <c r="W845" s="678"/>
      <c r="X845" s="678"/>
      <c r="Y845" s="678"/>
    </row>
    <row r="846" spans="1:25" ht="15.75" customHeight="1">
      <c r="A846" s="677"/>
      <c r="B846" s="677"/>
      <c r="C846" s="677"/>
      <c r="D846" s="677"/>
      <c r="E846" s="677"/>
      <c r="F846" s="677"/>
      <c r="G846" s="677"/>
      <c r="H846" s="677"/>
      <c r="I846" s="677"/>
      <c r="J846" s="677"/>
      <c r="K846" s="677"/>
      <c r="L846" s="677"/>
      <c r="M846" s="677"/>
      <c r="N846" s="677"/>
      <c r="O846" s="677"/>
      <c r="P846" s="678"/>
      <c r="Q846" s="678"/>
      <c r="R846" s="678"/>
      <c r="S846" s="678"/>
      <c r="T846" s="678"/>
      <c r="U846" s="678"/>
      <c r="V846" s="678"/>
      <c r="W846" s="678"/>
      <c r="X846" s="678"/>
      <c r="Y846" s="678"/>
    </row>
    <row r="847" spans="1:25" ht="15.75" customHeight="1">
      <c r="A847" s="677"/>
      <c r="B847" s="677"/>
      <c r="C847" s="677"/>
      <c r="D847" s="677"/>
      <c r="E847" s="677"/>
      <c r="F847" s="677"/>
      <c r="G847" s="677"/>
      <c r="H847" s="677"/>
      <c r="I847" s="677"/>
      <c r="J847" s="677"/>
      <c r="K847" s="677"/>
      <c r="L847" s="677"/>
      <c r="M847" s="677"/>
      <c r="N847" s="677"/>
      <c r="O847" s="677"/>
      <c r="P847" s="678"/>
      <c r="Q847" s="678"/>
      <c r="R847" s="678"/>
      <c r="S847" s="678"/>
      <c r="T847" s="678"/>
      <c r="U847" s="678"/>
      <c r="V847" s="678"/>
      <c r="W847" s="678"/>
      <c r="X847" s="678"/>
      <c r="Y847" s="678"/>
    </row>
    <row r="848" spans="1:25" ht="15.75" customHeight="1">
      <c r="A848" s="677"/>
      <c r="B848" s="677"/>
      <c r="C848" s="677"/>
      <c r="D848" s="677"/>
      <c r="E848" s="677"/>
      <c r="F848" s="677"/>
      <c r="G848" s="677"/>
      <c r="H848" s="677"/>
      <c r="I848" s="677"/>
      <c r="J848" s="677"/>
      <c r="K848" s="677"/>
      <c r="L848" s="677"/>
      <c r="M848" s="677"/>
      <c r="N848" s="677"/>
      <c r="O848" s="677"/>
      <c r="P848" s="678"/>
      <c r="Q848" s="678"/>
      <c r="R848" s="678"/>
      <c r="S848" s="678"/>
      <c r="T848" s="678"/>
      <c r="U848" s="678"/>
      <c r="V848" s="678"/>
      <c r="W848" s="678"/>
      <c r="X848" s="678"/>
      <c r="Y848" s="678"/>
    </row>
    <row r="849" spans="1:25" ht="15.75" customHeight="1">
      <c r="A849" s="677"/>
      <c r="B849" s="677"/>
      <c r="C849" s="677"/>
      <c r="D849" s="677"/>
      <c r="E849" s="677"/>
      <c r="F849" s="677"/>
      <c r="G849" s="677"/>
      <c r="H849" s="677"/>
      <c r="I849" s="677"/>
      <c r="J849" s="677"/>
      <c r="K849" s="677"/>
      <c r="L849" s="677"/>
      <c r="M849" s="677"/>
      <c r="N849" s="677"/>
      <c r="O849" s="677"/>
      <c r="P849" s="678"/>
      <c r="Q849" s="678"/>
      <c r="R849" s="678"/>
      <c r="S849" s="678"/>
      <c r="T849" s="678"/>
      <c r="U849" s="678"/>
      <c r="V849" s="678"/>
      <c r="W849" s="678"/>
      <c r="X849" s="678"/>
      <c r="Y849" s="678"/>
    </row>
    <row r="850" spans="1:25" ht="15.75" customHeight="1">
      <c r="A850" s="677"/>
      <c r="B850" s="677"/>
      <c r="C850" s="677"/>
      <c r="D850" s="677"/>
      <c r="E850" s="677"/>
      <c r="F850" s="677"/>
      <c r="G850" s="677"/>
      <c r="H850" s="677"/>
      <c r="I850" s="677"/>
      <c r="J850" s="677"/>
      <c r="K850" s="677"/>
      <c r="L850" s="677"/>
      <c r="M850" s="677"/>
      <c r="N850" s="677"/>
      <c r="O850" s="677"/>
      <c r="P850" s="678"/>
      <c r="Q850" s="678"/>
      <c r="R850" s="678"/>
      <c r="S850" s="678"/>
      <c r="T850" s="678"/>
      <c r="U850" s="678"/>
      <c r="V850" s="678"/>
      <c r="W850" s="678"/>
      <c r="X850" s="678"/>
      <c r="Y850" s="678"/>
    </row>
    <row r="851" spans="1:25" ht="15.75" customHeight="1">
      <c r="A851" s="677"/>
      <c r="B851" s="677"/>
      <c r="C851" s="677"/>
      <c r="D851" s="677"/>
      <c r="E851" s="677"/>
      <c r="F851" s="677"/>
      <c r="G851" s="677"/>
      <c r="H851" s="677"/>
      <c r="I851" s="677"/>
      <c r="J851" s="677"/>
      <c r="K851" s="677"/>
      <c r="L851" s="677"/>
      <c r="M851" s="677"/>
      <c r="N851" s="677"/>
      <c r="O851" s="677"/>
      <c r="P851" s="678"/>
      <c r="Q851" s="678"/>
      <c r="R851" s="678"/>
      <c r="S851" s="678"/>
      <c r="T851" s="678"/>
      <c r="U851" s="678"/>
      <c r="V851" s="678"/>
      <c r="W851" s="678"/>
      <c r="X851" s="678"/>
      <c r="Y851" s="678"/>
    </row>
    <row r="852" spans="1:25" ht="15.75" customHeight="1">
      <c r="A852" s="677"/>
      <c r="B852" s="677"/>
      <c r="C852" s="677"/>
      <c r="D852" s="677"/>
      <c r="E852" s="677"/>
      <c r="F852" s="677"/>
      <c r="G852" s="677"/>
      <c r="H852" s="677"/>
      <c r="I852" s="677"/>
      <c r="J852" s="677"/>
      <c r="K852" s="677"/>
      <c r="L852" s="677"/>
      <c r="M852" s="677"/>
      <c r="N852" s="677"/>
      <c r="O852" s="677"/>
      <c r="P852" s="678"/>
      <c r="Q852" s="678"/>
      <c r="R852" s="678"/>
      <c r="S852" s="678"/>
      <c r="T852" s="678"/>
      <c r="U852" s="678"/>
      <c r="V852" s="678"/>
      <c r="W852" s="678"/>
      <c r="X852" s="678"/>
      <c r="Y852" s="678"/>
    </row>
    <row r="853" spans="1:25" ht="15.75" customHeight="1">
      <c r="A853" s="677"/>
      <c r="B853" s="677"/>
      <c r="C853" s="677"/>
      <c r="D853" s="677"/>
      <c r="E853" s="677"/>
      <c r="F853" s="677"/>
      <c r="G853" s="677"/>
      <c r="H853" s="677"/>
      <c r="I853" s="677"/>
      <c r="J853" s="677"/>
      <c r="K853" s="677"/>
      <c r="L853" s="677"/>
      <c r="M853" s="677"/>
      <c r="N853" s="677"/>
      <c r="O853" s="677"/>
      <c r="P853" s="678"/>
      <c r="Q853" s="678"/>
      <c r="R853" s="678"/>
      <c r="S853" s="678"/>
      <c r="T853" s="678"/>
      <c r="U853" s="678"/>
      <c r="V853" s="678"/>
      <c r="W853" s="678"/>
      <c r="X853" s="678"/>
      <c r="Y853" s="678"/>
    </row>
    <row r="854" spans="1:25" ht="15.75" customHeight="1">
      <c r="A854" s="677"/>
      <c r="B854" s="677"/>
      <c r="C854" s="677"/>
      <c r="D854" s="677"/>
      <c r="E854" s="677"/>
      <c r="F854" s="677"/>
      <c r="G854" s="677"/>
      <c r="H854" s="677"/>
      <c r="I854" s="677"/>
      <c r="J854" s="677"/>
      <c r="K854" s="677"/>
      <c r="L854" s="677"/>
      <c r="M854" s="677"/>
      <c r="N854" s="677"/>
      <c r="O854" s="677"/>
      <c r="P854" s="678"/>
      <c r="Q854" s="678"/>
      <c r="R854" s="678"/>
      <c r="S854" s="678"/>
      <c r="T854" s="678"/>
      <c r="U854" s="678"/>
      <c r="V854" s="678"/>
      <c r="W854" s="678"/>
      <c r="X854" s="678"/>
      <c r="Y854" s="678"/>
    </row>
    <row r="855" spans="1:25" ht="15.75" customHeight="1">
      <c r="A855" s="677"/>
      <c r="B855" s="677"/>
      <c r="C855" s="677"/>
      <c r="D855" s="677"/>
      <c r="E855" s="677"/>
      <c r="F855" s="677"/>
      <c r="G855" s="677"/>
      <c r="H855" s="677"/>
      <c r="I855" s="677"/>
      <c r="J855" s="677"/>
      <c r="K855" s="677"/>
      <c r="L855" s="677"/>
      <c r="M855" s="677"/>
      <c r="N855" s="677"/>
      <c r="O855" s="677"/>
      <c r="P855" s="678"/>
      <c r="Q855" s="678"/>
      <c r="R855" s="678"/>
      <c r="S855" s="678"/>
      <c r="T855" s="678"/>
      <c r="U855" s="678"/>
      <c r="V855" s="678"/>
      <c r="W855" s="678"/>
      <c r="X855" s="678"/>
      <c r="Y855" s="678"/>
    </row>
    <row r="856" spans="1:25" ht="15.75" customHeight="1">
      <c r="A856" s="677"/>
      <c r="B856" s="677"/>
      <c r="C856" s="677"/>
      <c r="D856" s="677"/>
      <c r="E856" s="677"/>
      <c r="F856" s="677"/>
      <c r="G856" s="677"/>
      <c r="H856" s="677"/>
      <c r="I856" s="677"/>
      <c r="J856" s="677"/>
      <c r="K856" s="677"/>
      <c r="L856" s="677"/>
      <c r="M856" s="677"/>
      <c r="N856" s="677"/>
      <c r="O856" s="677"/>
      <c r="P856" s="678"/>
      <c r="Q856" s="678"/>
      <c r="R856" s="678"/>
      <c r="S856" s="678"/>
      <c r="T856" s="678"/>
      <c r="U856" s="678"/>
      <c r="V856" s="678"/>
      <c r="W856" s="678"/>
      <c r="X856" s="678"/>
      <c r="Y856" s="678"/>
    </row>
    <row r="857" spans="1:25" ht="15.75" customHeight="1">
      <c r="A857" s="677"/>
      <c r="B857" s="677"/>
      <c r="C857" s="677"/>
      <c r="D857" s="677"/>
      <c r="E857" s="677"/>
      <c r="F857" s="677"/>
      <c r="G857" s="677"/>
      <c r="H857" s="677"/>
      <c r="I857" s="677"/>
      <c r="J857" s="677"/>
      <c r="K857" s="677"/>
      <c r="L857" s="677"/>
      <c r="M857" s="677"/>
      <c r="N857" s="677"/>
      <c r="O857" s="677"/>
      <c r="P857" s="678"/>
      <c r="Q857" s="678"/>
      <c r="R857" s="678"/>
      <c r="S857" s="678"/>
      <c r="T857" s="678"/>
      <c r="U857" s="678"/>
      <c r="V857" s="678"/>
      <c r="W857" s="678"/>
      <c r="X857" s="678"/>
      <c r="Y857" s="678"/>
    </row>
    <row r="858" spans="1:25" ht="15.75" customHeight="1">
      <c r="A858" s="677"/>
      <c r="B858" s="677"/>
      <c r="C858" s="677"/>
      <c r="D858" s="677"/>
      <c r="E858" s="677"/>
      <c r="F858" s="677"/>
      <c r="G858" s="677"/>
      <c r="H858" s="677"/>
      <c r="I858" s="677"/>
      <c r="J858" s="677"/>
      <c r="K858" s="677"/>
      <c r="L858" s="677"/>
      <c r="M858" s="677"/>
      <c r="N858" s="677"/>
      <c r="O858" s="677"/>
      <c r="P858" s="678"/>
      <c r="Q858" s="678"/>
      <c r="R858" s="678"/>
      <c r="S858" s="678"/>
      <c r="T858" s="678"/>
      <c r="U858" s="678"/>
      <c r="V858" s="678"/>
      <c r="W858" s="678"/>
      <c r="X858" s="678"/>
      <c r="Y858" s="678"/>
    </row>
    <row r="859" spans="1:25" ht="15.75" customHeight="1">
      <c r="A859" s="677"/>
      <c r="B859" s="677"/>
      <c r="C859" s="677"/>
      <c r="D859" s="677"/>
      <c r="E859" s="677"/>
      <c r="F859" s="677"/>
      <c r="G859" s="677"/>
      <c r="H859" s="677"/>
      <c r="I859" s="677"/>
      <c r="J859" s="677"/>
      <c r="K859" s="677"/>
      <c r="L859" s="677"/>
      <c r="M859" s="677"/>
      <c r="N859" s="677"/>
      <c r="O859" s="677"/>
      <c r="P859" s="678"/>
      <c r="Q859" s="678"/>
      <c r="R859" s="678"/>
      <c r="S859" s="678"/>
      <c r="T859" s="678"/>
      <c r="U859" s="678"/>
      <c r="V859" s="678"/>
      <c r="W859" s="678"/>
      <c r="X859" s="678"/>
      <c r="Y859" s="678"/>
    </row>
    <row r="860" spans="1:25" ht="15.75" customHeight="1">
      <c r="A860" s="677"/>
      <c r="B860" s="677"/>
      <c r="C860" s="677"/>
      <c r="D860" s="677"/>
      <c r="E860" s="677"/>
      <c r="F860" s="677"/>
      <c r="G860" s="677"/>
      <c r="H860" s="677"/>
      <c r="I860" s="677"/>
      <c r="J860" s="677"/>
      <c r="K860" s="677"/>
      <c r="L860" s="677"/>
      <c r="M860" s="677"/>
      <c r="N860" s="677"/>
      <c r="O860" s="677"/>
      <c r="P860" s="678"/>
      <c r="Q860" s="678"/>
      <c r="R860" s="678"/>
      <c r="S860" s="678"/>
      <c r="T860" s="678"/>
      <c r="U860" s="678"/>
      <c r="V860" s="678"/>
      <c r="W860" s="678"/>
      <c r="X860" s="678"/>
      <c r="Y860" s="678"/>
    </row>
    <row r="861" spans="1:25" ht="15.75" customHeight="1">
      <c r="A861" s="677"/>
      <c r="B861" s="677"/>
      <c r="C861" s="677"/>
      <c r="D861" s="677"/>
      <c r="E861" s="677"/>
      <c r="F861" s="677"/>
      <c r="G861" s="677"/>
      <c r="H861" s="677"/>
      <c r="I861" s="677"/>
      <c r="J861" s="677"/>
      <c r="K861" s="677"/>
      <c r="L861" s="677"/>
      <c r="M861" s="677"/>
      <c r="N861" s="677"/>
      <c r="O861" s="677"/>
      <c r="P861" s="678"/>
      <c r="Q861" s="678"/>
      <c r="R861" s="678"/>
      <c r="S861" s="678"/>
      <c r="T861" s="678"/>
      <c r="U861" s="678"/>
      <c r="V861" s="678"/>
      <c r="W861" s="678"/>
      <c r="X861" s="678"/>
      <c r="Y861" s="678"/>
    </row>
    <row r="862" spans="1:25" ht="15.75" customHeight="1">
      <c r="A862" s="677"/>
      <c r="B862" s="677"/>
      <c r="C862" s="677"/>
      <c r="D862" s="677"/>
      <c r="E862" s="677"/>
      <c r="F862" s="677"/>
      <c r="G862" s="677"/>
      <c r="H862" s="677"/>
      <c r="I862" s="677"/>
      <c r="J862" s="677"/>
      <c r="K862" s="677"/>
      <c r="L862" s="677"/>
      <c r="M862" s="677"/>
      <c r="N862" s="677"/>
      <c r="O862" s="677"/>
      <c r="P862" s="678"/>
      <c r="Q862" s="678"/>
      <c r="R862" s="678"/>
      <c r="S862" s="678"/>
      <c r="T862" s="678"/>
      <c r="U862" s="678"/>
      <c r="V862" s="678"/>
      <c r="W862" s="678"/>
      <c r="X862" s="678"/>
      <c r="Y862" s="678"/>
    </row>
    <row r="863" spans="1:25" ht="15.75" customHeight="1">
      <c r="A863" s="677"/>
      <c r="B863" s="677"/>
      <c r="C863" s="677"/>
      <c r="D863" s="677"/>
      <c r="E863" s="677"/>
      <c r="F863" s="677"/>
      <c r="G863" s="677"/>
      <c r="H863" s="677"/>
      <c r="I863" s="677"/>
      <c r="J863" s="677"/>
      <c r="K863" s="677"/>
      <c r="L863" s="677"/>
      <c r="M863" s="677"/>
      <c r="N863" s="677"/>
      <c r="O863" s="677"/>
      <c r="P863" s="678"/>
      <c r="Q863" s="678"/>
      <c r="R863" s="678"/>
      <c r="S863" s="678"/>
      <c r="T863" s="678"/>
      <c r="U863" s="678"/>
      <c r="V863" s="678"/>
      <c r="W863" s="678"/>
      <c r="X863" s="678"/>
      <c r="Y863" s="678"/>
    </row>
    <row r="864" spans="1:25" ht="15.75" customHeight="1">
      <c r="A864" s="677"/>
      <c r="B864" s="677"/>
      <c r="C864" s="677"/>
      <c r="D864" s="677"/>
      <c r="E864" s="677"/>
      <c r="F864" s="677"/>
      <c r="G864" s="677"/>
      <c r="H864" s="677"/>
      <c r="I864" s="677"/>
      <c r="J864" s="677"/>
      <c r="K864" s="677"/>
      <c r="L864" s="677"/>
      <c r="M864" s="677"/>
      <c r="N864" s="677"/>
      <c r="O864" s="677"/>
      <c r="P864" s="678"/>
      <c r="Q864" s="678"/>
      <c r="R864" s="678"/>
      <c r="S864" s="678"/>
      <c r="T864" s="678"/>
      <c r="U864" s="678"/>
      <c r="V864" s="678"/>
      <c r="W864" s="678"/>
      <c r="X864" s="678"/>
      <c r="Y864" s="678"/>
    </row>
    <row r="865" spans="1:25" ht="15.75" customHeight="1">
      <c r="A865" s="677"/>
      <c r="B865" s="677"/>
      <c r="C865" s="677"/>
      <c r="D865" s="677"/>
      <c r="E865" s="677"/>
      <c r="F865" s="677"/>
      <c r="G865" s="677"/>
      <c r="H865" s="677"/>
      <c r="I865" s="677"/>
      <c r="J865" s="677"/>
      <c r="K865" s="677"/>
      <c r="L865" s="677"/>
      <c r="M865" s="677"/>
      <c r="N865" s="677"/>
      <c r="O865" s="677"/>
      <c r="P865" s="678"/>
      <c r="Q865" s="678"/>
      <c r="R865" s="678"/>
      <c r="S865" s="678"/>
      <c r="T865" s="678"/>
      <c r="U865" s="678"/>
      <c r="V865" s="678"/>
      <c r="W865" s="678"/>
      <c r="X865" s="678"/>
      <c r="Y865" s="678"/>
    </row>
    <row r="866" spans="1:25" ht="15.75" customHeight="1">
      <c r="A866" s="677"/>
      <c r="B866" s="677"/>
      <c r="C866" s="677"/>
      <c r="D866" s="677"/>
      <c r="E866" s="677"/>
      <c r="F866" s="677"/>
      <c r="G866" s="677"/>
      <c r="H866" s="677"/>
      <c r="I866" s="677"/>
      <c r="J866" s="677"/>
      <c r="K866" s="677"/>
      <c r="L866" s="677"/>
      <c r="M866" s="677"/>
      <c r="N866" s="677"/>
      <c r="O866" s="677"/>
      <c r="P866" s="678"/>
      <c r="Q866" s="678"/>
      <c r="R866" s="678"/>
      <c r="S866" s="678"/>
      <c r="T866" s="678"/>
      <c r="U866" s="678"/>
      <c r="V866" s="678"/>
      <c r="W866" s="678"/>
      <c r="X866" s="678"/>
      <c r="Y866" s="678"/>
    </row>
    <row r="867" spans="1:25" ht="15.75" customHeight="1">
      <c r="A867" s="677"/>
      <c r="B867" s="677"/>
      <c r="C867" s="677"/>
      <c r="D867" s="677"/>
      <c r="E867" s="677"/>
      <c r="F867" s="677"/>
      <c r="G867" s="677"/>
      <c r="H867" s="677"/>
      <c r="I867" s="677"/>
      <c r="J867" s="677"/>
      <c r="K867" s="677"/>
      <c r="L867" s="677"/>
      <c r="M867" s="677"/>
      <c r="N867" s="677"/>
      <c r="O867" s="677"/>
      <c r="P867" s="678"/>
      <c r="Q867" s="678"/>
      <c r="R867" s="678"/>
      <c r="S867" s="678"/>
      <c r="T867" s="678"/>
      <c r="U867" s="678"/>
      <c r="V867" s="678"/>
      <c r="W867" s="678"/>
      <c r="X867" s="678"/>
      <c r="Y867" s="678"/>
    </row>
    <row r="868" spans="1:25" ht="15.75" customHeight="1">
      <c r="A868" s="677"/>
      <c r="B868" s="677"/>
      <c r="C868" s="677"/>
      <c r="D868" s="677"/>
      <c r="E868" s="677"/>
      <c r="F868" s="677"/>
      <c r="G868" s="677"/>
      <c r="H868" s="677"/>
      <c r="I868" s="677"/>
      <c r="J868" s="677"/>
      <c r="K868" s="677"/>
      <c r="L868" s="677"/>
      <c r="M868" s="677"/>
      <c r="N868" s="677"/>
      <c r="O868" s="677"/>
      <c r="P868" s="678"/>
      <c r="Q868" s="678"/>
      <c r="R868" s="678"/>
      <c r="S868" s="678"/>
      <c r="T868" s="678"/>
      <c r="U868" s="678"/>
      <c r="V868" s="678"/>
      <c r="W868" s="678"/>
      <c r="X868" s="678"/>
      <c r="Y868" s="678"/>
    </row>
    <row r="869" spans="1:25" ht="15.75" customHeight="1">
      <c r="A869" s="677"/>
      <c r="B869" s="677"/>
      <c r="C869" s="677"/>
      <c r="D869" s="677"/>
      <c r="E869" s="677"/>
      <c r="F869" s="677"/>
      <c r="G869" s="677"/>
      <c r="H869" s="677"/>
      <c r="I869" s="677"/>
      <c r="J869" s="677"/>
      <c r="K869" s="677"/>
      <c r="L869" s="677"/>
      <c r="M869" s="677"/>
      <c r="N869" s="677"/>
      <c r="O869" s="677"/>
      <c r="P869" s="678"/>
      <c r="Q869" s="678"/>
      <c r="R869" s="678"/>
      <c r="S869" s="678"/>
      <c r="T869" s="678"/>
      <c r="U869" s="678"/>
      <c r="V869" s="678"/>
      <c r="W869" s="678"/>
      <c r="X869" s="678"/>
      <c r="Y869" s="678"/>
    </row>
    <row r="870" spans="1:25" ht="15.75" customHeight="1">
      <c r="A870" s="677"/>
      <c r="B870" s="677"/>
      <c r="C870" s="677"/>
      <c r="D870" s="677"/>
      <c r="E870" s="677"/>
      <c r="F870" s="677"/>
      <c r="G870" s="677"/>
      <c r="H870" s="677"/>
      <c r="I870" s="677"/>
      <c r="J870" s="677"/>
      <c r="K870" s="677"/>
      <c r="L870" s="677"/>
      <c r="M870" s="677"/>
      <c r="N870" s="677"/>
      <c r="O870" s="677"/>
      <c r="P870" s="678"/>
      <c r="Q870" s="678"/>
      <c r="R870" s="678"/>
      <c r="S870" s="678"/>
      <c r="T870" s="678"/>
      <c r="U870" s="678"/>
      <c r="V870" s="678"/>
      <c r="W870" s="678"/>
      <c r="X870" s="678"/>
      <c r="Y870" s="678"/>
    </row>
    <row r="871" spans="1:25" ht="15.75" customHeight="1">
      <c r="A871" s="677"/>
      <c r="B871" s="677"/>
      <c r="C871" s="677"/>
      <c r="D871" s="677"/>
      <c r="E871" s="677"/>
      <c r="F871" s="677"/>
      <c r="G871" s="677"/>
      <c r="H871" s="677"/>
      <c r="I871" s="677"/>
      <c r="J871" s="677"/>
      <c r="K871" s="677"/>
      <c r="L871" s="677"/>
      <c r="M871" s="677"/>
      <c r="N871" s="677"/>
      <c r="O871" s="677"/>
      <c r="P871" s="678"/>
      <c r="Q871" s="678"/>
      <c r="R871" s="678"/>
      <c r="S871" s="678"/>
      <c r="T871" s="678"/>
      <c r="U871" s="678"/>
      <c r="V871" s="678"/>
      <c r="W871" s="678"/>
      <c r="X871" s="678"/>
      <c r="Y871" s="678"/>
    </row>
    <row r="872" spans="1:25" ht="15.75" customHeight="1">
      <c r="A872" s="677"/>
      <c r="B872" s="677"/>
      <c r="C872" s="677"/>
      <c r="D872" s="677"/>
      <c r="E872" s="677"/>
      <c r="F872" s="677"/>
      <c r="G872" s="677"/>
      <c r="H872" s="677"/>
      <c r="I872" s="677"/>
      <c r="J872" s="677"/>
      <c r="K872" s="677"/>
      <c r="L872" s="677"/>
      <c r="M872" s="677"/>
      <c r="N872" s="677"/>
      <c r="O872" s="677"/>
      <c r="P872" s="678"/>
      <c r="Q872" s="678"/>
      <c r="R872" s="678"/>
      <c r="S872" s="678"/>
      <c r="T872" s="678"/>
      <c r="U872" s="678"/>
      <c r="V872" s="678"/>
      <c r="W872" s="678"/>
      <c r="X872" s="678"/>
      <c r="Y872" s="678"/>
    </row>
    <row r="873" spans="1:25" ht="15.75" customHeight="1">
      <c r="A873" s="677"/>
      <c r="B873" s="677"/>
      <c r="C873" s="677"/>
      <c r="D873" s="677"/>
      <c r="E873" s="677"/>
      <c r="F873" s="677"/>
      <c r="G873" s="677"/>
      <c r="H873" s="677"/>
      <c r="I873" s="677"/>
      <c r="J873" s="677"/>
      <c r="K873" s="677"/>
      <c r="L873" s="677"/>
      <c r="M873" s="677"/>
      <c r="N873" s="677"/>
      <c r="O873" s="677"/>
      <c r="P873" s="678"/>
      <c r="Q873" s="678"/>
      <c r="R873" s="678"/>
      <c r="S873" s="678"/>
      <c r="T873" s="678"/>
      <c r="U873" s="678"/>
      <c r="V873" s="678"/>
      <c r="W873" s="678"/>
      <c r="X873" s="678"/>
      <c r="Y873" s="678"/>
    </row>
    <row r="874" spans="1:25" ht="15.75" customHeight="1">
      <c r="A874" s="677"/>
      <c r="B874" s="677"/>
      <c r="C874" s="677"/>
      <c r="D874" s="677"/>
      <c r="E874" s="677"/>
      <c r="F874" s="677"/>
      <c r="G874" s="677"/>
      <c r="H874" s="677"/>
      <c r="I874" s="677"/>
      <c r="J874" s="677"/>
      <c r="K874" s="677"/>
      <c r="L874" s="677"/>
      <c r="M874" s="677"/>
      <c r="N874" s="677"/>
      <c r="O874" s="677"/>
      <c r="P874" s="678"/>
      <c r="Q874" s="678"/>
      <c r="R874" s="678"/>
      <c r="S874" s="678"/>
      <c r="T874" s="678"/>
      <c r="U874" s="678"/>
      <c r="V874" s="678"/>
      <c r="W874" s="678"/>
      <c r="X874" s="678"/>
      <c r="Y874" s="678"/>
    </row>
    <row r="875" spans="1:25" ht="15.75" customHeight="1">
      <c r="A875" s="677"/>
      <c r="B875" s="677"/>
      <c r="C875" s="677"/>
      <c r="D875" s="677"/>
      <c r="E875" s="677"/>
      <c r="F875" s="677"/>
      <c r="G875" s="677"/>
      <c r="H875" s="677"/>
      <c r="I875" s="677"/>
      <c r="J875" s="677"/>
      <c r="K875" s="677"/>
      <c r="L875" s="677"/>
      <c r="M875" s="677"/>
      <c r="N875" s="677"/>
      <c r="O875" s="677"/>
      <c r="P875" s="678"/>
      <c r="Q875" s="678"/>
      <c r="R875" s="678"/>
      <c r="S875" s="678"/>
      <c r="T875" s="678"/>
      <c r="U875" s="678"/>
      <c r="V875" s="678"/>
      <c r="W875" s="678"/>
      <c r="X875" s="678"/>
      <c r="Y875" s="678"/>
    </row>
    <row r="876" spans="1:25" ht="15.75" customHeight="1">
      <c r="A876" s="677"/>
      <c r="B876" s="677"/>
      <c r="C876" s="677"/>
      <c r="D876" s="677"/>
      <c r="E876" s="677"/>
      <c r="F876" s="677"/>
      <c r="G876" s="677"/>
      <c r="H876" s="677"/>
      <c r="I876" s="677"/>
      <c r="J876" s="677"/>
      <c r="K876" s="677"/>
      <c r="L876" s="677"/>
      <c r="M876" s="677"/>
      <c r="N876" s="677"/>
      <c r="O876" s="677"/>
      <c r="P876" s="678"/>
      <c r="Q876" s="678"/>
      <c r="R876" s="678"/>
      <c r="S876" s="678"/>
      <c r="T876" s="678"/>
      <c r="U876" s="678"/>
      <c r="V876" s="678"/>
      <c r="W876" s="678"/>
      <c r="X876" s="678"/>
      <c r="Y876" s="678"/>
    </row>
    <row r="877" spans="1:25" ht="15.75" customHeight="1">
      <c r="A877" s="677"/>
      <c r="B877" s="677"/>
      <c r="C877" s="677"/>
      <c r="D877" s="677"/>
      <c r="E877" s="677"/>
      <c r="F877" s="677"/>
      <c r="G877" s="677"/>
      <c r="H877" s="677"/>
      <c r="I877" s="677"/>
      <c r="J877" s="677"/>
      <c r="K877" s="677"/>
      <c r="L877" s="677"/>
      <c r="M877" s="677"/>
      <c r="N877" s="677"/>
      <c r="O877" s="677"/>
      <c r="P877" s="678"/>
      <c r="Q877" s="678"/>
      <c r="R877" s="678"/>
      <c r="S877" s="678"/>
      <c r="T877" s="678"/>
      <c r="U877" s="678"/>
      <c r="V877" s="678"/>
      <c r="W877" s="678"/>
      <c r="X877" s="678"/>
      <c r="Y877" s="678"/>
    </row>
    <row r="878" spans="1:25" ht="15.75" customHeight="1">
      <c r="A878" s="677"/>
      <c r="B878" s="677"/>
      <c r="C878" s="677"/>
      <c r="D878" s="677"/>
      <c r="E878" s="677"/>
      <c r="F878" s="677"/>
      <c r="G878" s="677"/>
      <c r="H878" s="677"/>
      <c r="I878" s="677"/>
      <c r="J878" s="677"/>
      <c r="K878" s="677"/>
      <c r="L878" s="677"/>
      <c r="M878" s="677"/>
      <c r="N878" s="677"/>
      <c r="O878" s="677"/>
      <c r="P878" s="678"/>
      <c r="Q878" s="678"/>
      <c r="R878" s="678"/>
      <c r="S878" s="678"/>
      <c r="T878" s="678"/>
      <c r="U878" s="678"/>
      <c r="V878" s="678"/>
      <c r="W878" s="678"/>
      <c r="X878" s="678"/>
      <c r="Y878" s="678"/>
    </row>
    <row r="879" spans="1:25" ht="15.75" customHeight="1">
      <c r="A879" s="677"/>
      <c r="B879" s="677"/>
      <c r="C879" s="677"/>
      <c r="D879" s="677"/>
      <c r="E879" s="677"/>
      <c r="F879" s="677"/>
      <c r="G879" s="677"/>
      <c r="H879" s="677"/>
      <c r="I879" s="677"/>
      <c r="J879" s="677"/>
      <c r="K879" s="677"/>
      <c r="L879" s="677"/>
      <c r="M879" s="677"/>
      <c r="N879" s="677"/>
      <c r="O879" s="677"/>
      <c r="P879" s="678"/>
      <c r="Q879" s="678"/>
      <c r="R879" s="678"/>
      <c r="S879" s="678"/>
      <c r="T879" s="678"/>
      <c r="U879" s="678"/>
      <c r="V879" s="678"/>
      <c r="W879" s="678"/>
      <c r="X879" s="678"/>
      <c r="Y879" s="678"/>
    </row>
    <row r="880" spans="1:25" ht="15.75" customHeight="1">
      <c r="A880" s="677"/>
      <c r="B880" s="677"/>
      <c r="C880" s="677"/>
      <c r="D880" s="677"/>
      <c r="E880" s="677"/>
      <c r="F880" s="677"/>
      <c r="G880" s="677"/>
      <c r="H880" s="677"/>
      <c r="I880" s="677"/>
      <c r="J880" s="677"/>
      <c r="K880" s="677"/>
      <c r="L880" s="677"/>
      <c r="M880" s="677"/>
      <c r="N880" s="677"/>
      <c r="O880" s="677"/>
      <c r="P880" s="678"/>
      <c r="Q880" s="678"/>
      <c r="R880" s="678"/>
      <c r="S880" s="678"/>
      <c r="T880" s="678"/>
      <c r="U880" s="678"/>
      <c r="V880" s="678"/>
      <c r="W880" s="678"/>
      <c r="X880" s="678"/>
      <c r="Y880" s="678"/>
    </row>
    <row r="881" spans="1:25" ht="15.75" customHeight="1">
      <c r="A881" s="677"/>
      <c r="B881" s="677"/>
      <c r="C881" s="677"/>
      <c r="D881" s="677"/>
      <c r="E881" s="677"/>
      <c r="F881" s="677"/>
      <c r="G881" s="677"/>
      <c r="H881" s="677"/>
      <c r="I881" s="677"/>
      <c r="J881" s="677"/>
      <c r="K881" s="677"/>
      <c r="L881" s="677"/>
      <c r="M881" s="677"/>
      <c r="N881" s="677"/>
      <c r="O881" s="677"/>
      <c r="P881" s="678"/>
      <c r="Q881" s="678"/>
      <c r="R881" s="678"/>
      <c r="S881" s="678"/>
      <c r="T881" s="678"/>
      <c r="U881" s="678"/>
      <c r="V881" s="678"/>
      <c r="W881" s="678"/>
      <c r="X881" s="678"/>
      <c r="Y881" s="678"/>
    </row>
    <row r="882" spans="1:25" ht="15.75" customHeight="1">
      <c r="A882" s="677"/>
      <c r="B882" s="677"/>
      <c r="C882" s="677"/>
      <c r="D882" s="677"/>
      <c r="E882" s="677"/>
      <c r="F882" s="677"/>
      <c r="G882" s="677"/>
      <c r="H882" s="677"/>
      <c r="I882" s="677"/>
      <c r="J882" s="677"/>
      <c r="K882" s="677"/>
      <c r="L882" s="677"/>
      <c r="M882" s="677"/>
      <c r="N882" s="677"/>
      <c r="O882" s="677"/>
      <c r="P882" s="678"/>
      <c r="Q882" s="678"/>
      <c r="R882" s="678"/>
      <c r="S882" s="678"/>
      <c r="T882" s="678"/>
      <c r="U882" s="678"/>
      <c r="V882" s="678"/>
      <c r="W882" s="678"/>
      <c r="X882" s="678"/>
      <c r="Y882" s="678"/>
    </row>
    <row r="883" spans="1:25" ht="15.75" customHeight="1">
      <c r="A883" s="677"/>
      <c r="B883" s="677"/>
      <c r="C883" s="677"/>
      <c r="D883" s="677"/>
      <c r="E883" s="677"/>
      <c r="F883" s="677"/>
      <c r="G883" s="677"/>
      <c r="H883" s="677"/>
      <c r="I883" s="677"/>
      <c r="J883" s="677"/>
      <c r="K883" s="677"/>
      <c r="L883" s="677"/>
      <c r="M883" s="677"/>
      <c r="N883" s="677"/>
      <c r="O883" s="677"/>
      <c r="P883" s="678"/>
      <c r="Q883" s="678"/>
      <c r="R883" s="678"/>
      <c r="S883" s="678"/>
      <c r="T883" s="678"/>
      <c r="U883" s="678"/>
      <c r="V883" s="678"/>
      <c r="W883" s="678"/>
      <c r="X883" s="678"/>
      <c r="Y883" s="678"/>
    </row>
    <row r="884" spans="1:25" ht="15.75" customHeight="1">
      <c r="A884" s="677"/>
      <c r="B884" s="677"/>
      <c r="C884" s="677"/>
      <c r="D884" s="677"/>
      <c r="E884" s="677"/>
      <c r="F884" s="677"/>
      <c r="G884" s="677"/>
      <c r="H884" s="677"/>
      <c r="I884" s="677"/>
      <c r="J884" s="677"/>
      <c r="K884" s="677"/>
      <c r="L884" s="677"/>
      <c r="M884" s="677"/>
      <c r="N884" s="677"/>
      <c r="O884" s="677"/>
      <c r="P884" s="678"/>
      <c r="Q884" s="678"/>
      <c r="R884" s="678"/>
      <c r="S884" s="678"/>
      <c r="T884" s="678"/>
      <c r="U884" s="678"/>
      <c r="V884" s="678"/>
      <c r="W884" s="678"/>
      <c r="X884" s="678"/>
      <c r="Y884" s="678"/>
    </row>
    <row r="885" spans="1:25" ht="15.75" customHeight="1">
      <c r="A885" s="677"/>
      <c r="B885" s="677"/>
      <c r="C885" s="677"/>
      <c r="D885" s="677"/>
      <c r="E885" s="677"/>
      <c r="F885" s="677"/>
      <c r="G885" s="677"/>
      <c r="H885" s="677"/>
      <c r="I885" s="677"/>
      <c r="J885" s="677"/>
      <c r="K885" s="677"/>
      <c r="L885" s="677"/>
      <c r="M885" s="677"/>
      <c r="N885" s="677"/>
      <c r="O885" s="677"/>
      <c r="P885" s="678"/>
      <c r="Q885" s="678"/>
      <c r="R885" s="678"/>
      <c r="S885" s="678"/>
      <c r="T885" s="678"/>
      <c r="U885" s="678"/>
      <c r="V885" s="678"/>
      <c r="W885" s="678"/>
      <c r="X885" s="678"/>
      <c r="Y885" s="678"/>
    </row>
    <row r="886" spans="1:25" ht="15.75" customHeight="1">
      <c r="A886" s="677"/>
      <c r="B886" s="677"/>
      <c r="C886" s="677"/>
      <c r="D886" s="677"/>
      <c r="E886" s="677"/>
      <c r="F886" s="677"/>
      <c r="G886" s="677"/>
      <c r="H886" s="677"/>
      <c r="I886" s="677"/>
      <c r="J886" s="677"/>
      <c r="K886" s="677"/>
      <c r="L886" s="677"/>
      <c r="M886" s="677"/>
      <c r="N886" s="677"/>
      <c r="O886" s="677"/>
      <c r="P886" s="678"/>
      <c r="Q886" s="678"/>
      <c r="R886" s="678"/>
      <c r="S886" s="678"/>
      <c r="T886" s="678"/>
      <c r="U886" s="678"/>
      <c r="V886" s="678"/>
      <c r="W886" s="678"/>
      <c r="X886" s="678"/>
      <c r="Y886" s="678"/>
    </row>
    <row r="887" spans="1:25" ht="15.75" customHeight="1">
      <c r="A887" s="677"/>
      <c r="B887" s="677"/>
      <c r="C887" s="677"/>
      <c r="D887" s="677"/>
      <c r="E887" s="677"/>
      <c r="F887" s="677"/>
      <c r="G887" s="677"/>
      <c r="H887" s="677"/>
      <c r="I887" s="677"/>
      <c r="J887" s="677"/>
      <c r="K887" s="677"/>
      <c r="L887" s="677"/>
      <c r="M887" s="677"/>
      <c r="N887" s="677"/>
      <c r="O887" s="677"/>
      <c r="P887" s="678"/>
      <c r="Q887" s="678"/>
      <c r="R887" s="678"/>
      <c r="S887" s="678"/>
      <c r="T887" s="678"/>
      <c r="U887" s="678"/>
      <c r="V887" s="678"/>
      <c r="W887" s="678"/>
      <c r="X887" s="678"/>
      <c r="Y887" s="678"/>
    </row>
    <row r="888" spans="1:25" ht="15.75" customHeight="1">
      <c r="A888" s="677"/>
      <c r="B888" s="677"/>
      <c r="C888" s="677"/>
      <c r="D888" s="677"/>
      <c r="E888" s="677"/>
      <c r="F888" s="677"/>
      <c r="G888" s="677"/>
      <c r="H888" s="677"/>
      <c r="I888" s="677"/>
      <c r="J888" s="677"/>
      <c r="K888" s="677"/>
      <c r="L888" s="677"/>
      <c r="M888" s="677"/>
      <c r="N888" s="677"/>
      <c r="O888" s="677"/>
      <c r="P888" s="678"/>
      <c r="Q888" s="678"/>
      <c r="R888" s="678"/>
      <c r="S888" s="678"/>
      <c r="T888" s="678"/>
      <c r="U888" s="678"/>
      <c r="V888" s="678"/>
      <c r="W888" s="678"/>
      <c r="X888" s="678"/>
      <c r="Y888" s="678"/>
    </row>
    <row r="889" spans="1:25" ht="15.75" customHeight="1">
      <c r="A889" s="677"/>
      <c r="B889" s="677"/>
      <c r="C889" s="677"/>
      <c r="D889" s="677"/>
      <c r="E889" s="677"/>
      <c r="F889" s="677"/>
      <c r="G889" s="677"/>
      <c r="H889" s="677"/>
      <c r="I889" s="677"/>
      <c r="J889" s="677"/>
      <c r="K889" s="677"/>
      <c r="L889" s="677"/>
      <c r="M889" s="677"/>
      <c r="N889" s="677"/>
      <c r="O889" s="677"/>
      <c r="P889" s="678"/>
      <c r="Q889" s="678"/>
      <c r="R889" s="678"/>
      <c r="S889" s="678"/>
      <c r="T889" s="678"/>
      <c r="U889" s="678"/>
      <c r="V889" s="678"/>
      <c r="W889" s="678"/>
      <c r="X889" s="678"/>
      <c r="Y889" s="678"/>
    </row>
    <row r="890" spans="1:25" ht="15.75" customHeight="1">
      <c r="A890" s="677"/>
      <c r="B890" s="677"/>
      <c r="C890" s="677"/>
      <c r="D890" s="677"/>
      <c r="E890" s="677"/>
      <c r="F890" s="677"/>
      <c r="G890" s="677"/>
      <c r="H890" s="677"/>
      <c r="I890" s="677"/>
      <c r="J890" s="677"/>
      <c r="K890" s="677"/>
      <c r="L890" s="677"/>
      <c r="M890" s="677"/>
      <c r="N890" s="677"/>
      <c r="O890" s="677"/>
      <c r="P890" s="678"/>
      <c r="Q890" s="678"/>
      <c r="R890" s="678"/>
      <c r="S890" s="678"/>
      <c r="T890" s="678"/>
      <c r="U890" s="678"/>
      <c r="V890" s="678"/>
      <c r="W890" s="678"/>
      <c r="X890" s="678"/>
      <c r="Y890" s="678"/>
    </row>
    <row r="891" spans="1:25" ht="15.75" customHeight="1">
      <c r="A891" s="677"/>
      <c r="B891" s="677"/>
      <c r="C891" s="677"/>
      <c r="D891" s="677"/>
      <c r="E891" s="677"/>
      <c r="F891" s="677"/>
      <c r="G891" s="677"/>
      <c r="H891" s="677"/>
      <c r="I891" s="677"/>
      <c r="J891" s="677"/>
      <c r="K891" s="677"/>
      <c r="L891" s="677"/>
      <c r="M891" s="677"/>
      <c r="N891" s="677"/>
      <c r="O891" s="677"/>
      <c r="P891" s="678"/>
      <c r="Q891" s="678"/>
      <c r="R891" s="678"/>
      <c r="S891" s="678"/>
      <c r="T891" s="678"/>
      <c r="U891" s="678"/>
      <c r="V891" s="678"/>
      <c r="W891" s="678"/>
      <c r="X891" s="678"/>
      <c r="Y891" s="678"/>
    </row>
    <row r="892" spans="1:25" ht="15.75" customHeight="1">
      <c r="A892" s="677"/>
      <c r="B892" s="677"/>
      <c r="C892" s="677"/>
      <c r="D892" s="677"/>
      <c r="E892" s="677"/>
      <c r="F892" s="677"/>
      <c r="G892" s="677"/>
      <c r="H892" s="677"/>
      <c r="I892" s="677"/>
      <c r="J892" s="677"/>
      <c r="K892" s="677"/>
      <c r="L892" s="677"/>
      <c r="M892" s="677"/>
      <c r="N892" s="677"/>
      <c r="O892" s="677"/>
      <c r="P892" s="678"/>
      <c r="Q892" s="678"/>
      <c r="R892" s="678"/>
      <c r="S892" s="678"/>
      <c r="T892" s="678"/>
      <c r="U892" s="678"/>
      <c r="V892" s="678"/>
      <c r="W892" s="678"/>
      <c r="X892" s="678"/>
      <c r="Y892" s="678"/>
    </row>
    <row r="893" spans="1:25" ht="15.75" customHeight="1">
      <c r="A893" s="677"/>
      <c r="B893" s="677"/>
      <c r="C893" s="677"/>
      <c r="D893" s="677"/>
      <c r="E893" s="677"/>
      <c r="F893" s="677"/>
      <c r="G893" s="677"/>
      <c r="H893" s="677"/>
      <c r="I893" s="677"/>
      <c r="J893" s="677"/>
      <c r="K893" s="677"/>
      <c r="L893" s="677"/>
      <c r="M893" s="677"/>
      <c r="N893" s="677"/>
      <c r="O893" s="677"/>
      <c r="P893" s="678"/>
      <c r="Q893" s="678"/>
      <c r="R893" s="678"/>
      <c r="S893" s="678"/>
      <c r="T893" s="678"/>
      <c r="U893" s="678"/>
      <c r="V893" s="678"/>
      <c r="W893" s="678"/>
      <c r="X893" s="678"/>
      <c r="Y893" s="678"/>
    </row>
    <row r="894" spans="1:25" ht="15.75" customHeight="1">
      <c r="A894" s="677"/>
      <c r="B894" s="677"/>
      <c r="C894" s="677"/>
      <c r="D894" s="677"/>
      <c r="E894" s="677"/>
      <c r="F894" s="677"/>
      <c r="G894" s="677"/>
      <c r="H894" s="677"/>
      <c r="I894" s="677"/>
      <c r="J894" s="677"/>
      <c r="K894" s="677"/>
      <c r="L894" s="677"/>
      <c r="M894" s="677"/>
      <c r="N894" s="677"/>
      <c r="O894" s="677"/>
      <c r="P894" s="678"/>
      <c r="Q894" s="678"/>
      <c r="R894" s="678"/>
      <c r="S894" s="678"/>
      <c r="T894" s="678"/>
      <c r="U894" s="678"/>
      <c r="V894" s="678"/>
      <c r="W894" s="678"/>
      <c r="X894" s="678"/>
      <c r="Y894" s="678"/>
    </row>
    <row r="895" spans="1:25" ht="15.75" customHeight="1">
      <c r="A895" s="677"/>
      <c r="B895" s="677"/>
      <c r="C895" s="677"/>
      <c r="D895" s="677"/>
      <c r="E895" s="677"/>
      <c r="F895" s="677"/>
      <c r="G895" s="677"/>
      <c r="H895" s="677"/>
      <c r="I895" s="677"/>
      <c r="J895" s="677"/>
      <c r="K895" s="677"/>
      <c r="L895" s="677"/>
      <c r="M895" s="677"/>
      <c r="N895" s="677"/>
      <c r="O895" s="677"/>
      <c r="P895" s="678"/>
      <c r="Q895" s="678"/>
      <c r="R895" s="678"/>
      <c r="S895" s="678"/>
      <c r="T895" s="678"/>
      <c r="U895" s="678"/>
      <c r="V895" s="678"/>
      <c r="W895" s="678"/>
      <c r="X895" s="678"/>
      <c r="Y895" s="678"/>
    </row>
    <row r="896" spans="1:25" ht="15.75" customHeight="1">
      <c r="A896" s="677"/>
      <c r="B896" s="677"/>
      <c r="C896" s="677"/>
      <c r="D896" s="677"/>
      <c r="E896" s="677"/>
      <c r="F896" s="677"/>
      <c r="G896" s="677"/>
      <c r="H896" s="677"/>
      <c r="I896" s="677"/>
      <c r="J896" s="677"/>
      <c r="K896" s="677"/>
      <c r="L896" s="677"/>
      <c r="M896" s="677"/>
      <c r="N896" s="677"/>
      <c r="O896" s="677"/>
      <c r="P896" s="678"/>
      <c r="Q896" s="678"/>
      <c r="R896" s="678"/>
      <c r="S896" s="678"/>
      <c r="T896" s="678"/>
      <c r="U896" s="678"/>
      <c r="V896" s="678"/>
      <c r="W896" s="678"/>
      <c r="X896" s="678"/>
      <c r="Y896" s="678"/>
    </row>
    <row r="897" spans="1:25" ht="15.75" customHeight="1">
      <c r="A897" s="677"/>
      <c r="B897" s="677"/>
      <c r="C897" s="677"/>
      <c r="D897" s="677"/>
      <c r="E897" s="677"/>
      <c r="F897" s="677"/>
      <c r="G897" s="677"/>
      <c r="H897" s="677"/>
      <c r="I897" s="677"/>
      <c r="J897" s="677"/>
      <c r="K897" s="677"/>
      <c r="L897" s="677"/>
      <c r="M897" s="677"/>
      <c r="N897" s="677"/>
      <c r="O897" s="677"/>
      <c r="P897" s="678"/>
      <c r="Q897" s="678"/>
      <c r="R897" s="678"/>
      <c r="S897" s="678"/>
      <c r="T897" s="678"/>
      <c r="U897" s="678"/>
      <c r="V897" s="678"/>
      <c r="W897" s="678"/>
      <c r="X897" s="678"/>
      <c r="Y897" s="678"/>
    </row>
    <row r="898" spans="1:25" ht="15.75" customHeight="1">
      <c r="A898" s="677"/>
      <c r="B898" s="677"/>
      <c r="C898" s="677"/>
      <c r="D898" s="677"/>
      <c r="E898" s="677"/>
      <c r="F898" s="677"/>
      <c r="G898" s="677"/>
      <c r="H898" s="677"/>
      <c r="I898" s="677"/>
      <c r="J898" s="677"/>
      <c r="K898" s="677"/>
      <c r="L898" s="677"/>
      <c r="M898" s="677"/>
      <c r="N898" s="677"/>
      <c r="O898" s="677"/>
      <c r="P898" s="678"/>
      <c r="Q898" s="678"/>
      <c r="R898" s="678"/>
      <c r="S898" s="678"/>
      <c r="T898" s="678"/>
      <c r="U898" s="678"/>
      <c r="V898" s="678"/>
      <c r="W898" s="678"/>
      <c r="X898" s="678"/>
      <c r="Y898" s="678"/>
    </row>
    <row r="899" spans="1:25" ht="15.75" customHeight="1">
      <c r="A899" s="677"/>
      <c r="B899" s="677"/>
      <c r="C899" s="677"/>
      <c r="D899" s="677"/>
      <c r="E899" s="677"/>
      <c r="F899" s="677"/>
      <c r="G899" s="677"/>
      <c r="H899" s="677"/>
      <c r="I899" s="677"/>
      <c r="J899" s="677"/>
      <c r="K899" s="677"/>
      <c r="L899" s="677"/>
      <c r="M899" s="677"/>
      <c r="N899" s="677"/>
      <c r="O899" s="677"/>
      <c r="P899" s="678"/>
      <c r="Q899" s="678"/>
      <c r="R899" s="678"/>
      <c r="S899" s="678"/>
      <c r="T899" s="678"/>
      <c r="U899" s="678"/>
      <c r="V899" s="678"/>
      <c r="W899" s="678"/>
      <c r="X899" s="678"/>
      <c r="Y899" s="678"/>
    </row>
    <row r="900" spans="1:25" ht="15.75" customHeight="1">
      <c r="A900" s="677"/>
      <c r="B900" s="677"/>
      <c r="C900" s="677"/>
      <c r="D900" s="677"/>
      <c r="E900" s="677"/>
      <c r="F900" s="677"/>
      <c r="G900" s="677"/>
      <c r="H900" s="677"/>
      <c r="I900" s="677"/>
      <c r="J900" s="677"/>
      <c r="K900" s="677"/>
      <c r="L900" s="677"/>
      <c r="M900" s="677"/>
      <c r="N900" s="677"/>
      <c r="O900" s="677"/>
      <c r="P900" s="678"/>
      <c r="Q900" s="678"/>
      <c r="R900" s="678"/>
      <c r="S900" s="678"/>
      <c r="T900" s="678"/>
      <c r="U900" s="678"/>
      <c r="V900" s="678"/>
      <c r="W900" s="678"/>
      <c r="X900" s="678"/>
      <c r="Y900" s="678"/>
    </row>
    <row r="901" spans="1:25" ht="15.75" customHeight="1">
      <c r="A901" s="677"/>
      <c r="B901" s="677"/>
      <c r="C901" s="677"/>
      <c r="D901" s="677"/>
      <c r="E901" s="677"/>
      <c r="F901" s="677"/>
      <c r="G901" s="677"/>
      <c r="H901" s="677"/>
      <c r="I901" s="677"/>
      <c r="J901" s="677"/>
      <c r="K901" s="677"/>
      <c r="L901" s="677"/>
      <c r="M901" s="677"/>
      <c r="N901" s="677"/>
      <c r="O901" s="677"/>
      <c r="P901" s="678"/>
      <c r="Q901" s="678"/>
      <c r="R901" s="678"/>
      <c r="S901" s="678"/>
      <c r="T901" s="678"/>
      <c r="U901" s="678"/>
      <c r="V901" s="678"/>
      <c r="W901" s="678"/>
      <c r="X901" s="678"/>
      <c r="Y901" s="678"/>
    </row>
    <row r="902" spans="1:25" ht="15.75" customHeight="1">
      <c r="A902" s="677"/>
      <c r="B902" s="677"/>
      <c r="C902" s="677"/>
      <c r="D902" s="677"/>
      <c r="E902" s="677"/>
      <c r="F902" s="677"/>
      <c r="G902" s="677"/>
      <c r="H902" s="677"/>
      <c r="I902" s="677"/>
      <c r="J902" s="677"/>
      <c r="K902" s="677"/>
      <c r="L902" s="677"/>
      <c r="M902" s="677"/>
      <c r="N902" s="677"/>
      <c r="O902" s="677"/>
      <c r="P902" s="678"/>
      <c r="Q902" s="678"/>
      <c r="R902" s="678"/>
      <c r="S902" s="678"/>
      <c r="T902" s="678"/>
      <c r="U902" s="678"/>
      <c r="V902" s="678"/>
      <c r="W902" s="678"/>
      <c r="X902" s="678"/>
      <c r="Y902" s="678"/>
    </row>
    <row r="903" spans="1:25" ht="15.75" customHeight="1">
      <c r="A903" s="677"/>
      <c r="B903" s="677"/>
      <c r="C903" s="677"/>
      <c r="D903" s="677"/>
      <c r="E903" s="677"/>
      <c r="F903" s="677"/>
      <c r="G903" s="677"/>
      <c r="H903" s="677"/>
      <c r="I903" s="677"/>
      <c r="J903" s="677"/>
      <c r="K903" s="677"/>
      <c r="L903" s="677"/>
      <c r="M903" s="677"/>
      <c r="N903" s="677"/>
      <c r="O903" s="677"/>
      <c r="P903" s="678"/>
      <c r="Q903" s="678"/>
      <c r="R903" s="678"/>
      <c r="S903" s="678"/>
      <c r="T903" s="678"/>
      <c r="U903" s="678"/>
      <c r="V903" s="678"/>
      <c r="W903" s="678"/>
      <c r="X903" s="678"/>
      <c r="Y903" s="678"/>
    </row>
    <row r="904" spans="1:25" ht="15.75" customHeight="1">
      <c r="A904" s="677"/>
      <c r="B904" s="677"/>
      <c r="C904" s="677"/>
      <c r="D904" s="677"/>
      <c r="E904" s="677"/>
      <c r="F904" s="677"/>
      <c r="G904" s="677"/>
      <c r="H904" s="677"/>
      <c r="I904" s="677"/>
      <c r="J904" s="677"/>
      <c r="K904" s="677"/>
      <c r="L904" s="677"/>
      <c r="M904" s="677"/>
      <c r="N904" s="677"/>
      <c r="O904" s="677"/>
      <c r="P904" s="678"/>
      <c r="Q904" s="678"/>
      <c r="R904" s="678"/>
      <c r="S904" s="678"/>
      <c r="T904" s="678"/>
      <c r="U904" s="678"/>
      <c r="V904" s="678"/>
      <c r="W904" s="678"/>
      <c r="X904" s="678"/>
      <c r="Y904" s="678"/>
    </row>
    <row r="905" spans="1:25" ht="15.75" customHeight="1">
      <c r="A905" s="677"/>
      <c r="B905" s="677"/>
      <c r="C905" s="677"/>
      <c r="D905" s="677"/>
      <c r="E905" s="677"/>
      <c r="F905" s="677"/>
      <c r="G905" s="677"/>
      <c r="H905" s="677"/>
      <c r="I905" s="677"/>
      <c r="J905" s="677"/>
      <c r="K905" s="677"/>
      <c r="L905" s="677"/>
      <c r="M905" s="677"/>
      <c r="N905" s="677"/>
      <c r="O905" s="677"/>
      <c r="P905" s="678"/>
      <c r="Q905" s="678"/>
      <c r="R905" s="678"/>
      <c r="S905" s="678"/>
      <c r="T905" s="678"/>
      <c r="U905" s="678"/>
      <c r="V905" s="678"/>
      <c r="W905" s="678"/>
      <c r="X905" s="678"/>
      <c r="Y905" s="678"/>
    </row>
    <row r="906" spans="1:25" ht="15.75" customHeight="1">
      <c r="A906" s="677"/>
      <c r="B906" s="677"/>
      <c r="C906" s="677"/>
      <c r="D906" s="677"/>
      <c r="E906" s="677"/>
      <c r="F906" s="677"/>
      <c r="G906" s="677"/>
      <c r="H906" s="677"/>
      <c r="I906" s="677"/>
      <c r="J906" s="677"/>
      <c r="K906" s="677"/>
      <c r="L906" s="677"/>
      <c r="M906" s="677"/>
      <c r="N906" s="677"/>
      <c r="O906" s="677"/>
      <c r="P906" s="678"/>
      <c r="Q906" s="678"/>
      <c r="R906" s="678"/>
      <c r="S906" s="678"/>
      <c r="T906" s="678"/>
      <c r="U906" s="678"/>
      <c r="V906" s="678"/>
      <c r="W906" s="678"/>
      <c r="X906" s="678"/>
      <c r="Y906" s="678"/>
    </row>
    <row r="907" spans="1:25" ht="15.75" customHeight="1">
      <c r="A907" s="677"/>
      <c r="B907" s="677"/>
      <c r="C907" s="677"/>
      <c r="D907" s="677"/>
      <c r="E907" s="677"/>
      <c r="F907" s="677"/>
      <c r="G907" s="677"/>
      <c r="H907" s="677"/>
      <c r="I907" s="677"/>
      <c r="J907" s="677"/>
      <c r="K907" s="677"/>
      <c r="L907" s="677"/>
      <c r="M907" s="677"/>
      <c r="N907" s="677"/>
      <c r="O907" s="677"/>
      <c r="P907" s="678"/>
      <c r="Q907" s="678"/>
      <c r="R907" s="678"/>
      <c r="S907" s="678"/>
      <c r="T907" s="678"/>
      <c r="U907" s="678"/>
      <c r="V907" s="678"/>
      <c r="W907" s="678"/>
      <c r="X907" s="678"/>
      <c r="Y907" s="678"/>
    </row>
    <row r="908" spans="1:25" ht="15.75" customHeight="1">
      <c r="A908" s="677"/>
      <c r="B908" s="677"/>
      <c r="C908" s="677"/>
      <c r="D908" s="677"/>
      <c r="E908" s="677"/>
      <c r="F908" s="677"/>
      <c r="G908" s="677"/>
      <c r="H908" s="677"/>
      <c r="I908" s="677"/>
      <c r="J908" s="677"/>
      <c r="K908" s="677"/>
      <c r="L908" s="677"/>
      <c r="M908" s="677"/>
      <c r="N908" s="677"/>
      <c r="O908" s="677"/>
      <c r="P908" s="678"/>
      <c r="Q908" s="678"/>
      <c r="R908" s="678"/>
      <c r="S908" s="678"/>
      <c r="T908" s="678"/>
      <c r="U908" s="678"/>
      <c r="V908" s="678"/>
      <c r="W908" s="678"/>
      <c r="X908" s="678"/>
      <c r="Y908" s="678"/>
    </row>
    <row r="909" spans="1:25" ht="15.75" customHeight="1">
      <c r="A909" s="677"/>
      <c r="B909" s="677"/>
      <c r="C909" s="677"/>
      <c r="D909" s="677"/>
      <c r="E909" s="677"/>
      <c r="F909" s="677"/>
      <c r="G909" s="677"/>
      <c r="H909" s="677"/>
      <c r="I909" s="677"/>
      <c r="J909" s="677"/>
      <c r="K909" s="677"/>
      <c r="L909" s="677"/>
      <c r="M909" s="677"/>
      <c r="N909" s="677"/>
      <c r="O909" s="677"/>
      <c r="P909" s="678"/>
      <c r="Q909" s="678"/>
      <c r="R909" s="678"/>
      <c r="S909" s="678"/>
      <c r="T909" s="678"/>
      <c r="U909" s="678"/>
      <c r="V909" s="678"/>
      <c r="W909" s="678"/>
      <c r="X909" s="678"/>
      <c r="Y909" s="678"/>
    </row>
    <row r="910" spans="1:25" ht="15.75" customHeight="1">
      <c r="A910" s="677"/>
      <c r="B910" s="677"/>
      <c r="C910" s="677"/>
      <c r="D910" s="677"/>
      <c r="E910" s="677"/>
      <c r="F910" s="677"/>
      <c r="G910" s="677"/>
      <c r="H910" s="677"/>
      <c r="I910" s="677"/>
      <c r="J910" s="677"/>
      <c r="K910" s="677"/>
      <c r="L910" s="677"/>
      <c r="M910" s="677"/>
      <c r="N910" s="677"/>
      <c r="O910" s="677"/>
      <c r="P910" s="678"/>
      <c r="Q910" s="678"/>
      <c r="R910" s="678"/>
      <c r="S910" s="678"/>
      <c r="T910" s="678"/>
      <c r="U910" s="678"/>
      <c r="V910" s="678"/>
      <c r="W910" s="678"/>
      <c r="X910" s="678"/>
      <c r="Y910" s="678"/>
    </row>
    <row r="911" spans="1:25" ht="15.75" customHeight="1">
      <c r="A911" s="677"/>
      <c r="B911" s="677"/>
      <c r="C911" s="677"/>
      <c r="D911" s="677"/>
      <c r="E911" s="677"/>
      <c r="F911" s="677"/>
      <c r="G911" s="677"/>
      <c r="H911" s="677"/>
      <c r="I911" s="677"/>
      <c r="J911" s="677"/>
      <c r="K911" s="677"/>
      <c r="L911" s="677"/>
      <c r="M911" s="677"/>
      <c r="N911" s="677"/>
      <c r="O911" s="677"/>
      <c r="P911" s="678"/>
      <c r="Q911" s="678"/>
      <c r="R911" s="678"/>
      <c r="S911" s="678"/>
      <c r="T911" s="678"/>
      <c r="U911" s="678"/>
      <c r="V911" s="678"/>
      <c r="W911" s="678"/>
      <c r="X911" s="678"/>
      <c r="Y911" s="678"/>
    </row>
    <row r="912" spans="1:25" ht="15.75" customHeight="1">
      <c r="A912" s="677"/>
      <c r="B912" s="677"/>
      <c r="C912" s="677"/>
      <c r="D912" s="677"/>
      <c r="E912" s="677"/>
      <c r="F912" s="677"/>
      <c r="G912" s="677"/>
      <c r="H912" s="677"/>
      <c r="I912" s="677"/>
      <c r="J912" s="677"/>
      <c r="K912" s="677"/>
      <c r="L912" s="677"/>
      <c r="M912" s="677"/>
      <c r="N912" s="677"/>
      <c r="O912" s="677"/>
      <c r="P912" s="678"/>
      <c r="Q912" s="678"/>
      <c r="R912" s="678"/>
      <c r="S912" s="678"/>
      <c r="T912" s="678"/>
      <c r="U912" s="678"/>
      <c r="V912" s="678"/>
      <c r="W912" s="678"/>
      <c r="X912" s="678"/>
      <c r="Y912" s="678"/>
    </row>
    <row r="913" spans="1:25" ht="15.75" customHeight="1">
      <c r="A913" s="677"/>
      <c r="B913" s="677"/>
      <c r="C913" s="677"/>
      <c r="D913" s="677"/>
      <c r="E913" s="677"/>
      <c r="F913" s="677"/>
      <c r="G913" s="677"/>
      <c r="H913" s="677"/>
      <c r="I913" s="677"/>
      <c r="J913" s="677"/>
      <c r="K913" s="677"/>
      <c r="L913" s="677"/>
      <c r="M913" s="677"/>
      <c r="N913" s="677"/>
      <c r="O913" s="677"/>
      <c r="P913" s="678"/>
      <c r="Q913" s="678"/>
      <c r="R913" s="678"/>
      <c r="S913" s="678"/>
      <c r="T913" s="678"/>
      <c r="U913" s="678"/>
      <c r="V913" s="678"/>
      <c r="W913" s="678"/>
      <c r="X913" s="678"/>
      <c r="Y913" s="678"/>
    </row>
    <row r="914" spans="1:25" ht="15.75" customHeight="1">
      <c r="A914" s="677"/>
      <c r="B914" s="677"/>
      <c r="C914" s="677"/>
      <c r="D914" s="677"/>
      <c r="E914" s="677"/>
      <c r="F914" s="677"/>
      <c r="G914" s="677"/>
      <c r="H914" s="677"/>
      <c r="I914" s="677"/>
      <c r="J914" s="677"/>
      <c r="K914" s="677"/>
      <c r="L914" s="677"/>
      <c r="M914" s="677"/>
      <c r="N914" s="677"/>
      <c r="O914" s="677"/>
      <c r="P914" s="678"/>
      <c r="Q914" s="678"/>
      <c r="R914" s="678"/>
      <c r="S914" s="678"/>
      <c r="T914" s="678"/>
      <c r="U914" s="678"/>
      <c r="V914" s="678"/>
      <c r="W914" s="678"/>
      <c r="X914" s="678"/>
      <c r="Y914" s="678"/>
    </row>
    <row r="915" spans="1:25" ht="15.75" customHeight="1">
      <c r="A915" s="677"/>
      <c r="B915" s="677"/>
      <c r="C915" s="677"/>
      <c r="D915" s="677"/>
      <c r="E915" s="677"/>
      <c r="F915" s="677"/>
      <c r="G915" s="677"/>
      <c r="H915" s="677"/>
      <c r="I915" s="677"/>
      <c r="J915" s="677"/>
      <c r="K915" s="677"/>
      <c r="L915" s="677"/>
      <c r="M915" s="677"/>
      <c r="N915" s="677"/>
      <c r="O915" s="677"/>
      <c r="P915" s="678"/>
      <c r="Q915" s="678"/>
      <c r="R915" s="678"/>
      <c r="S915" s="678"/>
      <c r="T915" s="678"/>
      <c r="U915" s="678"/>
      <c r="V915" s="678"/>
      <c r="W915" s="678"/>
      <c r="X915" s="678"/>
      <c r="Y915" s="678"/>
    </row>
    <row r="916" spans="1:25" ht="15.75" customHeight="1">
      <c r="A916" s="677"/>
      <c r="B916" s="677"/>
      <c r="C916" s="677"/>
      <c r="D916" s="677"/>
      <c r="E916" s="677"/>
      <c r="F916" s="677"/>
      <c r="G916" s="677"/>
      <c r="H916" s="677"/>
      <c r="I916" s="677"/>
      <c r="J916" s="677"/>
      <c r="K916" s="677"/>
      <c r="L916" s="677"/>
      <c r="M916" s="677"/>
      <c r="N916" s="677"/>
      <c r="O916" s="677"/>
      <c r="P916" s="678"/>
      <c r="Q916" s="678"/>
      <c r="R916" s="678"/>
      <c r="S916" s="678"/>
      <c r="T916" s="678"/>
      <c r="U916" s="678"/>
      <c r="V916" s="678"/>
      <c r="W916" s="678"/>
      <c r="X916" s="678"/>
      <c r="Y916" s="678"/>
    </row>
    <row r="917" spans="1:25" ht="15.75" customHeight="1">
      <c r="A917" s="677"/>
      <c r="B917" s="677"/>
      <c r="C917" s="677"/>
      <c r="D917" s="677"/>
      <c r="E917" s="677"/>
      <c r="F917" s="677"/>
      <c r="G917" s="677"/>
      <c r="H917" s="677"/>
      <c r="I917" s="677"/>
      <c r="J917" s="677"/>
      <c r="K917" s="677"/>
      <c r="L917" s="677"/>
      <c r="M917" s="677"/>
      <c r="N917" s="677"/>
      <c r="O917" s="677"/>
      <c r="P917" s="678"/>
      <c r="Q917" s="678"/>
      <c r="R917" s="678"/>
      <c r="S917" s="678"/>
      <c r="T917" s="678"/>
      <c r="U917" s="678"/>
      <c r="V917" s="678"/>
      <c r="W917" s="678"/>
      <c r="X917" s="678"/>
      <c r="Y917" s="678"/>
    </row>
    <row r="918" spans="1:25" ht="15.75" customHeight="1">
      <c r="A918" s="677"/>
      <c r="B918" s="677"/>
      <c r="C918" s="677"/>
      <c r="D918" s="677"/>
      <c r="E918" s="677"/>
      <c r="F918" s="677"/>
      <c r="G918" s="677"/>
      <c r="H918" s="677"/>
      <c r="I918" s="677"/>
      <c r="J918" s="677"/>
      <c r="K918" s="677"/>
      <c r="L918" s="677"/>
      <c r="M918" s="677"/>
      <c r="N918" s="677"/>
      <c r="O918" s="677"/>
      <c r="P918" s="678"/>
      <c r="Q918" s="678"/>
      <c r="R918" s="678"/>
      <c r="S918" s="678"/>
      <c r="T918" s="678"/>
      <c r="U918" s="678"/>
      <c r="V918" s="678"/>
      <c r="W918" s="678"/>
      <c r="X918" s="678"/>
      <c r="Y918" s="678"/>
    </row>
    <row r="919" spans="1:25" ht="15.75" customHeight="1">
      <c r="A919" s="677"/>
      <c r="B919" s="677"/>
      <c r="C919" s="677"/>
      <c r="D919" s="677"/>
      <c r="E919" s="677"/>
      <c r="F919" s="677"/>
      <c r="G919" s="677"/>
      <c r="H919" s="677"/>
      <c r="I919" s="677"/>
      <c r="J919" s="677"/>
      <c r="K919" s="677"/>
      <c r="L919" s="677"/>
      <c r="M919" s="677"/>
      <c r="N919" s="677"/>
      <c r="O919" s="677"/>
      <c r="P919" s="678"/>
      <c r="Q919" s="678"/>
      <c r="R919" s="678"/>
      <c r="S919" s="678"/>
      <c r="T919" s="678"/>
      <c r="U919" s="678"/>
      <c r="V919" s="678"/>
      <c r="W919" s="678"/>
      <c r="X919" s="678"/>
      <c r="Y919" s="678"/>
    </row>
    <row r="920" spans="1:25" ht="15.75" customHeight="1">
      <c r="A920" s="677"/>
      <c r="B920" s="677"/>
      <c r="C920" s="677"/>
      <c r="D920" s="677"/>
      <c r="E920" s="677"/>
      <c r="F920" s="677"/>
      <c r="G920" s="677"/>
      <c r="H920" s="677"/>
      <c r="I920" s="677"/>
      <c r="J920" s="677"/>
      <c r="K920" s="677"/>
      <c r="L920" s="677"/>
      <c r="M920" s="677"/>
      <c r="N920" s="677"/>
      <c r="O920" s="677"/>
      <c r="P920" s="678"/>
      <c r="Q920" s="678"/>
      <c r="R920" s="678"/>
      <c r="S920" s="678"/>
      <c r="T920" s="678"/>
      <c r="U920" s="678"/>
      <c r="V920" s="678"/>
      <c r="W920" s="678"/>
      <c r="X920" s="678"/>
      <c r="Y920" s="678"/>
    </row>
    <row r="921" spans="1:25" ht="15.75" customHeight="1">
      <c r="A921" s="677"/>
      <c r="B921" s="677"/>
      <c r="C921" s="677"/>
      <c r="D921" s="677"/>
      <c r="E921" s="677"/>
      <c r="F921" s="677"/>
      <c r="G921" s="677"/>
      <c r="H921" s="677"/>
      <c r="I921" s="677"/>
      <c r="J921" s="677"/>
      <c r="K921" s="677"/>
      <c r="L921" s="677"/>
      <c r="M921" s="677"/>
      <c r="N921" s="677"/>
      <c r="O921" s="677"/>
      <c r="P921" s="678"/>
      <c r="Q921" s="678"/>
      <c r="R921" s="678"/>
      <c r="S921" s="678"/>
      <c r="T921" s="678"/>
      <c r="U921" s="678"/>
      <c r="V921" s="678"/>
      <c r="W921" s="678"/>
      <c r="X921" s="678"/>
      <c r="Y921" s="678"/>
    </row>
    <row r="922" spans="1:25" ht="15.75" customHeight="1">
      <c r="A922" s="677"/>
      <c r="B922" s="677"/>
      <c r="C922" s="677"/>
      <c r="D922" s="677"/>
      <c r="E922" s="677"/>
      <c r="F922" s="677"/>
      <c r="G922" s="677"/>
      <c r="H922" s="677"/>
      <c r="I922" s="677"/>
      <c r="J922" s="677"/>
      <c r="K922" s="677"/>
      <c r="L922" s="677"/>
      <c r="M922" s="677"/>
      <c r="N922" s="677"/>
      <c r="O922" s="677"/>
      <c r="P922" s="678"/>
      <c r="Q922" s="678"/>
      <c r="R922" s="678"/>
      <c r="S922" s="678"/>
      <c r="T922" s="678"/>
      <c r="U922" s="678"/>
      <c r="V922" s="678"/>
      <c r="W922" s="678"/>
      <c r="X922" s="678"/>
      <c r="Y922" s="678"/>
    </row>
    <row r="923" spans="1:25" ht="15.75" customHeight="1">
      <c r="A923" s="677"/>
      <c r="B923" s="677"/>
      <c r="C923" s="677"/>
      <c r="D923" s="677"/>
      <c r="E923" s="677"/>
      <c r="F923" s="677"/>
      <c r="G923" s="677"/>
      <c r="H923" s="677"/>
      <c r="I923" s="677"/>
      <c r="J923" s="677"/>
      <c r="K923" s="677"/>
      <c r="L923" s="677"/>
      <c r="M923" s="677"/>
      <c r="N923" s="677"/>
      <c r="O923" s="677"/>
      <c r="P923" s="678"/>
      <c r="Q923" s="678"/>
      <c r="R923" s="678"/>
      <c r="S923" s="678"/>
      <c r="T923" s="678"/>
      <c r="U923" s="678"/>
      <c r="V923" s="678"/>
      <c r="W923" s="678"/>
      <c r="X923" s="678"/>
      <c r="Y923" s="678"/>
    </row>
    <row r="924" spans="1:25" ht="15.75" customHeight="1">
      <c r="A924" s="677"/>
      <c r="B924" s="677"/>
      <c r="C924" s="677"/>
      <c r="D924" s="677"/>
      <c r="E924" s="677"/>
      <c r="F924" s="677"/>
      <c r="G924" s="677"/>
      <c r="H924" s="677"/>
      <c r="I924" s="677"/>
      <c r="J924" s="677"/>
      <c r="K924" s="677"/>
      <c r="L924" s="677"/>
      <c r="M924" s="677"/>
      <c r="N924" s="677"/>
      <c r="O924" s="677"/>
      <c r="P924" s="678"/>
      <c r="Q924" s="678"/>
      <c r="R924" s="678"/>
      <c r="S924" s="678"/>
      <c r="T924" s="678"/>
      <c r="U924" s="678"/>
      <c r="V924" s="678"/>
      <c r="W924" s="678"/>
      <c r="X924" s="678"/>
      <c r="Y924" s="678"/>
    </row>
    <row r="925" spans="1:25" ht="15.75" customHeight="1">
      <c r="A925" s="677"/>
      <c r="B925" s="677"/>
      <c r="C925" s="677"/>
      <c r="D925" s="677"/>
      <c r="E925" s="677"/>
      <c r="F925" s="677"/>
      <c r="G925" s="677"/>
      <c r="H925" s="677"/>
      <c r="I925" s="677"/>
      <c r="J925" s="677"/>
      <c r="K925" s="677"/>
      <c r="L925" s="677"/>
      <c r="M925" s="677"/>
      <c r="N925" s="677"/>
      <c r="O925" s="677"/>
      <c r="P925" s="678"/>
      <c r="Q925" s="678"/>
      <c r="R925" s="678"/>
      <c r="S925" s="678"/>
      <c r="T925" s="678"/>
      <c r="U925" s="678"/>
      <c r="V925" s="678"/>
      <c r="W925" s="678"/>
      <c r="X925" s="678"/>
      <c r="Y925" s="678"/>
    </row>
    <row r="926" spans="1:25" ht="15.75" customHeight="1">
      <c r="A926" s="677"/>
      <c r="B926" s="677"/>
      <c r="C926" s="677"/>
      <c r="D926" s="677"/>
      <c r="E926" s="677"/>
      <c r="F926" s="677"/>
      <c r="G926" s="677"/>
      <c r="H926" s="677"/>
      <c r="I926" s="677"/>
      <c r="J926" s="677"/>
      <c r="K926" s="677"/>
      <c r="L926" s="677"/>
      <c r="M926" s="677"/>
      <c r="N926" s="677"/>
      <c r="O926" s="677"/>
      <c r="P926" s="678"/>
      <c r="Q926" s="678"/>
      <c r="R926" s="678"/>
      <c r="S926" s="678"/>
      <c r="T926" s="678"/>
      <c r="U926" s="678"/>
      <c r="V926" s="678"/>
      <c r="W926" s="678"/>
      <c r="X926" s="678"/>
      <c r="Y926" s="678"/>
    </row>
    <row r="927" spans="1:25" ht="15.75" customHeight="1">
      <c r="A927" s="677"/>
      <c r="B927" s="677"/>
      <c r="C927" s="677"/>
      <c r="D927" s="677"/>
      <c r="E927" s="677"/>
      <c r="F927" s="677"/>
      <c r="G927" s="677"/>
      <c r="H927" s="677"/>
      <c r="I927" s="677"/>
      <c r="J927" s="677"/>
      <c r="K927" s="677"/>
      <c r="L927" s="677"/>
      <c r="M927" s="677"/>
      <c r="N927" s="677"/>
      <c r="O927" s="677"/>
      <c r="P927" s="678"/>
      <c r="Q927" s="678"/>
      <c r="R927" s="678"/>
      <c r="S927" s="678"/>
      <c r="T927" s="678"/>
      <c r="U927" s="678"/>
      <c r="V927" s="678"/>
      <c r="W927" s="678"/>
      <c r="X927" s="678"/>
      <c r="Y927" s="678"/>
    </row>
    <row r="928" spans="1:25" ht="15.75" customHeight="1">
      <c r="A928" s="677"/>
      <c r="B928" s="677"/>
      <c r="C928" s="677"/>
      <c r="D928" s="677"/>
      <c r="E928" s="677"/>
      <c r="F928" s="677"/>
      <c r="G928" s="677"/>
      <c r="H928" s="677"/>
      <c r="I928" s="677"/>
      <c r="J928" s="677"/>
      <c r="K928" s="677"/>
      <c r="L928" s="677"/>
      <c r="M928" s="677"/>
      <c r="N928" s="677"/>
      <c r="O928" s="677"/>
      <c r="P928" s="678"/>
      <c r="Q928" s="678"/>
      <c r="R928" s="678"/>
      <c r="S928" s="678"/>
      <c r="T928" s="678"/>
      <c r="U928" s="678"/>
      <c r="V928" s="678"/>
      <c r="W928" s="678"/>
      <c r="X928" s="678"/>
      <c r="Y928" s="678"/>
    </row>
    <row r="929" spans="1:25" ht="15.75" customHeight="1">
      <c r="A929" s="677"/>
      <c r="B929" s="677"/>
      <c r="C929" s="677"/>
      <c r="D929" s="677"/>
      <c r="E929" s="677"/>
      <c r="F929" s="677"/>
      <c r="G929" s="677"/>
      <c r="H929" s="677"/>
      <c r="I929" s="677"/>
      <c r="J929" s="677"/>
      <c r="K929" s="677"/>
      <c r="L929" s="677"/>
      <c r="M929" s="677"/>
      <c r="N929" s="677"/>
      <c r="O929" s="677"/>
      <c r="P929" s="678"/>
      <c r="Q929" s="678"/>
      <c r="R929" s="678"/>
      <c r="S929" s="678"/>
      <c r="T929" s="678"/>
      <c r="U929" s="678"/>
      <c r="V929" s="678"/>
      <c r="W929" s="678"/>
      <c r="X929" s="678"/>
      <c r="Y929" s="678"/>
    </row>
    <row r="930" spans="1:25" ht="15.75" customHeight="1">
      <c r="A930" s="677"/>
      <c r="B930" s="677"/>
      <c r="C930" s="677"/>
      <c r="D930" s="677"/>
      <c r="E930" s="677"/>
      <c r="F930" s="677"/>
      <c r="G930" s="677"/>
      <c r="H930" s="677"/>
      <c r="I930" s="677"/>
      <c r="J930" s="677"/>
      <c r="K930" s="677"/>
      <c r="L930" s="677"/>
      <c r="M930" s="677"/>
      <c r="N930" s="677"/>
      <c r="O930" s="677"/>
      <c r="P930" s="678"/>
      <c r="Q930" s="678"/>
      <c r="R930" s="678"/>
      <c r="S930" s="678"/>
      <c r="T930" s="678"/>
      <c r="U930" s="678"/>
      <c r="V930" s="678"/>
      <c r="W930" s="678"/>
      <c r="X930" s="678"/>
      <c r="Y930" s="678"/>
    </row>
    <row r="931" spans="1:25" ht="15.75" customHeight="1">
      <c r="A931" s="677"/>
      <c r="B931" s="677"/>
      <c r="C931" s="677"/>
      <c r="D931" s="677"/>
      <c r="E931" s="677"/>
      <c r="F931" s="677"/>
      <c r="G931" s="677"/>
      <c r="H931" s="677"/>
      <c r="I931" s="677"/>
      <c r="J931" s="677"/>
      <c r="K931" s="677"/>
      <c r="L931" s="677"/>
      <c r="M931" s="677"/>
      <c r="N931" s="677"/>
      <c r="O931" s="677"/>
      <c r="P931" s="678"/>
      <c r="Q931" s="678"/>
      <c r="R931" s="678"/>
      <c r="S931" s="678"/>
      <c r="T931" s="678"/>
      <c r="U931" s="678"/>
      <c r="V931" s="678"/>
      <c r="W931" s="678"/>
      <c r="X931" s="678"/>
      <c r="Y931" s="678"/>
    </row>
    <row r="932" spans="1:25" ht="15.75" customHeight="1">
      <c r="A932" s="677"/>
      <c r="B932" s="677"/>
      <c r="C932" s="677"/>
      <c r="D932" s="677"/>
      <c r="E932" s="677"/>
      <c r="F932" s="677"/>
      <c r="G932" s="677"/>
      <c r="H932" s="677"/>
      <c r="I932" s="677"/>
      <c r="J932" s="677"/>
      <c r="K932" s="677"/>
      <c r="L932" s="677"/>
      <c r="M932" s="677"/>
      <c r="N932" s="677"/>
      <c r="O932" s="677"/>
      <c r="P932" s="678"/>
      <c r="Q932" s="678"/>
      <c r="R932" s="678"/>
      <c r="S932" s="678"/>
      <c r="T932" s="678"/>
      <c r="U932" s="678"/>
      <c r="V932" s="678"/>
      <c r="W932" s="678"/>
      <c r="X932" s="678"/>
      <c r="Y932" s="678"/>
    </row>
    <row r="933" spans="1:25" ht="15.75" customHeight="1">
      <c r="A933" s="677"/>
      <c r="B933" s="677"/>
      <c r="C933" s="677"/>
      <c r="D933" s="677"/>
      <c r="E933" s="677"/>
      <c r="F933" s="677"/>
      <c r="G933" s="677"/>
      <c r="H933" s="677"/>
      <c r="I933" s="677"/>
      <c r="J933" s="677"/>
      <c r="K933" s="677"/>
      <c r="L933" s="677"/>
      <c r="M933" s="677"/>
      <c r="N933" s="677"/>
      <c r="O933" s="677"/>
      <c r="P933" s="678"/>
      <c r="Q933" s="678"/>
      <c r="R933" s="678"/>
      <c r="S933" s="678"/>
      <c r="T933" s="678"/>
      <c r="U933" s="678"/>
      <c r="V933" s="678"/>
      <c r="W933" s="678"/>
      <c r="X933" s="678"/>
      <c r="Y933" s="678"/>
    </row>
    <row r="934" spans="1:25" ht="15.75" customHeight="1">
      <c r="A934" s="677"/>
      <c r="B934" s="677"/>
      <c r="C934" s="677"/>
      <c r="D934" s="677"/>
      <c r="E934" s="677"/>
      <c r="F934" s="677"/>
      <c r="G934" s="677"/>
      <c r="H934" s="677"/>
      <c r="I934" s="677"/>
      <c r="J934" s="677"/>
      <c r="K934" s="677"/>
      <c r="L934" s="677"/>
      <c r="M934" s="677"/>
      <c r="N934" s="677"/>
      <c r="O934" s="677"/>
      <c r="P934" s="678"/>
      <c r="Q934" s="678"/>
      <c r="R934" s="678"/>
      <c r="S934" s="678"/>
      <c r="T934" s="678"/>
      <c r="U934" s="678"/>
      <c r="V934" s="678"/>
      <c r="W934" s="678"/>
      <c r="X934" s="678"/>
      <c r="Y934" s="678"/>
    </row>
    <row r="935" spans="1:25" ht="15.75" customHeight="1">
      <c r="A935" s="677"/>
      <c r="B935" s="677"/>
      <c r="C935" s="677"/>
      <c r="D935" s="677"/>
      <c r="E935" s="677"/>
      <c r="F935" s="677"/>
      <c r="G935" s="677"/>
      <c r="H935" s="677"/>
      <c r="I935" s="677"/>
      <c r="J935" s="677"/>
      <c r="K935" s="677"/>
      <c r="L935" s="677"/>
      <c r="M935" s="677"/>
      <c r="N935" s="677"/>
      <c r="O935" s="677"/>
      <c r="P935" s="678"/>
      <c r="Q935" s="678"/>
      <c r="R935" s="678"/>
      <c r="S935" s="678"/>
      <c r="T935" s="678"/>
      <c r="U935" s="678"/>
      <c r="V935" s="678"/>
      <c r="W935" s="678"/>
      <c r="X935" s="678"/>
      <c r="Y935" s="678"/>
    </row>
    <row r="936" spans="1:25" ht="15.75" customHeight="1">
      <c r="A936" s="677"/>
      <c r="B936" s="677"/>
      <c r="C936" s="677"/>
      <c r="D936" s="677"/>
      <c r="E936" s="677"/>
      <c r="F936" s="677"/>
      <c r="G936" s="677"/>
      <c r="H936" s="677"/>
      <c r="I936" s="677"/>
      <c r="J936" s="677"/>
      <c r="K936" s="677"/>
      <c r="L936" s="677"/>
      <c r="M936" s="677"/>
      <c r="N936" s="677"/>
      <c r="O936" s="677"/>
      <c r="P936" s="678"/>
      <c r="Q936" s="678"/>
      <c r="R936" s="678"/>
      <c r="S936" s="678"/>
      <c r="T936" s="678"/>
      <c r="U936" s="678"/>
      <c r="V936" s="678"/>
      <c r="W936" s="678"/>
      <c r="X936" s="678"/>
      <c r="Y936" s="678"/>
    </row>
    <row r="937" spans="1:25" ht="15.75" customHeight="1">
      <c r="A937" s="677"/>
      <c r="B937" s="677"/>
      <c r="C937" s="677"/>
      <c r="D937" s="677"/>
      <c r="E937" s="677"/>
      <c r="F937" s="677"/>
      <c r="G937" s="677"/>
      <c r="H937" s="677"/>
      <c r="I937" s="677"/>
      <c r="J937" s="677"/>
      <c r="K937" s="677"/>
      <c r="L937" s="677"/>
      <c r="M937" s="677"/>
      <c r="N937" s="677"/>
      <c r="O937" s="677"/>
      <c r="P937" s="678"/>
      <c r="Q937" s="678"/>
      <c r="R937" s="678"/>
      <c r="S937" s="678"/>
      <c r="T937" s="678"/>
      <c r="U937" s="678"/>
      <c r="V937" s="678"/>
      <c r="W937" s="678"/>
      <c r="X937" s="678"/>
      <c r="Y937" s="678"/>
    </row>
    <row r="938" spans="1:25" ht="15.75" customHeight="1">
      <c r="A938" s="677"/>
      <c r="B938" s="677"/>
      <c r="C938" s="677"/>
      <c r="D938" s="677"/>
      <c r="E938" s="677"/>
      <c r="F938" s="677"/>
      <c r="G938" s="677"/>
      <c r="H938" s="677"/>
      <c r="I938" s="677"/>
      <c r="J938" s="677"/>
      <c r="K938" s="677"/>
      <c r="L938" s="677"/>
      <c r="M938" s="677"/>
      <c r="N938" s="677"/>
      <c r="O938" s="677"/>
      <c r="P938" s="678"/>
      <c r="Q938" s="678"/>
      <c r="R938" s="678"/>
      <c r="S938" s="678"/>
      <c r="T938" s="678"/>
      <c r="U938" s="678"/>
      <c r="V938" s="678"/>
      <c r="W938" s="678"/>
      <c r="X938" s="678"/>
      <c r="Y938" s="678"/>
    </row>
    <row r="939" spans="1:25" ht="15.75" customHeight="1">
      <c r="A939" s="677"/>
      <c r="B939" s="677"/>
      <c r="C939" s="677"/>
      <c r="D939" s="677"/>
      <c r="E939" s="677"/>
      <c r="F939" s="677"/>
      <c r="G939" s="677"/>
      <c r="H939" s="677"/>
      <c r="I939" s="677"/>
      <c r="J939" s="677"/>
      <c r="K939" s="677"/>
      <c r="L939" s="677"/>
      <c r="M939" s="677"/>
      <c r="N939" s="677"/>
      <c r="O939" s="677"/>
      <c r="P939" s="678"/>
      <c r="Q939" s="678"/>
      <c r="R939" s="678"/>
      <c r="S939" s="678"/>
      <c r="T939" s="678"/>
      <c r="U939" s="678"/>
      <c r="V939" s="678"/>
      <c r="W939" s="678"/>
      <c r="X939" s="678"/>
      <c r="Y939" s="678"/>
    </row>
    <row r="940" spans="1:25" ht="15.75" customHeight="1">
      <c r="A940" s="677"/>
      <c r="B940" s="677"/>
      <c r="C940" s="677"/>
      <c r="D940" s="677"/>
      <c r="E940" s="677"/>
      <c r="F940" s="677"/>
      <c r="G940" s="677"/>
      <c r="H940" s="677"/>
      <c r="I940" s="677"/>
      <c r="J940" s="677"/>
      <c r="K940" s="677"/>
      <c r="L940" s="677"/>
      <c r="M940" s="677"/>
      <c r="N940" s="677"/>
      <c r="O940" s="677"/>
      <c r="P940" s="678"/>
      <c r="Q940" s="678"/>
      <c r="R940" s="678"/>
      <c r="S940" s="678"/>
      <c r="T940" s="678"/>
      <c r="U940" s="678"/>
      <c r="V940" s="678"/>
      <c r="W940" s="678"/>
      <c r="X940" s="678"/>
      <c r="Y940" s="678"/>
    </row>
    <row r="941" spans="1:25" ht="15.75" customHeight="1">
      <c r="A941" s="677"/>
      <c r="B941" s="677"/>
      <c r="C941" s="677"/>
      <c r="D941" s="677"/>
      <c r="E941" s="677"/>
      <c r="F941" s="677"/>
      <c r="G941" s="677"/>
      <c r="H941" s="677"/>
      <c r="I941" s="677"/>
      <c r="J941" s="677"/>
      <c r="K941" s="677"/>
      <c r="L941" s="677"/>
      <c r="M941" s="677"/>
      <c r="N941" s="677"/>
      <c r="O941" s="677"/>
      <c r="P941" s="678"/>
      <c r="Q941" s="678"/>
      <c r="R941" s="678"/>
      <c r="S941" s="678"/>
      <c r="T941" s="678"/>
      <c r="U941" s="678"/>
      <c r="V941" s="678"/>
      <c r="W941" s="678"/>
      <c r="X941" s="678"/>
      <c r="Y941" s="678"/>
    </row>
    <row r="942" spans="1:25" ht="15.75" customHeight="1">
      <c r="A942" s="677"/>
      <c r="B942" s="677"/>
      <c r="C942" s="677"/>
      <c r="D942" s="677"/>
      <c r="E942" s="677"/>
      <c r="F942" s="677"/>
      <c r="G942" s="677"/>
      <c r="H942" s="677"/>
      <c r="I942" s="677"/>
      <c r="J942" s="677"/>
      <c r="K942" s="677"/>
      <c r="L942" s="677"/>
      <c r="M942" s="677"/>
      <c r="N942" s="677"/>
      <c r="O942" s="677"/>
      <c r="P942" s="678"/>
      <c r="Q942" s="678"/>
      <c r="R942" s="678"/>
      <c r="S942" s="678"/>
      <c r="T942" s="678"/>
      <c r="U942" s="678"/>
      <c r="V942" s="678"/>
      <c r="W942" s="678"/>
      <c r="X942" s="678"/>
      <c r="Y942" s="678"/>
    </row>
    <row r="943" spans="1:25" ht="15.75" customHeight="1">
      <c r="A943" s="677"/>
      <c r="B943" s="677"/>
      <c r="C943" s="677"/>
      <c r="D943" s="677"/>
      <c r="E943" s="677"/>
      <c r="F943" s="677"/>
      <c r="G943" s="677"/>
      <c r="H943" s="677"/>
      <c r="I943" s="677"/>
      <c r="J943" s="677"/>
      <c r="K943" s="677"/>
      <c r="L943" s="677"/>
      <c r="M943" s="677"/>
      <c r="N943" s="677"/>
      <c r="O943" s="677"/>
      <c r="P943" s="678"/>
      <c r="Q943" s="678"/>
      <c r="R943" s="678"/>
      <c r="S943" s="678"/>
      <c r="T943" s="678"/>
      <c r="U943" s="678"/>
      <c r="V943" s="678"/>
      <c r="W943" s="678"/>
      <c r="X943" s="678"/>
      <c r="Y943" s="678"/>
    </row>
    <row r="944" spans="1:25" ht="15.75" customHeight="1">
      <c r="A944" s="677"/>
      <c r="B944" s="677"/>
      <c r="C944" s="677"/>
      <c r="D944" s="677"/>
      <c r="E944" s="677"/>
      <c r="F944" s="677"/>
      <c r="G944" s="677"/>
      <c r="H944" s="677"/>
      <c r="I944" s="677"/>
      <c r="J944" s="677"/>
      <c r="K944" s="677"/>
      <c r="L944" s="677"/>
      <c r="M944" s="677"/>
      <c r="N944" s="677"/>
      <c r="O944" s="677"/>
      <c r="P944" s="678"/>
      <c r="Q944" s="678"/>
      <c r="R944" s="678"/>
      <c r="S944" s="678"/>
      <c r="T944" s="678"/>
      <c r="U944" s="678"/>
      <c r="V944" s="678"/>
      <c r="W944" s="678"/>
      <c r="X944" s="678"/>
      <c r="Y944" s="678"/>
    </row>
    <row r="945" spans="1:25" ht="15.75" customHeight="1">
      <c r="A945" s="677"/>
      <c r="B945" s="677"/>
      <c r="C945" s="677"/>
      <c r="D945" s="677"/>
      <c r="E945" s="677"/>
      <c r="F945" s="677"/>
      <c r="G945" s="677"/>
      <c r="H945" s="677"/>
      <c r="I945" s="677"/>
      <c r="J945" s="677"/>
      <c r="K945" s="677"/>
      <c r="L945" s="677"/>
      <c r="M945" s="677"/>
      <c r="N945" s="677"/>
      <c r="O945" s="677"/>
      <c r="P945" s="678"/>
      <c r="Q945" s="678"/>
      <c r="R945" s="678"/>
      <c r="S945" s="678"/>
      <c r="T945" s="678"/>
      <c r="U945" s="678"/>
      <c r="V945" s="678"/>
      <c r="W945" s="678"/>
      <c r="X945" s="678"/>
      <c r="Y945" s="678"/>
    </row>
    <row r="946" spans="1:25" ht="15.75" customHeight="1">
      <c r="A946" s="677"/>
      <c r="B946" s="677"/>
      <c r="C946" s="677"/>
      <c r="D946" s="677"/>
      <c r="E946" s="677"/>
      <c r="F946" s="677"/>
      <c r="G946" s="677"/>
      <c r="H946" s="677"/>
      <c r="I946" s="677"/>
      <c r="J946" s="677"/>
      <c r="K946" s="677"/>
      <c r="L946" s="677"/>
      <c r="M946" s="677"/>
      <c r="N946" s="677"/>
      <c r="O946" s="677"/>
      <c r="P946" s="678"/>
      <c r="Q946" s="678"/>
      <c r="R946" s="678"/>
      <c r="S946" s="678"/>
      <c r="T946" s="678"/>
      <c r="U946" s="678"/>
      <c r="V946" s="678"/>
      <c r="W946" s="678"/>
      <c r="X946" s="678"/>
      <c r="Y946" s="678"/>
    </row>
    <row r="947" spans="1:25" ht="15.75" customHeight="1">
      <c r="A947" s="677"/>
      <c r="B947" s="677"/>
      <c r="C947" s="677"/>
      <c r="D947" s="677"/>
      <c r="E947" s="677"/>
      <c r="F947" s="677"/>
      <c r="G947" s="677"/>
      <c r="H947" s="677"/>
      <c r="I947" s="677"/>
      <c r="J947" s="677"/>
      <c r="K947" s="677"/>
      <c r="L947" s="677"/>
      <c r="M947" s="677"/>
      <c r="N947" s="677"/>
      <c r="O947" s="677"/>
      <c r="P947" s="678"/>
      <c r="Q947" s="678"/>
      <c r="R947" s="678"/>
      <c r="S947" s="678"/>
      <c r="T947" s="678"/>
      <c r="U947" s="678"/>
      <c r="V947" s="678"/>
      <c r="W947" s="678"/>
      <c r="X947" s="678"/>
      <c r="Y947" s="678"/>
    </row>
    <row r="948" spans="1:25" ht="15.75" customHeight="1">
      <c r="A948" s="677"/>
      <c r="B948" s="677"/>
      <c r="C948" s="677"/>
      <c r="D948" s="677"/>
      <c r="E948" s="677"/>
      <c r="F948" s="677"/>
      <c r="G948" s="677"/>
      <c r="H948" s="677"/>
      <c r="I948" s="677"/>
      <c r="J948" s="677"/>
      <c r="K948" s="677"/>
      <c r="L948" s="677"/>
      <c r="M948" s="677"/>
      <c r="N948" s="677"/>
      <c r="O948" s="677"/>
      <c r="P948" s="678"/>
      <c r="Q948" s="678"/>
      <c r="R948" s="678"/>
      <c r="S948" s="678"/>
      <c r="T948" s="678"/>
      <c r="U948" s="678"/>
      <c r="V948" s="678"/>
      <c r="W948" s="678"/>
      <c r="X948" s="678"/>
      <c r="Y948" s="678"/>
    </row>
    <row r="949" spans="1:25" ht="15.75" customHeight="1">
      <c r="A949" s="677"/>
      <c r="B949" s="677"/>
      <c r="C949" s="677"/>
      <c r="D949" s="677"/>
      <c r="E949" s="677"/>
      <c r="F949" s="677"/>
      <c r="G949" s="677"/>
      <c r="H949" s="677"/>
      <c r="I949" s="677"/>
      <c r="J949" s="677"/>
      <c r="K949" s="677"/>
      <c r="L949" s="677"/>
      <c r="M949" s="677"/>
      <c r="N949" s="677"/>
      <c r="O949" s="677"/>
      <c r="P949" s="678"/>
      <c r="Q949" s="678"/>
      <c r="R949" s="678"/>
      <c r="S949" s="678"/>
      <c r="T949" s="678"/>
      <c r="U949" s="678"/>
      <c r="V949" s="678"/>
      <c r="W949" s="678"/>
      <c r="X949" s="678"/>
      <c r="Y949" s="678"/>
    </row>
    <row r="950" spans="1:25" ht="15.75" customHeight="1">
      <c r="A950" s="677"/>
      <c r="B950" s="677"/>
      <c r="C950" s="677"/>
      <c r="D950" s="677"/>
      <c r="E950" s="677"/>
      <c r="F950" s="677"/>
      <c r="G950" s="677"/>
      <c r="H950" s="677"/>
      <c r="I950" s="677"/>
      <c r="J950" s="677"/>
      <c r="K950" s="677"/>
      <c r="L950" s="677"/>
      <c r="M950" s="677"/>
      <c r="N950" s="677"/>
      <c r="O950" s="677"/>
      <c r="P950" s="678"/>
      <c r="Q950" s="678"/>
      <c r="R950" s="678"/>
      <c r="S950" s="678"/>
      <c r="T950" s="678"/>
      <c r="U950" s="678"/>
      <c r="V950" s="678"/>
      <c r="W950" s="678"/>
      <c r="X950" s="678"/>
      <c r="Y950" s="678"/>
    </row>
    <row r="951" spans="1:25" ht="15.75" customHeight="1">
      <c r="A951" s="677"/>
      <c r="B951" s="677"/>
      <c r="C951" s="677"/>
      <c r="D951" s="677"/>
      <c r="E951" s="677"/>
      <c r="F951" s="677"/>
      <c r="G951" s="677"/>
      <c r="H951" s="677"/>
      <c r="I951" s="677"/>
      <c r="J951" s="677"/>
      <c r="K951" s="677"/>
      <c r="L951" s="677"/>
      <c r="M951" s="677"/>
      <c r="N951" s="677"/>
      <c r="O951" s="677"/>
      <c r="P951" s="678"/>
      <c r="Q951" s="678"/>
      <c r="R951" s="678"/>
      <c r="S951" s="678"/>
      <c r="T951" s="678"/>
      <c r="U951" s="678"/>
      <c r="V951" s="678"/>
      <c r="W951" s="678"/>
      <c r="X951" s="678"/>
      <c r="Y951" s="678"/>
    </row>
    <row r="952" spans="1:25" ht="15.75" customHeight="1">
      <c r="A952" s="677"/>
      <c r="B952" s="677"/>
      <c r="C952" s="677"/>
      <c r="D952" s="677"/>
      <c r="E952" s="677"/>
      <c r="F952" s="677"/>
      <c r="G952" s="677"/>
      <c r="H952" s="677"/>
      <c r="I952" s="677"/>
      <c r="J952" s="677"/>
      <c r="K952" s="677"/>
      <c r="L952" s="677"/>
      <c r="M952" s="677"/>
      <c r="N952" s="677"/>
      <c r="O952" s="677"/>
      <c r="P952" s="678"/>
      <c r="Q952" s="678"/>
      <c r="R952" s="678"/>
      <c r="S952" s="678"/>
      <c r="T952" s="678"/>
      <c r="U952" s="678"/>
      <c r="V952" s="678"/>
      <c r="W952" s="678"/>
      <c r="X952" s="678"/>
      <c r="Y952" s="678"/>
    </row>
    <row r="953" spans="1:25" ht="15.75" customHeight="1">
      <c r="A953" s="677"/>
      <c r="B953" s="677"/>
      <c r="C953" s="677"/>
      <c r="D953" s="677"/>
      <c r="E953" s="677"/>
      <c r="F953" s="677"/>
      <c r="G953" s="677"/>
      <c r="H953" s="677"/>
      <c r="I953" s="677"/>
      <c r="J953" s="677"/>
      <c r="K953" s="677"/>
      <c r="L953" s="677"/>
      <c r="M953" s="677"/>
      <c r="N953" s="677"/>
      <c r="O953" s="677"/>
      <c r="P953" s="678"/>
      <c r="Q953" s="678"/>
      <c r="R953" s="678"/>
      <c r="S953" s="678"/>
      <c r="T953" s="678"/>
      <c r="U953" s="678"/>
      <c r="V953" s="678"/>
      <c r="W953" s="678"/>
      <c r="X953" s="678"/>
      <c r="Y953" s="678"/>
    </row>
    <row r="954" spans="1:25" ht="15.75" customHeight="1">
      <c r="A954" s="677"/>
      <c r="B954" s="677"/>
      <c r="C954" s="677"/>
      <c r="D954" s="677"/>
      <c r="E954" s="677"/>
      <c r="F954" s="677"/>
      <c r="G954" s="677"/>
      <c r="H954" s="677"/>
      <c r="I954" s="677"/>
      <c r="J954" s="677"/>
      <c r="K954" s="677"/>
      <c r="L954" s="677"/>
      <c r="M954" s="677"/>
      <c r="N954" s="677"/>
      <c r="O954" s="677"/>
      <c r="P954" s="678"/>
      <c r="Q954" s="678"/>
      <c r="R954" s="678"/>
      <c r="S954" s="678"/>
      <c r="T954" s="678"/>
      <c r="U954" s="678"/>
      <c r="V954" s="678"/>
      <c r="W954" s="678"/>
      <c r="X954" s="678"/>
      <c r="Y954" s="678"/>
    </row>
    <row r="955" spans="1:25" ht="15.75" customHeight="1">
      <c r="A955" s="677"/>
      <c r="B955" s="677"/>
      <c r="C955" s="677"/>
      <c r="D955" s="677"/>
      <c r="E955" s="677"/>
      <c r="F955" s="677"/>
      <c r="G955" s="677"/>
      <c r="H955" s="677"/>
      <c r="I955" s="677"/>
      <c r="J955" s="677"/>
      <c r="K955" s="677"/>
      <c r="L955" s="677"/>
      <c r="M955" s="677"/>
      <c r="N955" s="677"/>
      <c r="O955" s="677"/>
      <c r="P955" s="678"/>
      <c r="Q955" s="678"/>
      <c r="R955" s="678"/>
      <c r="S955" s="678"/>
      <c r="T955" s="678"/>
      <c r="U955" s="678"/>
      <c r="V955" s="678"/>
      <c r="W955" s="678"/>
      <c r="X955" s="678"/>
      <c r="Y955" s="678"/>
    </row>
    <row r="956" spans="1:25" ht="15.75" customHeight="1">
      <c r="A956" s="677"/>
      <c r="B956" s="677"/>
      <c r="C956" s="677"/>
      <c r="D956" s="677"/>
      <c r="E956" s="677"/>
      <c r="F956" s="677"/>
      <c r="G956" s="677"/>
      <c r="H956" s="677"/>
      <c r="I956" s="677"/>
      <c r="J956" s="677"/>
      <c r="K956" s="677"/>
      <c r="L956" s="677"/>
      <c r="M956" s="677"/>
      <c r="N956" s="677"/>
      <c r="O956" s="677"/>
      <c r="P956" s="678"/>
      <c r="Q956" s="678"/>
      <c r="R956" s="678"/>
      <c r="S956" s="678"/>
      <c r="T956" s="678"/>
      <c r="U956" s="678"/>
      <c r="V956" s="678"/>
      <c r="W956" s="678"/>
      <c r="X956" s="678"/>
      <c r="Y956" s="678"/>
    </row>
    <row r="957" spans="1:25" ht="15.75" customHeight="1">
      <c r="A957" s="677"/>
      <c r="B957" s="677"/>
      <c r="C957" s="677"/>
      <c r="D957" s="677"/>
      <c r="E957" s="677"/>
      <c r="F957" s="677"/>
      <c r="G957" s="677"/>
      <c r="H957" s="677"/>
      <c r="I957" s="677"/>
      <c r="J957" s="677"/>
      <c r="K957" s="677"/>
      <c r="L957" s="677"/>
      <c r="M957" s="677"/>
      <c r="N957" s="677"/>
      <c r="O957" s="677"/>
      <c r="P957" s="678"/>
      <c r="Q957" s="678"/>
      <c r="R957" s="678"/>
      <c r="S957" s="678"/>
      <c r="T957" s="678"/>
      <c r="U957" s="678"/>
      <c r="V957" s="678"/>
      <c r="W957" s="678"/>
      <c r="X957" s="678"/>
      <c r="Y957" s="678"/>
    </row>
    <row r="958" spans="1:25" ht="15.75" customHeight="1">
      <c r="A958" s="677"/>
      <c r="B958" s="677"/>
      <c r="C958" s="677"/>
      <c r="D958" s="677"/>
      <c r="E958" s="677"/>
      <c r="F958" s="677"/>
      <c r="G958" s="677"/>
      <c r="H958" s="677"/>
      <c r="I958" s="677"/>
      <c r="J958" s="677"/>
      <c r="K958" s="677"/>
      <c r="L958" s="677"/>
      <c r="M958" s="677"/>
      <c r="N958" s="677"/>
      <c r="O958" s="677"/>
      <c r="P958" s="678"/>
      <c r="Q958" s="678"/>
      <c r="R958" s="678"/>
      <c r="S958" s="678"/>
      <c r="T958" s="678"/>
      <c r="U958" s="678"/>
      <c r="V958" s="678"/>
      <c r="W958" s="678"/>
      <c r="X958" s="678"/>
      <c r="Y958" s="678"/>
    </row>
    <row r="959" spans="1:25" ht="15.75" customHeight="1">
      <c r="A959" s="677"/>
      <c r="B959" s="677"/>
      <c r="C959" s="677"/>
      <c r="D959" s="677"/>
      <c r="E959" s="677"/>
      <c r="F959" s="677"/>
      <c r="G959" s="677"/>
      <c r="H959" s="677"/>
      <c r="I959" s="677"/>
      <c r="J959" s="677"/>
      <c r="K959" s="677"/>
      <c r="L959" s="677"/>
      <c r="M959" s="677"/>
      <c r="N959" s="677"/>
      <c r="O959" s="677"/>
      <c r="P959" s="678"/>
      <c r="Q959" s="678"/>
      <c r="R959" s="678"/>
      <c r="S959" s="678"/>
      <c r="T959" s="678"/>
      <c r="U959" s="678"/>
      <c r="V959" s="678"/>
      <c r="W959" s="678"/>
      <c r="X959" s="678"/>
      <c r="Y959" s="678"/>
    </row>
    <row r="960" spans="1:25" ht="15.75" customHeight="1">
      <c r="A960" s="677"/>
      <c r="B960" s="677"/>
      <c r="C960" s="677"/>
      <c r="D960" s="677"/>
      <c r="E960" s="677"/>
      <c r="F960" s="677"/>
      <c r="G960" s="677"/>
      <c r="H960" s="677"/>
      <c r="I960" s="677"/>
      <c r="J960" s="677"/>
      <c r="K960" s="677"/>
      <c r="L960" s="677"/>
      <c r="M960" s="677"/>
      <c r="N960" s="677"/>
      <c r="O960" s="677"/>
      <c r="P960" s="678"/>
      <c r="Q960" s="678"/>
      <c r="R960" s="678"/>
      <c r="S960" s="678"/>
      <c r="T960" s="678"/>
      <c r="U960" s="678"/>
      <c r="V960" s="678"/>
      <c r="W960" s="678"/>
      <c r="X960" s="678"/>
      <c r="Y960" s="678"/>
    </row>
    <row r="961" spans="1:25" ht="15.75" customHeight="1">
      <c r="A961" s="677"/>
      <c r="B961" s="677"/>
      <c r="C961" s="677"/>
      <c r="D961" s="677"/>
      <c r="E961" s="677"/>
      <c r="F961" s="677"/>
      <c r="G961" s="677"/>
      <c r="H961" s="677"/>
      <c r="I961" s="677"/>
      <c r="J961" s="677"/>
      <c r="K961" s="677"/>
      <c r="L961" s="677"/>
      <c r="M961" s="677"/>
      <c r="N961" s="677"/>
      <c r="O961" s="677"/>
      <c r="P961" s="678"/>
      <c r="Q961" s="678"/>
      <c r="R961" s="678"/>
      <c r="S961" s="678"/>
      <c r="T961" s="678"/>
      <c r="U961" s="678"/>
      <c r="V961" s="678"/>
      <c r="W961" s="678"/>
      <c r="X961" s="678"/>
      <c r="Y961" s="678"/>
    </row>
    <row r="962" spans="1:25" ht="15.75" customHeight="1">
      <c r="A962" s="677"/>
      <c r="B962" s="677"/>
      <c r="C962" s="677"/>
      <c r="D962" s="677"/>
      <c r="E962" s="677"/>
      <c r="F962" s="677"/>
      <c r="G962" s="677"/>
      <c r="H962" s="677"/>
      <c r="I962" s="677"/>
      <c r="J962" s="677"/>
      <c r="K962" s="677"/>
      <c r="L962" s="677"/>
      <c r="M962" s="677"/>
      <c r="N962" s="677"/>
      <c r="O962" s="677"/>
      <c r="P962" s="678"/>
      <c r="Q962" s="678"/>
      <c r="R962" s="678"/>
      <c r="S962" s="678"/>
      <c r="T962" s="678"/>
      <c r="U962" s="678"/>
      <c r="V962" s="678"/>
      <c r="W962" s="678"/>
      <c r="X962" s="678"/>
      <c r="Y962" s="678"/>
    </row>
    <row r="963" spans="1:25" ht="15.75" customHeight="1">
      <c r="A963" s="677"/>
      <c r="B963" s="677"/>
      <c r="C963" s="677"/>
      <c r="D963" s="677"/>
      <c r="E963" s="677"/>
      <c r="F963" s="677"/>
      <c r="G963" s="677"/>
      <c r="H963" s="677"/>
      <c r="I963" s="677"/>
      <c r="J963" s="677"/>
      <c r="K963" s="677"/>
      <c r="L963" s="677"/>
      <c r="M963" s="677"/>
      <c r="N963" s="677"/>
      <c r="O963" s="677"/>
      <c r="P963" s="678"/>
      <c r="Q963" s="678"/>
      <c r="R963" s="678"/>
      <c r="S963" s="678"/>
      <c r="T963" s="678"/>
      <c r="U963" s="678"/>
      <c r="V963" s="678"/>
      <c r="W963" s="678"/>
      <c r="X963" s="678"/>
      <c r="Y963" s="678"/>
    </row>
    <row r="964" spans="1:25" ht="15.75" customHeight="1">
      <c r="A964" s="677"/>
      <c r="B964" s="677"/>
      <c r="C964" s="677"/>
      <c r="D964" s="677"/>
      <c r="E964" s="677"/>
      <c r="F964" s="677"/>
      <c r="G964" s="677"/>
      <c r="H964" s="677"/>
      <c r="I964" s="677"/>
      <c r="J964" s="677"/>
      <c r="K964" s="677"/>
      <c r="L964" s="677"/>
      <c r="M964" s="677"/>
      <c r="N964" s="677"/>
      <c r="O964" s="677"/>
      <c r="P964" s="678"/>
      <c r="Q964" s="678"/>
      <c r="R964" s="678"/>
      <c r="S964" s="678"/>
      <c r="T964" s="678"/>
      <c r="U964" s="678"/>
      <c r="V964" s="678"/>
      <c r="W964" s="678"/>
      <c r="X964" s="678"/>
      <c r="Y964" s="678"/>
    </row>
    <row r="965" spans="1:25" ht="15.75" customHeight="1">
      <c r="A965" s="677"/>
      <c r="B965" s="677"/>
      <c r="C965" s="677"/>
      <c r="D965" s="677"/>
      <c r="E965" s="677"/>
      <c r="F965" s="677"/>
      <c r="G965" s="677"/>
      <c r="H965" s="677"/>
      <c r="I965" s="677"/>
      <c r="J965" s="677"/>
      <c r="K965" s="677"/>
      <c r="L965" s="677"/>
      <c r="M965" s="677"/>
      <c r="N965" s="677"/>
      <c r="O965" s="677"/>
      <c r="P965" s="678"/>
      <c r="Q965" s="678"/>
      <c r="R965" s="678"/>
      <c r="S965" s="678"/>
      <c r="T965" s="678"/>
      <c r="U965" s="678"/>
      <c r="V965" s="678"/>
      <c r="W965" s="678"/>
      <c r="X965" s="678"/>
      <c r="Y965" s="678"/>
    </row>
    <row r="966" spans="1:25" ht="15.75" customHeight="1">
      <c r="A966" s="677"/>
      <c r="B966" s="677"/>
      <c r="C966" s="677"/>
      <c r="D966" s="677"/>
      <c r="E966" s="677"/>
      <c r="F966" s="677"/>
      <c r="G966" s="677"/>
      <c r="H966" s="677"/>
      <c r="I966" s="677"/>
      <c r="J966" s="677"/>
      <c r="K966" s="677"/>
      <c r="L966" s="677"/>
      <c r="M966" s="677"/>
      <c r="N966" s="677"/>
      <c r="O966" s="677"/>
      <c r="P966" s="678"/>
      <c r="Q966" s="678"/>
      <c r="R966" s="678"/>
      <c r="S966" s="678"/>
      <c r="T966" s="678"/>
      <c r="U966" s="678"/>
      <c r="V966" s="678"/>
      <c r="W966" s="678"/>
      <c r="X966" s="678"/>
      <c r="Y966" s="678"/>
    </row>
    <row r="967" spans="1:25" ht="15.75" customHeight="1">
      <c r="A967" s="677"/>
      <c r="B967" s="677"/>
      <c r="C967" s="677"/>
      <c r="D967" s="677"/>
      <c r="E967" s="677"/>
      <c r="F967" s="677"/>
      <c r="G967" s="677"/>
      <c r="H967" s="677"/>
      <c r="I967" s="677"/>
      <c r="J967" s="677"/>
      <c r="K967" s="677"/>
      <c r="L967" s="677"/>
      <c r="M967" s="677"/>
      <c r="N967" s="677"/>
      <c r="O967" s="677"/>
      <c r="P967" s="678"/>
      <c r="Q967" s="678"/>
      <c r="R967" s="678"/>
      <c r="S967" s="678"/>
      <c r="T967" s="678"/>
      <c r="U967" s="678"/>
      <c r="V967" s="678"/>
      <c r="W967" s="678"/>
      <c r="X967" s="678"/>
      <c r="Y967" s="678"/>
    </row>
    <row r="968" spans="1:25" ht="15.75" customHeight="1">
      <c r="A968" s="677"/>
      <c r="B968" s="677"/>
      <c r="C968" s="677"/>
      <c r="D968" s="677"/>
      <c r="E968" s="677"/>
      <c r="F968" s="677"/>
      <c r="G968" s="677"/>
      <c r="H968" s="677"/>
      <c r="I968" s="677"/>
      <c r="J968" s="677"/>
      <c r="K968" s="677"/>
      <c r="L968" s="677"/>
      <c r="M968" s="677"/>
      <c r="N968" s="677"/>
      <c r="O968" s="677"/>
      <c r="P968" s="678"/>
      <c r="Q968" s="678"/>
      <c r="R968" s="678"/>
      <c r="S968" s="678"/>
      <c r="T968" s="678"/>
      <c r="U968" s="678"/>
      <c r="V968" s="678"/>
      <c r="W968" s="678"/>
      <c r="X968" s="678"/>
      <c r="Y968" s="678"/>
    </row>
    <row r="969" spans="1:25" ht="15.75" customHeight="1">
      <c r="A969" s="677"/>
      <c r="B969" s="677"/>
      <c r="C969" s="677"/>
      <c r="D969" s="677"/>
      <c r="E969" s="677"/>
      <c r="F969" s="677"/>
      <c r="G969" s="677"/>
      <c r="H969" s="677"/>
      <c r="I969" s="677"/>
      <c r="J969" s="677"/>
      <c r="K969" s="677"/>
      <c r="L969" s="677"/>
      <c r="M969" s="677"/>
      <c r="N969" s="677"/>
      <c r="O969" s="677"/>
      <c r="P969" s="678"/>
      <c r="Q969" s="678"/>
      <c r="R969" s="678"/>
      <c r="S969" s="678"/>
      <c r="T969" s="678"/>
      <c r="U969" s="678"/>
      <c r="V969" s="678"/>
      <c r="W969" s="678"/>
      <c r="X969" s="678"/>
      <c r="Y969" s="678"/>
    </row>
    <row r="970" spans="1:25" ht="15.75" customHeight="1">
      <c r="A970" s="677"/>
      <c r="B970" s="677"/>
      <c r="C970" s="677"/>
      <c r="D970" s="677"/>
      <c r="E970" s="677"/>
      <c r="F970" s="677"/>
      <c r="G970" s="677"/>
      <c r="H970" s="677"/>
      <c r="I970" s="677"/>
      <c r="J970" s="677"/>
      <c r="K970" s="677"/>
      <c r="L970" s="677"/>
      <c r="M970" s="677"/>
      <c r="N970" s="677"/>
      <c r="O970" s="677"/>
      <c r="P970" s="678"/>
      <c r="Q970" s="678"/>
      <c r="R970" s="678"/>
      <c r="S970" s="678"/>
      <c r="T970" s="678"/>
      <c r="U970" s="678"/>
      <c r="V970" s="678"/>
      <c r="W970" s="678"/>
      <c r="X970" s="678"/>
      <c r="Y970" s="678"/>
    </row>
    <row r="971" spans="1:25" ht="15.75" customHeight="1">
      <c r="A971" s="677"/>
      <c r="B971" s="677"/>
      <c r="C971" s="677"/>
      <c r="D971" s="677"/>
      <c r="E971" s="677"/>
      <c r="F971" s="677"/>
      <c r="G971" s="677"/>
      <c r="H971" s="677"/>
      <c r="I971" s="677"/>
      <c r="J971" s="677"/>
      <c r="K971" s="677"/>
      <c r="L971" s="677"/>
      <c r="M971" s="677"/>
      <c r="N971" s="677"/>
      <c r="O971" s="677"/>
      <c r="P971" s="678"/>
      <c r="Q971" s="678"/>
      <c r="R971" s="678"/>
      <c r="S971" s="678"/>
      <c r="T971" s="678"/>
      <c r="U971" s="678"/>
      <c r="V971" s="678"/>
      <c r="W971" s="678"/>
      <c r="X971" s="678"/>
      <c r="Y971" s="678"/>
    </row>
    <row r="972" spans="1:25" ht="15.75" customHeight="1">
      <c r="A972" s="677"/>
      <c r="B972" s="677"/>
      <c r="C972" s="677"/>
      <c r="D972" s="677"/>
      <c r="E972" s="677"/>
      <c r="F972" s="677"/>
      <c r="G972" s="677"/>
      <c r="H972" s="677"/>
      <c r="I972" s="677"/>
      <c r="J972" s="677"/>
      <c r="K972" s="677"/>
      <c r="L972" s="677"/>
      <c r="M972" s="677"/>
      <c r="N972" s="677"/>
      <c r="O972" s="677"/>
      <c r="P972" s="678"/>
      <c r="Q972" s="678"/>
      <c r="R972" s="678"/>
      <c r="S972" s="678"/>
      <c r="T972" s="678"/>
      <c r="U972" s="678"/>
      <c r="V972" s="678"/>
      <c r="W972" s="678"/>
      <c r="X972" s="678"/>
      <c r="Y972" s="678"/>
    </row>
    <row r="973" spans="1:25" ht="15.75" customHeight="1">
      <c r="A973" s="677"/>
      <c r="B973" s="677"/>
      <c r="C973" s="677"/>
      <c r="D973" s="677"/>
      <c r="E973" s="677"/>
      <c r="F973" s="677"/>
      <c r="G973" s="677"/>
      <c r="H973" s="677"/>
      <c r="I973" s="677"/>
      <c r="J973" s="677"/>
      <c r="K973" s="677"/>
      <c r="L973" s="677"/>
      <c r="M973" s="677"/>
      <c r="N973" s="677"/>
      <c r="O973" s="677"/>
      <c r="P973" s="678"/>
      <c r="Q973" s="678"/>
      <c r="R973" s="678"/>
      <c r="S973" s="678"/>
      <c r="T973" s="678"/>
      <c r="U973" s="678"/>
      <c r="V973" s="678"/>
      <c r="W973" s="678"/>
      <c r="X973" s="678"/>
      <c r="Y973" s="678"/>
    </row>
    <row r="974" spans="1:25" ht="15" customHeight="1">
      <c r="A974" s="677"/>
      <c r="B974" s="677"/>
      <c r="C974" s="677"/>
      <c r="D974" s="677"/>
      <c r="E974" s="677"/>
      <c r="F974" s="677"/>
      <c r="G974" s="677"/>
      <c r="H974" s="677"/>
      <c r="I974" s="677"/>
      <c r="J974" s="677"/>
      <c r="K974" s="677"/>
      <c r="L974" s="677"/>
      <c r="M974" s="677"/>
      <c r="N974" s="677"/>
      <c r="O974" s="677"/>
      <c r="P974" s="678"/>
      <c r="Q974" s="678"/>
      <c r="R974" s="678"/>
      <c r="S974" s="678"/>
      <c r="T974" s="678"/>
      <c r="U974" s="678"/>
      <c r="V974" s="678"/>
      <c r="W974" s="678"/>
      <c r="X974" s="678"/>
      <c r="Y974" s="678"/>
    </row>
    <row r="975" spans="1:25" ht="15" customHeight="1">
      <c r="A975" s="677"/>
      <c r="B975" s="677"/>
      <c r="C975" s="677"/>
      <c r="D975" s="677"/>
      <c r="E975" s="677"/>
      <c r="F975" s="677"/>
      <c r="G975" s="677"/>
      <c r="H975" s="677"/>
      <c r="I975" s="677"/>
      <c r="J975" s="677"/>
      <c r="K975" s="677"/>
      <c r="L975" s="677"/>
      <c r="M975" s="677"/>
      <c r="N975" s="677"/>
      <c r="O975" s="677"/>
      <c r="P975" s="678"/>
      <c r="Q975" s="678"/>
      <c r="R975" s="678"/>
      <c r="S975" s="678"/>
      <c r="T975" s="678"/>
      <c r="U975" s="678"/>
      <c r="V975" s="678"/>
      <c r="W975" s="678"/>
      <c r="X975" s="678"/>
      <c r="Y975" s="678"/>
    </row>
    <row r="976" spans="1:25" ht="15" customHeight="1">
      <c r="A976" s="677"/>
      <c r="B976" s="677"/>
      <c r="C976" s="677"/>
      <c r="D976" s="677"/>
      <c r="E976" s="677"/>
      <c r="F976" s="677"/>
      <c r="G976" s="677"/>
      <c r="H976" s="677"/>
      <c r="I976" s="677"/>
      <c r="J976" s="677"/>
      <c r="K976" s="677"/>
      <c r="L976" s="677"/>
      <c r="M976" s="677"/>
      <c r="N976" s="677"/>
      <c r="O976" s="677"/>
      <c r="P976" s="678"/>
      <c r="Q976" s="678"/>
      <c r="R976" s="678"/>
      <c r="S976" s="678"/>
      <c r="T976" s="678"/>
      <c r="U976" s="678"/>
      <c r="V976" s="678"/>
      <c r="W976" s="678"/>
      <c r="X976" s="678"/>
      <c r="Y976" s="678"/>
    </row>
    <row r="977" spans="1:25" ht="15" customHeight="1">
      <c r="A977" s="677"/>
      <c r="B977" s="677"/>
      <c r="C977" s="677"/>
      <c r="D977" s="677"/>
      <c r="E977" s="677"/>
      <c r="F977" s="677"/>
      <c r="G977" s="677"/>
      <c r="H977" s="677"/>
      <c r="I977" s="677"/>
      <c r="J977" s="677"/>
      <c r="K977" s="677"/>
      <c r="L977" s="677"/>
      <c r="M977" s="677"/>
      <c r="N977" s="677"/>
      <c r="O977" s="677"/>
      <c r="P977" s="678"/>
      <c r="Q977" s="678"/>
      <c r="R977" s="678"/>
      <c r="S977" s="678"/>
      <c r="T977" s="678"/>
      <c r="U977" s="678"/>
      <c r="V977" s="678"/>
      <c r="W977" s="678"/>
      <c r="X977" s="678"/>
      <c r="Y977" s="678"/>
    </row>
    <row r="978" spans="1:25" ht="15" customHeight="1">
      <c r="A978" s="677"/>
      <c r="B978" s="677"/>
      <c r="C978" s="677"/>
      <c r="D978" s="677"/>
      <c r="E978" s="677"/>
      <c r="F978" s="677"/>
      <c r="G978" s="677"/>
      <c r="H978" s="677"/>
      <c r="I978" s="677"/>
      <c r="J978" s="677"/>
      <c r="K978" s="677"/>
      <c r="L978" s="677"/>
      <c r="M978" s="677"/>
      <c r="N978" s="677"/>
      <c r="O978" s="677"/>
      <c r="P978" s="678"/>
      <c r="Q978" s="678"/>
      <c r="R978" s="678"/>
      <c r="S978" s="678"/>
      <c r="T978" s="678"/>
      <c r="U978" s="678"/>
      <c r="V978" s="678"/>
      <c r="W978" s="678"/>
      <c r="X978" s="678"/>
      <c r="Y978" s="678"/>
    </row>
    <row r="979" spans="1:25" ht="15" customHeight="1">
      <c r="A979" s="677"/>
      <c r="B979" s="677"/>
      <c r="C979" s="677"/>
      <c r="D979" s="677"/>
      <c r="E979" s="677"/>
      <c r="F979" s="677"/>
      <c r="G979" s="677"/>
      <c r="H979" s="677"/>
      <c r="I979" s="677"/>
      <c r="J979" s="677"/>
      <c r="K979" s="677"/>
      <c r="L979" s="677"/>
      <c r="M979" s="677"/>
      <c r="N979" s="677"/>
      <c r="O979" s="677"/>
      <c r="P979" s="678"/>
      <c r="Q979" s="678"/>
      <c r="R979" s="678"/>
      <c r="S979" s="678"/>
      <c r="T979" s="678"/>
      <c r="U979" s="678"/>
      <c r="V979" s="678"/>
      <c r="W979" s="678"/>
      <c r="X979" s="678"/>
      <c r="Y979" s="678"/>
    </row>
  </sheetData>
  <mergeCells count="22">
    <mergeCell ref="Y3:Y4"/>
    <mergeCell ref="T3:T4"/>
    <mergeCell ref="U3:U4"/>
    <mergeCell ref="V3:V4"/>
    <mergeCell ref="W3:W4"/>
    <mergeCell ref="X3:X4"/>
    <mergeCell ref="J3:O3"/>
    <mergeCell ref="P3:P4"/>
    <mergeCell ref="Q3:Q4"/>
    <mergeCell ref="R3:R4"/>
    <mergeCell ref="S3:S4"/>
    <mergeCell ref="C1:G1"/>
    <mergeCell ref="E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hyperlinks>
    <hyperlink ref="H5" r:id="rId1"/>
    <hyperlink ref="H6" r:id="rId2"/>
    <hyperlink ref="H7" r:id="rId3"/>
    <hyperlink ref="H8" r:id="rId4"/>
    <hyperlink ref="H9" r:id="rId5"/>
    <hyperlink ref="H10" r:id="rId6"/>
    <hyperlink ref="H11" r:id="rId7"/>
    <hyperlink ref="H12" r:id="rId8"/>
    <hyperlink ref="H13" r:id="rId9"/>
    <hyperlink ref="H14" r:id="rId10"/>
    <hyperlink ref="H15" r:id="rId11"/>
    <hyperlink ref="H16" r:id="rId12"/>
    <hyperlink ref="H17" r:id="rId13"/>
    <hyperlink ref="H18" r:id="rId14"/>
    <hyperlink ref="H19" r:id="rId15"/>
    <hyperlink ref="H20" r:id="rId16"/>
    <hyperlink ref="H21" r:id="rId17"/>
    <hyperlink ref="H22" r:id="rId18"/>
  </hyperlinks>
  <pageMargins left="0.7" right="0.7" top="0.75" bottom="0.75" header="0" footer="0"/>
  <pageSetup paperSize="9" scale="65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B998"/>
  <sheetViews>
    <sheetView workbookViewId="0">
      <selection activeCell="L11" sqref="L11"/>
    </sheetView>
  </sheetViews>
  <sheetFormatPr defaultColWidth="12.5703125" defaultRowHeight="15" customHeight="1"/>
  <cols>
    <col min="1" max="1" width="4.140625" customWidth="1"/>
    <col min="2" max="2" width="21.42578125" customWidth="1"/>
    <col min="3" max="3" width="25.7109375" customWidth="1"/>
    <col min="4" max="4" width="15.28515625" customWidth="1"/>
    <col min="5" max="5" width="22.140625" customWidth="1"/>
    <col min="6" max="6" width="15.85546875" customWidth="1"/>
    <col min="7" max="7" width="14.7109375" customWidth="1"/>
    <col min="8" max="9" width="16.7109375" customWidth="1"/>
    <col min="10" max="10" width="14.42578125" customWidth="1"/>
    <col min="11" max="11" width="11.42578125" customWidth="1"/>
    <col min="12" max="12" width="21.28515625" customWidth="1"/>
    <col min="13" max="14" width="10" customWidth="1"/>
    <col min="15" max="15" width="16.42578125" customWidth="1"/>
    <col min="16" max="16" width="11" customWidth="1"/>
    <col min="17" max="17" width="11.28515625" customWidth="1"/>
    <col min="18" max="18" width="12.5703125" customWidth="1"/>
    <col min="19" max="19" width="24.28515625" customWidth="1"/>
    <col min="20" max="22" width="14.140625" customWidth="1"/>
    <col min="23" max="23" width="6.5703125" customWidth="1"/>
    <col min="24" max="24" width="6.140625" customWidth="1"/>
    <col min="25" max="25" width="6.42578125" style="1" customWidth="1"/>
    <col min="26" max="26" width="8.7109375" customWidth="1"/>
    <col min="27" max="28" width="11" customWidth="1"/>
  </cols>
  <sheetData>
    <row r="1" spans="1:28" ht="15.75" customHeight="1">
      <c r="A1" s="697"/>
      <c r="B1" s="697"/>
      <c r="C1" s="1895" t="s">
        <v>2198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416"/>
      <c r="Y1" s="416"/>
      <c r="Z1" s="416"/>
      <c r="AA1" s="416"/>
      <c r="AB1" s="416"/>
    </row>
    <row r="2" spans="1:28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416"/>
      <c r="Y2" s="416"/>
      <c r="Z2" s="416"/>
      <c r="AA2" s="416"/>
      <c r="AB2" s="416"/>
    </row>
    <row r="3" spans="1:28" ht="15.75" customHeight="1">
      <c r="A3" s="1897" t="s">
        <v>59</v>
      </c>
      <c r="B3" s="1897" t="s">
        <v>60</v>
      </c>
      <c r="C3" s="1897" t="s">
        <v>61</v>
      </c>
      <c r="D3" s="1897" t="s">
        <v>62</v>
      </c>
      <c r="E3" s="1898" t="s">
        <v>63</v>
      </c>
      <c r="F3" s="1899" t="s">
        <v>64</v>
      </c>
      <c r="G3" s="1898" t="s">
        <v>65</v>
      </c>
      <c r="H3" s="1899" t="s">
        <v>66</v>
      </c>
      <c r="I3" s="1899" t="s">
        <v>67</v>
      </c>
      <c r="J3" s="1899" t="s">
        <v>68</v>
      </c>
      <c r="K3" s="1900" t="s">
        <v>69</v>
      </c>
      <c r="L3" s="1817"/>
      <c r="M3" s="1817"/>
      <c r="N3" s="1817"/>
      <c r="O3" s="1817"/>
      <c r="P3" s="1816"/>
      <c r="Q3" s="1898" t="s">
        <v>70</v>
      </c>
      <c r="R3" s="1898" t="s">
        <v>71</v>
      </c>
      <c r="S3" s="1898" t="s">
        <v>72</v>
      </c>
      <c r="T3" s="1898" t="s">
        <v>73</v>
      </c>
      <c r="U3" s="1898" t="s">
        <v>74</v>
      </c>
      <c r="V3" s="1898" t="s">
        <v>75</v>
      </c>
      <c r="W3" s="1868" t="s">
        <v>76</v>
      </c>
      <c r="X3" s="1868" t="s">
        <v>77</v>
      </c>
      <c r="Y3" s="1868" t="s">
        <v>78</v>
      </c>
      <c r="Z3" s="1868" t="s">
        <v>7</v>
      </c>
      <c r="AA3" s="416"/>
      <c r="AB3" s="416"/>
    </row>
    <row r="4" spans="1:28" ht="174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698" t="s">
        <v>79</v>
      </c>
      <c r="L4" s="698" t="s">
        <v>80</v>
      </c>
      <c r="M4" s="698" t="s">
        <v>81</v>
      </c>
      <c r="N4" s="698" t="s">
        <v>82</v>
      </c>
      <c r="O4" s="698" t="s">
        <v>83</v>
      </c>
      <c r="P4" s="698" t="s">
        <v>84</v>
      </c>
      <c r="Q4" s="1823"/>
      <c r="R4" s="1823"/>
      <c r="S4" s="1823"/>
      <c r="T4" s="1823"/>
      <c r="U4" s="1823"/>
      <c r="V4" s="1823"/>
      <c r="W4" s="1877"/>
      <c r="X4" s="1877"/>
      <c r="Y4" s="1877"/>
      <c r="Z4" s="1878"/>
      <c r="AA4" s="416"/>
      <c r="AB4" s="416"/>
    </row>
    <row r="5" spans="1:28" ht="72.75" customHeight="1">
      <c r="A5" s="699">
        <v>1</v>
      </c>
      <c r="B5" s="698" t="s">
        <v>2199</v>
      </c>
      <c r="C5" s="698" t="s">
        <v>2200</v>
      </c>
      <c r="D5" s="698" t="s">
        <v>2201</v>
      </c>
      <c r="E5" s="698" t="s">
        <v>2202</v>
      </c>
      <c r="F5" s="698" t="s">
        <v>2203</v>
      </c>
      <c r="G5" s="700">
        <v>1403001094</v>
      </c>
      <c r="H5" s="698" t="s">
        <v>2204</v>
      </c>
      <c r="I5" s="701" t="s">
        <v>2205</v>
      </c>
      <c r="J5" s="698" t="s">
        <v>2206</v>
      </c>
      <c r="K5" s="698" t="s">
        <v>720</v>
      </c>
      <c r="L5" s="665" t="s">
        <v>2207</v>
      </c>
      <c r="M5" s="698">
        <v>367</v>
      </c>
      <c r="N5" s="698" t="s">
        <v>387</v>
      </c>
      <c r="O5" s="698" t="s">
        <v>2208</v>
      </c>
      <c r="P5" s="698" t="s">
        <v>97</v>
      </c>
      <c r="Q5" s="698"/>
      <c r="R5" s="1620" t="s">
        <v>5695</v>
      </c>
      <c r="S5" s="698" t="s">
        <v>697</v>
      </c>
      <c r="T5" s="665" t="s">
        <v>2209</v>
      </c>
      <c r="U5" s="702" t="s">
        <v>2210</v>
      </c>
      <c r="V5" s="703" t="s">
        <v>133</v>
      </c>
      <c r="W5" s="665">
        <v>81</v>
      </c>
      <c r="X5" s="665">
        <v>54</v>
      </c>
      <c r="Y5" s="665"/>
      <c r="Z5" s="665">
        <f t="shared" ref="Z5:Z8" si="0">W5+X5+Y5</f>
        <v>135</v>
      </c>
      <c r="AA5" s="416"/>
      <c r="AB5" s="416"/>
    </row>
    <row r="6" spans="1:28" ht="58.5" customHeight="1">
      <c r="A6" s="699">
        <v>2</v>
      </c>
      <c r="B6" s="698" t="s">
        <v>2199</v>
      </c>
      <c r="C6" s="698" t="s">
        <v>2211</v>
      </c>
      <c r="D6" s="698" t="s">
        <v>2201</v>
      </c>
      <c r="E6" s="698" t="s">
        <v>2212</v>
      </c>
      <c r="F6" s="698" t="s">
        <v>2213</v>
      </c>
      <c r="G6" s="700">
        <v>1403002877</v>
      </c>
      <c r="H6" s="698" t="s">
        <v>2214</v>
      </c>
      <c r="I6" s="701" t="s">
        <v>2215</v>
      </c>
      <c r="J6" s="698" t="s">
        <v>2206</v>
      </c>
      <c r="K6" s="698" t="s">
        <v>720</v>
      </c>
      <c r="L6" s="665" t="s">
        <v>2216</v>
      </c>
      <c r="M6" s="698">
        <v>367</v>
      </c>
      <c r="N6" s="698" t="s">
        <v>387</v>
      </c>
      <c r="O6" s="698" t="s">
        <v>2208</v>
      </c>
      <c r="P6" s="698" t="s">
        <v>97</v>
      </c>
      <c r="Q6" s="698"/>
      <c r="R6" s="1620" t="s">
        <v>5696</v>
      </c>
      <c r="S6" s="698" t="s">
        <v>697</v>
      </c>
      <c r="T6" s="665" t="s">
        <v>2217</v>
      </c>
      <c r="U6" s="704" t="s">
        <v>2218</v>
      </c>
      <c r="V6" s="698" t="s">
        <v>133</v>
      </c>
      <c r="W6" s="698">
        <v>25</v>
      </c>
      <c r="X6" s="665"/>
      <c r="Y6" s="665"/>
      <c r="Z6" s="665">
        <f t="shared" si="0"/>
        <v>25</v>
      </c>
      <c r="AA6" s="416"/>
      <c r="AB6" s="416"/>
    </row>
    <row r="7" spans="1:28" ht="62.25" customHeight="1">
      <c r="A7" s="699">
        <v>3</v>
      </c>
      <c r="B7" s="698" t="s">
        <v>2199</v>
      </c>
      <c r="C7" s="698" t="s">
        <v>2219</v>
      </c>
      <c r="D7" s="698" t="s">
        <v>2201</v>
      </c>
      <c r="E7" s="698" t="s">
        <v>2220</v>
      </c>
      <c r="F7" s="698" t="s">
        <v>2221</v>
      </c>
      <c r="G7" s="700">
        <v>1403002884</v>
      </c>
      <c r="H7" s="698" t="s">
        <v>2222</v>
      </c>
      <c r="I7" s="701" t="s">
        <v>2223</v>
      </c>
      <c r="J7" s="698" t="s">
        <v>2206</v>
      </c>
      <c r="K7" s="698" t="s">
        <v>720</v>
      </c>
      <c r="L7" s="665" t="s">
        <v>2216</v>
      </c>
      <c r="M7" s="698">
        <v>367</v>
      </c>
      <c r="N7" s="698" t="s">
        <v>387</v>
      </c>
      <c r="O7" s="698" t="s">
        <v>2208</v>
      </c>
      <c r="P7" s="698" t="s">
        <v>97</v>
      </c>
      <c r="Q7" s="698"/>
      <c r="R7" s="1621" t="s">
        <v>5697</v>
      </c>
      <c r="S7" s="698" t="s">
        <v>697</v>
      </c>
      <c r="T7" s="665" t="s">
        <v>2224</v>
      </c>
      <c r="U7" s="704" t="s">
        <v>2225</v>
      </c>
      <c r="V7" s="698" t="s">
        <v>133</v>
      </c>
      <c r="W7" s="698">
        <v>15</v>
      </c>
      <c r="X7" s="665"/>
      <c r="Y7" s="665"/>
      <c r="Z7" s="665">
        <f t="shared" si="0"/>
        <v>15</v>
      </c>
      <c r="AA7" s="416"/>
      <c r="AB7" s="416"/>
    </row>
    <row r="8" spans="1:28" ht="62.25" customHeight="1">
      <c r="A8" s="699">
        <v>4</v>
      </c>
      <c r="B8" s="698" t="s">
        <v>2199</v>
      </c>
      <c r="C8" s="698" t="s">
        <v>2226</v>
      </c>
      <c r="D8" s="698" t="s">
        <v>2201</v>
      </c>
      <c r="E8" s="698" t="s">
        <v>2227</v>
      </c>
      <c r="F8" s="698" t="s">
        <v>2228</v>
      </c>
      <c r="G8" s="700">
        <v>1403002852</v>
      </c>
      <c r="H8" s="698" t="s">
        <v>2229</v>
      </c>
      <c r="I8" s="701" t="s">
        <v>2230</v>
      </c>
      <c r="J8" s="698" t="s">
        <v>2206</v>
      </c>
      <c r="K8" s="698" t="s">
        <v>720</v>
      </c>
      <c r="L8" s="665" t="s">
        <v>2216</v>
      </c>
      <c r="M8" s="698">
        <v>367</v>
      </c>
      <c r="N8" s="698" t="s">
        <v>387</v>
      </c>
      <c r="O8" s="698" t="s">
        <v>2208</v>
      </c>
      <c r="P8" s="698" t="s">
        <v>97</v>
      </c>
      <c r="Q8" s="698"/>
      <c r="R8" s="1622" t="s">
        <v>5698</v>
      </c>
      <c r="S8" s="698" t="s">
        <v>697</v>
      </c>
      <c r="T8" s="705" t="s">
        <v>2231</v>
      </c>
      <c r="U8" s="705" t="s">
        <v>2232</v>
      </c>
      <c r="V8" s="698" t="s">
        <v>133</v>
      </c>
      <c r="W8" s="698">
        <v>10</v>
      </c>
      <c r="X8" s="665"/>
      <c r="Y8" s="665"/>
      <c r="Z8" s="665">
        <f t="shared" si="0"/>
        <v>10</v>
      </c>
      <c r="AA8" s="416"/>
      <c r="AB8" s="416"/>
    </row>
    <row r="9" spans="1:28" ht="15.75" customHeight="1">
      <c r="A9" s="416"/>
      <c r="B9" s="416"/>
      <c r="C9" s="416"/>
      <c r="D9" s="416"/>
      <c r="E9" s="416"/>
      <c r="F9" s="416"/>
      <c r="G9" s="416"/>
      <c r="H9" s="416"/>
      <c r="I9" s="416"/>
      <c r="J9" s="416"/>
      <c r="K9" s="416"/>
      <c r="L9" s="416"/>
      <c r="M9" s="416"/>
      <c r="N9" s="416"/>
      <c r="O9" s="416"/>
      <c r="P9" s="416"/>
      <c r="Q9" s="416"/>
      <c r="R9" s="416"/>
      <c r="S9" s="416"/>
      <c r="T9" s="416"/>
      <c r="U9" s="416"/>
      <c r="V9" s="416"/>
      <c r="W9" s="706">
        <f>SUM(W5:W8)</f>
        <v>131</v>
      </c>
      <c r="X9" s="707">
        <f>SUM(X5:X8)</f>
        <v>54</v>
      </c>
      <c r="Y9" s="707"/>
      <c r="Z9" s="708">
        <f>SUM(Z5:Z8)</f>
        <v>185</v>
      </c>
      <c r="AA9" s="416"/>
      <c r="AB9" s="416"/>
    </row>
    <row r="10" spans="1:28" ht="15.75" customHeight="1">
      <c r="A10" s="709"/>
      <c r="B10" s="709"/>
      <c r="C10" s="709"/>
      <c r="D10" s="709"/>
      <c r="E10" s="709"/>
      <c r="F10" s="709"/>
      <c r="G10" s="709"/>
      <c r="H10" s="709"/>
      <c r="I10" s="709"/>
      <c r="J10" s="709"/>
      <c r="K10" s="709"/>
      <c r="L10" s="709"/>
      <c r="M10" s="709"/>
      <c r="N10" s="709"/>
      <c r="O10" s="709"/>
      <c r="P10" s="709"/>
      <c r="Q10" s="709"/>
      <c r="R10" s="709"/>
      <c r="S10" s="709"/>
      <c r="T10" s="709"/>
      <c r="U10" s="709"/>
      <c r="V10" s="709"/>
      <c r="W10" s="709"/>
      <c r="X10" s="709"/>
      <c r="Y10" s="709"/>
      <c r="Z10" s="709"/>
      <c r="AA10" s="709"/>
      <c r="AB10" s="709"/>
    </row>
    <row r="11" spans="1:28" ht="15.75" customHeight="1">
      <c r="A11" s="709"/>
      <c r="B11" s="709"/>
      <c r="C11" s="709"/>
      <c r="D11" s="709"/>
      <c r="E11" s="709"/>
      <c r="F11" s="709"/>
      <c r="G11" s="709"/>
      <c r="H11" s="709"/>
      <c r="I11" s="709"/>
      <c r="J11" s="709"/>
      <c r="K11" s="709"/>
      <c r="L11" s="709"/>
      <c r="M11" s="709"/>
      <c r="N11" s="709"/>
      <c r="O11" s="709"/>
      <c r="P11" s="709"/>
      <c r="Q11" s="709"/>
      <c r="R11" s="709"/>
      <c r="S11" s="709"/>
      <c r="T11" s="709"/>
      <c r="U11" s="709"/>
      <c r="V11" s="709"/>
      <c r="W11" s="709"/>
      <c r="X11" s="709"/>
      <c r="Y11" s="709"/>
      <c r="Z11" s="709"/>
      <c r="AA11" s="709"/>
      <c r="AB11" s="709"/>
    </row>
    <row r="12" spans="1:28" ht="15.75" customHeight="1">
      <c r="A12" s="709"/>
      <c r="B12" s="709"/>
      <c r="C12" s="709"/>
      <c r="D12" s="709"/>
      <c r="E12" s="709"/>
      <c r="F12" s="709"/>
      <c r="G12" s="709"/>
      <c r="H12" s="709"/>
      <c r="I12" s="709"/>
      <c r="J12" s="709"/>
      <c r="K12" s="709"/>
      <c r="L12" s="709"/>
      <c r="M12" s="709"/>
      <c r="N12" s="709"/>
      <c r="O12" s="709"/>
      <c r="P12" s="709"/>
      <c r="Q12" s="709"/>
      <c r="R12" s="709"/>
      <c r="S12" s="709"/>
      <c r="T12" s="709"/>
      <c r="U12" s="709"/>
      <c r="V12" s="709"/>
      <c r="W12" s="709"/>
      <c r="X12" s="709"/>
      <c r="Y12" s="709"/>
      <c r="Z12" s="709"/>
      <c r="AA12" s="709"/>
      <c r="AB12" s="709"/>
    </row>
    <row r="13" spans="1:28" ht="15.75" customHeight="1">
      <c r="A13" s="709"/>
      <c r="B13" s="709"/>
      <c r="C13" s="709"/>
      <c r="D13" s="709"/>
      <c r="E13" s="709"/>
      <c r="F13" s="709"/>
      <c r="G13" s="709"/>
      <c r="H13" s="709"/>
      <c r="I13" s="709"/>
      <c r="J13" s="709"/>
      <c r="K13" s="709"/>
      <c r="L13" s="709"/>
      <c r="M13" s="709"/>
      <c r="N13" s="709"/>
      <c r="O13" s="709"/>
      <c r="P13" s="709"/>
      <c r="Q13" s="709"/>
      <c r="R13" s="709"/>
      <c r="S13" s="709"/>
      <c r="T13" s="709"/>
      <c r="U13" s="709"/>
      <c r="V13" s="709"/>
      <c r="W13" s="709"/>
      <c r="X13" s="709"/>
      <c r="Y13" s="709"/>
      <c r="Z13" s="709"/>
      <c r="AA13" s="709"/>
      <c r="AB13" s="709"/>
    </row>
    <row r="14" spans="1:28" ht="15.75" customHeight="1">
      <c r="A14" s="709"/>
      <c r="B14" s="709"/>
      <c r="C14" s="709"/>
      <c r="D14" s="709"/>
      <c r="E14" s="709"/>
      <c r="F14" s="709"/>
      <c r="G14" s="709"/>
      <c r="H14" s="709"/>
      <c r="I14" s="709"/>
      <c r="J14" s="709"/>
      <c r="K14" s="709"/>
      <c r="L14" s="709"/>
      <c r="M14" s="709"/>
      <c r="N14" s="709"/>
      <c r="O14" s="709"/>
      <c r="P14" s="709"/>
      <c r="Q14" s="709"/>
      <c r="R14" s="709"/>
      <c r="S14" s="709"/>
      <c r="T14" s="709"/>
      <c r="U14" s="709"/>
      <c r="V14" s="709"/>
      <c r="W14" s="709"/>
      <c r="X14" s="709"/>
      <c r="Y14" s="709"/>
      <c r="Z14" s="709"/>
      <c r="AA14" s="709"/>
      <c r="AB14" s="709"/>
    </row>
    <row r="15" spans="1:28" ht="15.75" customHeight="1">
      <c r="A15" s="709"/>
      <c r="B15" s="709"/>
      <c r="C15" s="709"/>
      <c r="D15" s="709"/>
      <c r="E15" s="709"/>
      <c r="F15" s="709"/>
      <c r="G15" s="709"/>
      <c r="H15" s="709"/>
      <c r="I15" s="709"/>
      <c r="J15" s="709"/>
      <c r="K15" s="709"/>
      <c r="L15" s="709"/>
      <c r="M15" s="709"/>
      <c r="N15" s="709"/>
      <c r="O15" s="709"/>
      <c r="P15" s="709"/>
      <c r="Q15" s="709"/>
      <c r="R15" s="709"/>
      <c r="S15" s="709"/>
      <c r="T15" s="709"/>
      <c r="U15" s="709"/>
      <c r="V15" s="709"/>
      <c r="W15" s="709"/>
      <c r="X15" s="709"/>
      <c r="Y15" s="709"/>
      <c r="Z15" s="709"/>
      <c r="AA15" s="709"/>
      <c r="AB15" s="709"/>
    </row>
    <row r="16" spans="1:28" ht="15.75" customHeight="1">
      <c r="A16" s="709"/>
      <c r="B16" s="709"/>
      <c r="C16" s="709"/>
      <c r="D16" s="709"/>
      <c r="E16" s="709"/>
      <c r="F16" s="709"/>
      <c r="G16" s="709"/>
      <c r="H16" s="709"/>
      <c r="I16" s="709"/>
      <c r="J16" s="709"/>
      <c r="K16" s="709"/>
      <c r="L16" s="709"/>
      <c r="M16" s="709"/>
      <c r="N16" s="709"/>
      <c r="O16" s="709"/>
      <c r="P16" s="709"/>
      <c r="Q16" s="709"/>
      <c r="R16" s="709"/>
      <c r="S16" s="709"/>
      <c r="T16" s="709"/>
      <c r="U16" s="709"/>
      <c r="V16" s="709"/>
      <c r="W16" s="709"/>
      <c r="X16" s="709"/>
      <c r="Y16" s="709"/>
      <c r="Z16" s="709"/>
      <c r="AA16" s="709"/>
      <c r="AB16" s="709"/>
    </row>
    <row r="17" spans="1:28" ht="15.75" customHeight="1">
      <c r="A17" s="709"/>
      <c r="B17" s="709"/>
      <c r="C17" s="709"/>
      <c r="D17" s="709"/>
      <c r="E17" s="709"/>
      <c r="F17" s="709"/>
      <c r="G17" s="709"/>
      <c r="H17" s="709"/>
      <c r="I17" s="709"/>
      <c r="J17" s="709"/>
      <c r="K17" s="709"/>
      <c r="L17" s="709"/>
      <c r="M17" s="709"/>
      <c r="N17" s="709"/>
      <c r="O17" s="709"/>
      <c r="P17" s="709"/>
      <c r="Q17" s="709"/>
      <c r="R17" s="709"/>
      <c r="S17" s="709"/>
      <c r="T17" s="709"/>
      <c r="U17" s="709"/>
      <c r="V17" s="709"/>
      <c r="W17" s="709"/>
      <c r="X17" s="709"/>
      <c r="Y17" s="709"/>
      <c r="Z17" s="709"/>
      <c r="AA17" s="709"/>
      <c r="AB17" s="709"/>
    </row>
    <row r="18" spans="1:28" ht="15.75" customHeight="1">
      <c r="A18" s="709"/>
      <c r="B18" s="709"/>
      <c r="C18" s="709"/>
      <c r="D18" s="709"/>
      <c r="E18" s="709"/>
      <c r="F18" s="709"/>
      <c r="G18" s="709"/>
      <c r="H18" s="709"/>
      <c r="I18" s="709"/>
      <c r="J18" s="709"/>
      <c r="K18" s="709"/>
      <c r="L18" s="709"/>
      <c r="M18" s="709"/>
      <c r="N18" s="709"/>
      <c r="O18" s="709"/>
      <c r="P18" s="709"/>
      <c r="Q18" s="709"/>
      <c r="R18" s="709"/>
      <c r="S18" s="709"/>
      <c r="T18" s="709"/>
      <c r="U18" s="709"/>
      <c r="V18" s="709"/>
      <c r="W18" s="709"/>
      <c r="X18" s="709"/>
      <c r="Y18" s="709"/>
      <c r="Z18" s="709"/>
      <c r="AA18" s="709"/>
      <c r="AB18" s="709"/>
    </row>
    <row r="19" spans="1:28" ht="15.75" customHeight="1">
      <c r="A19" s="709"/>
      <c r="B19" s="709"/>
      <c r="C19" s="709"/>
      <c r="D19" s="709"/>
      <c r="E19" s="709"/>
      <c r="F19" s="709"/>
      <c r="G19" s="709"/>
      <c r="H19" s="709"/>
      <c r="I19" s="709"/>
      <c r="J19" s="709"/>
      <c r="K19" s="709"/>
      <c r="L19" s="709"/>
      <c r="M19" s="709"/>
      <c r="N19" s="709"/>
      <c r="O19" s="709"/>
      <c r="P19" s="709"/>
      <c r="Q19" s="709"/>
      <c r="R19" s="709"/>
      <c r="S19" s="709"/>
      <c r="T19" s="709"/>
      <c r="U19" s="709"/>
      <c r="V19" s="709"/>
      <c r="W19" s="709"/>
      <c r="X19" s="709"/>
      <c r="Y19" s="709"/>
      <c r="Z19" s="709"/>
      <c r="AA19" s="709"/>
      <c r="AB19" s="709"/>
    </row>
    <row r="20" spans="1:28" ht="15.75" customHeight="1">
      <c r="A20" s="709"/>
      <c r="B20" s="709"/>
      <c r="C20" s="709"/>
      <c r="D20" s="709"/>
      <c r="E20" s="709"/>
      <c r="F20" s="709"/>
      <c r="G20" s="709"/>
      <c r="H20" s="709"/>
      <c r="I20" s="709"/>
      <c r="J20" s="709"/>
      <c r="K20" s="709"/>
      <c r="L20" s="709"/>
      <c r="M20" s="709"/>
      <c r="N20" s="709"/>
      <c r="O20" s="709"/>
      <c r="P20" s="709"/>
      <c r="Q20" s="709"/>
      <c r="R20" s="709"/>
      <c r="S20" s="709"/>
      <c r="T20" s="709"/>
      <c r="U20" s="709"/>
      <c r="V20" s="709"/>
      <c r="W20" s="709"/>
      <c r="X20" s="709"/>
      <c r="Y20" s="709"/>
      <c r="Z20" s="709"/>
      <c r="AA20" s="709"/>
      <c r="AB20" s="709"/>
    </row>
    <row r="21" spans="1:28" ht="15.75" customHeight="1">
      <c r="A21" s="709"/>
      <c r="B21" s="709"/>
      <c r="C21" s="709"/>
      <c r="D21" s="709"/>
      <c r="E21" s="709"/>
      <c r="F21" s="709"/>
      <c r="G21" s="709"/>
      <c r="H21" s="709"/>
      <c r="I21" s="709"/>
      <c r="J21" s="709"/>
      <c r="K21" s="709"/>
      <c r="L21" s="709"/>
      <c r="M21" s="709"/>
      <c r="N21" s="709"/>
      <c r="O21" s="709"/>
      <c r="P21" s="709"/>
      <c r="Q21" s="709"/>
      <c r="R21" s="709"/>
      <c r="S21" s="709"/>
      <c r="T21" s="709"/>
      <c r="U21" s="709"/>
      <c r="V21" s="709"/>
      <c r="W21" s="709"/>
      <c r="X21" s="709"/>
      <c r="Y21" s="709"/>
      <c r="Z21" s="709"/>
      <c r="AA21" s="709"/>
      <c r="AB21" s="709"/>
    </row>
    <row r="22" spans="1:28" ht="15.75" customHeight="1">
      <c r="A22" s="709"/>
      <c r="B22" s="709"/>
      <c r="C22" s="709"/>
      <c r="D22" s="709"/>
      <c r="E22" s="709"/>
      <c r="F22" s="709"/>
      <c r="G22" s="709"/>
      <c r="H22" s="709"/>
      <c r="I22" s="709"/>
      <c r="J22" s="709"/>
      <c r="K22" s="709"/>
      <c r="L22" s="709"/>
      <c r="M22" s="709"/>
      <c r="N22" s="709"/>
      <c r="O22" s="709"/>
      <c r="P22" s="709"/>
      <c r="Q22" s="709"/>
      <c r="R22" s="709"/>
      <c r="S22" s="709"/>
      <c r="T22" s="709"/>
      <c r="U22" s="709"/>
      <c r="V22" s="709"/>
      <c r="W22" s="709"/>
      <c r="X22" s="709"/>
      <c r="Y22" s="709"/>
      <c r="Z22" s="709"/>
      <c r="AA22" s="709"/>
      <c r="AB22" s="709"/>
    </row>
    <row r="23" spans="1:28" ht="15.75" customHeight="1">
      <c r="A23" s="709"/>
      <c r="B23" s="709"/>
      <c r="C23" s="709"/>
      <c r="D23" s="709"/>
      <c r="E23" s="709"/>
      <c r="F23" s="709"/>
      <c r="G23" s="709"/>
      <c r="H23" s="709"/>
      <c r="I23" s="709"/>
      <c r="J23" s="709"/>
      <c r="K23" s="709"/>
      <c r="L23" s="709"/>
      <c r="M23" s="709"/>
      <c r="N23" s="709"/>
      <c r="O23" s="709"/>
      <c r="P23" s="709"/>
      <c r="Q23" s="709"/>
      <c r="R23" s="709"/>
      <c r="S23" s="709"/>
      <c r="T23" s="709"/>
      <c r="U23" s="709"/>
      <c r="V23" s="709"/>
      <c r="W23" s="709"/>
      <c r="X23" s="709"/>
      <c r="Y23" s="709"/>
      <c r="Z23" s="709"/>
      <c r="AA23" s="709"/>
      <c r="AB23" s="709"/>
    </row>
    <row r="24" spans="1:28" ht="15.75" customHeight="1">
      <c r="A24" s="709"/>
      <c r="B24" s="709"/>
      <c r="C24" s="709"/>
      <c r="D24" s="709"/>
      <c r="E24" s="709"/>
      <c r="F24" s="709"/>
      <c r="G24" s="709"/>
      <c r="H24" s="709"/>
      <c r="I24" s="709"/>
      <c r="J24" s="709"/>
      <c r="K24" s="709"/>
      <c r="L24" s="709"/>
      <c r="M24" s="709"/>
      <c r="N24" s="709"/>
      <c r="O24" s="709"/>
      <c r="P24" s="709"/>
      <c r="Q24" s="709"/>
      <c r="R24" s="709"/>
      <c r="S24" s="709"/>
      <c r="T24" s="709"/>
      <c r="U24" s="709"/>
      <c r="V24" s="709"/>
      <c r="W24" s="709"/>
      <c r="X24" s="709"/>
      <c r="Y24" s="709"/>
      <c r="Z24" s="709"/>
      <c r="AA24" s="709"/>
      <c r="AB24" s="709"/>
    </row>
    <row r="25" spans="1:28" ht="15.75" customHeight="1">
      <c r="A25" s="709"/>
      <c r="B25" s="709"/>
      <c r="C25" s="709"/>
      <c r="D25" s="709"/>
      <c r="E25" s="709"/>
      <c r="F25" s="709"/>
      <c r="G25" s="709"/>
      <c r="H25" s="709"/>
      <c r="I25" s="709"/>
      <c r="J25" s="709"/>
      <c r="K25" s="709"/>
      <c r="L25" s="709"/>
      <c r="M25" s="709"/>
      <c r="N25" s="709"/>
      <c r="O25" s="709"/>
      <c r="P25" s="709"/>
      <c r="Q25" s="709"/>
      <c r="R25" s="709"/>
      <c r="S25" s="709"/>
      <c r="T25" s="709"/>
      <c r="U25" s="709"/>
      <c r="V25" s="709"/>
      <c r="W25" s="709"/>
      <c r="X25" s="709"/>
      <c r="Y25" s="709"/>
      <c r="Z25" s="709"/>
      <c r="AA25" s="709"/>
      <c r="AB25" s="709"/>
    </row>
    <row r="26" spans="1:28" ht="15.75" customHeight="1">
      <c r="A26" s="709"/>
      <c r="B26" s="709"/>
      <c r="C26" s="709"/>
      <c r="D26" s="709"/>
      <c r="E26" s="709"/>
      <c r="F26" s="709"/>
      <c r="G26" s="709"/>
      <c r="H26" s="709"/>
      <c r="I26" s="709"/>
      <c r="J26" s="709"/>
      <c r="K26" s="709"/>
      <c r="L26" s="709"/>
      <c r="M26" s="709"/>
      <c r="N26" s="709"/>
      <c r="O26" s="709"/>
      <c r="P26" s="709"/>
      <c r="Q26" s="709"/>
      <c r="R26" s="709"/>
      <c r="S26" s="709"/>
      <c r="T26" s="709"/>
      <c r="U26" s="709"/>
      <c r="V26" s="709"/>
      <c r="W26" s="709"/>
      <c r="X26" s="709"/>
      <c r="Y26" s="709"/>
      <c r="Z26" s="709"/>
      <c r="AA26" s="709"/>
      <c r="AB26" s="709"/>
    </row>
    <row r="27" spans="1:28" ht="15.75" customHeight="1">
      <c r="A27" s="709"/>
      <c r="B27" s="709"/>
      <c r="C27" s="709"/>
      <c r="D27" s="709"/>
      <c r="E27" s="709"/>
      <c r="F27" s="709"/>
      <c r="G27" s="709"/>
      <c r="H27" s="709"/>
      <c r="I27" s="709"/>
      <c r="J27" s="709"/>
      <c r="K27" s="709"/>
      <c r="L27" s="709"/>
      <c r="M27" s="709"/>
      <c r="N27" s="709"/>
      <c r="O27" s="709"/>
      <c r="P27" s="709"/>
      <c r="Q27" s="709"/>
      <c r="R27" s="709"/>
      <c r="S27" s="709"/>
      <c r="T27" s="709"/>
      <c r="U27" s="709"/>
      <c r="V27" s="709"/>
      <c r="W27" s="709"/>
      <c r="X27" s="709"/>
      <c r="Y27" s="709"/>
      <c r="Z27" s="709"/>
      <c r="AA27" s="709"/>
      <c r="AB27" s="709"/>
    </row>
    <row r="28" spans="1:28" ht="15.75" customHeight="1">
      <c r="A28" s="709"/>
      <c r="B28" s="709"/>
      <c r="C28" s="709"/>
      <c r="D28" s="709"/>
      <c r="E28" s="709"/>
      <c r="F28" s="709"/>
      <c r="G28" s="709"/>
      <c r="H28" s="709"/>
      <c r="I28" s="709"/>
      <c r="J28" s="709"/>
      <c r="K28" s="709"/>
      <c r="L28" s="709"/>
      <c r="M28" s="709"/>
      <c r="N28" s="709"/>
      <c r="O28" s="709"/>
      <c r="P28" s="709"/>
      <c r="Q28" s="709"/>
      <c r="R28" s="709"/>
      <c r="S28" s="709"/>
      <c r="T28" s="709"/>
      <c r="U28" s="709"/>
      <c r="V28" s="709"/>
      <c r="W28" s="709"/>
      <c r="X28" s="709"/>
      <c r="Y28" s="709"/>
      <c r="Z28" s="709"/>
      <c r="AA28" s="709"/>
      <c r="AB28" s="709"/>
    </row>
    <row r="29" spans="1:28" ht="15.75" customHeight="1">
      <c r="A29" s="709"/>
      <c r="B29" s="709"/>
      <c r="C29" s="709"/>
      <c r="D29" s="709"/>
      <c r="E29" s="709"/>
      <c r="F29" s="709"/>
      <c r="G29" s="709"/>
      <c r="H29" s="709"/>
      <c r="I29" s="709"/>
      <c r="J29" s="709"/>
      <c r="K29" s="709"/>
      <c r="L29" s="709"/>
      <c r="M29" s="709"/>
      <c r="N29" s="709"/>
      <c r="O29" s="709"/>
      <c r="P29" s="709"/>
      <c r="Q29" s="709"/>
      <c r="R29" s="709"/>
      <c r="S29" s="709"/>
      <c r="T29" s="709"/>
      <c r="U29" s="709"/>
      <c r="V29" s="709"/>
      <c r="W29" s="709"/>
      <c r="X29" s="709"/>
      <c r="Y29" s="709"/>
      <c r="Z29" s="709"/>
      <c r="AA29" s="709"/>
      <c r="AB29" s="709"/>
    </row>
    <row r="30" spans="1:28" ht="15.75" customHeight="1">
      <c r="A30" s="709"/>
      <c r="B30" s="709"/>
      <c r="C30" s="709"/>
      <c r="D30" s="709"/>
      <c r="E30" s="709"/>
      <c r="F30" s="709"/>
      <c r="G30" s="709"/>
      <c r="H30" s="709"/>
      <c r="I30" s="709"/>
      <c r="J30" s="709"/>
      <c r="K30" s="709"/>
      <c r="L30" s="709"/>
      <c r="M30" s="709"/>
      <c r="N30" s="709"/>
      <c r="O30" s="709"/>
      <c r="P30" s="709"/>
      <c r="Q30" s="709"/>
      <c r="R30" s="709"/>
      <c r="S30" s="709"/>
      <c r="T30" s="709"/>
      <c r="U30" s="709"/>
      <c r="V30" s="709"/>
      <c r="W30" s="709"/>
      <c r="X30" s="709"/>
      <c r="Y30" s="709"/>
      <c r="Z30" s="709"/>
      <c r="AA30" s="709"/>
      <c r="AB30" s="709"/>
    </row>
    <row r="31" spans="1:28" ht="15.75" customHeight="1">
      <c r="A31" s="709"/>
      <c r="B31" s="709"/>
      <c r="C31" s="709"/>
      <c r="D31" s="709"/>
      <c r="E31" s="709"/>
      <c r="F31" s="709"/>
      <c r="G31" s="709"/>
      <c r="H31" s="709"/>
      <c r="I31" s="709"/>
      <c r="J31" s="709"/>
      <c r="K31" s="709"/>
      <c r="L31" s="709"/>
      <c r="M31" s="709"/>
      <c r="N31" s="709"/>
      <c r="O31" s="709"/>
      <c r="P31" s="709"/>
      <c r="Q31" s="709"/>
      <c r="R31" s="709"/>
      <c r="S31" s="709"/>
      <c r="T31" s="709"/>
      <c r="U31" s="709"/>
      <c r="V31" s="709"/>
      <c r="W31" s="709"/>
      <c r="X31" s="709"/>
      <c r="Y31" s="709"/>
      <c r="Z31" s="709"/>
      <c r="AA31" s="709"/>
      <c r="AB31" s="709"/>
    </row>
    <row r="32" spans="1:28" ht="15.75" customHeight="1">
      <c r="A32" s="709"/>
      <c r="B32" s="709"/>
      <c r="C32" s="709"/>
      <c r="D32" s="709"/>
      <c r="E32" s="709"/>
      <c r="F32" s="709"/>
      <c r="G32" s="709"/>
      <c r="H32" s="709"/>
      <c r="I32" s="709"/>
      <c r="J32" s="709"/>
      <c r="K32" s="709"/>
      <c r="L32" s="709"/>
      <c r="M32" s="709"/>
      <c r="N32" s="709"/>
      <c r="O32" s="709"/>
      <c r="P32" s="709"/>
      <c r="Q32" s="709"/>
      <c r="R32" s="709"/>
      <c r="S32" s="709"/>
      <c r="T32" s="709"/>
      <c r="U32" s="709"/>
      <c r="V32" s="709"/>
      <c r="W32" s="709"/>
      <c r="X32" s="709"/>
      <c r="Y32" s="709"/>
      <c r="Z32" s="709"/>
      <c r="AA32" s="709"/>
      <c r="AB32" s="709"/>
    </row>
    <row r="33" spans="1:28" ht="15.75" customHeight="1">
      <c r="A33" s="709"/>
      <c r="B33" s="709"/>
      <c r="C33" s="709"/>
      <c r="D33" s="709"/>
      <c r="E33" s="709"/>
      <c r="F33" s="709"/>
      <c r="G33" s="709"/>
      <c r="H33" s="709"/>
      <c r="I33" s="709"/>
      <c r="J33" s="709"/>
      <c r="K33" s="709"/>
      <c r="L33" s="709"/>
      <c r="M33" s="709"/>
      <c r="N33" s="709"/>
      <c r="O33" s="709"/>
      <c r="P33" s="709"/>
      <c r="Q33" s="709"/>
      <c r="R33" s="709"/>
      <c r="S33" s="709"/>
      <c r="T33" s="709"/>
      <c r="U33" s="709"/>
      <c r="V33" s="709"/>
      <c r="W33" s="709"/>
      <c r="X33" s="709"/>
      <c r="Y33" s="709"/>
      <c r="Z33" s="709"/>
      <c r="AA33" s="709"/>
      <c r="AB33" s="709"/>
    </row>
    <row r="34" spans="1:28" ht="15.75" customHeight="1">
      <c r="A34" s="709"/>
      <c r="B34" s="709"/>
      <c r="C34" s="709"/>
      <c r="D34" s="709"/>
      <c r="E34" s="709"/>
      <c r="F34" s="709"/>
      <c r="G34" s="709"/>
      <c r="H34" s="709"/>
      <c r="I34" s="709"/>
      <c r="J34" s="709"/>
      <c r="K34" s="709"/>
      <c r="L34" s="709"/>
      <c r="M34" s="709"/>
      <c r="N34" s="709"/>
      <c r="O34" s="709"/>
      <c r="P34" s="709"/>
      <c r="Q34" s="709"/>
      <c r="R34" s="709"/>
      <c r="S34" s="709"/>
      <c r="T34" s="709"/>
      <c r="U34" s="709"/>
      <c r="V34" s="709"/>
      <c r="W34" s="709"/>
      <c r="X34" s="709"/>
      <c r="Y34" s="709"/>
      <c r="Z34" s="709"/>
      <c r="AA34" s="709"/>
      <c r="AB34" s="709"/>
    </row>
    <row r="35" spans="1:28" ht="15.75" customHeight="1">
      <c r="A35" s="709"/>
      <c r="B35" s="709"/>
      <c r="C35" s="709"/>
      <c r="D35" s="709"/>
      <c r="E35" s="709"/>
      <c r="F35" s="709"/>
      <c r="G35" s="709"/>
      <c r="H35" s="709"/>
      <c r="I35" s="709"/>
      <c r="J35" s="709"/>
      <c r="K35" s="709"/>
      <c r="L35" s="709"/>
      <c r="M35" s="709"/>
      <c r="N35" s="709"/>
      <c r="O35" s="709"/>
      <c r="P35" s="709"/>
      <c r="Q35" s="709"/>
      <c r="R35" s="709"/>
      <c r="S35" s="709"/>
      <c r="T35" s="709"/>
      <c r="U35" s="709"/>
      <c r="V35" s="709"/>
      <c r="W35" s="709"/>
      <c r="X35" s="709"/>
      <c r="Y35" s="709"/>
      <c r="Z35" s="709"/>
      <c r="AA35" s="709"/>
      <c r="AB35" s="709"/>
    </row>
    <row r="36" spans="1:28" ht="15.75" customHeight="1">
      <c r="A36" s="709"/>
      <c r="B36" s="709"/>
      <c r="C36" s="709"/>
      <c r="D36" s="709"/>
      <c r="E36" s="709"/>
      <c r="F36" s="709"/>
      <c r="G36" s="709"/>
      <c r="H36" s="709"/>
      <c r="I36" s="709"/>
      <c r="J36" s="709"/>
      <c r="K36" s="709"/>
      <c r="L36" s="709"/>
      <c r="M36" s="709"/>
      <c r="N36" s="709"/>
      <c r="O36" s="709"/>
      <c r="P36" s="709"/>
      <c r="Q36" s="709"/>
      <c r="R36" s="709"/>
      <c r="S36" s="709"/>
      <c r="T36" s="709"/>
      <c r="U36" s="709"/>
      <c r="V36" s="709"/>
      <c r="W36" s="709"/>
      <c r="X36" s="709"/>
      <c r="Y36" s="709"/>
      <c r="Z36" s="709"/>
      <c r="AA36" s="709"/>
      <c r="AB36" s="709"/>
    </row>
    <row r="37" spans="1:28" ht="15.75" customHeight="1">
      <c r="A37" s="709"/>
      <c r="B37" s="709"/>
      <c r="C37" s="709"/>
      <c r="D37" s="709"/>
      <c r="E37" s="709"/>
      <c r="F37" s="709"/>
      <c r="G37" s="709"/>
      <c r="H37" s="709"/>
      <c r="I37" s="709"/>
      <c r="J37" s="709"/>
      <c r="K37" s="709"/>
      <c r="L37" s="709"/>
      <c r="M37" s="709"/>
      <c r="N37" s="709"/>
      <c r="O37" s="709"/>
      <c r="P37" s="709"/>
      <c r="Q37" s="709"/>
      <c r="R37" s="709"/>
      <c r="S37" s="709"/>
      <c r="T37" s="709"/>
      <c r="U37" s="709"/>
      <c r="V37" s="709"/>
      <c r="W37" s="709"/>
      <c r="X37" s="709"/>
      <c r="Y37" s="709"/>
      <c r="Z37" s="709"/>
      <c r="AA37" s="709"/>
      <c r="AB37" s="709"/>
    </row>
    <row r="38" spans="1:28" ht="15.75" customHeight="1">
      <c r="A38" s="709"/>
      <c r="B38" s="709"/>
      <c r="C38" s="709"/>
      <c r="D38" s="709"/>
      <c r="E38" s="709"/>
      <c r="F38" s="709"/>
      <c r="G38" s="709"/>
      <c r="H38" s="709"/>
      <c r="I38" s="709"/>
      <c r="J38" s="709"/>
      <c r="K38" s="709"/>
      <c r="L38" s="709"/>
      <c r="M38" s="709"/>
      <c r="N38" s="709"/>
      <c r="O38" s="709"/>
      <c r="P38" s="709"/>
      <c r="Q38" s="709"/>
      <c r="R38" s="709"/>
      <c r="S38" s="709"/>
      <c r="T38" s="709"/>
      <c r="U38" s="709"/>
      <c r="V38" s="709"/>
      <c r="W38" s="709"/>
      <c r="X38" s="709"/>
      <c r="Y38" s="709"/>
      <c r="Z38" s="709"/>
      <c r="AA38" s="709"/>
      <c r="AB38" s="709"/>
    </row>
    <row r="39" spans="1:28" ht="15.75" customHeight="1">
      <c r="A39" s="709"/>
      <c r="B39" s="709"/>
      <c r="C39" s="709"/>
      <c r="D39" s="709"/>
      <c r="E39" s="709"/>
      <c r="F39" s="709"/>
      <c r="G39" s="709"/>
      <c r="H39" s="709"/>
      <c r="I39" s="709"/>
      <c r="J39" s="709"/>
      <c r="K39" s="709"/>
      <c r="L39" s="709"/>
      <c r="M39" s="709"/>
      <c r="N39" s="709"/>
      <c r="O39" s="709"/>
      <c r="P39" s="709"/>
      <c r="Q39" s="709"/>
      <c r="R39" s="709"/>
      <c r="S39" s="709"/>
      <c r="T39" s="709"/>
      <c r="U39" s="709"/>
      <c r="V39" s="709"/>
      <c r="W39" s="709"/>
      <c r="X39" s="709"/>
      <c r="Y39" s="709"/>
      <c r="Z39" s="709"/>
      <c r="AA39" s="709"/>
      <c r="AB39" s="709"/>
    </row>
    <row r="40" spans="1:28" ht="15.75" customHeight="1">
      <c r="A40" s="709"/>
      <c r="B40" s="709"/>
      <c r="C40" s="709"/>
      <c r="D40" s="709"/>
      <c r="E40" s="709"/>
      <c r="F40" s="709"/>
      <c r="G40" s="709"/>
      <c r="H40" s="709"/>
      <c r="I40" s="709"/>
      <c r="J40" s="709"/>
      <c r="K40" s="709"/>
      <c r="L40" s="709"/>
      <c r="M40" s="709"/>
      <c r="N40" s="709"/>
      <c r="O40" s="709"/>
      <c r="P40" s="709"/>
      <c r="Q40" s="709"/>
      <c r="R40" s="709"/>
      <c r="S40" s="709"/>
      <c r="T40" s="709"/>
      <c r="U40" s="709"/>
      <c r="V40" s="709"/>
      <c r="W40" s="709"/>
      <c r="X40" s="709"/>
      <c r="Y40" s="709"/>
      <c r="Z40" s="709"/>
      <c r="AA40" s="709"/>
      <c r="AB40" s="709"/>
    </row>
    <row r="41" spans="1:28" ht="15.75" customHeight="1">
      <c r="A41" s="709"/>
      <c r="B41" s="709"/>
      <c r="C41" s="709"/>
      <c r="D41" s="709"/>
      <c r="E41" s="709"/>
      <c r="F41" s="709"/>
      <c r="G41" s="709"/>
      <c r="H41" s="709"/>
      <c r="I41" s="709"/>
      <c r="J41" s="709"/>
      <c r="K41" s="709"/>
      <c r="L41" s="709"/>
      <c r="M41" s="709"/>
      <c r="N41" s="709"/>
      <c r="O41" s="709"/>
      <c r="P41" s="709"/>
      <c r="Q41" s="709"/>
      <c r="R41" s="709"/>
      <c r="S41" s="709"/>
      <c r="T41" s="709"/>
      <c r="U41" s="709"/>
      <c r="V41" s="709"/>
      <c r="W41" s="709"/>
      <c r="X41" s="709"/>
      <c r="Y41" s="709"/>
      <c r="Z41" s="709"/>
      <c r="AA41" s="709"/>
      <c r="AB41" s="709"/>
    </row>
    <row r="42" spans="1:28" ht="15.75" customHeight="1">
      <c r="A42" s="709"/>
      <c r="B42" s="709"/>
      <c r="C42" s="709"/>
      <c r="D42" s="709"/>
      <c r="E42" s="709"/>
      <c r="F42" s="709"/>
      <c r="G42" s="709"/>
      <c r="H42" s="709"/>
      <c r="I42" s="709"/>
      <c r="J42" s="709"/>
      <c r="K42" s="709"/>
      <c r="L42" s="709"/>
      <c r="M42" s="709"/>
      <c r="N42" s="709"/>
      <c r="O42" s="709"/>
      <c r="P42" s="709"/>
      <c r="Q42" s="709"/>
      <c r="R42" s="709"/>
      <c r="S42" s="709"/>
      <c r="T42" s="709"/>
      <c r="U42" s="709"/>
      <c r="V42" s="709"/>
      <c r="W42" s="709"/>
      <c r="X42" s="709"/>
      <c r="Y42" s="709"/>
      <c r="Z42" s="709"/>
      <c r="AA42" s="709"/>
      <c r="AB42" s="709"/>
    </row>
    <row r="43" spans="1:28" ht="15.75" customHeight="1">
      <c r="A43" s="709"/>
      <c r="B43" s="709"/>
      <c r="C43" s="709"/>
      <c r="D43" s="709"/>
      <c r="E43" s="709"/>
      <c r="F43" s="709"/>
      <c r="G43" s="709"/>
      <c r="H43" s="709"/>
      <c r="I43" s="709"/>
      <c r="J43" s="709"/>
      <c r="K43" s="709"/>
      <c r="L43" s="709"/>
      <c r="M43" s="709"/>
      <c r="N43" s="709"/>
      <c r="O43" s="709"/>
      <c r="P43" s="709"/>
      <c r="Q43" s="709"/>
      <c r="R43" s="709"/>
      <c r="S43" s="709"/>
      <c r="T43" s="709"/>
      <c r="U43" s="709"/>
      <c r="V43" s="709"/>
      <c r="W43" s="709"/>
      <c r="X43" s="709"/>
      <c r="Y43" s="709"/>
      <c r="Z43" s="709"/>
      <c r="AA43" s="709"/>
      <c r="AB43" s="709"/>
    </row>
    <row r="44" spans="1:28" ht="15.75" customHeight="1">
      <c r="A44" s="709"/>
      <c r="B44" s="709"/>
      <c r="C44" s="709"/>
      <c r="D44" s="709"/>
      <c r="E44" s="709"/>
      <c r="F44" s="709"/>
      <c r="G44" s="709"/>
      <c r="H44" s="709"/>
      <c r="I44" s="709"/>
      <c r="J44" s="709"/>
      <c r="K44" s="709"/>
      <c r="L44" s="709"/>
      <c r="M44" s="709"/>
      <c r="N44" s="709"/>
      <c r="O44" s="709"/>
      <c r="P44" s="709"/>
      <c r="Q44" s="709"/>
      <c r="R44" s="709"/>
      <c r="S44" s="709"/>
      <c r="T44" s="709"/>
      <c r="U44" s="709"/>
      <c r="V44" s="709"/>
      <c r="W44" s="709"/>
      <c r="X44" s="709"/>
      <c r="Y44" s="709"/>
      <c r="Z44" s="709"/>
      <c r="AA44" s="709"/>
      <c r="AB44" s="709"/>
    </row>
    <row r="45" spans="1:28" ht="15.75" customHeight="1">
      <c r="A45" s="709"/>
      <c r="B45" s="709"/>
      <c r="C45" s="709"/>
      <c r="D45" s="709"/>
      <c r="E45" s="709"/>
      <c r="F45" s="709"/>
      <c r="G45" s="709"/>
      <c r="H45" s="709"/>
      <c r="I45" s="709"/>
      <c r="J45" s="709"/>
      <c r="K45" s="709"/>
      <c r="L45" s="709"/>
      <c r="M45" s="709"/>
      <c r="N45" s="709"/>
      <c r="O45" s="709"/>
      <c r="P45" s="709"/>
      <c r="Q45" s="709"/>
      <c r="R45" s="709"/>
      <c r="S45" s="709"/>
      <c r="T45" s="709"/>
      <c r="U45" s="709"/>
      <c r="V45" s="709"/>
      <c r="W45" s="709"/>
      <c r="X45" s="709"/>
      <c r="Y45" s="709"/>
      <c r="Z45" s="709"/>
      <c r="AA45" s="709"/>
      <c r="AB45" s="709"/>
    </row>
    <row r="46" spans="1:28" ht="15.75" customHeight="1">
      <c r="A46" s="709"/>
      <c r="B46" s="709"/>
      <c r="C46" s="709"/>
      <c r="D46" s="709"/>
      <c r="E46" s="709"/>
      <c r="F46" s="709"/>
      <c r="G46" s="709"/>
      <c r="H46" s="709"/>
      <c r="I46" s="709"/>
      <c r="J46" s="709"/>
      <c r="K46" s="709"/>
      <c r="L46" s="709"/>
      <c r="M46" s="709"/>
      <c r="N46" s="709"/>
      <c r="O46" s="709"/>
      <c r="P46" s="709"/>
      <c r="Q46" s="709"/>
      <c r="R46" s="709"/>
      <c r="S46" s="709"/>
      <c r="T46" s="709"/>
      <c r="U46" s="709"/>
      <c r="V46" s="709"/>
      <c r="W46" s="709"/>
      <c r="X46" s="709"/>
      <c r="Y46" s="709"/>
      <c r="Z46" s="709"/>
      <c r="AA46" s="709"/>
      <c r="AB46" s="709"/>
    </row>
    <row r="47" spans="1:28" ht="15.75" customHeight="1">
      <c r="A47" s="709"/>
      <c r="B47" s="709"/>
      <c r="C47" s="709"/>
      <c r="D47" s="709"/>
      <c r="E47" s="709"/>
      <c r="F47" s="709"/>
      <c r="G47" s="709"/>
      <c r="H47" s="709"/>
      <c r="I47" s="709"/>
      <c r="J47" s="709"/>
      <c r="K47" s="709"/>
      <c r="L47" s="709"/>
      <c r="M47" s="709"/>
      <c r="N47" s="709"/>
      <c r="O47" s="709"/>
      <c r="P47" s="709"/>
      <c r="Q47" s="709"/>
      <c r="R47" s="709"/>
      <c r="S47" s="709"/>
      <c r="T47" s="709"/>
      <c r="U47" s="709"/>
      <c r="V47" s="709"/>
      <c r="W47" s="709"/>
      <c r="X47" s="709"/>
      <c r="Y47" s="709"/>
      <c r="Z47" s="709"/>
      <c r="AA47" s="709"/>
      <c r="AB47" s="709"/>
    </row>
    <row r="48" spans="1:28" ht="15.75" customHeight="1">
      <c r="A48" s="709"/>
      <c r="B48" s="709"/>
      <c r="C48" s="709"/>
      <c r="D48" s="709"/>
      <c r="E48" s="709"/>
      <c r="F48" s="709"/>
      <c r="G48" s="709"/>
      <c r="H48" s="709"/>
      <c r="I48" s="709"/>
      <c r="J48" s="709"/>
      <c r="K48" s="709"/>
      <c r="L48" s="709"/>
      <c r="M48" s="709"/>
      <c r="N48" s="709"/>
      <c r="O48" s="709"/>
      <c r="P48" s="709"/>
      <c r="Q48" s="709"/>
      <c r="R48" s="709"/>
      <c r="S48" s="709"/>
      <c r="T48" s="709"/>
      <c r="U48" s="709"/>
      <c r="V48" s="709"/>
      <c r="W48" s="709"/>
      <c r="X48" s="709"/>
      <c r="Y48" s="709"/>
      <c r="Z48" s="709"/>
      <c r="AA48" s="709"/>
      <c r="AB48" s="709"/>
    </row>
    <row r="49" spans="1:28" ht="15.75" customHeight="1">
      <c r="A49" s="709"/>
      <c r="B49" s="709"/>
      <c r="C49" s="709"/>
      <c r="D49" s="709"/>
      <c r="E49" s="709"/>
      <c r="F49" s="709"/>
      <c r="G49" s="709"/>
      <c r="H49" s="709"/>
      <c r="I49" s="709"/>
      <c r="J49" s="709"/>
      <c r="K49" s="709"/>
      <c r="L49" s="709"/>
      <c r="M49" s="709"/>
      <c r="N49" s="709"/>
      <c r="O49" s="709"/>
      <c r="P49" s="709"/>
      <c r="Q49" s="709"/>
      <c r="R49" s="709"/>
      <c r="S49" s="709"/>
      <c r="T49" s="709"/>
      <c r="U49" s="709"/>
      <c r="V49" s="709"/>
      <c r="W49" s="709"/>
      <c r="X49" s="709"/>
      <c r="Y49" s="709"/>
      <c r="Z49" s="709"/>
      <c r="AA49" s="709"/>
      <c r="AB49" s="709"/>
    </row>
    <row r="50" spans="1:28" ht="15.75" customHeight="1">
      <c r="A50" s="709"/>
      <c r="B50" s="709"/>
      <c r="C50" s="709"/>
      <c r="D50" s="709"/>
      <c r="E50" s="709"/>
      <c r="F50" s="709"/>
      <c r="G50" s="709"/>
      <c r="H50" s="709"/>
      <c r="I50" s="709"/>
      <c r="J50" s="709"/>
      <c r="K50" s="709"/>
      <c r="L50" s="709"/>
      <c r="M50" s="709"/>
      <c r="N50" s="709"/>
      <c r="O50" s="709"/>
      <c r="P50" s="709"/>
      <c r="Q50" s="709"/>
      <c r="R50" s="709"/>
      <c r="S50" s="709"/>
      <c r="T50" s="709"/>
      <c r="U50" s="709"/>
      <c r="V50" s="709"/>
      <c r="W50" s="709"/>
      <c r="X50" s="709"/>
      <c r="Y50" s="709"/>
      <c r="Z50" s="709"/>
      <c r="AA50" s="709"/>
      <c r="AB50" s="709"/>
    </row>
    <row r="51" spans="1:28" ht="15.75" customHeight="1">
      <c r="A51" s="709"/>
      <c r="B51" s="709"/>
      <c r="C51" s="709"/>
      <c r="D51" s="709"/>
      <c r="E51" s="709"/>
      <c r="F51" s="709"/>
      <c r="G51" s="709"/>
      <c r="H51" s="709"/>
      <c r="I51" s="709"/>
      <c r="J51" s="709"/>
      <c r="K51" s="709"/>
      <c r="L51" s="709"/>
      <c r="M51" s="709"/>
      <c r="N51" s="709"/>
      <c r="O51" s="709"/>
      <c r="P51" s="709"/>
      <c r="Q51" s="709"/>
      <c r="R51" s="709"/>
      <c r="S51" s="709"/>
      <c r="T51" s="709"/>
      <c r="U51" s="709"/>
      <c r="V51" s="709"/>
      <c r="W51" s="709"/>
      <c r="X51" s="709"/>
      <c r="Y51" s="709"/>
      <c r="Z51" s="709"/>
      <c r="AA51" s="709"/>
      <c r="AB51" s="709"/>
    </row>
    <row r="52" spans="1:28" ht="15.75" customHeight="1">
      <c r="A52" s="709"/>
      <c r="B52" s="709"/>
      <c r="C52" s="709"/>
      <c r="D52" s="709"/>
      <c r="E52" s="709"/>
      <c r="F52" s="709"/>
      <c r="G52" s="709"/>
      <c r="H52" s="709"/>
      <c r="I52" s="709"/>
      <c r="J52" s="709"/>
      <c r="K52" s="709"/>
      <c r="L52" s="709"/>
      <c r="M52" s="709"/>
      <c r="N52" s="709"/>
      <c r="O52" s="709"/>
      <c r="P52" s="709"/>
      <c r="Q52" s="709"/>
      <c r="R52" s="709"/>
      <c r="S52" s="709"/>
      <c r="T52" s="709"/>
      <c r="U52" s="709"/>
      <c r="V52" s="709"/>
      <c r="W52" s="709"/>
      <c r="X52" s="709"/>
      <c r="Y52" s="709"/>
      <c r="Z52" s="709"/>
      <c r="AA52" s="709"/>
      <c r="AB52" s="709"/>
    </row>
    <row r="53" spans="1:28" ht="15.75" customHeight="1">
      <c r="A53" s="709"/>
      <c r="B53" s="709"/>
      <c r="C53" s="709"/>
      <c r="D53" s="709"/>
      <c r="E53" s="709"/>
      <c r="F53" s="709"/>
      <c r="G53" s="709"/>
      <c r="H53" s="709"/>
      <c r="I53" s="709"/>
      <c r="J53" s="709"/>
      <c r="K53" s="709"/>
      <c r="L53" s="709"/>
      <c r="M53" s="709"/>
      <c r="N53" s="709"/>
      <c r="O53" s="709"/>
      <c r="P53" s="709"/>
      <c r="Q53" s="709"/>
      <c r="R53" s="709"/>
      <c r="S53" s="709"/>
      <c r="T53" s="709"/>
      <c r="U53" s="709"/>
      <c r="V53" s="709"/>
      <c r="W53" s="709"/>
      <c r="X53" s="709"/>
      <c r="Y53" s="709"/>
      <c r="Z53" s="709"/>
      <c r="AA53" s="709"/>
      <c r="AB53" s="709"/>
    </row>
    <row r="54" spans="1:28" ht="15.75" customHeight="1">
      <c r="A54" s="709"/>
      <c r="B54" s="709"/>
      <c r="C54" s="709"/>
      <c r="D54" s="709"/>
      <c r="E54" s="709"/>
      <c r="F54" s="709"/>
      <c r="G54" s="709"/>
      <c r="H54" s="709"/>
      <c r="I54" s="709"/>
      <c r="J54" s="709"/>
      <c r="K54" s="709"/>
      <c r="L54" s="709"/>
      <c r="M54" s="709"/>
      <c r="N54" s="709"/>
      <c r="O54" s="709"/>
      <c r="P54" s="709"/>
      <c r="Q54" s="709"/>
      <c r="R54" s="709"/>
      <c r="S54" s="709"/>
      <c r="T54" s="709"/>
      <c r="U54" s="709"/>
      <c r="V54" s="709"/>
      <c r="W54" s="709"/>
      <c r="X54" s="709"/>
      <c r="Y54" s="709"/>
      <c r="Z54" s="709"/>
      <c r="AA54" s="709"/>
      <c r="AB54" s="709"/>
    </row>
    <row r="55" spans="1:28" ht="15.75" customHeight="1">
      <c r="A55" s="709"/>
      <c r="B55" s="709"/>
      <c r="C55" s="709"/>
      <c r="D55" s="709"/>
      <c r="E55" s="709"/>
      <c r="F55" s="709"/>
      <c r="G55" s="709"/>
      <c r="H55" s="709"/>
      <c r="I55" s="709"/>
      <c r="J55" s="709"/>
      <c r="K55" s="709"/>
      <c r="L55" s="709"/>
      <c r="M55" s="709"/>
      <c r="N55" s="709"/>
      <c r="O55" s="709"/>
      <c r="P55" s="709"/>
      <c r="Q55" s="709"/>
      <c r="R55" s="709"/>
      <c r="S55" s="709"/>
      <c r="T55" s="709"/>
      <c r="U55" s="709"/>
      <c r="V55" s="709"/>
      <c r="W55" s="709"/>
      <c r="X55" s="709"/>
      <c r="Y55" s="709"/>
      <c r="Z55" s="709"/>
      <c r="AA55" s="709"/>
      <c r="AB55" s="709"/>
    </row>
    <row r="56" spans="1:28" ht="15.75" customHeight="1">
      <c r="A56" s="709"/>
      <c r="B56" s="709"/>
      <c r="C56" s="709"/>
      <c r="D56" s="709"/>
      <c r="E56" s="709"/>
      <c r="F56" s="709"/>
      <c r="G56" s="709"/>
      <c r="H56" s="709"/>
      <c r="I56" s="709"/>
      <c r="J56" s="709"/>
      <c r="K56" s="709"/>
      <c r="L56" s="709"/>
      <c r="M56" s="709"/>
      <c r="N56" s="709"/>
      <c r="O56" s="709"/>
      <c r="P56" s="709"/>
      <c r="Q56" s="709"/>
      <c r="R56" s="709"/>
      <c r="S56" s="709"/>
      <c r="T56" s="709"/>
      <c r="U56" s="709"/>
      <c r="V56" s="709"/>
      <c r="W56" s="709"/>
      <c r="X56" s="709"/>
      <c r="Y56" s="709"/>
      <c r="Z56" s="709"/>
      <c r="AA56" s="709"/>
      <c r="AB56" s="709"/>
    </row>
    <row r="57" spans="1:28" ht="15.75" customHeight="1">
      <c r="A57" s="709"/>
      <c r="B57" s="709"/>
      <c r="C57" s="709"/>
      <c r="D57" s="709"/>
      <c r="E57" s="709"/>
      <c r="F57" s="709"/>
      <c r="G57" s="709"/>
      <c r="H57" s="709"/>
      <c r="I57" s="709"/>
      <c r="J57" s="709"/>
      <c r="K57" s="709"/>
      <c r="L57" s="709"/>
      <c r="M57" s="709"/>
      <c r="N57" s="709"/>
      <c r="O57" s="709"/>
      <c r="P57" s="709"/>
      <c r="Q57" s="709"/>
      <c r="R57" s="709"/>
      <c r="S57" s="709"/>
      <c r="T57" s="709"/>
      <c r="U57" s="709"/>
      <c r="V57" s="709"/>
      <c r="W57" s="709"/>
      <c r="X57" s="709"/>
      <c r="Y57" s="709"/>
      <c r="Z57" s="709"/>
      <c r="AA57" s="709"/>
      <c r="AB57" s="709"/>
    </row>
    <row r="58" spans="1:28" ht="15.75" customHeight="1">
      <c r="A58" s="709"/>
      <c r="B58" s="709"/>
      <c r="C58" s="709"/>
      <c r="D58" s="709"/>
      <c r="E58" s="709"/>
      <c r="F58" s="709"/>
      <c r="G58" s="709"/>
      <c r="H58" s="709"/>
      <c r="I58" s="709"/>
      <c r="J58" s="709"/>
      <c r="K58" s="709"/>
      <c r="L58" s="709"/>
      <c r="M58" s="709"/>
      <c r="N58" s="709"/>
      <c r="O58" s="709"/>
      <c r="P58" s="709"/>
      <c r="Q58" s="709"/>
      <c r="R58" s="709"/>
      <c r="S58" s="709"/>
      <c r="T58" s="709"/>
      <c r="U58" s="709"/>
      <c r="V58" s="709"/>
      <c r="W58" s="709"/>
      <c r="X58" s="709"/>
      <c r="Y58" s="709"/>
      <c r="Z58" s="709"/>
      <c r="AA58" s="709"/>
      <c r="AB58" s="709"/>
    </row>
    <row r="59" spans="1:28" ht="15.75" customHeight="1">
      <c r="A59" s="709"/>
      <c r="B59" s="709"/>
      <c r="C59" s="709"/>
      <c r="D59" s="709"/>
      <c r="E59" s="709"/>
      <c r="F59" s="709"/>
      <c r="G59" s="709"/>
      <c r="H59" s="709"/>
      <c r="I59" s="709"/>
      <c r="J59" s="709"/>
      <c r="K59" s="709"/>
      <c r="L59" s="709"/>
      <c r="M59" s="709"/>
      <c r="N59" s="709"/>
      <c r="O59" s="709"/>
      <c r="P59" s="709"/>
      <c r="Q59" s="709"/>
      <c r="R59" s="709"/>
      <c r="S59" s="709"/>
      <c r="T59" s="709"/>
      <c r="U59" s="709"/>
      <c r="V59" s="709"/>
      <c r="W59" s="709"/>
      <c r="X59" s="709"/>
      <c r="Y59" s="709"/>
      <c r="Z59" s="709"/>
      <c r="AA59" s="709"/>
      <c r="AB59" s="709"/>
    </row>
    <row r="60" spans="1:28" ht="15.75" customHeight="1">
      <c r="A60" s="709"/>
      <c r="B60" s="709"/>
      <c r="C60" s="709"/>
      <c r="D60" s="709"/>
      <c r="E60" s="709"/>
      <c r="F60" s="709"/>
      <c r="G60" s="709"/>
      <c r="H60" s="709"/>
      <c r="I60" s="709"/>
      <c r="J60" s="709"/>
      <c r="K60" s="709"/>
      <c r="L60" s="709"/>
      <c r="M60" s="709"/>
      <c r="N60" s="709"/>
      <c r="O60" s="709"/>
      <c r="P60" s="709"/>
      <c r="Q60" s="709"/>
      <c r="R60" s="709"/>
      <c r="S60" s="709"/>
      <c r="T60" s="709"/>
      <c r="U60" s="709"/>
      <c r="V60" s="709"/>
      <c r="W60" s="709"/>
      <c r="X60" s="709"/>
      <c r="Y60" s="709"/>
      <c r="Z60" s="709"/>
      <c r="AA60" s="709"/>
      <c r="AB60" s="709"/>
    </row>
    <row r="61" spans="1:28" ht="15.75" customHeight="1">
      <c r="A61" s="709"/>
      <c r="B61" s="709"/>
      <c r="C61" s="709"/>
      <c r="D61" s="709"/>
      <c r="E61" s="709"/>
      <c r="F61" s="709"/>
      <c r="G61" s="709"/>
      <c r="H61" s="709"/>
      <c r="I61" s="709"/>
      <c r="J61" s="709"/>
      <c r="K61" s="709"/>
      <c r="L61" s="709"/>
      <c r="M61" s="709"/>
      <c r="N61" s="709"/>
      <c r="O61" s="709"/>
      <c r="P61" s="709"/>
      <c r="Q61" s="709"/>
      <c r="R61" s="709"/>
      <c r="S61" s="709"/>
      <c r="T61" s="709"/>
      <c r="U61" s="709"/>
      <c r="V61" s="709"/>
      <c r="W61" s="709"/>
      <c r="X61" s="709"/>
      <c r="Y61" s="709"/>
      <c r="Z61" s="709"/>
      <c r="AA61" s="709"/>
      <c r="AB61" s="709"/>
    </row>
    <row r="62" spans="1:28" ht="15.75" customHeight="1">
      <c r="A62" s="709"/>
      <c r="B62" s="709"/>
      <c r="C62" s="709"/>
      <c r="D62" s="709"/>
      <c r="E62" s="709"/>
      <c r="F62" s="709"/>
      <c r="G62" s="709"/>
      <c r="H62" s="709"/>
      <c r="I62" s="709"/>
      <c r="J62" s="709"/>
      <c r="K62" s="709"/>
      <c r="L62" s="709"/>
      <c r="M62" s="709"/>
      <c r="N62" s="709"/>
      <c r="O62" s="709"/>
      <c r="P62" s="709"/>
      <c r="Q62" s="709"/>
      <c r="R62" s="709"/>
      <c r="S62" s="709"/>
      <c r="T62" s="709"/>
      <c r="U62" s="709"/>
      <c r="V62" s="709"/>
      <c r="W62" s="709"/>
      <c r="X62" s="709"/>
      <c r="Y62" s="709"/>
      <c r="Z62" s="709"/>
      <c r="AA62" s="709"/>
      <c r="AB62" s="709"/>
    </row>
    <row r="63" spans="1:28" ht="15.75" customHeight="1">
      <c r="A63" s="709"/>
      <c r="B63" s="709"/>
      <c r="C63" s="709"/>
      <c r="D63" s="709"/>
      <c r="E63" s="709"/>
      <c r="F63" s="709"/>
      <c r="G63" s="709"/>
      <c r="H63" s="709"/>
      <c r="I63" s="709"/>
      <c r="J63" s="709"/>
      <c r="K63" s="709"/>
      <c r="L63" s="709"/>
      <c r="M63" s="709"/>
      <c r="N63" s="709"/>
      <c r="O63" s="709"/>
      <c r="P63" s="709"/>
      <c r="Q63" s="709"/>
      <c r="R63" s="709"/>
      <c r="S63" s="709"/>
      <c r="T63" s="709"/>
      <c r="U63" s="709"/>
      <c r="V63" s="709"/>
      <c r="W63" s="709"/>
      <c r="X63" s="709"/>
      <c r="Y63" s="709"/>
      <c r="Z63" s="709"/>
      <c r="AA63" s="709"/>
      <c r="AB63" s="709"/>
    </row>
    <row r="64" spans="1:28" ht="15.75" customHeight="1">
      <c r="A64" s="709"/>
      <c r="B64" s="709"/>
      <c r="C64" s="709"/>
      <c r="D64" s="709"/>
      <c r="E64" s="709"/>
      <c r="F64" s="709"/>
      <c r="G64" s="709"/>
      <c r="H64" s="709"/>
      <c r="I64" s="709"/>
      <c r="J64" s="709"/>
      <c r="K64" s="709"/>
      <c r="L64" s="709"/>
      <c r="M64" s="709"/>
      <c r="N64" s="709"/>
      <c r="O64" s="709"/>
      <c r="P64" s="709"/>
      <c r="Q64" s="709"/>
      <c r="R64" s="709"/>
      <c r="S64" s="709"/>
      <c r="T64" s="709"/>
      <c r="U64" s="709"/>
      <c r="V64" s="709"/>
      <c r="W64" s="709"/>
      <c r="X64" s="709"/>
      <c r="Y64" s="709"/>
      <c r="Z64" s="709"/>
      <c r="AA64" s="709"/>
      <c r="AB64" s="709"/>
    </row>
    <row r="65" spans="1:28" ht="15.75" customHeight="1">
      <c r="A65" s="709"/>
      <c r="B65" s="709"/>
      <c r="C65" s="709"/>
      <c r="D65" s="709"/>
      <c r="E65" s="709"/>
      <c r="F65" s="709"/>
      <c r="G65" s="709"/>
      <c r="H65" s="709"/>
      <c r="I65" s="709"/>
      <c r="J65" s="709"/>
      <c r="K65" s="709"/>
      <c r="L65" s="709"/>
      <c r="M65" s="709"/>
      <c r="N65" s="709"/>
      <c r="O65" s="709"/>
      <c r="P65" s="709"/>
      <c r="Q65" s="709"/>
      <c r="R65" s="709"/>
      <c r="S65" s="709"/>
      <c r="T65" s="709"/>
      <c r="U65" s="709"/>
      <c r="V65" s="709"/>
      <c r="W65" s="709"/>
      <c r="X65" s="709"/>
      <c r="Y65" s="709"/>
      <c r="Z65" s="709"/>
      <c r="AA65" s="709"/>
      <c r="AB65" s="709"/>
    </row>
    <row r="66" spans="1:28" ht="15.75" customHeight="1">
      <c r="A66" s="709"/>
      <c r="B66" s="709"/>
      <c r="C66" s="709"/>
      <c r="D66" s="709"/>
      <c r="E66" s="709"/>
      <c r="F66" s="709"/>
      <c r="G66" s="709"/>
      <c r="H66" s="709"/>
      <c r="I66" s="709"/>
      <c r="J66" s="709"/>
      <c r="K66" s="709"/>
      <c r="L66" s="709"/>
      <c r="M66" s="709"/>
      <c r="N66" s="709"/>
      <c r="O66" s="709"/>
      <c r="P66" s="709"/>
      <c r="Q66" s="709"/>
      <c r="R66" s="709"/>
      <c r="S66" s="709"/>
      <c r="T66" s="709"/>
      <c r="U66" s="709"/>
      <c r="V66" s="709"/>
      <c r="W66" s="709"/>
      <c r="X66" s="709"/>
      <c r="Y66" s="709"/>
      <c r="Z66" s="709"/>
      <c r="AA66" s="709"/>
      <c r="AB66" s="709"/>
    </row>
    <row r="67" spans="1:28" ht="15.75" customHeight="1">
      <c r="A67" s="709"/>
      <c r="B67" s="709"/>
      <c r="C67" s="709"/>
      <c r="D67" s="709"/>
      <c r="E67" s="709"/>
      <c r="F67" s="709"/>
      <c r="G67" s="709"/>
      <c r="H67" s="709"/>
      <c r="I67" s="709"/>
      <c r="J67" s="709"/>
      <c r="K67" s="709"/>
      <c r="L67" s="709"/>
      <c r="M67" s="709"/>
      <c r="N67" s="709"/>
      <c r="O67" s="709"/>
      <c r="P67" s="709"/>
      <c r="Q67" s="709"/>
      <c r="R67" s="709"/>
      <c r="S67" s="709"/>
      <c r="T67" s="709"/>
      <c r="U67" s="709"/>
      <c r="V67" s="709"/>
      <c r="W67" s="709"/>
      <c r="X67" s="709"/>
      <c r="Y67" s="709"/>
      <c r="Z67" s="709"/>
      <c r="AA67" s="709"/>
      <c r="AB67" s="709"/>
    </row>
    <row r="68" spans="1:28" ht="15.75" customHeight="1">
      <c r="A68" s="709"/>
      <c r="B68" s="709"/>
      <c r="C68" s="709"/>
      <c r="D68" s="709"/>
      <c r="E68" s="709"/>
      <c r="F68" s="709"/>
      <c r="G68" s="709"/>
      <c r="H68" s="709"/>
      <c r="I68" s="709"/>
      <c r="J68" s="709"/>
      <c r="K68" s="709"/>
      <c r="L68" s="709"/>
      <c r="M68" s="709"/>
      <c r="N68" s="709"/>
      <c r="O68" s="709"/>
      <c r="P68" s="709"/>
      <c r="Q68" s="709"/>
      <c r="R68" s="709"/>
      <c r="S68" s="709"/>
      <c r="T68" s="709"/>
      <c r="U68" s="709"/>
      <c r="V68" s="709"/>
      <c r="W68" s="709"/>
      <c r="X68" s="709"/>
      <c r="Y68" s="709"/>
      <c r="Z68" s="709"/>
      <c r="AA68" s="709"/>
      <c r="AB68" s="709"/>
    </row>
    <row r="69" spans="1:28" ht="15.75" customHeight="1">
      <c r="A69" s="709"/>
      <c r="B69" s="709"/>
      <c r="C69" s="709"/>
      <c r="D69" s="709"/>
      <c r="E69" s="709"/>
      <c r="F69" s="709"/>
      <c r="G69" s="709"/>
      <c r="H69" s="709"/>
      <c r="I69" s="709"/>
      <c r="J69" s="709"/>
      <c r="K69" s="709"/>
      <c r="L69" s="709"/>
      <c r="M69" s="709"/>
      <c r="N69" s="709"/>
      <c r="O69" s="709"/>
      <c r="P69" s="709"/>
      <c r="Q69" s="709"/>
      <c r="R69" s="709"/>
      <c r="S69" s="709"/>
      <c r="T69" s="709"/>
      <c r="U69" s="709"/>
      <c r="V69" s="709"/>
      <c r="W69" s="709"/>
      <c r="X69" s="709"/>
      <c r="Y69" s="709"/>
      <c r="Z69" s="709"/>
      <c r="AA69" s="709"/>
      <c r="AB69" s="709"/>
    </row>
    <row r="70" spans="1:28" ht="15.75" customHeight="1">
      <c r="A70" s="709"/>
      <c r="B70" s="709"/>
      <c r="C70" s="709"/>
      <c r="D70" s="709"/>
      <c r="E70" s="709"/>
      <c r="F70" s="709"/>
      <c r="G70" s="709"/>
      <c r="H70" s="709"/>
      <c r="I70" s="709"/>
      <c r="J70" s="709"/>
      <c r="K70" s="709"/>
      <c r="L70" s="709"/>
      <c r="M70" s="709"/>
      <c r="N70" s="709"/>
      <c r="O70" s="709"/>
      <c r="P70" s="709"/>
      <c r="Q70" s="709"/>
      <c r="R70" s="709"/>
      <c r="S70" s="709"/>
      <c r="T70" s="709"/>
      <c r="U70" s="709"/>
      <c r="V70" s="709"/>
      <c r="W70" s="709"/>
      <c r="X70" s="709"/>
      <c r="Y70" s="709"/>
      <c r="Z70" s="709"/>
      <c r="AA70" s="709"/>
      <c r="AB70" s="709"/>
    </row>
    <row r="71" spans="1:28" ht="15.75" customHeight="1">
      <c r="A71" s="709"/>
      <c r="B71" s="709"/>
      <c r="C71" s="709"/>
      <c r="D71" s="709"/>
      <c r="E71" s="709"/>
      <c r="F71" s="709"/>
      <c r="G71" s="709"/>
      <c r="H71" s="709"/>
      <c r="I71" s="709"/>
      <c r="J71" s="709"/>
      <c r="K71" s="709"/>
      <c r="L71" s="709"/>
      <c r="M71" s="709"/>
      <c r="N71" s="709"/>
      <c r="O71" s="709"/>
      <c r="P71" s="709"/>
      <c r="Q71" s="709"/>
      <c r="R71" s="709"/>
      <c r="S71" s="709"/>
      <c r="T71" s="709"/>
      <c r="U71" s="709"/>
      <c r="V71" s="709"/>
      <c r="W71" s="709"/>
      <c r="X71" s="709"/>
      <c r="Y71" s="709"/>
      <c r="Z71" s="709"/>
      <c r="AA71" s="709"/>
      <c r="AB71" s="709"/>
    </row>
    <row r="72" spans="1:28" ht="15.75" customHeight="1">
      <c r="A72" s="709"/>
      <c r="B72" s="709"/>
      <c r="C72" s="709"/>
      <c r="D72" s="709"/>
      <c r="E72" s="709"/>
      <c r="F72" s="709"/>
      <c r="G72" s="709"/>
      <c r="H72" s="709"/>
      <c r="I72" s="709"/>
      <c r="J72" s="709"/>
      <c r="K72" s="709"/>
      <c r="L72" s="709"/>
      <c r="M72" s="709"/>
      <c r="N72" s="709"/>
      <c r="O72" s="709"/>
      <c r="P72" s="709"/>
      <c r="Q72" s="709"/>
      <c r="R72" s="709"/>
      <c r="S72" s="709"/>
      <c r="T72" s="709"/>
      <c r="U72" s="709"/>
      <c r="V72" s="709"/>
      <c r="W72" s="709"/>
      <c r="X72" s="709"/>
      <c r="Y72" s="709"/>
      <c r="Z72" s="709"/>
      <c r="AA72" s="709"/>
      <c r="AB72" s="709"/>
    </row>
    <row r="73" spans="1:28" ht="15.75" customHeight="1">
      <c r="A73" s="709"/>
      <c r="B73" s="709"/>
      <c r="C73" s="709"/>
      <c r="D73" s="709"/>
      <c r="E73" s="709"/>
      <c r="F73" s="709"/>
      <c r="G73" s="709"/>
      <c r="H73" s="709"/>
      <c r="I73" s="709"/>
      <c r="J73" s="709"/>
      <c r="K73" s="709"/>
      <c r="L73" s="709"/>
      <c r="M73" s="709"/>
      <c r="N73" s="709"/>
      <c r="O73" s="709"/>
      <c r="P73" s="709"/>
      <c r="Q73" s="709"/>
      <c r="R73" s="709"/>
      <c r="S73" s="709"/>
      <c r="T73" s="709"/>
      <c r="U73" s="709"/>
      <c r="V73" s="709"/>
      <c r="W73" s="709"/>
      <c r="X73" s="709"/>
      <c r="Y73" s="709"/>
      <c r="Z73" s="709"/>
      <c r="AA73" s="709"/>
      <c r="AB73" s="709"/>
    </row>
    <row r="74" spans="1:28" ht="15.75" customHeight="1">
      <c r="A74" s="709"/>
      <c r="B74" s="709"/>
      <c r="C74" s="709"/>
      <c r="D74" s="709"/>
      <c r="E74" s="709"/>
      <c r="F74" s="709"/>
      <c r="G74" s="709"/>
      <c r="H74" s="709"/>
      <c r="I74" s="709"/>
      <c r="J74" s="709"/>
      <c r="K74" s="709"/>
      <c r="L74" s="709"/>
      <c r="M74" s="709"/>
      <c r="N74" s="709"/>
      <c r="O74" s="709"/>
      <c r="P74" s="709"/>
      <c r="Q74" s="709"/>
      <c r="R74" s="709"/>
      <c r="S74" s="709"/>
      <c r="T74" s="709"/>
      <c r="U74" s="709"/>
      <c r="V74" s="709"/>
      <c r="W74" s="709"/>
      <c r="X74" s="709"/>
      <c r="Y74" s="709"/>
      <c r="Z74" s="709"/>
      <c r="AA74" s="709"/>
      <c r="AB74" s="709"/>
    </row>
    <row r="75" spans="1:28" ht="15.75" customHeight="1">
      <c r="A75" s="709"/>
      <c r="B75" s="709"/>
      <c r="C75" s="709"/>
      <c r="D75" s="709"/>
      <c r="E75" s="709"/>
      <c r="F75" s="709"/>
      <c r="G75" s="709"/>
      <c r="H75" s="709"/>
      <c r="I75" s="709"/>
      <c r="J75" s="709"/>
      <c r="K75" s="709"/>
      <c r="L75" s="709"/>
      <c r="M75" s="709"/>
      <c r="N75" s="709"/>
      <c r="O75" s="709"/>
      <c r="P75" s="709"/>
      <c r="Q75" s="709"/>
      <c r="R75" s="709"/>
      <c r="S75" s="709"/>
      <c r="T75" s="709"/>
      <c r="U75" s="709"/>
      <c r="V75" s="709"/>
      <c r="W75" s="709"/>
      <c r="X75" s="709"/>
      <c r="Y75" s="709"/>
      <c r="Z75" s="709"/>
      <c r="AA75" s="709"/>
      <c r="AB75" s="709"/>
    </row>
    <row r="76" spans="1:28" ht="15.75" customHeight="1">
      <c r="A76" s="709"/>
      <c r="B76" s="709"/>
      <c r="C76" s="709"/>
      <c r="D76" s="709"/>
      <c r="E76" s="709"/>
      <c r="F76" s="709"/>
      <c r="G76" s="709"/>
      <c r="H76" s="709"/>
      <c r="I76" s="709"/>
      <c r="J76" s="709"/>
      <c r="K76" s="709"/>
      <c r="L76" s="709"/>
      <c r="M76" s="709"/>
      <c r="N76" s="709"/>
      <c r="O76" s="709"/>
      <c r="P76" s="709"/>
      <c r="Q76" s="709"/>
      <c r="R76" s="709"/>
      <c r="S76" s="709"/>
      <c r="T76" s="709"/>
      <c r="U76" s="709"/>
      <c r="V76" s="709"/>
      <c r="W76" s="709"/>
      <c r="X76" s="709"/>
      <c r="Y76" s="709"/>
      <c r="Z76" s="709"/>
      <c r="AA76" s="709"/>
      <c r="AB76" s="709"/>
    </row>
    <row r="77" spans="1:28" ht="15.75" customHeight="1">
      <c r="A77" s="709"/>
      <c r="B77" s="709"/>
      <c r="C77" s="709"/>
      <c r="D77" s="709"/>
      <c r="E77" s="709"/>
      <c r="F77" s="709"/>
      <c r="G77" s="709"/>
      <c r="H77" s="709"/>
      <c r="I77" s="709"/>
      <c r="J77" s="709"/>
      <c r="K77" s="709"/>
      <c r="L77" s="709"/>
      <c r="M77" s="709"/>
      <c r="N77" s="709"/>
      <c r="O77" s="709"/>
      <c r="P77" s="709"/>
      <c r="Q77" s="709"/>
      <c r="R77" s="709"/>
      <c r="S77" s="709"/>
      <c r="T77" s="709"/>
      <c r="U77" s="709"/>
      <c r="V77" s="709"/>
      <c r="W77" s="709"/>
      <c r="X77" s="709"/>
      <c r="Y77" s="709"/>
      <c r="Z77" s="709"/>
      <c r="AA77" s="709"/>
      <c r="AB77" s="709"/>
    </row>
    <row r="78" spans="1:28" ht="15.75" customHeight="1">
      <c r="A78" s="709"/>
      <c r="B78" s="709"/>
      <c r="C78" s="709"/>
      <c r="D78" s="709"/>
      <c r="E78" s="709"/>
      <c r="F78" s="709"/>
      <c r="G78" s="709"/>
      <c r="H78" s="709"/>
      <c r="I78" s="709"/>
      <c r="J78" s="709"/>
      <c r="K78" s="709"/>
      <c r="L78" s="709"/>
      <c r="M78" s="709"/>
      <c r="N78" s="709"/>
      <c r="O78" s="709"/>
      <c r="P78" s="709"/>
      <c r="Q78" s="709"/>
      <c r="R78" s="709"/>
      <c r="S78" s="709"/>
      <c r="T78" s="709"/>
      <c r="U78" s="709"/>
      <c r="V78" s="709"/>
      <c r="W78" s="709"/>
      <c r="X78" s="709"/>
      <c r="Y78" s="709"/>
      <c r="Z78" s="709"/>
      <c r="AA78" s="709"/>
      <c r="AB78" s="709"/>
    </row>
    <row r="79" spans="1:28" ht="15.75" customHeight="1">
      <c r="A79" s="709"/>
      <c r="B79" s="709"/>
      <c r="C79" s="709"/>
      <c r="D79" s="709"/>
      <c r="E79" s="709"/>
      <c r="F79" s="709"/>
      <c r="G79" s="709"/>
      <c r="H79" s="709"/>
      <c r="I79" s="709"/>
      <c r="J79" s="709"/>
      <c r="K79" s="709"/>
      <c r="L79" s="709"/>
      <c r="M79" s="709"/>
      <c r="N79" s="709"/>
      <c r="O79" s="709"/>
      <c r="P79" s="709"/>
      <c r="Q79" s="709"/>
      <c r="R79" s="709"/>
      <c r="S79" s="709"/>
      <c r="T79" s="709"/>
      <c r="U79" s="709"/>
      <c r="V79" s="709"/>
      <c r="W79" s="709"/>
      <c r="X79" s="709"/>
      <c r="Y79" s="709"/>
      <c r="Z79" s="709"/>
      <c r="AA79" s="709"/>
      <c r="AB79" s="709"/>
    </row>
    <row r="80" spans="1:28" ht="15.75" customHeight="1">
      <c r="A80" s="709"/>
      <c r="B80" s="709"/>
      <c r="C80" s="709"/>
      <c r="D80" s="709"/>
      <c r="E80" s="709"/>
      <c r="F80" s="709"/>
      <c r="G80" s="709"/>
      <c r="H80" s="709"/>
      <c r="I80" s="709"/>
      <c r="J80" s="709"/>
      <c r="K80" s="709"/>
      <c r="L80" s="709"/>
      <c r="M80" s="709"/>
      <c r="N80" s="709"/>
      <c r="O80" s="709"/>
      <c r="P80" s="709"/>
      <c r="Q80" s="709"/>
      <c r="R80" s="709"/>
      <c r="S80" s="709"/>
      <c r="T80" s="709"/>
      <c r="U80" s="709"/>
      <c r="V80" s="709"/>
      <c r="W80" s="709"/>
      <c r="X80" s="709"/>
      <c r="Y80" s="709"/>
      <c r="Z80" s="709"/>
      <c r="AA80" s="709"/>
      <c r="AB80" s="709"/>
    </row>
    <row r="81" spans="1:28" ht="15.75" customHeight="1">
      <c r="A81" s="709"/>
      <c r="B81" s="709"/>
      <c r="C81" s="709"/>
      <c r="D81" s="709"/>
      <c r="E81" s="709"/>
      <c r="F81" s="709"/>
      <c r="G81" s="709"/>
      <c r="H81" s="709"/>
      <c r="I81" s="709"/>
      <c r="J81" s="709"/>
      <c r="K81" s="709"/>
      <c r="L81" s="709"/>
      <c r="M81" s="709"/>
      <c r="N81" s="709"/>
      <c r="O81" s="709"/>
      <c r="P81" s="709"/>
      <c r="Q81" s="709"/>
      <c r="R81" s="709"/>
      <c r="S81" s="709"/>
      <c r="T81" s="709"/>
      <c r="U81" s="709"/>
      <c r="V81" s="709"/>
      <c r="W81" s="709"/>
      <c r="X81" s="709"/>
      <c r="Y81" s="709"/>
      <c r="Z81" s="709"/>
      <c r="AA81" s="709"/>
      <c r="AB81" s="709"/>
    </row>
    <row r="82" spans="1:28" ht="15.75" customHeight="1">
      <c r="A82" s="709"/>
      <c r="B82" s="709"/>
      <c r="C82" s="709"/>
      <c r="D82" s="709"/>
      <c r="E82" s="709"/>
      <c r="F82" s="709"/>
      <c r="G82" s="709"/>
      <c r="H82" s="709"/>
      <c r="I82" s="709"/>
      <c r="J82" s="709"/>
      <c r="K82" s="709"/>
      <c r="L82" s="709"/>
      <c r="M82" s="709"/>
      <c r="N82" s="709"/>
      <c r="O82" s="709"/>
      <c r="P82" s="709"/>
      <c r="Q82" s="709"/>
      <c r="R82" s="709"/>
      <c r="S82" s="709"/>
      <c r="T82" s="709"/>
      <c r="U82" s="709"/>
      <c r="V82" s="709"/>
      <c r="W82" s="709"/>
      <c r="X82" s="709"/>
      <c r="Y82" s="709"/>
      <c r="Z82" s="709"/>
      <c r="AA82" s="709"/>
      <c r="AB82" s="709"/>
    </row>
    <row r="83" spans="1:28" ht="15.75" customHeight="1">
      <c r="A83" s="709"/>
      <c r="B83" s="709"/>
      <c r="C83" s="709"/>
      <c r="D83" s="709"/>
      <c r="E83" s="709"/>
      <c r="F83" s="709"/>
      <c r="G83" s="709"/>
      <c r="H83" s="709"/>
      <c r="I83" s="709"/>
      <c r="J83" s="709"/>
      <c r="K83" s="709"/>
      <c r="L83" s="709"/>
      <c r="M83" s="709"/>
      <c r="N83" s="709"/>
      <c r="O83" s="709"/>
      <c r="P83" s="709"/>
      <c r="Q83" s="709"/>
      <c r="R83" s="709"/>
      <c r="S83" s="709"/>
      <c r="T83" s="709"/>
      <c r="U83" s="709"/>
      <c r="V83" s="709"/>
      <c r="W83" s="709"/>
      <c r="X83" s="709"/>
      <c r="Y83" s="709"/>
      <c r="Z83" s="709"/>
      <c r="AA83" s="709"/>
      <c r="AB83" s="709"/>
    </row>
    <row r="84" spans="1:28" ht="15.75" customHeight="1">
      <c r="A84" s="709"/>
      <c r="B84" s="709"/>
      <c r="C84" s="709"/>
      <c r="D84" s="709"/>
      <c r="E84" s="709"/>
      <c r="F84" s="709"/>
      <c r="G84" s="709"/>
      <c r="H84" s="709"/>
      <c r="I84" s="709"/>
      <c r="J84" s="709"/>
      <c r="K84" s="709"/>
      <c r="L84" s="709"/>
      <c r="M84" s="709"/>
      <c r="N84" s="709"/>
      <c r="O84" s="709"/>
      <c r="P84" s="709"/>
      <c r="Q84" s="709"/>
      <c r="R84" s="709"/>
      <c r="S84" s="709"/>
      <c r="T84" s="709"/>
      <c r="U84" s="709"/>
      <c r="V84" s="709"/>
      <c r="W84" s="709"/>
      <c r="X84" s="709"/>
      <c r="Y84" s="709"/>
      <c r="Z84" s="709"/>
      <c r="AA84" s="709"/>
      <c r="AB84" s="709"/>
    </row>
    <row r="85" spans="1:28" ht="15.75" customHeight="1">
      <c r="A85" s="709"/>
      <c r="B85" s="709"/>
      <c r="C85" s="709"/>
      <c r="D85" s="709"/>
      <c r="E85" s="709"/>
      <c r="F85" s="709"/>
      <c r="G85" s="709"/>
      <c r="H85" s="709"/>
      <c r="I85" s="709"/>
      <c r="J85" s="709"/>
      <c r="K85" s="709"/>
      <c r="L85" s="709"/>
      <c r="M85" s="709"/>
      <c r="N85" s="709"/>
      <c r="O85" s="709"/>
      <c r="P85" s="709"/>
      <c r="Q85" s="709"/>
      <c r="R85" s="709"/>
      <c r="S85" s="709"/>
      <c r="T85" s="709"/>
      <c r="U85" s="709"/>
      <c r="V85" s="709"/>
      <c r="W85" s="709"/>
      <c r="X85" s="709"/>
      <c r="Y85" s="709"/>
      <c r="Z85" s="709"/>
      <c r="AA85" s="709"/>
      <c r="AB85" s="709"/>
    </row>
    <row r="86" spans="1:28" ht="15.75" customHeight="1">
      <c r="A86" s="709"/>
      <c r="B86" s="709"/>
      <c r="C86" s="709"/>
      <c r="D86" s="709"/>
      <c r="E86" s="709"/>
      <c r="F86" s="709"/>
      <c r="G86" s="709"/>
      <c r="H86" s="709"/>
      <c r="I86" s="709"/>
      <c r="J86" s="709"/>
      <c r="K86" s="709"/>
      <c r="L86" s="709"/>
      <c r="M86" s="709"/>
      <c r="N86" s="709"/>
      <c r="O86" s="709"/>
      <c r="P86" s="709"/>
      <c r="Q86" s="709"/>
      <c r="R86" s="709"/>
      <c r="S86" s="709"/>
      <c r="T86" s="709"/>
      <c r="U86" s="709"/>
      <c r="V86" s="709"/>
      <c r="W86" s="709"/>
      <c r="X86" s="709"/>
      <c r="Y86" s="709"/>
      <c r="Z86" s="709"/>
      <c r="AA86" s="709"/>
      <c r="AB86" s="709"/>
    </row>
    <row r="87" spans="1:28" ht="15.75" customHeight="1">
      <c r="A87" s="709"/>
      <c r="B87" s="709"/>
      <c r="C87" s="709"/>
      <c r="D87" s="709"/>
      <c r="E87" s="709"/>
      <c r="F87" s="709"/>
      <c r="G87" s="709"/>
      <c r="H87" s="709"/>
      <c r="I87" s="709"/>
      <c r="J87" s="709"/>
      <c r="K87" s="709"/>
      <c r="L87" s="709"/>
      <c r="M87" s="709"/>
      <c r="N87" s="709"/>
      <c r="O87" s="709"/>
      <c r="P87" s="709"/>
      <c r="Q87" s="709"/>
      <c r="R87" s="709"/>
      <c r="S87" s="709"/>
      <c r="T87" s="709"/>
      <c r="U87" s="709"/>
      <c r="V87" s="709"/>
      <c r="W87" s="709"/>
      <c r="X87" s="709"/>
      <c r="Y87" s="709"/>
      <c r="Z87" s="709"/>
      <c r="AA87" s="709"/>
      <c r="AB87" s="709"/>
    </row>
    <row r="88" spans="1:28" ht="15.75" customHeight="1">
      <c r="A88" s="709"/>
      <c r="B88" s="709"/>
      <c r="C88" s="709"/>
      <c r="D88" s="709"/>
      <c r="E88" s="709"/>
      <c r="F88" s="709"/>
      <c r="G88" s="709"/>
      <c r="H88" s="709"/>
      <c r="I88" s="709"/>
      <c r="J88" s="709"/>
      <c r="K88" s="709"/>
      <c r="L88" s="709"/>
      <c r="M88" s="709"/>
      <c r="N88" s="709"/>
      <c r="O88" s="709"/>
      <c r="P88" s="709"/>
      <c r="Q88" s="709"/>
      <c r="R88" s="709"/>
      <c r="S88" s="709"/>
      <c r="T88" s="709"/>
      <c r="U88" s="709"/>
      <c r="V88" s="709"/>
      <c r="W88" s="709"/>
      <c r="X88" s="709"/>
      <c r="Y88" s="709"/>
      <c r="Z88" s="709"/>
      <c r="AA88" s="709"/>
      <c r="AB88" s="709"/>
    </row>
    <row r="89" spans="1:28" ht="15.75" customHeight="1">
      <c r="A89" s="709"/>
      <c r="B89" s="709"/>
      <c r="C89" s="709"/>
      <c r="D89" s="709"/>
      <c r="E89" s="709"/>
      <c r="F89" s="709"/>
      <c r="G89" s="709"/>
      <c r="H89" s="709"/>
      <c r="I89" s="709"/>
      <c r="J89" s="709"/>
      <c r="K89" s="709"/>
      <c r="L89" s="709"/>
      <c r="M89" s="709"/>
      <c r="N89" s="709"/>
      <c r="O89" s="709"/>
      <c r="P89" s="709"/>
      <c r="Q89" s="709"/>
      <c r="R89" s="709"/>
      <c r="S89" s="709"/>
      <c r="T89" s="709"/>
      <c r="U89" s="709"/>
      <c r="V89" s="709"/>
      <c r="W89" s="709"/>
      <c r="X89" s="709"/>
      <c r="Y89" s="709"/>
      <c r="Z89" s="709"/>
      <c r="AA89" s="709"/>
      <c r="AB89" s="709"/>
    </row>
    <row r="90" spans="1:28" ht="15.75" customHeight="1">
      <c r="A90" s="709"/>
      <c r="B90" s="709"/>
      <c r="C90" s="709"/>
      <c r="D90" s="709"/>
      <c r="E90" s="709"/>
      <c r="F90" s="709"/>
      <c r="G90" s="709"/>
      <c r="H90" s="709"/>
      <c r="I90" s="709"/>
      <c r="J90" s="709"/>
      <c r="K90" s="709"/>
      <c r="L90" s="709"/>
      <c r="M90" s="709"/>
      <c r="N90" s="709"/>
      <c r="O90" s="709"/>
      <c r="P90" s="709"/>
      <c r="Q90" s="709"/>
      <c r="R90" s="709"/>
      <c r="S90" s="709"/>
      <c r="T90" s="709"/>
      <c r="U90" s="709"/>
      <c r="V90" s="709"/>
      <c r="W90" s="709"/>
      <c r="X90" s="709"/>
      <c r="Y90" s="709"/>
      <c r="Z90" s="709"/>
      <c r="AA90" s="709"/>
      <c r="AB90" s="709"/>
    </row>
    <row r="91" spans="1:28" ht="15.75" customHeight="1">
      <c r="A91" s="709"/>
      <c r="B91" s="709"/>
      <c r="C91" s="709"/>
      <c r="D91" s="709"/>
      <c r="E91" s="709"/>
      <c r="F91" s="709"/>
      <c r="G91" s="709"/>
      <c r="H91" s="709"/>
      <c r="I91" s="709"/>
      <c r="J91" s="709"/>
      <c r="K91" s="709"/>
      <c r="L91" s="709"/>
      <c r="M91" s="709"/>
      <c r="N91" s="709"/>
      <c r="O91" s="709"/>
      <c r="P91" s="709"/>
      <c r="Q91" s="709"/>
      <c r="R91" s="709"/>
      <c r="S91" s="709"/>
      <c r="T91" s="709"/>
      <c r="U91" s="709"/>
      <c r="V91" s="709"/>
      <c r="W91" s="709"/>
      <c r="X91" s="709"/>
      <c r="Y91" s="709"/>
      <c r="Z91" s="709"/>
      <c r="AA91" s="709"/>
      <c r="AB91" s="709"/>
    </row>
    <row r="92" spans="1:28" ht="15.75" customHeight="1">
      <c r="A92" s="709"/>
      <c r="B92" s="709"/>
      <c r="C92" s="709"/>
      <c r="D92" s="709"/>
      <c r="E92" s="709"/>
      <c r="F92" s="709"/>
      <c r="G92" s="709"/>
      <c r="H92" s="709"/>
      <c r="I92" s="709"/>
      <c r="J92" s="709"/>
      <c r="K92" s="709"/>
      <c r="L92" s="709"/>
      <c r="M92" s="709"/>
      <c r="N92" s="709"/>
      <c r="O92" s="709"/>
      <c r="P92" s="709"/>
      <c r="Q92" s="709"/>
      <c r="R92" s="709"/>
      <c r="S92" s="709"/>
      <c r="T92" s="709"/>
      <c r="U92" s="709"/>
      <c r="V92" s="709"/>
      <c r="W92" s="709"/>
      <c r="X92" s="709"/>
      <c r="Y92" s="709"/>
      <c r="Z92" s="709"/>
      <c r="AA92" s="709"/>
      <c r="AB92" s="709"/>
    </row>
    <row r="93" spans="1:28" ht="15.75" customHeight="1">
      <c r="A93" s="709"/>
      <c r="B93" s="709"/>
      <c r="C93" s="709"/>
      <c r="D93" s="709"/>
      <c r="E93" s="709"/>
      <c r="F93" s="709"/>
      <c r="G93" s="709"/>
      <c r="H93" s="709"/>
      <c r="I93" s="709"/>
      <c r="J93" s="709"/>
      <c r="K93" s="709"/>
      <c r="L93" s="709"/>
      <c r="M93" s="709"/>
      <c r="N93" s="709"/>
      <c r="O93" s="709"/>
      <c r="P93" s="709"/>
      <c r="Q93" s="709"/>
      <c r="R93" s="709"/>
      <c r="S93" s="709"/>
      <c r="T93" s="709"/>
      <c r="U93" s="709"/>
      <c r="V93" s="709"/>
      <c r="W93" s="709"/>
      <c r="X93" s="709"/>
      <c r="Y93" s="709"/>
      <c r="Z93" s="709"/>
      <c r="AA93" s="709"/>
      <c r="AB93" s="709"/>
    </row>
    <row r="94" spans="1:28" ht="15.75" customHeight="1">
      <c r="A94" s="709"/>
      <c r="B94" s="709"/>
      <c r="C94" s="709"/>
      <c r="D94" s="709"/>
      <c r="E94" s="709"/>
      <c r="F94" s="709"/>
      <c r="G94" s="709"/>
      <c r="H94" s="709"/>
      <c r="I94" s="709"/>
      <c r="J94" s="709"/>
      <c r="K94" s="709"/>
      <c r="L94" s="709"/>
      <c r="M94" s="709"/>
      <c r="N94" s="709"/>
      <c r="O94" s="709"/>
      <c r="P94" s="709"/>
      <c r="Q94" s="709"/>
      <c r="R94" s="709"/>
      <c r="S94" s="709"/>
      <c r="T94" s="709"/>
      <c r="U94" s="709"/>
      <c r="V94" s="709"/>
      <c r="W94" s="709"/>
      <c r="X94" s="709"/>
      <c r="Y94" s="709"/>
      <c r="Z94" s="709"/>
      <c r="AA94" s="709"/>
      <c r="AB94" s="709"/>
    </row>
    <row r="95" spans="1:28" ht="15.75" customHeight="1">
      <c r="A95" s="709"/>
      <c r="B95" s="709"/>
      <c r="C95" s="709"/>
      <c r="D95" s="709"/>
      <c r="E95" s="709"/>
      <c r="F95" s="709"/>
      <c r="G95" s="709"/>
      <c r="H95" s="709"/>
      <c r="I95" s="709"/>
      <c r="J95" s="709"/>
      <c r="K95" s="709"/>
      <c r="L95" s="709"/>
      <c r="M95" s="709"/>
      <c r="N95" s="709"/>
      <c r="O95" s="709"/>
      <c r="P95" s="709"/>
      <c r="Q95" s="709"/>
      <c r="R95" s="709"/>
      <c r="S95" s="709"/>
      <c r="T95" s="709"/>
      <c r="U95" s="709"/>
      <c r="V95" s="709"/>
      <c r="W95" s="709"/>
      <c r="X95" s="709"/>
      <c r="Y95" s="709"/>
      <c r="Z95" s="709"/>
      <c r="AA95" s="709"/>
      <c r="AB95" s="709"/>
    </row>
    <row r="96" spans="1:28" ht="15.75" customHeight="1">
      <c r="A96" s="709"/>
      <c r="B96" s="709"/>
      <c r="C96" s="709"/>
      <c r="D96" s="709"/>
      <c r="E96" s="709"/>
      <c r="F96" s="709"/>
      <c r="G96" s="709"/>
      <c r="H96" s="709"/>
      <c r="I96" s="709"/>
      <c r="J96" s="709"/>
      <c r="K96" s="709"/>
      <c r="L96" s="709"/>
      <c r="M96" s="709"/>
      <c r="N96" s="709"/>
      <c r="O96" s="709"/>
      <c r="P96" s="709"/>
      <c r="Q96" s="709"/>
      <c r="R96" s="709"/>
      <c r="S96" s="709"/>
      <c r="T96" s="709"/>
      <c r="U96" s="709"/>
      <c r="V96" s="709"/>
      <c r="W96" s="709"/>
      <c r="X96" s="709"/>
      <c r="Y96" s="709"/>
      <c r="Z96" s="709"/>
      <c r="AA96" s="709"/>
      <c r="AB96" s="709"/>
    </row>
    <row r="97" spans="1:28" ht="15.75" customHeight="1">
      <c r="A97" s="709"/>
      <c r="B97" s="709"/>
      <c r="C97" s="709"/>
      <c r="D97" s="709"/>
      <c r="E97" s="709"/>
      <c r="F97" s="709"/>
      <c r="G97" s="709"/>
      <c r="H97" s="709"/>
      <c r="I97" s="709"/>
      <c r="J97" s="709"/>
      <c r="K97" s="709"/>
      <c r="L97" s="709"/>
      <c r="M97" s="709"/>
      <c r="N97" s="709"/>
      <c r="O97" s="709"/>
      <c r="P97" s="709"/>
      <c r="Q97" s="709"/>
      <c r="R97" s="709"/>
      <c r="S97" s="709"/>
      <c r="T97" s="709"/>
      <c r="U97" s="709"/>
      <c r="V97" s="709"/>
      <c r="W97" s="709"/>
      <c r="X97" s="709"/>
      <c r="Y97" s="709"/>
      <c r="Z97" s="709"/>
      <c r="AA97" s="709"/>
      <c r="AB97" s="709"/>
    </row>
    <row r="98" spans="1:28" ht="15.75" customHeight="1">
      <c r="A98" s="709"/>
      <c r="B98" s="709"/>
      <c r="C98" s="709"/>
      <c r="D98" s="709"/>
      <c r="E98" s="709"/>
      <c r="F98" s="709"/>
      <c r="G98" s="709"/>
      <c r="H98" s="709"/>
      <c r="I98" s="709"/>
      <c r="J98" s="709"/>
      <c r="K98" s="709"/>
      <c r="L98" s="709"/>
      <c r="M98" s="709"/>
      <c r="N98" s="709"/>
      <c r="O98" s="709"/>
      <c r="P98" s="709"/>
      <c r="Q98" s="709"/>
      <c r="R98" s="709"/>
      <c r="S98" s="709"/>
      <c r="T98" s="709"/>
      <c r="U98" s="709"/>
      <c r="V98" s="709"/>
      <c r="W98" s="709"/>
      <c r="X98" s="709"/>
      <c r="Y98" s="709"/>
      <c r="Z98" s="709"/>
      <c r="AA98" s="709"/>
      <c r="AB98" s="709"/>
    </row>
    <row r="99" spans="1:28" ht="15.75" customHeight="1">
      <c r="A99" s="709"/>
      <c r="B99" s="709"/>
      <c r="C99" s="709"/>
      <c r="D99" s="709"/>
      <c r="E99" s="709"/>
      <c r="F99" s="709"/>
      <c r="G99" s="709"/>
      <c r="H99" s="709"/>
      <c r="I99" s="709"/>
      <c r="J99" s="709"/>
      <c r="K99" s="709"/>
      <c r="L99" s="709"/>
      <c r="M99" s="709"/>
      <c r="N99" s="709"/>
      <c r="O99" s="709"/>
      <c r="P99" s="709"/>
      <c r="Q99" s="709"/>
      <c r="R99" s="709"/>
      <c r="S99" s="709"/>
      <c r="T99" s="709"/>
      <c r="U99" s="709"/>
      <c r="V99" s="709"/>
      <c r="W99" s="709"/>
      <c r="X99" s="709"/>
      <c r="Y99" s="709"/>
      <c r="Z99" s="709"/>
      <c r="AA99" s="709"/>
      <c r="AB99" s="709"/>
    </row>
    <row r="100" spans="1:28" ht="15.75" customHeight="1">
      <c r="A100" s="709"/>
      <c r="B100" s="709"/>
      <c r="C100" s="709"/>
      <c r="D100" s="709"/>
      <c r="E100" s="709"/>
      <c r="F100" s="709"/>
      <c r="G100" s="709"/>
      <c r="H100" s="709"/>
      <c r="I100" s="709"/>
      <c r="J100" s="709"/>
      <c r="K100" s="709"/>
      <c r="L100" s="709"/>
      <c r="M100" s="709"/>
      <c r="N100" s="709"/>
      <c r="O100" s="709"/>
      <c r="P100" s="709"/>
      <c r="Q100" s="709"/>
      <c r="R100" s="709"/>
      <c r="S100" s="709"/>
      <c r="T100" s="709"/>
      <c r="U100" s="709"/>
      <c r="V100" s="709"/>
      <c r="W100" s="709"/>
      <c r="X100" s="709"/>
      <c r="Y100" s="709"/>
      <c r="Z100" s="709"/>
      <c r="AA100" s="709"/>
      <c r="AB100" s="709"/>
    </row>
    <row r="101" spans="1:28" ht="15.75" customHeight="1">
      <c r="A101" s="709"/>
      <c r="B101" s="709"/>
      <c r="C101" s="709"/>
      <c r="D101" s="709"/>
      <c r="E101" s="709"/>
      <c r="F101" s="709"/>
      <c r="G101" s="709"/>
      <c r="H101" s="709"/>
      <c r="I101" s="709"/>
      <c r="J101" s="709"/>
      <c r="K101" s="709"/>
      <c r="L101" s="709"/>
      <c r="M101" s="709"/>
      <c r="N101" s="709"/>
      <c r="O101" s="709"/>
      <c r="P101" s="709"/>
      <c r="Q101" s="709"/>
      <c r="R101" s="709"/>
      <c r="S101" s="709"/>
      <c r="T101" s="709"/>
      <c r="U101" s="709"/>
      <c r="V101" s="709"/>
      <c r="W101" s="709"/>
      <c r="X101" s="709"/>
      <c r="Y101" s="709"/>
      <c r="Z101" s="709"/>
      <c r="AA101" s="709"/>
      <c r="AB101" s="709"/>
    </row>
    <row r="102" spans="1:28" ht="15.75" customHeight="1">
      <c r="A102" s="709"/>
      <c r="B102" s="709"/>
      <c r="C102" s="709"/>
      <c r="D102" s="709"/>
      <c r="E102" s="709"/>
      <c r="F102" s="709"/>
      <c r="G102" s="709"/>
      <c r="H102" s="709"/>
      <c r="I102" s="709"/>
      <c r="J102" s="709"/>
      <c r="K102" s="709"/>
      <c r="L102" s="709"/>
      <c r="M102" s="709"/>
      <c r="N102" s="709"/>
      <c r="O102" s="709"/>
      <c r="P102" s="709"/>
      <c r="Q102" s="709"/>
      <c r="R102" s="709"/>
      <c r="S102" s="709"/>
      <c r="T102" s="709"/>
      <c r="U102" s="709"/>
      <c r="V102" s="709"/>
      <c r="W102" s="709"/>
      <c r="X102" s="709"/>
      <c r="Y102" s="709"/>
      <c r="Z102" s="709"/>
      <c r="AA102" s="709"/>
      <c r="AB102" s="709"/>
    </row>
    <row r="103" spans="1:28" ht="15.75" customHeight="1">
      <c r="A103" s="709"/>
      <c r="B103" s="709"/>
      <c r="C103" s="709"/>
      <c r="D103" s="709"/>
      <c r="E103" s="709"/>
      <c r="F103" s="709"/>
      <c r="G103" s="709"/>
      <c r="H103" s="709"/>
      <c r="I103" s="709"/>
      <c r="J103" s="709"/>
      <c r="K103" s="709"/>
      <c r="L103" s="709"/>
      <c r="M103" s="709"/>
      <c r="N103" s="709"/>
      <c r="O103" s="709"/>
      <c r="P103" s="709"/>
      <c r="Q103" s="709"/>
      <c r="R103" s="709"/>
      <c r="S103" s="709"/>
      <c r="T103" s="709"/>
      <c r="U103" s="709"/>
      <c r="V103" s="709"/>
      <c r="W103" s="709"/>
      <c r="X103" s="709"/>
      <c r="Y103" s="709"/>
      <c r="Z103" s="709"/>
      <c r="AA103" s="709"/>
      <c r="AB103" s="709"/>
    </row>
    <row r="104" spans="1:28" ht="15.75" customHeight="1">
      <c r="A104" s="709"/>
      <c r="B104" s="709"/>
      <c r="C104" s="709"/>
      <c r="D104" s="709"/>
      <c r="E104" s="709"/>
      <c r="F104" s="709"/>
      <c r="G104" s="709"/>
      <c r="H104" s="709"/>
      <c r="I104" s="709"/>
      <c r="J104" s="709"/>
      <c r="K104" s="709"/>
      <c r="L104" s="709"/>
      <c r="M104" s="709"/>
      <c r="N104" s="709"/>
      <c r="O104" s="709"/>
      <c r="P104" s="709"/>
      <c r="Q104" s="709"/>
      <c r="R104" s="709"/>
      <c r="S104" s="709"/>
      <c r="T104" s="709"/>
      <c r="U104" s="709"/>
      <c r="V104" s="709"/>
      <c r="W104" s="709"/>
      <c r="X104" s="709"/>
      <c r="Y104" s="709"/>
      <c r="Z104" s="709"/>
      <c r="AA104" s="709"/>
      <c r="AB104" s="709"/>
    </row>
    <row r="105" spans="1:28" ht="15.75" customHeight="1">
      <c r="A105" s="709"/>
      <c r="B105" s="709"/>
      <c r="C105" s="709"/>
      <c r="D105" s="709"/>
      <c r="E105" s="709"/>
      <c r="F105" s="709"/>
      <c r="G105" s="709"/>
      <c r="H105" s="709"/>
      <c r="I105" s="709"/>
      <c r="J105" s="709"/>
      <c r="K105" s="709"/>
      <c r="L105" s="709"/>
      <c r="M105" s="709"/>
      <c r="N105" s="709"/>
      <c r="O105" s="709"/>
      <c r="P105" s="709"/>
      <c r="Q105" s="709"/>
      <c r="R105" s="709"/>
      <c r="S105" s="709"/>
      <c r="T105" s="709"/>
      <c r="U105" s="709"/>
      <c r="V105" s="709"/>
      <c r="W105" s="709"/>
      <c r="X105" s="709"/>
      <c r="Y105" s="709"/>
      <c r="Z105" s="709"/>
      <c r="AA105" s="709"/>
      <c r="AB105" s="709"/>
    </row>
    <row r="106" spans="1:28" ht="15.75" customHeight="1">
      <c r="A106" s="709"/>
      <c r="B106" s="709"/>
      <c r="C106" s="709"/>
      <c r="D106" s="709"/>
      <c r="E106" s="709"/>
      <c r="F106" s="709"/>
      <c r="G106" s="709"/>
      <c r="H106" s="709"/>
      <c r="I106" s="709"/>
      <c r="J106" s="709"/>
      <c r="K106" s="709"/>
      <c r="L106" s="709"/>
      <c r="M106" s="709"/>
      <c r="N106" s="709"/>
      <c r="O106" s="709"/>
      <c r="P106" s="709"/>
      <c r="Q106" s="709"/>
      <c r="R106" s="709"/>
      <c r="S106" s="709"/>
      <c r="T106" s="709"/>
      <c r="U106" s="709"/>
      <c r="V106" s="709"/>
      <c r="W106" s="709"/>
      <c r="X106" s="709"/>
      <c r="Y106" s="709"/>
      <c r="Z106" s="709"/>
      <c r="AA106" s="709"/>
      <c r="AB106" s="709"/>
    </row>
    <row r="107" spans="1:28" ht="15.75" customHeight="1">
      <c r="A107" s="709"/>
      <c r="B107" s="709"/>
      <c r="C107" s="709"/>
      <c r="D107" s="709"/>
      <c r="E107" s="709"/>
      <c r="F107" s="709"/>
      <c r="G107" s="709"/>
      <c r="H107" s="709"/>
      <c r="I107" s="709"/>
      <c r="J107" s="709"/>
      <c r="K107" s="709"/>
      <c r="L107" s="709"/>
      <c r="M107" s="709"/>
      <c r="N107" s="709"/>
      <c r="O107" s="709"/>
      <c r="P107" s="709"/>
      <c r="Q107" s="709"/>
      <c r="R107" s="709"/>
      <c r="S107" s="709"/>
      <c r="T107" s="709"/>
      <c r="U107" s="709"/>
      <c r="V107" s="709"/>
      <c r="W107" s="709"/>
      <c r="X107" s="709"/>
      <c r="Y107" s="709"/>
      <c r="Z107" s="709"/>
      <c r="AA107" s="709"/>
      <c r="AB107" s="709"/>
    </row>
    <row r="108" spans="1:28" ht="15.75" customHeight="1">
      <c r="A108" s="709"/>
      <c r="B108" s="709"/>
      <c r="C108" s="709"/>
      <c r="D108" s="709"/>
      <c r="E108" s="709"/>
      <c r="F108" s="709"/>
      <c r="G108" s="709"/>
      <c r="H108" s="709"/>
      <c r="I108" s="709"/>
      <c r="J108" s="709"/>
      <c r="K108" s="709"/>
      <c r="L108" s="709"/>
      <c r="M108" s="709"/>
      <c r="N108" s="709"/>
      <c r="O108" s="709"/>
      <c r="P108" s="709"/>
      <c r="Q108" s="709"/>
      <c r="R108" s="709"/>
      <c r="S108" s="709"/>
      <c r="T108" s="709"/>
      <c r="U108" s="709"/>
      <c r="V108" s="709"/>
      <c r="W108" s="709"/>
      <c r="X108" s="709"/>
      <c r="Y108" s="709"/>
      <c r="Z108" s="709"/>
      <c r="AA108" s="709"/>
      <c r="AB108" s="709"/>
    </row>
    <row r="109" spans="1:28" ht="15.75" customHeight="1">
      <c r="A109" s="709"/>
      <c r="B109" s="709"/>
      <c r="C109" s="709"/>
      <c r="D109" s="709"/>
      <c r="E109" s="709"/>
      <c r="F109" s="709"/>
      <c r="G109" s="709"/>
      <c r="H109" s="709"/>
      <c r="I109" s="709"/>
      <c r="J109" s="709"/>
      <c r="K109" s="709"/>
      <c r="L109" s="709"/>
      <c r="M109" s="709"/>
      <c r="N109" s="709"/>
      <c r="O109" s="709"/>
      <c r="P109" s="709"/>
      <c r="Q109" s="709"/>
      <c r="R109" s="709"/>
      <c r="S109" s="709"/>
      <c r="T109" s="709"/>
      <c r="U109" s="709"/>
      <c r="V109" s="709"/>
      <c r="W109" s="709"/>
      <c r="X109" s="709"/>
      <c r="Y109" s="709"/>
      <c r="Z109" s="709"/>
      <c r="AA109" s="709"/>
      <c r="AB109" s="709"/>
    </row>
    <row r="110" spans="1:28" ht="15.75" customHeight="1">
      <c r="A110" s="709"/>
      <c r="B110" s="709"/>
      <c r="C110" s="709"/>
      <c r="D110" s="709"/>
      <c r="E110" s="709"/>
      <c r="F110" s="709"/>
      <c r="G110" s="709"/>
      <c r="H110" s="709"/>
      <c r="I110" s="709"/>
      <c r="J110" s="709"/>
      <c r="K110" s="709"/>
      <c r="L110" s="709"/>
      <c r="M110" s="709"/>
      <c r="N110" s="709"/>
      <c r="O110" s="709"/>
      <c r="P110" s="709"/>
      <c r="Q110" s="709"/>
      <c r="R110" s="709"/>
      <c r="S110" s="709"/>
      <c r="T110" s="709"/>
      <c r="U110" s="709"/>
      <c r="V110" s="709"/>
      <c r="W110" s="709"/>
      <c r="X110" s="709"/>
      <c r="Y110" s="709"/>
      <c r="Z110" s="709"/>
      <c r="AA110" s="709"/>
      <c r="AB110" s="709"/>
    </row>
    <row r="111" spans="1:28" ht="15.75" customHeight="1">
      <c r="A111" s="709"/>
      <c r="B111" s="709"/>
      <c r="C111" s="709"/>
      <c r="D111" s="709"/>
      <c r="E111" s="709"/>
      <c r="F111" s="709"/>
      <c r="G111" s="709"/>
      <c r="H111" s="709"/>
      <c r="I111" s="709"/>
      <c r="J111" s="709"/>
      <c r="K111" s="709"/>
      <c r="L111" s="709"/>
      <c r="M111" s="709"/>
      <c r="N111" s="709"/>
      <c r="O111" s="709"/>
      <c r="P111" s="709"/>
      <c r="Q111" s="709"/>
      <c r="R111" s="709"/>
      <c r="S111" s="709"/>
      <c r="T111" s="709"/>
      <c r="U111" s="709"/>
      <c r="V111" s="709"/>
      <c r="W111" s="709"/>
      <c r="X111" s="709"/>
      <c r="Y111" s="709"/>
      <c r="Z111" s="709"/>
      <c r="AA111" s="709"/>
      <c r="AB111" s="709"/>
    </row>
    <row r="112" spans="1:28" ht="15.75" customHeight="1">
      <c r="A112" s="709"/>
      <c r="B112" s="709"/>
      <c r="C112" s="709"/>
      <c r="D112" s="709"/>
      <c r="E112" s="709"/>
      <c r="F112" s="709"/>
      <c r="G112" s="709"/>
      <c r="H112" s="709"/>
      <c r="I112" s="709"/>
      <c r="J112" s="709"/>
      <c r="K112" s="709"/>
      <c r="L112" s="709"/>
      <c r="M112" s="709"/>
      <c r="N112" s="709"/>
      <c r="O112" s="709"/>
      <c r="P112" s="709"/>
      <c r="Q112" s="709"/>
      <c r="R112" s="709"/>
      <c r="S112" s="709"/>
      <c r="T112" s="709"/>
      <c r="U112" s="709"/>
      <c r="V112" s="709"/>
      <c r="W112" s="709"/>
      <c r="X112" s="709"/>
      <c r="Y112" s="709"/>
      <c r="Z112" s="709"/>
      <c r="AA112" s="709"/>
      <c r="AB112" s="709"/>
    </row>
    <row r="113" spans="1:28" ht="15.75" customHeight="1">
      <c r="A113" s="709"/>
      <c r="B113" s="709"/>
      <c r="C113" s="709"/>
      <c r="D113" s="709"/>
      <c r="E113" s="709"/>
      <c r="F113" s="709"/>
      <c r="G113" s="709"/>
      <c r="H113" s="709"/>
      <c r="I113" s="709"/>
      <c r="J113" s="709"/>
      <c r="K113" s="709"/>
      <c r="L113" s="709"/>
      <c r="M113" s="709"/>
      <c r="N113" s="709"/>
      <c r="O113" s="709"/>
      <c r="P113" s="709"/>
      <c r="Q113" s="709"/>
      <c r="R113" s="709"/>
      <c r="S113" s="709"/>
      <c r="T113" s="709"/>
      <c r="U113" s="709"/>
      <c r="V113" s="709"/>
      <c r="W113" s="709"/>
      <c r="X113" s="709"/>
      <c r="Y113" s="709"/>
      <c r="Z113" s="709"/>
      <c r="AA113" s="709"/>
      <c r="AB113" s="709"/>
    </row>
    <row r="114" spans="1:28" ht="15.75" customHeight="1">
      <c r="A114" s="709"/>
      <c r="B114" s="709"/>
      <c r="C114" s="709"/>
      <c r="D114" s="709"/>
      <c r="E114" s="709"/>
      <c r="F114" s="709"/>
      <c r="G114" s="709"/>
      <c r="H114" s="709"/>
      <c r="I114" s="709"/>
      <c r="J114" s="709"/>
      <c r="K114" s="709"/>
      <c r="L114" s="709"/>
      <c r="M114" s="709"/>
      <c r="N114" s="709"/>
      <c r="O114" s="709"/>
      <c r="P114" s="709"/>
      <c r="Q114" s="709"/>
      <c r="R114" s="709"/>
      <c r="S114" s="709"/>
      <c r="T114" s="709"/>
      <c r="U114" s="709"/>
      <c r="V114" s="709"/>
      <c r="W114" s="709"/>
      <c r="X114" s="709"/>
      <c r="Y114" s="709"/>
      <c r="Z114" s="709"/>
      <c r="AA114" s="709"/>
      <c r="AB114" s="709"/>
    </row>
    <row r="115" spans="1:28" ht="15.75" customHeight="1">
      <c r="A115" s="709"/>
      <c r="B115" s="709"/>
      <c r="C115" s="709"/>
      <c r="D115" s="709"/>
      <c r="E115" s="709"/>
      <c r="F115" s="709"/>
      <c r="G115" s="709"/>
      <c r="H115" s="709"/>
      <c r="I115" s="709"/>
      <c r="J115" s="709"/>
      <c r="K115" s="709"/>
      <c r="L115" s="709"/>
      <c r="M115" s="709"/>
      <c r="N115" s="709"/>
      <c r="O115" s="709"/>
      <c r="P115" s="709"/>
      <c r="Q115" s="709"/>
      <c r="R115" s="709"/>
      <c r="S115" s="709"/>
      <c r="T115" s="709"/>
      <c r="U115" s="709"/>
      <c r="V115" s="709"/>
      <c r="W115" s="709"/>
      <c r="X115" s="709"/>
      <c r="Y115" s="709"/>
      <c r="Z115" s="709"/>
      <c r="AA115" s="709"/>
      <c r="AB115" s="709"/>
    </row>
    <row r="116" spans="1:28" ht="15.75" customHeight="1">
      <c r="A116" s="709"/>
      <c r="B116" s="709"/>
      <c r="C116" s="709"/>
      <c r="D116" s="709"/>
      <c r="E116" s="709"/>
      <c r="F116" s="709"/>
      <c r="G116" s="709"/>
      <c r="H116" s="709"/>
      <c r="I116" s="709"/>
      <c r="J116" s="709"/>
      <c r="K116" s="709"/>
      <c r="L116" s="709"/>
      <c r="M116" s="709"/>
      <c r="N116" s="709"/>
      <c r="O116" s="709"/>
      <c r="P116" s="709"/>
      <c r="Q116" s="709"/>
      <c r="R116" s="709"/>
      <c r="S116" s="709"/>
      <c r="T116" s="709"/>
      <c r="U116" s="709"/>
      <c r="V116" s="709"/>
      <c r="W116" s="709"/>
      <c r="X116" s="709"/>
      <c r="Y116" s="709"/>
      <c r="Z116" s="709"/>
      <c r="AA116" s="709"/>
      <c r="AB116" s="709"/>
    </row>
    <row r="117" spans="1:28" ht="15.75" customHeight="1">
      <c r="A117" s="709"/>
      <c r="B117" s="709"/>
      <c r="C117" s="709"/>
      <c r="D117" s="709"/>
      <c r="E117" s="709"/>
      <c r="F117" s="709"/>
      <c r="G117" s="709"/>
      <c r="H117" s="709"/>
      <c r="I117" s="709"/>
      <c r="J117" s="709"/>
      <c r="K117" s="709"/>
      <c r="L117" s="709"/>
      <c r="M117" s="709"/>
      <c r="N117" s="709"/>
      <c r="O117" s="709"/>
      <c r="P117" s="709"/>
      <c r="Q117" s="709"/>
      <c r="R117" s="709"/>
      <c r="S117" s="709"/>
      <c r="T117" s="709"/>
      <c r="U117" s="709"/>
      <c r="V117" s="709"/>
      <c r="W117" s="709"/>
      <c r="X117" s="709"/>
      <c r="Y117" s="709"/>
      <c r="Z117" s="709"/>
      <c r="AA117" s="709"/>
      <c r="AB117" s="709"/>
    </row>
    <row r="118" spans="1:28" ht="15.75" customHeight="1">
      <c r="A118" s="709"/>
      <c r="B118" s="709"/>
      <c r="C118" s="709"/>
      <c r="D118" s="709"/>
      <c r="E118" s="709"/>
      <c r="F118" s="709"/>
      <c r="G118" s="709"/>
      <c r="H118" s="709"/>
      <c r="I118" s="709"/>
      <c r="J118" s="709"/>
      <c r="K118" s="709"/>
      <c r="L118" s="709"/>
      <c r="M118" s="709"/>
      <c r="N118" s="709"/>
      <c r="O118" s="709"/>
      <c r="P118" s="709"/>
      <c r="Q118" s="709"/>
      <c r="R118" s="709"/>
      <c r="S118" s="709"/>
      <c r="T118" s="709"/>
      <c r="U118" s="709"/>
      <c r="V118" s="709"/>
      <c r="W118" s="709"/>
      <c r="X118" s="709"/>
      <c r="Y118" s="709"/>
      <c r="Z118" s="709"/>
      <c r="AA118" s="709"/>
      <c r="AB118" s="709"/>
    </row>
    <row r="119" spans="1:28" ht="15.75" customHeight="1">
      <c r="A119" s="709"/>
      <c r="B119" s="709"/>
      <c r="C119" s="709"/>
      <c r="D119" s="709"/>
      <c r="E119" s="709"/>
      <c r="F119" s="709"/>
      <c r="G119" s="709"/>
      <c r="H119" s="709"/>
      <c r="I119" s="709"/>
      <c r="J119" s="709"/>
      <c r="K119" s="709"/>
      <c r="L119" s="709"/>
      <c r="M119" s="709"/>
      <c r="N119" s="709"/>
      <c r="O119" s="709"/>
      <c r="P119" s="709"/>
      <c r="Q119" s="709"/>
      <c r="R119" s="709"/>
      <c r="S119" s="709"/>
      <c r="T119" s="709"/>
      <c r="U119" s="709"/>
      <c r="V119" s="709"/>
      <c r="W119" s="709"/>
      <c r="X119" s="709"/>
      <c r="Y119" s="709"/>
      <c r="Z119" s="709"/>
      <c r="AA119" s="709"/>
      <c r="AB119" s="709"/>
    </row>
    <row r="120" spans="1:28" ht="15.75" customHeight="1">
      <c r="A120" s="709"/>
      <c r="B120" s="709"/>
      <c r="C120" s="709"/>
      <c r="D120" s="709"/>
      <c r="E120" s="709"/>
      <c r="F120" s="709"/>
      <c r="G120" s="709"/>
      <c r="H120" s="709"/>
      <c r="I120" s="709"/>
      <c r="J120" s="709"/>
      <c r="K120" s="709"/>
      <c r="L120" s="709"/>
      <c r="M120" s="709"/>
      <c r="N120" s="709"/>
      <c r="O120" s="709"/>
      <c r="P120" s="709"/>
      <c r="Q120" s="709"/>
      <c r="R120" s="709"/>
      <c r="S120" s="709"/>
      <c r="T120" s="709"/>
      <c r="U120" s="709"/>
      <c r="V120" s="709"/>
      <c r="W120" s="709"/>
      <c r="X120" s="709"/>
      <c r="Y120" s="709"/>
      <c r="Z120" s="709"/>
      <c r="AA120" s="709"/>
      <c r="AB120" s="709"/>
    </row>
    <row r="121" spans="1:28" ht="15.75" customHeight="1">
      <c r="A121" s="709"/>
      <c r="B121" s="709"/>
      <c r="C121" s="709"/>
      <c r="D121" s="709"/>
      <c r="E121" s="709"/>
      <c r="F121" s="709"/>
      <c r="G121" s="709"/>
      <c r="H121" s="709"/>
      <c r="I121" s="709"/>
      <c r="J121" s="709"/>
      <c r="K121" s="709"/>
      <c r="L121" s="709"/>
      <c r="M121" s="709"/>
      <c r="N121" s="709"/>
      <c r="O121" s="709"/>
      <c r="P121" s="709"/>
      <c r="Q121" s="709"/>
      <c r="R121" s="709"/>
      <c r="S121" s="709"/>
      <c r="T121" s="709"/>
      <c r="U121" s="709"/>
      <c r="V121" s="709"/>
      <c r="W121" s="709"/>
      <c r="X121" s="709"/>
      <c r="Y121" s="709"/>
      <c r="Z121" s="709"/>
      <c r="AA121" s="709"/>
      <c r="AB121" s="709"/>
    </row>
    <row r="122" spans="1:28" ht="15.75" customHeight="1">
      <c r="A122" s="709"/>
      <c r="B122" s="709"/>
      <c r="C122" s="709"/>
      <c r="D122" s="709"/>
      <c r="E122" s="709"/>
      <c r="F122" s="709"/>
      <c r="G122" s="709"/>
      <c r="H122" s="709"/>
      <c r="I122" s="709"/>
      <c r="J122" s="709"/>
      <c r="K122" s="709"/>
      <c r="L122" s="709"/>
      <c r="M122" s="709"/>
      <c r="N122" s="709"/>
      <c r="O122" s="709"/>
      <c r="P122" s="709"/>
      <c r="Q122" s="709"/>
      <c r="R122" s="709"/>
      <c r="S122" s="709"/>
      <c r="T122" s="709"/>
      <c r="U122" s="709"/>
      <c r="V122" s="709"/>
      <c r="W122" s="709"/>
      <c r="X122" s="709"/>
      <c r="Y122" s="709"/>
      <c r="Z122" s="709"/>
      <c r="AA122" s="709"/>
      <c r="AB122" s="709"/>
    </row>
    <row r="123" spans="1:28" ht="15.75" customHeight="1">
      <c r="A123" s="709"/>
      <c r="B123" s="709"/>
      <c r="C123" s="709"/>
      <c r="D123" s="709"/>
      <c r="E123" s="709"/>
      <c r="F123" s="709"/>
      <c r="G123" s="709"/>
      <c r="H123" s="709"/>
      <c r="I123" s="709"/>
      <c r="J123" s="709"/>
      <c r="K123" s="709"/>
      <c r="L123" s="709"/>
      <c r="M123" s="709"/>
      <c r="N123" s="709"/>
      <c r="O123" s="709"/>
      <c r="P123" s="709"/>
      <c r="Q123" s="709"/>
      <c r="R123" s="709"/>
      <c r="S123" s="709"/>
      <c r="T123" s="709"/>
      <c r="U123" s="709"/>
      <c r="V123" s="709"/>
      <c r="W123" s="709"/>
      <c r="X123" s="709"/>
      <c r="Y123" s="709"/>
      <c r="Z123" s="709"/>
      <c r="AA123" s="709"/>
      <c r="AB123" s="709"/>
    </row>
    <row r="124" spans="1:28" ht="15.75" customHeight="1">
      <c r="A124" s="709"/>
      <c r="B124" s="709"/>
      <c r="C124" s="709"/>
      <c r="D124" s="709"/>
      <c r="E124" s="709"/>
      <c r="F124" s="709"/>
      <c r="G124" s="709"/>
      <c r="H124" s="709"/>
      <c r="I124" s="709"/>
      <c r="J124" s="709"/>
      <c r="K124" s="709"/>
      <c r="L124" s="709"/>
      <c r="M124" s="709"/>
      <c r="N124" s="709"/>
      <c r="O124" s="709"/>
      <c r="P124" s="709"/>
      <c r="Q124" s="709"/>
      <c r="R124" s="709"/>
      <c r="S124" s="709"/>
      <c r="T124" s="709"/>
      <c r="U124" s="709"/>
      <c r="V124" s="709"/>
      <c r="W124" s="709"/>
      <c r="X124" s="709"/>
      <c r="Y124" s="709"/>
      <c r="Z124" s="709"/>
      <c r="AA124" s="709"/>
      <c r="AB124" s="709"/>
    </row>
    <row r="125" spans="1:28" ht="15.75" customHeight="1">
      <c r="A125" s="709"/>
      <c r="B125" s="709"/>
      <c r="C125" s="709"/>
      <c r="D125" s="709"/>
      <c r="E125" s="709"/>
      <c r="F125" s="709"/>
      <c r="G125" s="709"/>
      <c r="H125" s="709"/>
      <c r="I125" s="709"/>
      <c r="J125" s="709"/>
      <c r="K125" s="709"/>
      <c r="L125" s="709"/>
      <c r="M125" s="709"/>
      <c r="N125" s="709"/>
      <c r="O125" s="709"/>
      <c r="P125" s="709"/>
      <c r="Q125" s="709"/>
      <c r="R125" s="709"/>
      <c r="S125" s="709"/>
      <c r="T125" s="709"/>
      <c r="U125" s="709"/>
      <c r="V125" s="709"/>
      <c r="W125" s="709"/>
      <c r="X125" s="709"/>
      <c r="Y125" s="709"/>
      <c r="Z125" s="709"/>
      <c r="AA125" s="709"/>
      <c r="AB125" s="709"/>
    </row>
    <row r="126" spans="1:28" ht="15.75" customHeight="1">
      <c r="A126" s="709"/>
      <c r="B126" s="709"/>
      <c r="C126" s="709"/>
      <c r="D126" s="709"/>
      <c r="E126" s="709"/>
      <c r="F126" s="709"/>
      <c r="G126" s="709"/>
      <c r="H126" s="709"/>
      <c r="I126" s="709"/>
      <c r="J126" s="709"/>
      <c r="K126" s="709"/>
      <c r="L126" s="709"/>
      <c r="M126" s="709"/>
      <c r="N126" s="709"/>
      <c r="O126" s="709"/>
      <c r="P126" s="709"/>
      <c r="Q126" s="709"/>
      <c r="R126" s="709"/>
      <c r="S126" s="709"/>
      <c r="T126" s="709"/>
      <c r="U126" s="709"/>
      <c r="V126" s="709"/>
      <c r="W126" s="709"/>
      <c r="X126" s="709"/>
      <c r="Y126" s="709"/>
      <c r="Z126" s="709"/>
      <c r="AA126" s="709"/>
      <c r="AB126" s="709"/>
    </row>
    <row r="127" spans="1:28" ht="15.75" customHeight="1">
      <c r="A127" s="709"/>
      <c r="B127" s="709"/>
      <c r="C127" s="709"/>
      <c r="D127" s="709"/>
      <c r="E127" s="709"/>
      <c r="F127" s="709"/>
      <c r="G127" s="709"/>
      <c r="H127" s="709"/>
      <c r="I127" s="709"/>
      <c r="J127" s="709"/>
      <c r="K127" s="709"/>
      <c r="L127" s="709"/>
      <c r="M127" s="709"/>
      <c r="N127" s="709"/>
      <c r="O127" s="709"/>
      <c r="P127" s="709"/>
      <c r="Q127" s="709"/>
      <c r="R127" s="709"/>
      <c r="S127" s="709"/>
      <c r="T127" s="709"/>
      <c r="U127" s="709"/>
      <c r="V127" s="709"/>
      <c r="W127" s="709"/>
      <c r="X127" s="709"/>
      <c r="Y127" s="709"/>
      <c r="Z127" s="709"/>
      <c r="AA127" s="709"/>
      <c r="AB127" s="709"/>
    </row>
    <row r="128" spans="1:28" ht="15.75" customHeight="1">
      <c r="A128" s="709"/>
      <c r="B128" s="709"/>
      <c r="C128" s="709"/>
      <c r="D128" s="709"/>
      <c r="E128" s="709"/>
      <c r="F128" s="709"/>
      <c r="G128" s="709"/>
      <c r="H128" s="709"/>
      <c r="I128" s="709"/>
      <c r="J128" s="709"/>
      <c r="K128" s="709"/>
      <c r="L128" s="709"/>
      <c r="M128" s="709"/>
      <c r="N128" s="709"/>
      <c r="O128" s="709"/>
      <c r="P128" s="709"/>
      <c r="Q128" s="709"/>
      <c r="R128" s="709"/>
      <c r="S128" s="709"/>
      <c r="T128" s="709"/>
      <c r="U128" s="709"/>
      <c r="V128" s="709"/>
      <c r="W128" s="709"/>
      <c r="X128" s="709"/>
      <c r="Y128" s="709"/>
      <c r="Z128" s="709"/>
      <c r="AA128" s="709"/>
      <c r="AB128" s="709"/>
    </row>
    <row r="129" spans="1:28" ht="15.75" customHeight="1">
      <c r="A129" s="709"/>
      <c r="B129" s="709"/>
      <c r="C129" s="709"/>
      <c r="D129" s="709"/>
      <c r="E129" s="709"/>
      <c r="F129" s="709"/>
      <c r="G129" s="709"/>
      <c r="H129" s="709"/>
      <c r="I129" s="709"/>
      <c r="J129" s="709"/>
      <c r="K129" s="709"/>
      <c r="L129" s="709"/>
      <c r="M129" s="709"/>
      <c r="N129" s="709"/>
      <c r="O129" s="709"/>
      <c r="P129" s="709"/>
      <c r="Q129" s="709"/>
      <c r="R129" s="709"/>
      <c r="S129" s="709"/>
      <c r="T129" s="709"/>
      <c r="U129" s="709"/>
      <c r="V129" s="709"/>
      <c r="W129" s="709"/>
      <c r="X129" s="709"/>
      <c r="Y129" s="709"/>
      <c r="Z129" s="709"/>
      <c r="AA129" s="709"/>
      <c r="AB129" s="709"/>
    </row>
    <row r="130" spans="1:28" ht="15.75" customHeight="1">
      <c r="A130" s="709"/>
      <c r="B130" s="709"/>
      <c r="C130" s="709"/>
      <c r="D130" s="709"/>
      <c r="E130" s="709"/>
      <c r="F130" s="709"/>
      <c r="G130" s="709"/>
      <c r="H130" s="709"/>
      <c r="I130" s="709"/>
      <c r="J130" s="709"/>
      <c r="K130" s="709"/>
      <c r="L130" s="709"/>
      <c r="M130" s="709"/>
      <c r="N130" s="709"/>
      <c r="O130" s="709"/>
      <c r="P130" s="709"/>
      <c r="Q130" s="709"/>
      <c r="R130" s="709"/>
      <c r="S130" s="709"/>
      <c r="T130" s="709"/>
      <c r="U130" s="709"/>
      <c r="V130" s="709"/>
      <c r="W130" s="709"/>
      <c r="X130" s="709"/>
      <c r="Y130" s="709"/>
      <c r="Z130" s="709"/>
      <c r="AA130" s="709"/>
      <c r="AB130" s="709"/>
    </row>
    <row r="131" spans="1:28" ht="15.75" customHeight="1">
      <c r="A131" s="709"/>
      <c r="B131" s="709"/>
      <c r="C131" s="709"/>
      <c r="D131" s="709"/>
      <c r="E131" s="709"/>
      <c r="F131" s="709"/>
      <c r="G131" s="709"/>
      <c r="H131" s="709"/>
      <c r="I131" s="709"/>
      <c r="J131" s="709"/>
      <c r="K131" s="709"/>
      <c r="L131" s="709"/>
      <c r="M131" s="709"/>
      <c r="N131" s="709"/>
      <c r="O131" s="709"/>
      <c r="P131" s="709"/>
      <c r="Q131" s="709"/>
      <c r="R131" s="709"/>
      <c r="S131" s="709"/>
      <c r="T131" s="709"/>
      <c r="U131" s="709"/>
      <c r="V131" s="709"/>
      <c r="W131" s="709"/>
      <c r="X131" s="709"/>
      <c r="Y131" s="709"/>
      <c r="Z131" s="709"/>
      <c r="AA131" s="709"/>
      <c r="AB131" s="709"/>
    </row>
    <row r="132" spans="1:28" ht="15.75" customHeight="1">
      <c r="A132" s="709"/>
      <c r="B132" s="709"/>
      <c r="C132" s="709"/>
      <c r="D132" s="709"/>
      <c r="E132" s="709"/>
      <c r="F132" s="709"/>
      <c r="G132" s="709"/>
      <c r="H132" s="709"/>
      <c r="I132" s="709"/>
      <c r="J132" s="709"/>
      <c r="K132" s="709"/>
      <c r="L132" s="709"/>
      <c r="M132" s="709"/>
      <c r="N132" s="709"/>
      <c r="O132" s="709"/>
      <c r="P132" s="709"/>
      <c r="Q132" s="709"/>
      <c r="R132" s="709"/>
      <c r="S132" s="709"/>
      <c r="T132" s="709"/>
      <c r="U132" s="709"/>
      <c r="V132" s="709"/>
      <c r="W132" s="709"/>
      <c r="X132" s="709"/>
      <c r="Y132" s="709"/>
      <c r="Z132" s="709"/>
      <c r="AA132" s="709"/>
      <c r="AB132" s="709"/>
    </row>
    <row r="133" spans="1:28" ht="15.75" customHeight="1">
      <c r="A133" s="709"/>
      <c r="B133" s="709"/>
      <c r="C133" s="709"/>
      <c r="D133" s="709"/>
      <c r="E133" s="709"/>
      <c r="F133" s="709"/>
      <c r="G133" s="709"/>
      <c r="H133" s="709"/>
      <c r="I133" s="709"/>
      <c r="J133" s="709"/>
      <c r="K133" s="709"/>
      <c r="L133" s="709"/>
      <c r="M133" s="709"/>
      <c r="N133" s="709"/>
      <c r="O133" s="709"/>
      <c r="P133" s="709"/>
      <c r="Q133" s="709"/>
      <c r="R133" s="709"/>
      <c r="S133" s="709"/>
      <c r="T133" s="709"/>
      <c r="U133" s="709"/>
      <c r="V133" s="709"/>
      <c r="W133" s="709"/>
      <c r="X133" s="709"/>
      <c r="Y133" s="709"/>
      <c r="Z133" s="709"/>
      <c r="AA133" s="709"/>
      <c r="AB133" s="709"/>
    </row>
    <row r="134" spans="1:28" ht="15.75" customHeight="1">
      <c r="A134" s="709"/>
      <c r="B134" s="709"/>
      <c r="C134" s="709"/>
      <c r="D134" s="709"/>
      <c r="E134" s="709"/>
      <c r="F134" s="709"/>
      <c r="G134" s="709"/>
      <c r="H134" s="709"/>
      <c r="I134" s="709"/>
      <c r="J134" s="709"/>
      <c r="K134" s="709"/>
      <c r="L134" s="709"/>
      <c r="M134" s="709"/>
      <c r="N134" s="709"/>
      <c r="O134" s="709"/>
      <c r="P134" s="709"/>
      <c r="Q134" s="709"/>
      <c r="R134" s="709"/>
      <c r="S134" s="709"/>
      <c r="T134" s="709"/>
      <c r="U134" s="709"/>
      <c r="V134" s="709"/>
      <c r="W134" s="709"/>
      <c r="X134" s="709"/>
      <c r="Y134" s="709"/>
      <c r="Z134" s="709"/>
      <c r="AA134" s="709"/>
      <c r="AB134" s="709"/>
    </row>
    <row r="135" spans="1:28" ht="15.75" customHeight="1">
      <c r="A135" s="709"/>
      <c r="B135" s="709"/>
      <c r="C135" s="709"/>
      <c r="D135" s="709"/>
      <c r="E135" s="709"/>
      <c r="F135" s="709"/>
      <c r="G135" s="709"/>
      <c r="H135" s="709"/>
      <c r="I135" s="709"/>
      <c r="J135" s="709"/>
      <c r="K135" s="709"/>
      <c r="L135" s="709"/>
      <c r="M135" s="709"/>
      <c r="N135" s="709"/>
      <c r="O135" s="709"/>
      <c r="P135" s="709"/>
      <c r="Q135" s="709"/>
      <c r="R135" s="709"/>
      <c r="S135" s="709"/>
      <c r="T135" s="709"/>
      <c r="U135" s="709"/>
      <c r="V135" s="709"/>
      <c r="W135" s="709"/>
      <c r="X135" s="709"/>
      <c r="Y135" s="709"/>
      <c r="Z135" s="709"/>
      <c r="AA135" s="709"/>
      <c r="AB135" s="709"/>
    </row>
    <row r="136" spans="1:28" ht="15.75" customHeight="1">
      <c r="A136" s="709"/>
      <c r="B136" s="709"/>
      <c r="C136" s="709"/>
      <c r="D136" s="709"/>
      <c r="E136" s="709"/>
      <c r="F136" s="709"/>
      <c r="G136" s="709"/>
      <c r="H136" s="709"/>
      <c r="I136" s="709"/>
      <c r="J136" s="709"/>
      <c r="K136" s="709"/>
      <c r="L136" s="709"/>
      <c r="M136" s="709"/>
      <c r="N136" s="709"/>
      <c r="O136" s="709"/>
      <c r="P136" s="709"/>
      <c r="Q136" s="709"/>
      <c r="R136" s="709"/>
      <c r="S136" s="709"/>
      <c r="T136" s="709"/>
      <c r="U136" s="709"/>
      <c r="V136" s="709"/>
      <c r="W136" s="709"/>
      <c r="X136" s="709"/>
      <c r="Y136" s="709"/>
      <c r="Z136" s="709"/>
      <c r="AA136" s="709"/>
      <c r="AB136" s="709"/>
    </row>
    <row r="137" spans="1:28" ht="15.75" customHeight="1">
      <c r="A137" s="709"/>
      <c r="B137" s="709"/>
      <c r="C137" s="709"/>
      <c r="D137" s="709"/>
      <c r="E137" s="709"/>
      <c r="F137" s="709"/>
      <c r="G137" s="709"/>
      <c r="H137" s="709"/>
      <c r="I137" s="709"/>
      <c r="J137" s="709"/>
      <c r="K137" s="709"/>
      <c r="L137" s="709"/>
      <c r="M137" s="709"/>
      <c r="N137" s="709"/>
      <c r="O137" s="709"/>
      <c r="P137" s="709"/>
      <c r="Q137" s="709"/>
      <c r="R137" s="709"/>
      <c r="S137" s="709"/>
      <c r="T137" s="709"/>
      <c r="U137" s="709"/>
      <c r="V137" s="709"/>
      <c r="W137" s="709"/>
      <c r="X137" s="709"/>
      <c r="Y137" s="709"/>
      <c r="Z137" s="709"/>
      <c r="AA137" s="709"/>
      <c r="AB137" s="709"/>
    </row>
    <row r="138" spans="1:28" ht="15.75" customHeight="1">
      <c r="A138" s="709"/>
      <c r="B138" s="709"/>
      <c r="C138" s="709"/>
      <c r="D138" s="709"/>
      <c r="E138" s="709"/>
      <c r="F138" s="709"/>
      <c r="G138" s="709"/>
      <c r="H138" s="709"/>
      <c r="I138" s="709"/>
      <c r="J138" s="709"/>
      <c r="K138" s="709"/>
      <c r="L138" s="709"/>
      <c r="M138" s="709"/>
      <c r="N138" s="709"/>
      <c r="O138" s="709"/>
      <c r="P138" s="709"/>
      <c r="Q138" s="709"/>
      <c r="R138" s="709"/>
      <c r="S138" s="709"/>
      <c r="T138" s="709"/>
      <c r="U138" s="709"/>
      <c r="V138" s="709"/>
      <c r="W138" s="709"/>
      <c r="X138" s="709"/>
      <c r="Y138" s="709"/>
      <c r="Z138" s="709"/>
      <c r="AA138" s="709"/>
      <c r="AB138" s="709"/>
    </row>
    <row r="139" spans="1:28" ht="15.75" customHeight="1">
      <c r="A139" s="709"/>
      <c r="B139" s="709"/>
      <c r="C139" s="709"/>
      <c r="D139" s="709"/>
      <c r="E139" s="709"/>
      <c r="F139" s="709"/>
      <c r="G139" s="709"/>
      <c r="H139" s="709"/>
      <c r="I139" s="709"/>
      <c r="J139" s="709"/>
      <c r="K139" s="709"/>
      <c r="L139" s="709"/>
      <c r="M139" s="709"/>
      <c r="N139" s="709"/>
      <c r="O139" s="709"/>
      <c r="P139" s="709"/>
      <c r="Q139" s="709"/>
      <c r="R139" s="709"/>
      <c r="S139" s="709"/>
      <c r="T139" s="709"/>
      <c r="U139" s="709"/>
      <c r="V139" s="709"/>
      <c r="W139" s="709"/>
      <c r="X139" s="709"/>
      <c r="Y139" s="709"/>
      <c r="Z139" s="709"/>
      <c r="AA139" s="709"/>
      <c r="AB139" s="709"/>
    </row>
    <row r="140" spans="1:28" ht="15.75" customHeight="1">
      <c r="A140" s="709"/>
      <c r="B140" s="709"/>
      <c r="C140" s="709"/>
      <c r="D140" s="709"/>
      <c r="E140" s="709"/>
      <c r="F140" s="709"/>
      <c r="G140" s="709"/>
      <c r="H140" s="709"/>
      <c r="I140" s="709"/>
      <c r="J140" s="709"/>
      <c r="K140" s="709"/>
      <c r="L140" s="709"/>
      <c r="M140" s="709"/>
      <c r="N140" s="709"/>
      <c r="O140" s="709"/>
      <c r="P140" s="709"/>
      <c r="Q140" s="709"/>
      <c r="R140" s="709"/>
      <c r="S140" s="709"/>
      <c r="T140" s="709"/>
      <c r="U140" s="709"/>
      <c r="V140" s="709"/>
      <c r="W140" s="709"/>
      <c r="X140" s="709"/>
      <c r="Y140" s="709"/>
      <c r="Z140" s="709"/>
      <c r="AA140" s="709"/>
      <c r="AB140" s="709"/>
    </row>
    <row r="141" spans="1:28" ht="15.75" customHeight="1">
      <c r="A141" s="709"/>
      <c r="B141" s="709"/>
      <c r="C141" s="709"/>
      <c r="D141" s="709"/>
      <c r="E141" s="709"/>
      <c r="F141" s="709"/>
      <c r="G141" s="709"/>
      <c r="H141" s="709"/>
      <c r="I141" s="709"/>
      <c r="J141" s="709"/>
      <c r="K141" s="709"/>
      <c r="L141" s="709"/>
      <c r="M141" s="709"/>
      <c r="N141" s="709"/>
      <c r="O141" s="709"/>
      <c r="P141" s="709"/>
      <c r="Q141" s="709"/>
      <c r="R141" s="709"/>
      <c r="S141" s="709"/>
      <c r="T141" s="709"/>
      <c r="U141" s="709"/>
      <c r="V141" s="709"/>
      <c r="W141" s="709"/>
      <c r="X141" s="709"/>
      <c r="Y141" s="709"/>
      <c r="Z141" s="709"/>
      <c r="AA141" s="709"/>
      <c r="AB141" s="709"/>
    </row>
    <row r="142" spans="1:28" ht="15.75" customHeight="1">
      <c r="A142" s="709"/>
      <c r="B142" s="709"/>
      <c r="C142" s="709"/>
      <c r="D142" s="709"/>
      <c r="E142" s="709"/>
      <c r="F142" s="709"/>
      <c r="G142" s="709"/>
      <c r="H142" s="709"/>
      <c r="I142" s="709"/>
      <c r="J142" s="709"/>
      <c r="K142" s="709"/>
      <c r="L142" s="709"/>
      <c r="M142" s="709"/>
      <c r="N142" s="709"/>
      <c r="O142" s="709"/>
      <c r="P142" s="709"/>
      <c r="Q142" s="709"/>
      <c r="R142" s="709"/>
      <c r="S142" s="709"/>
      <c r="T142" s="709"/>
      <c r="U142" s="709"/>
      <c r="V142" s="709"/>
      <c r="W142" s="709"/>
      <c r="X142" s="709"/>
      <c r="Y142" s="709"/>
      <c r="Z142" s="709"/>
      <c r="AA142" s="709"/>
      <c r="AB142" s="709"/>
    </row>
    <row r="143" spans="1:28" ht="15.75" customHeight="1">
      <c r="A143" s="709"/>
      <c r="B143" s="709"/>
      <c r="C143" s="709"/>
      <c r="D143" s="709"/>
      <c r="E143" s="709"/>
      <c r="F143" s="709"/>
      <c r="G143" s="709"/>
      <c r="H143" s="709"/>
      <c r="I143" s="709"/>
      <c r="J143" s="709"/>
      <c r="K143" s="709"/>
      <c r="L143" s="709"/>
      <c r="M143" s="709"/>
      <c r="N143" s="709"/>
      <c r="O143" s="709"/>
      <c r="P143" s="709"/>
      <c r="Q143" s="709"/>
      <c r="R143" s="709"/>
      <c r="S143" s="709"/>
      <c r="T143" s="709"/>
      <c r="U143" s="709"/>
      <c r="V143" s="709"/>
      <c r="W143" s="709"/>
      <c r="X143" s="709"/>
      <c r="Y143" s="709"/>
      <c r="Z143" s="709"/>
      <c r="AA143" s="709"/>
      <c r="AB143" s="709"/>
    </row>
    <row r="144" spans="1:28" ht="15.75" customHeight="1">
      <c r="A144" s="709"/>
      <c r="B144" s="709"/>
      <c r="C144" s="709"/>
      <c r="D144" s="709"/>
      <c r="E144" s="709"/>
      <c r="F144" s="709"/>
      <c r="G144" s="709"/>
      <c r="H144" s="709"/>
      <c r="I144" s="709"/>
      <c r="J144" s="709"/>
      <c r="K144" s="709"/>
      <c r="L144" s="709"/>
      <c r="M144" s="709"/>
      <c r="N144" s="709"/>
      <c r="O144" s="709"/>
      <c r="P144" s="709"/>
      <c r="Q144" s="709"/>
      <c r="R144" s="709"/>
      <c r="S144" s="709"/>
      <c r="T144" s="709"/>
      <c r="U144" s="709"/>
      <c r="V144" s="709"/>
      <c r="W144" s="709"/>
      <c r="X144" s="709"/>
      <c r="Y144" s="709"/>
      <c r="Z144" s="709"/>
      <c r="AA144" s="709"/>
      <c r="AB144" s="709"/>
    </row>
    <row r="145" spans="1:28" ht="15.75" customHeight="1">
      <c r="A145" s="709"/>
      <c r="B145" s="709"/>
      <c r="C145" s="709"/>
      <c r="D145" s="709"/>
      <c r="E145" s="709"/>
      <c r="F145" s="709"/>
      <c r="G145" s="709"/>
      <c r="H145" s="709"/>
      <c r="I145" s="709"/>
      <c r="J145" s="709"/>
      <c r="K145" s="709"/>
      <c r="L145" s="709"/>
      <c r="M145" s="709"/>
      <c r="N145" s="709"/>
      <c r="O145" s="709"/>
      <c r="P145" s="709"/>
      <c r="Q145" s="709"/>
      <c r="R145" s="709"/>
      <c r="S145" s="709"/>
      <c r="T145" s="709"/>
      <c r="U145" s="709"/>
      <c r="V145" s="709"/>
      <c r="W145" s="709"/>
      <c r="X145" s="709"/>
      <c r="Y145" s="709"/>
      <c r="Z145" s="709"/>
      <c r="AA145" s="709"/>
      <c r="AB145" s="709"/>
    </row>
    <row r="146" spans="1:28" ht="15.75" customHeight="1">
      <c r="A146" s="709"/>
      <c r="B146" s="709"/>
      <c r="C146" s="709"/>
      <c r="D146" s="709"/>
      <c r="E146" s="709"/>
      <c r="F146" s="709"/>
      <c r="G146" s="709"/>
      <c r="H146" s="709"/>
      <c r="I146" s="709"/>
      <c r="J146" s="709"/>
      <c r="K146" s="709"/>
      <c r="L146" s="709"/>
      <c r="M146" s="709"/>
      <c r="N146" s="709"/>
      <c r="O146" s="709"/>
      <c r="P146" s="709"/>
      <c r="Q146" s="709"/>
      <c r="R146" s="709"/>
      <c r="S146" s="709"/>
      <c r="T146" s="709"/>
      <c r="U146" s="709"/>
      <c r="V146" s="709"/>
      <c r="W146" s="709"/>
      <c r="X146" s="709"/>
      <c r="Y146" s="709"/>
      <c r="Z146" s="709"/>
      <c r="AA146" s="709"/>
      <c r="AB146" s="709"/>
    </row>
    <row r="147" spans="1:28" ht="15.75" customHeight="1">
      <c r="A147" s="709"/>
      <c r="B147" s="709"/>
      <c r="C147" s="709"/>
      <c r="D147" s="709"/>
      <c r="E147" s="709"/>
      <c r="F147" s="709"/>
      <c r="G147" s="709"/>
      <c r="H147" s="709"/>
      <c r="I147" s="709"/>
      <c r="J147" s="709"/>
      <c r="K147" s="709"/>
      <c r="L147" s="709"/>
      <c r="M147" s="709"/>
      <c r="N147" s="709"/>
      <c r="O147" s="709"/>
      <c r="P147" s="709"/>
      <c r="Q147" s="709"/>
      <c r="R147" s="709"/>
      <c r="S147" s="709"/>
      <c r="T147" s="709"/>
      <c r="U147" s="709"/>
      <c r="V147" s="709"/>
      <c r="W147" s="709"/>
      <c r="X147" s="709"/>
      <c r="Y147" s="709"/>
      <c r="Z147" s="709"/>
      <c r="AA147" s="709"/>
      <c r="AB147" s="709"/>
    </row>
    <row r="148" spans="1:28" ht="15.75" customHeight="1">
      <c r="A148" s="709"/>
      <c r="B148" s="709"/>
      <c r="C148" s="709"/>
      <c r="D148" s="709"/>
      <c r="E148" s="709"/>
      <c r="F148" s="709"/>
      <c r="G148" s="709"/>
      <c r="H148" s="709"/>
      <c r="I148" s="709"/>
      <c r="J148" s="709"/>
      <c r="K148" s="709"/>
      <c r="L148" s="709"/>
      <c r="M148" s="709"/>
      <c r="N148" s="709"/>
      <c r="O148" s="709"/>
      <c r="P148" s="709"/>
      <c r="Q148" s="709"/>
      <c r="R148" s="709"/>
      <c r="S148" s="709"/>
      <c r="T148" s="709"/>
      <c r="U148" s="709"/>
      <c r="V148" s="709"/>
      <c r="W148" s="709"/>
      <c r="X148" s="709"/>
      <c r="Y148" s="709"/>
      <c r="Z148" s="709"/>
      <c r="AA148" s="709"/>
      <c r="AB148" s="709"/>
    </row>
    <row r="149" spans="1:28" ht="15.75" customHeight="1">
      <c r="A149" s="709"/>
      <c r="B149" s="709"/>
      <c r="C149" s="709"/>
      <c r="D149" s="709"/>
      <c r="E149" s="709"/>
      <c r="F149" s="709"/>
      <c r="G149" s="709"/>
      <c r="H149" s="709"/>
      <c r="I149" s="709"/>
      <c r="J149" s="709"/>
      <c r="K149" s="709"/>
      <c r="L149" s="709"/>
      <c r="M149" s="709"/>
      <c r="N149" s="709"/>
      <c r="O149" s="709"/>
      <c r="P149" s="709"/>
      <c r="Q149" s="709"/>
      <c r="R149" s="709"/>
      <c r="S149" s="709"/>
      <c r="T149" s="709"/>
      <c r="U149" s="709"/>
      <c r="V149" s="709"/>
      <c r="W149" s="709"/>
      <c r="X149" s="709"/>
      <c r="Y149" s="709"/>
      <c r="Z149" s="709"/>
      <c r="AA149" s="709"/>
      <c r="AB149" s="709"/>
    </row>
    <row r="150" spans="1:28" ht="15.75" customHeight="1">
      <c r="A150" s="709"/>
      <c r="B150" s="709"/>
      <c r="C150" s="709"/>
      <c r="D150" s="709"/>
      <c r="E150" s="709"/>
      <c r="F150" s="709"/>
      <c r="G150" s="709"/>
      <c r="H150" s="709"/>
      <c r="I150" s="709"/>
      <c r="J150" s="709"/>
      <c r="K150" s="709"/>
      <c r="L150" s="709"/>
      <c r="M150" s="709"/>
      <c r="N150" s="709"/>
      <c r="O150" s="709"/>
      <c r="P150" s="709"/>
      <c r="Q150" s="709"/>
      <c r="R150" s="709"/>
      <c r="S150" s="709"/>
      <c r="T150" s="709"/>
      <c r="U150" s="709"/>
      <c r="V150" s="709"/>
      <c r="W150" s="709"/>
      <c r="X150" s="709"/>
      <c r="Y150" s="709"/>
      <c r="Z150" s="709"/>
      <c r="AA150" s="709"/>
      <c r="AB150" s="709"/>
    </row>
    <row r="151" spans="1:28" ht="15.75" customHeight="1">
      <c r="A151" s="709"/>
      <c r="B151" s="709"/>
      <c r="C151" s="709"/>
      <c r="D151" s="709"/>
      <c r="E151" s="709"/>
      <c r="F151" s="709"/>
      <c r="G151" s="709"/>
      <c r="H151" s="709"/>
      <c r="I151" s="709"/>
      <c r="J151" s="709"/>
      <c r="K151" s="709"/>
      <c r="L151" s="709"/>
      <c r="M151" s="709"/>
      <c r="N151" s="709"/>
      <c r="O151" s="709"/>
      <c r="P151" s="709"/>
      <c r="Q151" s="709"/>
      <c r="R151" s="709"/>
      <c r="S151" s="709"/>
      <c r="T151" s="709"/>
      <c r="U151" s="709"/>
      <c r="V151" s="709"/>
      <c r="W151" s="709"/>
      <c r="X151" s="709"/>
      <c r="Y151" s="709"/>
      <c r="Z151" s="709"/>
      <c r="AA151" s="709"/>
      <c r="AB151" s="709"/>
    </row>
    <row r="152" spans="1:28" ht="15.75" customHeight="1">
      <c r="A152" s="709"/>
      <c r="B152" s="709"/>
      <c r="C152" s="709"/>
      <c r="D152" s="709"/>
      <c r="E152" s="709"/>
      <c r="F152" s="709"/>
      <c r="G152" s="709"/>
      <c r="H152" s="709"/>
      <c r="I152" s="709"/>
      <c r="J152" s="709"/>
      <c r="K152" s="709"/>
      <c r="L152" s="709"/>
      <c r="M152" s="709"/>
      <c r="N152" s="709"/>
      <c r="O152" s="709"/>
      <c r="P152" s="709"/>
      <c r="Q152" s="709"/>
      <c r="R152" s="709"/>
      <c r="S152" s="709"/>
      <c r="T152" s="709"/>
      <c r="U152" s="709"/>
      <c r="V152" s="709"/>
      <c r="W152" s="709"/>
      <c r="X152" s="709"/>
      <c r="Y152" s="709"/>
      <c r="Z152" s="709"/>
      <c r="AA152" s="709"/>
      <c r="AB152" s="709"/>
    </row>
    <row r="153" spans="1:28" ht="15.75" customHeight="1">
      <c r="A153" s="709"/>
      <c r="B153" s="709"/>
      <c r="C153" s="709"/>
      <c r="D153" s="709"/>
      <c r="E153" s="709"/>
      <c r="F153" s="709"/>
      <c r="G153" s="709"/>
      <c r="H153" s="709"/>
      <c r="I153" s="709"/>
      <c r="J153" s="709"/>
      <c r="K153" s="709"/>
      <c r="L153" s="709"/>
      <c r="M153" s="709"/>
      <c r="N153" s="709"/>
      <c r="O153" s="709"/>
      <c r="P153" s="709"/>
      <c r="Q153" s="709"/>
      <c r="R153" s="709"/>
      <c r="S153" s="709"/>
      <c r="T153" s="709"/>
      <c r="U153" s="709"/>
      <c r="V153" s="709"/>
      <c r="W153" s="709"/>
      <c r="X153" s="709"/>
      <c r="Y153" s="709"/>
      <c r="Z153" s="709"/>
      <c r="AA153" s="709"/>
      <c r="AB153" s="709"/>
    </row>
    <row r="154" spans="1:28" ht="15.75" customHeight="1">
      <c r="A154" s="709"/>
      <c r="B154" s="709"/>
      <c r="C154" s="709"/>
      <c r="D154" s="709"/>
      <c r="E154" s="709"/>
      <c r="F154" s="709"/>
      <c r="G154" s="709"/>
      <c r="H154" s="709"/>
      <c r="I154" s="709"/>
      <c r="J154" s="709"/>
      <c r="K154" s="709"/>
      <c r="L154" s="709"/>
      <c r="M154" s="709"/>
      <c r="N154" s="709"/>
      <c r="O154" s="709"/>
      <c r="P154" s="709"/>
      <c r="Q154" s="709"/>
      <c r="R154" s="709"/>
      <c r="S154" s="709"/>
      <c r="T154" s="709"/>
      <c r="U154" s="709"/>
      <c r="V154" s="709"/>
      <c r="W154" s="709"/>
      <c r="X154" s="709"/>
      <c r="Y154" s="709"/>
      <c r="Z154" s="709"/>
      <c r="AA154" s="709"/>
      <c r="AB154" s="709"/>
    </row>
    <row r="155" spans="1:28" ht="15.75" customHeight="1">
      <c r="A155" s="709"/>
      <c r="B155" s="709"/>
      <c r="C155" s="709"/>
      <c r="D155" s="709"/>
      <c r="E155" s="709"/>
      <c r="F155" s="709"/>
      <c r="G155" s="709"/>
      <c r="H155" s="709"/>
      <c r="I155" s="709"/>
      <c r="J155" s="709"/>
      <c r="K155" s="709"/>
      <c r="L155" s="709"/>
      <c r="M155" s="709"/>
      <c r="N155" s="709"/>
      <c r="O155" s="709"/>
      <c r="P155" s="709"/>
      <c r="Q155" s="709"/>
      <c r="R155" s="709"/>
      <c r="S155" s="709"/>
      <c r="T155" s="709"/>
      <c r="U155" s="709"/>
      <c r="V155" s="709"/>
      <c r="W155" s="709"/>
      <c r="X155" s="709"/>
      <c r="Y155" s="709"/>
      <c r="Z155" s="709"/>
      <c r="AA155" s="709"/>
      <c r="AB155" s="709"/>
    </row>
    <row r="156" spans="1:28" ht="15.75" customHeight="1">
      <c r="A156" s="709"/>
      <c r="B156" s="709"/>
      <c r="C156" s="709"/>
      <c r="D156" s="709"/>
      <c r="E156" s="709"/>
      <c r="F156" s="709"/>
      <c r="G156" s="709"/>
      <c r="H156" s="709"/>
      <c r="I156" s="709"/>
      <c r="J156" s="709"/>
      <c r="K156" s="709"/>
      <c r="L156" s="709"/>
      <c r="M156" s="709"/>
      <c r="N156" s="709"/>
      <c r="O156" s="709"/>
      <c r="P156" s="709"/>
      <c r="Q156" s="709"/>
      <c r="R156" s="709"/>
      <c r="S156" s="709"/>
      <c r="T156" s="709"/>
      <c r="U156" s="709"/>
      <c r="V156" s="709"/>
      <c r="W156" s="709"/>
      <c r="X156" s="709"/>
      <c r="Y156" s="709"/>
      <c r="Z156" s="709"/>
      <c r="AA156" s="709"/>
      <c r="AB156" s="709"/>
    </row>
    <row r="157" spans="1:28" ht="15.75" customHeight="1">
      <c r="A157" s="709"/>
      <c r="B157" s="709"/>
      <c r="C157" s="709"/>
      <c r="D157" s="709"/>
      <c r="E157" s="709"/>
      <c r="F157" s="709"/>
      <c r="G157" s="709"/>
      <c r="H157" s="709"/>
      <c r="I157" s="709"/>
      <c r="J157" s="709"/>
      <c r="K157" s="709"/>
      <c r="L157" s="709"/>
      <c r="M157" s="709"/>
      <c r="N157" s="709"/>
      <c r="O157" s="709"/>
      <c r="P157" s="709"/>
      <c r="Q157" s="709"/>
      <c r="R157" s="709"/>
      <c r="S157" s="709"/>
      <c r="T157" s="709"/>
      <c r="U157" s="709"/>
      <c r="V157" s="709"/>
      <c r="W157" s="709"/>
      <c r="X157" s="709"/>
      <c r="Y157" s="709"/>
      <c r="Z157" s="709"/>
      <c r="AA157" s="709"/>
      <c r="AB157" s="709"/>
    </row>
    <row r="158" spans="1:28" ht="15.75" customHeight="1">
      <c r="A158" s="709"/>
      <c r="B158" s="709"/>
      <c r="C158" s="709"/>
      <c r="D158" s="709"/>
      <c r="E158" s="709"/>
      <c r="F158" s="709"/>
      <c r="G158" s="709"/>
      <c r="H158" s="709"/>
      <c r="I158" s="709"/>
      <c r="J158" s="709"/>
      <c r="K158" s="709"/>
      <c r="L158" s="709"/>
      <c r="M158" s="709"/>
      <c r="N158" s="709"/>
      <c r="O158" s="709"/>
      <c r="P158" s="709"/>
      <c r="Q158" s="709"/>
      <c r="R158" s="709"/>
      <c r="S158" s="709"/>
      <c r="T158" s="709"/>
      <c r="U158" s="709"/>
      <c r="V158" s="709"/>
      <c r="W158" s="709"/>
      <c r="X158" s="709"/>
      <c r="Y158" s="709"/>
      <c r="Z158" s="709"/>
      <c r="AA158" s="709"/>
      <c r="AB158" s="709"/>
    </row>
    <row r="159" spans="1:28" ht="15.75" customHeight="1">
      <c r="A159" s="709"/>
      <c r="B159" s="709"/>
      <c r="C159" s="709"/>
      <c r="D159" s="709"/>
      <c r="E159" s="709"/>
      <c r="F159" s="709"/>
      <c r="G159" s="709"/>
      <c r="H159" s="709"/>
      <c r="I159" s="709"/>
      <c r="J159" s="709"/>
      <c r="K159" s="709"/>
      <c r="L159" s="709"/>
      <c r="M159" s="709"/>
      <c r="N159" s="709"/>
      <c r="O159" s="709"/>
      <c r="P159" s="709"/>
      <c r="Q159" s="709"/>
      <c r="R159" s="709"/>
      <c r="S159" s="709"/>
      <c r="T159" s="709"/>
      <c r="U159" s="709"/>
      <c r="V159" s="709"/>
      <c r="W159" s="709"/>
      <c r="X159" s="709"/>
      <c r="Y159" s="709"/>
      <c r="Z159" s="709"/>
      <c r="AA159" s="709"/>
      <c r="AB159" s="709"/>
    </row>
    <row r="160" spans="1:28" ht="15.75" customHeight="1">
      <c r="A160" s="709"/>
      <c r="B160" s="709"/>
      <c r="C160" s="709"/>
      <c r="D160" s="709"/>
      <c r="E160" s="709"/>
      <c r="F160" s="709"/>
      <c r="G160" s="709"/>
      <c r="H160" s="709"/>
      <c r="I160" s="709"/>
      <c r="J160" s="709"/>
      <c r="K160" s="709"/>
      <c r="L160" s="709"/>
      <c r="M160" s="709"/>
      <c r="N160" s="709"/>
      <c r="O160" s="709"/>
      <c r="P160" s="709"/>
      <c r="Q160" s="709"/>
      <c r="R160" s="709"/>
      <c r="S160" s="709"/>
      <c r="T160" s="709"/>
      <c r="U160" s="709"/>
      <c r="V160" s="709"/>
      <c r="W160" s="709"/>
      <c r="X160" s="709"/>
      <c r="Y160" s="709"/>
      <c r="Z160" s="709"/>
      <c r="AA160" s="709"/>
      <c r="AB160" s="709"/>
    </row>
    <row r="161" spans="1:28" ht="15.75" customHeight="1">
      <c r="A161" s="709"/>
      <c r="B161" s="709"/>
      <c r="C161" s="709"/>
      <c r="D161" s="709"/>
      <c r="E161" s="709"/>
      <c r="F161" s="709"/>
      <c r="G161" s="709"/>
      <c r="H161" s="709"/>
      <c r="I161" s="709"/>
      <c r="J161" s="709"/>
      <c r="K161" s="709"/>
      <c r="L161" s="709"/>
      <c r="M161" s="709"/>
      <c r="N161" s="709"/>
      <c r="O161" s="709"/>
      <c r="P161" s="709"/>
      <c r="Q161" s="709"/>
      <c r="R161" s="709"/>
      <c r="S161" s="709"/>
      <c r="T161" s="709"/>
      <c r="U161" s="709"/>
      <c r="V161" s="709"/>
      <c r="W161" s="709"/>
      <c r="X161" s="709"/>
      <c r="Y161" s="709"/>
      <c r="Z161" s="709"/>
      <c r="AA161" s="709"/>
      <c r="AB161" s="709"/>
    </row>
    <row r="162" spans="1:28" ht="15.75" customHeight="1">
      <c r="A162" s="709"/>
      <c r="B162" s="709"/>
      <c r="C162" s="709"/>
      <c r="D162" s="709"/>
      <c r="E162" s="709"/>
      <c r="F162" s="709"/>
      <c r="G162" s="709"/>
      <c r="H162" s="709"/>
      <c r="I162" s="709"/>
      <c r="J162" s="709"/>
      <c r="K162" s="709"/>
      <c r="L162" s="709"/>
      <c r="M162" s="709"/>
      <c r="N162" s="709"/>
      <c r="O162" s="709"/>
      <c r="P162" s="709"/>
      <c r="Q162" s="709"/>
      <c r="R162" s="709"/>
      <c r="S162" s="709"/>
      <c r="T162" s="709"/>
      <c r="U162" s="709"/>
      <c r="V162" s="709"/>
      <c r="W162" s="709"/>
      <c r="X162" s="709"/>
      <c r="Y162" s="709"/>
      <c r="Z162" s="709"/>
      <c r="AA162" s="709"/>
      <c r="AB162" s="709"/>
    </row>
    <row r="163" spans="1:28" ht="15.75" customHeight="1">
      <c r="A163" s="709"/>
      <c r="B163" s="709"/>
      <c r="C163" s="709"/>
      <c r="D163" s="709"/>
      <c r="E163" s="709"/>
      <c r="F163" s="709"/>
      <c r="G163" s="709"/>
      <c r="H163" s="709"/>
      <c r="I163" s="709"/>
      <c r="J163" s="709"/>
      <c r="K163" s="709"/>
      <c r="L163" s="709"/>
      <c r="M163" s="709"/>
      <c r="N163" s="709"/>
      <c r="O163" s="709"/>
      <c r="P163" s="709"/>
      <c r="Q163" s="709"/>
      <c r="R163" s="709"/>
      <c r="S163" s="709"/>
      <c r="T163" s="709"/>
      <c r="U163" s="709"/>
      <c r="V163" s="709"/>
      <c r="W163" s="709"/>
      <c r="X163" s="709"/>
      <c r="Y163" s="709"/>
      <c r="Z163" s="709"/>
      <c r="AA163" s="709"/>
      <c r="AB163" s="709"/>
    </row>
    <row r="164" spans="1:28" ht="15.75" customHeight="1">
      <c r="A164" s="709"/>
      <c r="B164" s="709"/>
      <c r="C164" s="709"/>
      <c r="D164" s="709"/>
      <c r="E164" s="709"/>
      <c r="F164" s="709"/>
      <c r="G164" s="709"/>
      <c r="H164" s="709"/>
      <c r="I164" s="709"/>
      <c r="J164" s="709"/>
      <c r="K164" s="709"/>
      <c r="L164" s="709"/>
      <c r="M164" s="709"/>
      <c r="N164" s="709"/>
      <c r="O164" s="709"/>
      <c r="P164" s="709"/>
      <c r="Q164" s="709"/>
      <c r="R164" s="709"/>
      <c r="S164" s="709"/>
      <c r="T164" s="709"/>
      <c r="U164" s="709"/>
      <c r="V164" s="709"/>
      <c r="W164" s="709"/>
      <c r="X164" s="709"/>
      <c r="Y164" s="709"/>
      <c r="Z164" s="709"/>
      <c r="AA164" s="709"/>
      <c r="AB164" s="709"/>
    </row>
    <row r="165" spans="1:28" ht="15.75" customHeight="1">
      <c r="A165" s="709"/>
      <c r="B165" s="709"/>
      <c r="C165" s="709"/>
      <c r="D165" s="709"/>
      <c r="E165" s="709"/>
      <c r="F165" s="709"/>
      <c r="G165" s="709"/>
      <c r="H165" s="709"/>
      <c r="I165" s="709"/>
      <c r="J165" s="709"/>
      <c r="K165" s="709"/>
      <c r="L165" s="709"/>
      <c r="M165" s="709"/>
      <c r="N165" s="709"/>
      <c r="O165" s="709"/>
      <c r="P165" s="709"/>
      <c r="Q165" s="709"/>
      <c r="R165" s="709"/>
      <c r="S165" s="709"/>
      <c r="T165" s="709"/>
      <c r="U165" s="709"/>
      <c r="V165" s="709"/>
      <c r="W165" s="709"/>
      <c r="X165" s="709"/>
      <c r="Y165" s="709"/>
      <c r="Z165" s="709"/>
      <c r="AA165" s="709"/>
      <c r="AB165" s="709"/>
    </row>
    <row r="166" spans="1:28" ht="15.75" customHeight="1">
      <c r="A166" s="709"/>
      <c r="B166" s="709"/>
      <c r="C166" s="709"/>
      <c r="D166" s="709"/>
      <c r="E166" s="709"/>
      <c r="F166" s="709"/>
      <c r="G166" s="709"/>
      <c r="H166" s="709"/>
      <c r="I166" s="709"/>
      <c r="J166" s="709"/>
      <c r="K166" s="709"/>
      <c r="L166" s="709"/>
      <c r="M166" s="709"/>
      <c r="N166" s="709"/>
      <c r="O166" s="709"/>
      <c r="P166" s="709"/>
      <c r="Q166" s="709"/>
      <c r="R166" s="709"/>
      <c r="S166" s="709"/>
      <c r="T166" s="709"/>
      <c r="U166" s="709"/>
      <c r="V166" s="709"/>
      <c r="W166" s="709"/>
      <c r="X166" s="709"/>
      <c r="Y166" s="709"/>
      <c r="Z166" s="709"/>
      <c r="AA166" s="709"/>
      <c r="AB166" s="709"/>
    </row>
    <row r="167" spans="1:28" ht="15.75" customHeight="1">
      <c r="A167" s="709"/>
      <c r="B167" s="709"/>
      <c r="C167" s="709"/>
      <c r="D167" s="709"/>
      <c r="E167" s="709"/>
      <c r="F167" s="709"/>
      <c r="G167" s="709"/>
      <c r="H167" s="709"/>
      <c r="I167" s="709"/>
      <c r="J167" s="709"/>
      <c r="K167" s="709"/>
      <c r="L167" s="709"/>
      <c r="M167" s="709"/>
      <c r="N167" s="709"/>
      <c r="O167" s="709"/>
      <c r="P167" s="709"/>
      <c r="Q167" s="709"/>
      <c r="R167" s="709"/>
      <c r="S167" s="709"/>
      <c r="T167" s="709"/>
      <c r="U167" s="709"/>
      <c r="V167" s="709"/>
      <c r="W167" s="709"/>
      <c r="X167" s="709"/>
      <c r="Y167" s="709"/>
      <c r="Z167" s="709"/>
      <c r="AA167" s="709"/>
      <c r="AB167" s="709"/>
    </row>
    <row r="168" spans="1:28" ht="15.75" customHeight="1">
      <c r="A168" s="709"/>
      <c r="B168" s="709"/>
      <c r="C168" s="709"/>
      <c r="D168" s="709"/>
      <c r="E168" s="709"/>
      <c r="F168" s="709"/>
      <c r="G168" s="709"/>
      <c r="H168" s="709"/>
      <c r="I168" s="709"/>
      <c r="J168" s="709"/>
      <c r="K168" s="709"/>
      <c r="L168" s="709"/>
      <c r="M168" s="709"/>
      <c r="N168" s="709"/>
      <c r="O168" s="709"/>
      <c r="P168" s="709"/>
      <c r="Q168" s="709"/>
      <c r="R168" s="709"/>
      <c r="S168" s="709"/>
      <c r="T168" s="709"/>
      <c r="U168" s="709"/>
      <c r="V168" s="709"/>
      <c r="W168" s="709"/>
      <c r="X168" s="709"/>
      <c r="Y168" s="709"/>
      <c r="Z168" s="709"/>
      <c r="AA168" s="709"/>
      <c r="AB168" s="709"/>
    </row>
    <row r="169" spans="1:28" ht="15.75" customHeight="1">
      <c r="A169" s="709"/>
      <c r="B169" s="709"/>
      <c r="C169" s="709"/>
      <c r="D169" s="709"/>
      <c r="E169" s="709"/>
      <c r="F169" s="709"/>
      <c r="G169" s="709"/>
      <c r="H169" s="709"/>
      <c r="I169" s="709"/>
      <c r="J169" s="709"/>
      <c r="K169" s="709"/>
      <c r="L169" s="709"/>
      <c r="M169" s="709"/>
      <c r="N169" s="709"/>
      <c r="O169" s="709"/>
      <c r="P169" s="709"/>
      <c r="Q169" s="709"/>
      <c r="R169" s="709"/>
      <c r="S169" s="709"/>
      <c r="T169" s="709"/>
      <c r="U169" s="709"/>
      <c r="V169" s="709"/>
      <c r="W169" s="709"/>
      <c r="X169" s="709"/>
      <c r="Y169" s="709"/>
      <c r="Z169" s="709"/>
      <c r="AA169" s="709"/>
      <c r="AB169" s="709"/>
    </row>
    <row r="170" spans="1:28" ht="15.75" customHeight="1">
      <c r="A170" s="709"/>
      <c r="B170" s="709"/>
      <c r="C170" s="709"/>
      <c r="D170" s="709"/>
      <c r="E170" s="709"/>
      <c r="F170" s="709"/>
      <c r="G170" s="709"/>
      <c r="H170" s="709"/>
      <c r="I170" s="709"/>
      <c r="J170" s="709"/>
      <c r="K170" s="709"/>
      <c r="L170" s="709"/>
      <c r="M170" s="709"/>
      <c r="N170" s="709"/>
      <c r="O170" s="709"/>
      <c r="P170" s="709"/>
      <c r="Q170" s="709"/>
      <c r="R170" s="709"/>
      <c r="S170" s="709"/>
      <c r="T170" s="709"/>
      <c r="U170" s="709"/>
      <c r="V170" s="709"/>
      <c r="W170" s="709"/>
      <c r="X170" s="709"/>
      <c r="Y170" s="709"/>
      <c r="Z170" s="709"/>
      <c r="AA170" s="709"/>
      <c r="AB170" s="709"/>
    </row>
    <row r="171" spans="1:28" ht="15.75" customHeight="1">
      <c r="A171" s="709"/>
      <c r="B171" s="709"/>
      <c r="C171" s="709"/>
      <c r="D171" s="709"/>
      <c r="E171" s="709"/>
      <c r="F171" s="709"/>
      <c r="G171" s="709"/>
      <c r="H171" s="709"/>
      <c r="I171" s="709"/>
      <c r="J171" s="709"/>
      <c r="K171" s="709"/>
      <c r="L171" s="709"/>
      <c r="M171" s="709"/>
      <c r="N171" s="709"/>
      <c r="O171" s="709"/>
      <c r="P171" s="709"/>
      <c r="Q171" s="709"/>
      <c r="R171" s="709"/>
      <c r="S171" s="709"/>
      <c r="T171" s="709"/>
      <c r="U171" s="709"/>
      <c r="V171" s="709"/>
      <c r="W171" s="709"/>
      <c r="X171" s="709"/>
      <c r="Y171" s="709"/>
      <c r="Z171" s="709"/>
      <c r="AA171" s="709"/>
      <c r="AB171" s="709"/>
    </row>
    <row r="172" spans="1:28" ht="15.75" customHeight="1">
      <c r="A172" s="709"/>
      <c r="B172" s="709"/>
      <c r="C172" s="709"/>
      <c r="D172" s="709"/>
      <c r="E172" s="709"/>
      <c r="F172" s="709"/>
      <c r="G172" s="709"/>
      <c r="H172" s="709"/>
      <c r="I172" s="709"/>
      <c r="J172" s="709"/>
      <c r="K172" s="709"/>
      <c r="L172" s="709"/>
      <c r="M172" s="709"/>
      <c r="N172" s="709"/>
      <c r="O172" s="709"/>
      <c r="P172" s="709"/>
      <c r="Q172" s="709"/>
      <c r="R172" s="709"/>
      <c r="S172" s="709"/>
      <c r="T172" s="709"/>
      <c r="U172" s="709"/>
      <c r="V172" s="709"/>
      <c r="W172" s="709"/>
      <c r="X172" s="709"/>
      <c r="Y172" s="709"/>
      <c r="Z172" s="709"/>
      <c r="AA172" s="709"/>
      <c r="AB172" s="709"/>
    </row>
    <row r="173" spans="1:28" ht="15.75" customHeight="1">
      <c r="A173" s="709"/>
      <c r="B173" s="709"/>
      <c r="C173" s="709"/>
      <c r="D173" s="709"/>
      <c r="E173" s="709"/>
      <c r="F173" s="709"/>
      <c r="G173" s="709"/>
      <c r="H173" s="709"/>
      <c r="I173" s="709"/>
      <c r="J173" s="709"/>
      <c r="K173" s="709"/>
      <c r="L173" s="709"/>
      <c r="M173" s="709"/>
      <c r="N173" s="709"/>
      <c r="O173" s="709"/>
      <c r="P173" s="709"/>
      <c r="Q173" s="709"/>
      <c r="R173" s="709"/>
      <c r="S173" s="709"/>
      <c r="T173" s="709"/>
      <c r="U173" s="709"/>
      <c r="V173" s="709"/>
      <c r="W173" s="709"/>
      <c r="X173" s="709"/>
      <c r="Y173" s="709"/>
      <c r="Z173" s="709"/>
      <c r="AA173" s="709"/>
      <c r="AB173" s="709"/>
    </row>
    <row r="174" spans="1:28" ht="15.75" customHeight="1">
      <c r="A174" s="709"/>
      <c r="B174" s="709"/>
      <c r="C174" s="709"/>
      <c r="D174" s="709"/>
      <c r="E174" s="709"/>
      <c r="F174" s="709"/>
      <c r="G174" s="709"/>
      <c r="H174" s="709"/>
      <c r="I174" s="709"/>
      <c r="J174" s="709"/>
      <c r="K174" s="709"/>
      <c r="L174" s="709"/>
      <c r="M174" s="709"/>
      <c r="N174" s="709"/>
      <c r="O174" s="709"/>
      <c r="P174" s="709"/>
      <c r="Q174" s="709"/>
      <c r="R174" s="709"/>
      <c r="S174" s="709"/>
      <c r="T174" s="709"/>
      <c r="U174" s="709"/>
      <c r="V174" s="709"/>
      <c r="W174" s="709"/>
      <c r="X174" s="709"/>
      <c r="Y174" s="709"/>
      <c r="Z174" s="709"/>
      <c r="AA174" s="709"/>
      <c r="AB174" s="709"/>
    </row>
    <row r="175" spans="1:28" ht="15.75" customHeight="1">
      <c r="A175" s="709"/>
      <c r="B175" s="709"/>
      <c r="C175" s="709"/>
      <c r="D175" s="709"/>
      <c r="E175" s="709"/>
      <c r="F175" s="709"/>
      <c r="G175" s="709"/>
      <c r="H175" s="709"/>
      <c r="I175" s="709"/>
      <c r="J175" s="709"/>
      <c r="K175" s="709"/>
      <c r="L175" s="709"/>
      <c r="M175" s="709"/>
      <c r="N175" s="709"/>
      <c r="O175" s="709"/>
      <c r="P175" s="709"/>
      <c r="Q175" s="709"/>
      <c r="R175" s="709"/>
      <c r="S175" s="709"/>
      <c r="T175" s="709"/>
      <c r="U175" s="709"/>
      <c r="V175" s="709"/>
      <c r="W175" s="709"/>
      <c r="X175" s="709"/>
      <c r="Y175" s="709"/>
      <c r="Z175" s="709"/>
      <c r="AA175" s="709"/>
      <c r="AB175" s="709"/>
    </row>
    <row r="176" spans="1:28" ht="15.75" customHeight="1">
      <c r="A176" s="709"/>
      <c r="B176" s="709"/>
      <c r="C176" s="709"/>
      <c r="D176" s="709"/>
      <c r="E176" s="709"/>
      <c r="F176" s="709"/>
      <c r="G176" s="709"/>
      <c r="H176" s="709"/>
      <c r="I176" s="709"/>
      <c r="J176" s="709"/>
      <c r="K176" s="709"/>
      <c r="L176" s="709"/>
      <c r="M176" s="709"/>
      <c r="N176" s="709"/>
      <c r="O176" s="709"/>
      <c r="P176" s="709"/>
      <c r="Q176" s="709"/>
      <c r="R176" s="709"/>
      <c r="S176" s="709"/>
      <c r="T176" s="709"/>
      <c r="U176" s="709"/>
      <c r="V176" s="709"/>
      <c r="W176" s="709"/>
      <c r="X176" s="709"/>
      <c r="Y176" s="709"/>
      <c r="Z176" s="709"/>
      <c r="AA176" s="709"/>
      <c r="AB176" s="709"/>
    </row>
    <row r="177" spans="1:28" ht="15.75" customHeight="1">
      <c r="A177" s="709"/>
      <c r="B177" s="709"/>
      <c r="C177" s="709"/>
      <c r="D177" s="709"/>
      <c r="E177" s="709"/>
      <c r="F177" s="709"/>
      <c r="G177" s="709"/>
      <c r="H177" s="709"/>
      <c r="I177" s="709"/>
      <c r="J177" s="709"/>
      <c r="K177" s="709"/>
      <c r="L177" s="709"/>
      <c r="M177" s="709"/>
      <c r="N177" s="709"/>
      <c r="O177" s="709"/>
      <c r="P177" s="709"/>
      <c r="Q177" s="709"/>
      <c r="R177" s="709"/>
      <c r="S177" s="709"/>
      <c r="T177" s="709"/>
      <c r="U177" s="709"/>
      <c r="V177" s="709"/>
      <c r="W177" s="709"/>
      <c r="X177" s="709"/>
      <c r="Y177" s="709"/>
      <c r="Z177" s="709"/>
      <c r="AA177" s="709"/>
      <c r="AB177" s="709"/>
    </row>
    <row r="178" spans="1:28" ht="15.75" customHeight="1">
      <c r="A178" s="709"/>
      <c r="B178" s="709"/>
      <c r="C178" s="709"/>
      <c r="D178" s="709"/>
      <c r="E178" s="709"/>
      <c r="F178" s="709"/>
      <c r="G178" s="709"/>
      <c r="H178" s="709"/>
      <c r="I178" s="709"/>
      <c r="J178" s="709"/>
      <c r="K178" s="709"/>
      <c r="L178" s="709"/>
      <c r="M178" s="709"/>
      <c r="N178" s="709"/>
      <c r="O178" s="709"/>
      <c r="P178" s="709"/>
      <c r="Q178" s="709"/>
      <c r="R178" s="709"/>
      <c r="S178" s="709"/>
      <c r="T178" s="709"/>
      <c r="U178" s="709"/>
      <c r="V178" s="709"/>
      <c r="W178" s="709"/>
      <c r="X178" s="709"/>
      <c r="Y178" s="709"/>
      <c r="Z178" s="709"/>
      <c r="AA178" s="709"/>
      <c r="AB178" s="709"/>
    </row>
    <row r="179" spans="1:28" ht="15.75" customHeight="1">
      <c r="A179" s="709"/>
      <c r="B179" s="709"/>
      <c r="C179" s="709"/>
      <c r="D179" s="709"/>
      <c r="E179" s="709"/>
      <c r="F179" s="709"/>
      <c r="G179" s="709"/>
      <c r="H179" s="709"/>
      <c r="I179" s="709"/>
      <c r="J179" s="709"/>
      <c r="K179" s="709"/>
      <c r="L179" s="709"/>
      <c r="M179" s="709"/>
      <c r="N179" s="709"/>
      <c r="O179" s="709"/>
      <c r="P179" s="709"/>
      <c r="Q179" s="709"/>
      <c r="R179" s="709"/>
      <c r="S179" s="709"/>
      <c r="T179" s="709"/>
      <c r="U179" s="709"/>
      <c r="V179" s="709"/>
      <c r="W179" s="709"/>
      <c r="X179" s="709"/>
      <c r="Y179" s="709"/>
      <c r="Z179" s="709"/>
      <c r="AA179" s="709"/>
      <c r="AB179" s="709"/>
    </row>
    <row r="180" spans="1:28" ht="15.75" customHeight="1">
      <c r="A180" s="709"/>
      <c r="B180" s="709"/>
      <c r="C180" s="709"/>
      <c r="D180" s="709"/>
      <c r="E180" s="709"/>
      <c r="F180" s="709"/>
      <c r="G180" s="709"/>
      <c r="H180" s="709"/>
      <c r="I180" s="709"/>
      <c r="J180" s="709"/>
      <c r="K180" s="709"/>
      <c r="L180" s="709"/>
      <c r="M180" s="709"/>
      <c r="N180" s="709"/>
      <c r="O180" s="709"/>
      <c r="P180" s="709"/>
      <c r="Q180" s="709"/>
      <c r="R180" s="709"/>
      <c r="S180" s="709"/>
      <c r="T180" s="709"/>
      <c r="U180" s="709"/>
      <c r="V180" s="709"/>
      <c r="W180" s="709"/>
      <c r="X180" s="709"/>
      <c r="Y180" s="709"/>
      <c r="Z180" s="709"/>
      <c r="AA180" s="709"/>
      <c r="AB180" s="709"/>
    </row>
    <row r="181" spans="1:28" ht="15.75" customHeight="1">
      <c r="A181" s="709"/>
      <c r="B181" s="709"/>
      <c r="C181" s="709"/>
      <c r="D181" s="709"/>
      <c r="E181" s="709"/>
      <c r="F181" s="709"/>
      <c r="G181" s="709"/>
      <c r="H181" s="709"/>
      <c r="I181" s="709"/>
      <c r="J181" s="709"/>
      <c r="K181" s="709"/>
      <c r="L181" s="709"/>
      <c r="M181" s="709"/>
      <c r="N181" s="709"/>
      <c r="O181" s="709"/>
      <c r="P181" s="709"/>
      <c r="Q181" s="709"/>
      <c r="R181" s="709"/>
      <c r="S181" s="709"/>
      <c r="T181" s="709"/>
      <c r="U181" s="709"/>
      <c r="V181" s="709"/>
      <c r="W181" s="709"/>
      <c r="X181" s="709"/>
      <c r="Y181" s="709"/>
      <c r="Z181" s="709"/>
      <c r="AA181" s="709"/>
      <c r="AB181" s="709"/>
    </row>
    <row r="182" spans="1:28" ht="15.75" customHeight="1">
      <c r="A182" s="709"/>
      <c r="B182" s="709"/>
      <c r="C182" s="709"/>
      <c r="D182" s="709"/>
      <c r="E182" s="709"/>
      <c r="F182" s="709"/>
      <c r="G182" s="709"/>
      <c r="H182" s="709"/>
      <c r="I182" s="709"/>
      <c r="J182" s="709"/>
      <c r="K182" s="709"/>
      <c r="L182" s="709"/>
      <c r="M182" s="709"/>
      <c r="N182" s="709"/>
      <c r="O182" s="709"/>
      <c r="P182" s="709"/>
      <c r="Q182" s="709"/>
      <c r="R182" s="709"/>
      <c r="S182" s="709"/>
      <c r="T182" s="709"/>
      <c r="U182" s="709"/>
      <c r="V182" s="709"/>
      <c r="W182" s="709"/>
      <c r="X182" s="709"/>
      <c r="Y182" s="709"/>
      <c r="Z182" s="709"/>
      <c r="AA182" s="709"/>
      <c r="AB182" s="709"/>
    </row>
    <row r="183" spans="1:28" ht="15.75" customHeight="1">
      <c r="A183" s="709"/>
      <c r="B183" s="709"/>
      <c r="C183" s="709"/>
      <c r="D183" s="709"/>
      <c r="E183" s="709"/>
      <c r="F183" s="709"/>
      <c r="G183" s="709"/>
      <c r="H183" s="709"/>
      <c r="I183" s="709"/>
      <c r="J183" s="709"/>
      <c r="K183" s="709"/>
      <c r="L183" s="709"/>
      <c r="M183" s="709"/>
      <c r="N183" s="709"/>
      <c r="O183" s="709"/>
      <c r="P183" s="709"/>
      <c r="Q183" s="709"/>
      <c r="R183" s="709"/>
      <c r="S183" s="709"/>
      <c r="T183" s="709"/>
      <c r="U183" s="709"/>
      <c r="V183" s="709"/>
      <c r="W183" s="709"/>
      <c r="X183" s="709"/>
      <c r="Y183" s="709"/>
      <c r="Z183" s="709"/>
      <c r="AA183" s="709"/>
      <c r="AB183" s="709"/>
    </row>
    <row r="184" spans="1:28" ht="15.75" customHeight="1">
      <c r="A184" s="709"/>
      <c r="B184" s="709"/>
      <c r="C184" s="709"/>
      <c r="D184" s="709"/>
      <c r="E184" s="709"/>
      <c r="F184" s="709"/>
      <c r="G184" s="709"/>
      <c r="H184" s="709"/>
      <c r="I184" s="709"/>
      <c r="J184" s="709"/>
      <c r="K184" s="709"/>
      <c r="L184" s="709"/>
      <c r="M184" s="709"/>
      <c r="N184" s="709"/>
      <c r="O184" s="709"/>
      <c r="P184" s="709"/>
      <c r="Q184" s="709"/>
      <c r="R184" s="709"/>
      <c r="S184" s="709"/>
      <c r="T184" s="709"/>
      <c r="U184" s="709"/>
      <c r="V184" s="709"/>
      <c r="W184" s="709"/>
      <c r="X184" s="709"/>
      <c r="Y184" s="709"/>
      <c r="Z184" s="709"/>
      <c r="AA184" s="709"/>
      <c r="AB184" s="709"/>
    </row>
    <row r="185" spans="1:28" ht="15.75" customHeight="1">
      <c r="A185" s="709"/>
      <c r="B185" s="709"/>
      <c r="C185" s="709"/>
      <c r="D185" s="709"/>
      <c r="E185" s="709"/>
      <c r="F185" s="709"/>
      <c r="G185" s="709"/>
      <c r="H185" s="709"/>
      <c r="I185" s="709"/>
      <c r="J185" s="709"/>
      <c r="K185" s="709"/>
      <c r="L185" s="709"/>
      <c r="M185" s="709"/>
      <c r="N185" s="709"/>
      <c r="O185" s="709"/>
      <c r="P185" s="709"/>
      <c r="Q185" s="709"/>
      <c r="R185" s="709"/>
      <c r="S185" s="709"/>
      <c r="T185" s="709"/>
      <c r="U185" s="709"/>
      <c r="V185" s="709"/>
      <c r="W185" s="709"/>
      <c r="X185" s="709"/>
      <c r="Y185" s="709"/>
      <c r="Z185" s="709"/>
      <c r="AA185" s="709"/>
      <c r="AB185" s="709"/>
    </row>
    <row r="186" spans="1:28" ht="15.75" customHeight="1">
      <c r="A186" s="709"/>
      <c r="B186" s="709"/>
      <c r="C186" s="709"/>
      <c r="D186" s="709"/>
      <c r="E186" s="709"/>
      <c r="F186" s="709"/>
      <c r="G186" s="709"/>
      <c r="H186" s="709"/>
      <c r="I186" s="709"/>
      <c r="J186" s="709"/>
      <c r="K186" s="709"/>
      <c r="L186" s="709"/>
      <c r="M186" s="709"/>
      <c r="N186" s="709"/>
      <c r="O186" s="709"/>
      <c r="P186" s="709"/>
      <c r="Q186" s="709"/>
      <c r="R186" s="709"/>
      <c r="S186" s="709"/>
      <c r="T186" s="709"/>
      <c r="U186" s="709"/>
      <c r="V186" s="709"/>
      <c r="W186" s="709"/>
      <c r="X186" s="709"/>
      <c r="Y186" s="709"/>
      <c r="Z186" s="709"/>
      <c r="AA186" s="709"/>
      <c r="AB186" s="709"/>
    </row>
    <row r="187" spans="1:28" ht="15.75" customHeight="1">
      <c r="A187" s="709"/>
      <c r="B187" s="709"/>
      <c r="C187" s="709"/>
      <c r="D187" s="709"/>
      <c r="E187" s="709"/>
      <c r="F187" s="709"/>
      <c r="G187" s="709"/>
      <c r="H187" s="709"/>
      <c r="I187" s="709"/>
      <c r="J187" s="709"/>
      <c r="K187" s="709"/>
      <c r="L187" s="709"/>
      <c r="M187" s="709"/>
      <c r="N187" s="709"/>
      <c r="O187" s="709"/>
      <c r="P187" s="709"/>
      <c r="Q187" s="709"/>
      <c r="R187" s="709"/>
      <c r="S187" s="709"/>
      <c r="T187" s="709"/>
      <c r="U187" s="709"/>
      <c r="V187" s="709"/>
      <c r="W187" s="709"/>
      <c r="X187" s="709"/>
      <c r="Y187" s="709"/>
      <c r="Z187" s="709"/>
      <c r="AA187" s="709"/>
      <c r="AB187" s="709"/>
    </row>
    <row r="188" spans="1:28" ht="15.75" customHeight="1">
      <c r="A188" s="709"/>
      <c r="B188" s="709"/>
      <c r="C188" s="709"/>
      <c r="D188" s="709"/>
      <c r="E188" s="709"/>
      <c r="F188" s="709"/>
      <c r="G188" s="709"/>
      <c r="H188" s="709"/>
      <c r="I188" s="709"/>
      <c r="J188" s="709"/>
      <c r="K188" s="709"/>
      <c r="L188" s="709"/>
      <c r="M188" s="709"/>
      <c r="N188" s="709"/>
      <c r="O188" s="709"/>
      <c r="P188" s="709"/>
      <c r="Q188" s="709"/>
      <c r="R188" s="709"/>
      <c r="S188" s="709"/>
      <c r="T188" s="709"/>
      <c r="U188" s="709"/>
      <c r="V188" s="709"/>
      <c r="W188" s="709"/>
      <c r="X188" s="709"/>
      <c r="Y188" s="709"/>
      <c r="Z188" s="709"/>
      <c r="AA188" s="709"/>
      <c r="AB188" s="709"/>
    </row>
    <row r="189" spans="1:28" ht="15.75" customHeight="1">
      <c r="A189" s="709"/>
      <c r="B189" s="709"/>
      <c r="C189" s="709"/>
      <c r="D189" s="709"/>
      <c r="E189" s="709"/>
      <c r="F189" s="709"/>
      <c r="G189" s="709"/>
      <c r="H189" s="709"/>
      <c r="I189" s="709"/>
      <c r="J189" s="709"/>
      <c r="K189" s="709"/>
      <c r="L189" s="709"/>
      <c r="M189" s="709"/>
      <c r="N189" s="709"/>
      <c r="O189" s="709"/>
      <c r="P189" s="709"/>
      <c r="Q189" s="709"/>
      <c r="R189" s="709"/>
      <c r="S189" s="709"/>
      <c r="T189" s="709"/>
      <c r="U189" s="709"/>
      <c r="V189" s="709"/>
      <c r="W189" s="709"/>
      <c r="X189" s="709"/>
      <c r="Y189" s="709"/>
      <c r="Z189" s="709"/>
      <c r="AA189" s="709"/>
      <c r="AB189" s="709"/>
    </row>
    <row r="190" spans="1:28" ht="15.75" customHeight="1">
      <c r="A190" s="709"/>
      <c r="B190" s="709"/>
      <c r="C190" s="709"/>
      <c r="D190" s="709"/>
      <c r="E190" s="709"/>
      <c r="F190" s="709"/>
      <c r="G190" s="709"/>
      <c r="H190" s="709"/>
      <c r="I190" s="709"/>
      <c r="J190" s="709"/>
      <c r="K190" s="709"/>
      <c r="L190" s="709"/>
      <c r="M190" s="709"/>
      <c r="N190" s="709"/>
      <c r="O190" s="709"/>
      <c r="P190" s="709"/>
      <c r="Q190" s="709"/>
      <c r="R190" s="709"/>
      <c r="S190" s="709"/>
      <c r="T190" s="709"/>
      <c r="U190" s="709"/>
      <c r="V190" s="709"/>
      <c r="W190" s="709"/>
      <c r="X190" s="709"/>
      <c r="Y190" s="709"/>
      <c r="Z190" s="709"/>
      <c r="AA190" s="709"/>
      <c r="AB190" s="709"/>
    </row>
    <row r="191" spans="1:28" ht="15.75" customHeight="1">
      <c r="A191" s="709"/>
      <c r="B191" s="709"/>
      <c r="C191" s="709"/>
      <c r="D191" s="709"/>
      <c r="E191" s="709"/>
      <c r="F191" s="709"/>
      <c r="G191" s="709"/>
      <c r="H191" s="709"/>
      <c r="I191" s="709"/>
      <c r="J191" s="709"/>
      <c r="K191" s="709"/>
      <c r="L191" s="709"/>
      <c r="M191" s="709"/>
      <c r="N191" s="709"/>
      <c r="O191" s="709"/>
      <c r="P191" s="709"/>
      <c r="Q191" s="709"/>
      <c r="R191" s="709"/>
      <c r="S191" s="709"/>
      <c r="T191" s="709"/>
      <c r="U191" s="709"/>
      <c r="V191" s="709"/>
      <c r="W191" s="709"/>
      <c r="X191" s="709"/>
      <c r="Y191" s="709"/>
      <c r="Z191" s="709"/>
      <c r="AA191" s="709"/>
      <c r="AB191" s="709"/>
    </row>
    <row r="192" spans="1:28" ht="15.75" customHeight="1">
      <c r="A192" s="709"/>
      <c r="B192" s="709"/>
      <c r="C192" s="709"/>
      <c r="D192" s="709"/>
      <c r="E192" s="709"/>
      <c r="F192" s="709"/>
      <c r="G192" s="709"/>
      <c r="H192" s="709"/>
      <c r="I192" s="709"/>
      <c r="J192" s="709"/>
      <c r="K192" s="709"/>
      <c r="L192" s="709"/>
      <c r="M192" s="709"/>
      <c r="N192" s="709"/>
      <c r="O192" s="709"/>
      <c r="P192" s="709"/>
      <c r="Q192" s="709"/>
      <c r="R192" s="709"/>
      <c r="S192" s="709"/>
      <c r="T192" s="709"/>
      <c r="U192" s="709"/>
      <c r="V192" s="709"/>
      <c r="W192" s="709"/>
      <c r="X192" s="709"/>
      <c r="Y192" s="709"/>
      <c r="Z192" s="709"/>
      <c r="AA192" s="709"/>
      <c r="AB192" s="709"/>
    </row>
    <row r="193" spans="1:28" ht="15.75" customHeight="1">
      <c r="A193" s="709"/>
      <c r="B193" s="709"/>
      <c r="C193" s="709"/>
      <c r="D193" s="709"/>
      <c r="E193" s="709"/>
      <c r="F193" s="709"/>
      <c r="G193" s="709"/>
      <c r="H193" s="709"/>
      <c r="I193" s="709"/>
      <c r="J193" s="709"/>
      <c r="K193" s="709"/>
      <c r="L193" s="709"/>
      <c r="M193" s="709"/>
      <c r="N193" s="709"/>
      <c r="O193" s="709"/>
      <c r="P193" s="709"/>
      <c r="Q193" s="709"/>
      <c r="R193" s="709"/>
      <c r="S193" s="709"/>
      <c r="T193" s="709"/>
      <c r="U193" s="709"/>
      <c r="V193" s="709"/>
      <c r="W193" s="709"/>
      <c r="X193" s="709"/>
      <c r="Y193" s="709"/>
      <c r="Z193" s="709"/>
      <c r="AA193" s="709"/>
      <c r="AB193" s="709"/>
    </row>
    <row r="194" spans="1:28" ht="15.75" customHeight="1">
      <c r="A194" s="709"/>
      <c r="B194" s="709"/>
      <c r="C194" s="709"/>
      <c r="D194" s="709"/>
      <c r="E194" s="709"/>
      <c r="F194" s="709"/>
      <c r="G194" s="709"/>
      <c r="H194" s="709"/>
      <c r="I194" s="709"/>
      <c r="J194" s="709"/>
      <c r="K194" s="709"/>
      <c r="L194" s="709"/>
      <c r="M194" s="709"/>
      <c r="N194" s="709"/>
      <c r="O194" s="709"/>
      <c r="P194" s="709"/>
      <c r="Q194" s="709"/>
      <c r="R194" s="709"/>
      <c r="S194" s="709"/>
      <c r="T194" s="709"/>
      <c r="U194" s="709"/>
      <c r="V194" s="709"/>
      <c r="W194" s="709"/>
      <c r="X194" s="709"/>
      <c r="Y194" s="709"/>
      <c r="Z194" s="709"/>
      <c r="AA194" s="709"/>
      <c r="AB194" s="709"/>
    </row>
    <row r="195" spans="1:28" ht="15.75" customHeight="1">
      <c r="A195" s="709"/>
      <c r="B195" s="709"/>
      <c r="C195" s="709"/>
      <c r="D195" s="709"/>
      <c r="E195" s="709"/>
      <c r="F195" s="709"/>
      <c r="G195" s="709"/>
      <c r="H195" s="709"/>
      <c r="I195" s="709"/>
      <c r="J195" s="709"/>
      <c r="K195" s="709"/>
      <c r="L195" s="709"/>
      <c r="M195" s="709"/>
      <c r="N195" s="709"/>
      <c r="O195" s="709"/>
      <c r="P195" s="709"/>
      <c r="Q195" s="709"/>
      <c r="R195" s="709"/>
      <c r="S195" s="709"/>
      <c r="T195" s="709"/>
      <c r="U195" s="709"/>
      <c r="V195" s="709"/>
      <c r="W195" s="709"/>
      <c r="X195" s="709"/>
      <c r="Y195" s="709"/>
      <c r="Z195" s="709"/>
      <c r="AA195" s="709"/>
      <c r="AB195" s="709"/>
    </row>
    <row r="196" spans="1:28" ht="15.75" customHeight="1">
      <c r="A196" s="709"/>
      <c r="B196" s="709"/>
      <c r="C196" s="709"/>
      <c r="D196" s="709"/>
      <c r="E196" s="709"/>
      <c r="F196" s="709"/>
      <c r="G196" s="709"/>
      <c r="H196" s="709"/>
      <c r="I196" s="709"/>
      <c r="J196" s="709"/>
      <c r="K196" s="709"/>
      <c r="L196" s="709"/>
      <c r="M196" s="709"/>
      <c r="N196" s="709"/>
      <c r="O196" s="709"/>
      <c r="P196" s="709"/>
      <c r="Q196" s="709"/>
      <c r="R196" s="709"/>
      <c r="S196" s="709"/>
      <c r="T196" s="709"/>
      <c r="U196" s="709"/>
      <c r="V196" s="709"/>
      <c r="W196" s="709"/>
      <c r="X196" s="709"/>
      <c r="Y196" s="709"/>
      <c r="Z196" s="709"/>
      <c r="AA196" s="709"/>
      <c r="AB196" s="709"/>
    </row>
    <row r="197" spans="1:28" ht="15.75" customHeight="1">
      <c r="A197" s="709"/>
      <c r="B197" s="709"/>
      <c r="C197" s="709"/>
      <c r="D197" s="709"/>
      <c r="E197" s="709"/>
      <c r="F197" s="709"/>
      <c r="G197" s="709"/>
      <c r="H197" s="709"/>
      <c r="I197" s="709"/>
      <c r="J197" s="709"/>
      <c r="K197" s="709"/>
      <c r="L197" s="709"/>
      <c r="M197" s="709"/>
      <c r="N197" s="709"/>
      <c r="O197" s="709"/>
      <c r="P197" s="709"/>
      <c r="Q197" s="709"/>
      <c r="R197" s="709"/>
      <c r="S197" s="709"/>
      <c r="T197" s="709"/>
      <c r="U197" s="709"/>
      <c r="V197" s="709"/>
      <c r="W197" s="709"/>
      <c r="X197" s="709"/>
      <c r="Y197" s="709"/>
      <c r="Z197" s="709"/>
      <c r="AA197" s="709"/>
      <c r="AB197" s="709"/>
    </row>
    <row r="198" spans="1:28" ht="15.75" customHeight="1">
      <c r="A198" s="709"/>
      <c r="B198" s="709"/>
      <c r="C198" s="709"/>
      <c r="D198" s="709"/>
      <c r="E198" s="709"/>
      <c r="F198" s="709"/>
      <c r="G198" s="709"/>
      <c r="H198" s="709"/>
      <c r="I198" s="709"/>
      <c r="J198" s="709"/>
      <c r="K198" s="709"/>
      <c r="L198" s="709"/>
      <c r="M198" s="709"/>
      <c r="N198" s="709"/>
      <c r="O198" s="709"/>
      <c r="P198" s="709"/>
      <c r="Q198" s="709"/>
      <c r="R198" s="709"/>
      <c r="S198" s="709"/>
      <c r="T198" s="709"/>
      <c r="U198" s="709"/>
      <c r="V198" s="709"/>
      <c r="W198" s="709"/>
      <c r="X198" s="709"/>
      <c r="Y198" s="709"/>
      <c r="Z198" s="709"/>
      <c r="AA198" s="709"/>
      <c r="AB198" s="709"/>
    </row>
    <row r="199" spans="1:28" ht="15.75" customHeight="1">
      <c r="A199" s="709"/>
      <c r="B199" s="709"/>
      <c r="C199" s="709"/>
      <c r="D199" s="709"/>
      <c r="E199" s="709"/>
      <c r="F199" s="709"/>
      <c r="G199" s="709"/>
      <c r="H199" s="709"/>
      <c r="I199" s="709"/>
      <c r="J199" s="709"/>
      <c r="K199" s="709"/>
      <c r="L199" s="709"/>
      <c r="M199" s="709"/>
      <c r="N199" s="709"/>
      <c r="O199" s="709"/>
      <c r="P199" s="709"/>
      <c r="Q199" s="709"/>
      <c r="R199" s="709"/>
      <c r="S199" s="709"/>
      <c r="T199" s="709"/>
      <c r="U199" s="709"/>
      <c r="V199" s="709"/>
      <c r="W199" s="709"/>
      <c r="X199" s="709"/>
      <c r="Y199" s="709"/>
      <c r="Z199" s="709"/>
      <c r="AA199" s="709"/>
      <c r="AB199" s="709"/>
    </row>
    <row r="200" spans="1:28" ht="15.75" customHeight="1">
      <c r="A200" s="709"/>
      <c r="B200" s="709"/>
      <c r="C200" s="709"/>
      <c r="D200" s="709"/>
      <c r="E200" s="709"/>
      <c r="F200" s="709"/>
      <c r="G200" s="709"/>
      <c r="H200" s="709"/>
      <c r="I200" s="709"/>
      <c r="J200" s="709"/>
      <c r="K200" s="709"/>
      <c r="L200" s="709"/>
      <c r="M200" s="709"/>
      <c r="N200" s="709"/>
      <c r="O200" s="709"/>
      <c r="P200" s="709"/>
      <c r="Q200" s="709"/>
      <c r="R200" s="709"/>
      <c r="S200" s="709"/>
      <c r="T200" s="709"/>
      <c r="U200" s="709"/>
      <c r="V200" s="709"/>
      <c r="W200" s="709"/>
      <c r="X200" s="709"/>
      <c r="Y200" s="709"/>
      <c r="Z200" s="709"/>
      <c r="AA200" s="709"/>
      <c r="AB200" s="709"/>
    </row>
    <row r="201" spans="1:28" ht="15.75" customHeight="1">
      <c r="A201" s="709"/>
      <c r="B201" s="709"/>
      <c r="C201" s="709"/>
      <c r="D201" s="709"/>
      <c r="E201" s="709"/>
      <c r="F201" s="709"/>
      <c r="G201" s="709"/>
      <c r="H201" s="709"/>
      <c r="I201" s="709"/>
      <c r="J201" s="709"/>
      <c r="K201" s="709"/>
      <c r="L201" s="709"/>
      <c r="M201" s="709"/>
      <c r="N201" s="709"/>
      <c r="O201" s="709"/>
      <c r="P201" s="709"/>
      <c r="Q201" s="709"/>
      <c r="R201" s="709"/>
      <c r="S201" s="709"/>
      <c r="T201" s="709"/>
      <c r="U201" s="709"/>
      <c r="V201" s="709"/>
      <c r="W201" s="709"/>
      <c r="X201" s="709"/>
      <c r="Y201" s="709"/>
      <c r="Z201" s="709"/>
      <c r="AA201" s="709"/>
      <c r="AB201" s="709"/>
    </row>
    <row r="202" spans="1:28" ht="15.75" customHeight="1">
      <c r="A202" s="709"/>
      <c r="B202" s="709"/>
      <c r="C202" s="709"/>
      <c r="D202" s="709"/>
      <c r="E202" s="709"/>
      <c r="F202" s="709"/>
      <c r="G202" s="709"/>
      <c r="H202" s="709"/>
      <c r="I202" s="709"/>
      <c r="J202" s="709"/>
      <c r="K202" s="709"/>
      <c r="L202" s="709"/>
      <c r="M202" s="709"/>
      <c r="N202" s="709"/>
      <c r="O202" s="709"/>
      <c r="P202" s="709"/>
      <c r="Q202" s="709"/>
      <c r="R202" s="709"/>
      <c r="S202" s="709"/>
      <c r="T202" s="709"/>
      <c r="U202" s="709"/>
      <c r="V202" s="709"/>
      <c r="W202" s="709"/>
      <c r="X202" s="709"/>
      <c r="Y202" s="709"/>
      <c r="Z202" s="709"/>
      <c r="AA202" s="709"/>
      <c r="AB202" s="709"/>
    </row>
    <row r="203" spans="1:28" ht="15.75" customHeight="1">
      <c r="A203" s="709"/>
      <c r="B203" s="709"/>
      <c r="C203" s="709"/>
      <c r="D203" s="709"/>
      <c r="E203" s="709"/>
      <c r="F203" s="709"/>
      <c r="G203" s="709"/>
      <c r="H203" s="709"/>
      <c r="I203" s="709"/>
      <c r="J203" s="709"/>
      <c r="K203" s="709"/>
      <c r="L203" s="709"/>
      <c r="M203" s="709"/>
      <c r="N203" s="709"/>
      <c r="O203" s="709"/>
      <c r="P203" s="709"/>
      <c r="Q203" s="709"/>
      <c r="R203" s="709"/>
      <c r="S203" s="709"/>
      <c r="T203" s="709"/>
      <c r="U203" s="709"/>
      <c r="V203" s="709"/>
      <c r="W203" s="709"/>
      <c r="X203" s="709"/>
      <c r="Y203" s="709"/>
      <c r="Z203" s="709"/>
      <c r="AA203" s="709"/>
      <c r="AB203" s="709"/>
    </row>
    <row r="204" spans="1:28" ht="15.75" customHeight="1">
      <c r="A204" s="709"/>
      <c r="B204" s="709"/>
      <c r="C204" s="709"/>
      <c r="D204" s="709"/>
      <c r="E204" s="709"/>
      <c r="F204" s="709"/>
      <c r="G204" s="709"/>
      <c r="H204" s="709"/>
      <c r="I204" s="709"/>
      <c r="J204" s="709"/>
      <c r="K204" s="709"/>
      <c r="L204" s="709"/>
      <c r="M204" s="709"/>
      <c r="N204" s="709"/>
      <c r="O204" s="709"/>
      <c r="P204" s="709"/>
      <c r="Q204" s="709"/>
      <c r="R204" s="709"/>
      <c r="S204" s="709"/>
      <c r="T204" s="709"/>
      <c r="U204" s="709"/>
      <c r="V204" s="709"/>
      <c r="W204" s="709"/>
      <c r="X204" s="709"/>
      <c r="Y204" s="709"/>
      <c r="Z204" s="709"/>
      <c r="AA204" s="709"/>
      <c r="AB204" s="709"/>
    </row>
    <row r="205" spans="1:28" ht="15.75" customHeight="1">
      <c r="A205" s="709"/>
      <c r="B205" s="709"/>
      <c r="C205" s="709"/>
      <c r="D205" s="709"/>
      <c r="E205" s="709"/>
      <c r="F205" s="709"/>
      <c r="G205" s="709"/>
      <c r="H205" s="709"/>
      <c r="I205" s="709"/>
      <c r="J205" s="709"/>
      <c r="K205" s="709"/>
      <c r="L205" s="709"/>
      <c r="M205" s="709"/>
      <c r="N205" s="709"/>
      <c r="O205" s="709"/>
      <c r="P205" s="709"/>
      <c r="Q205" s="709"/>
      <c r="R205" s="709"/>
      <c r="S205" s="709"/>
      <c r="T205" s="709"/>
      <c r="U205" s="709"/>
      <c r="V205" s="709"/>
      <c r="W205" s="709"/>
      <c r="X205" s="709"/>
      <c r="Y205" s="709"/>
      <c r="Z205" s="709"/>
      <c r="AA205" s="709"/>
      <c r="AB205" s="709"/>
    </row>
    <row r="206" spans="1:28" ht="15.75" customHeight="1">
      <c r="A206" s="709"/>
      <c r="B206" s="709"/>
      <c r="C206" s="709"/>
      <c r="D206" s="709"/>
      <c r="E206" s="709"/>
      <c r="F206" s="709"/>
      <c r="G206" s="709"/>
      <c r="H206" s="709"/>
      <c r="I206" s="709"/>
      <c r="J206" s="709"/>
      <c r="K206" s="709"/>
      <c r="L206" s="709"/>
      <c r="M206" s="709"/>
      <c r="N206" s="709"/>
      <c r="O206" s="709"/>
      <c r="P206" s="709"/>
      <c r="Q206" s="709"/>
      <c r="R206" s="709"/>
      <c r="S206" s="709"/>
      <c r="T206" s="709"/>
      <c r="U206" s="709"/>
      <c r="V206" s="709"/>
      <c r="W206" s="709"/>
      <c r="X206" s="709"/>
      <c r="Y206" s="709"/>
      <c r="Z206" s="709"/>
      <c r="AA206" s="709"/>
      <c r="AB206" s="709"/>
    </row>
    <row r="207" spans="1:28" ht="15.75" customHeight="1">
      <c r="A207" s="709"/>
      <c r="B207" s="709"/>
      <c r="C207" s="709"/>
      <c r="D207" s="709"/>
      <c r="E207" s="709"/>
      <c r="F207" s="709"/>
      <c r="G207" s="709"/>
      <c r="H207" s="709"/>
      <c r="I207" s="709"/>
      <c r="J207" s="709"/>
      <c r="K207" s="709"/>
      <c r="L207" s="709"/>
      <c r="M207" s="709"/>
      <c r="N207" s="709"/>
      <c r="O207" s="709"/>
      <c r="P207" s="709"/>
      <c r="Q207" s="709"/>
      <c r="R207" s="709"/>
      <c r="S207" s="709"/>
      <c r="T207" s="709"/>
      <c r="U207" s="709"/>
      <c r="V207" s="709"/>
      <c r="W207" s="709"/>
      <c r="X207" s="709"/>
      <c r="Y207" s="709"/>
      <c r="Z207" s="709"/>
      <c r="AA207" s="709"/>
      <c r="AB207" s="709"/>
    </row>
    <row r="208" spans="1:28" ht="15.75" customHeight="1">
      <c r="A208" s="709"/>
      <c r="B208" s="709"/>
      <c r="C208" s="709"/>
      <c r="D208" s="709"/>
      <c r="E208" s="709"/>
      <c r="F208" s="709"/>
      <c r="G208" s="709"/>
      <c r="H208" s="709"/>
      <c r="I208" s="709"/>
      <c r="J208" s="709"/>
      <c r="K208" s="709"/>
      <c r="L208" s="709"/>
      <c r="M208" s="709"/>
      <c r="N208" s="709"/>
      <c r="O208" s="709"/>
      <c r="P208" s="709"/>
      <c r="Q208" s="709"/>
      <c r="R208" s="709"/>
      <c r="S208" s="709"/>
      <c r="T208" s="709"/>
      <c r="U208" s="709"/>
      <c r="V208" s="709"/>
      <c r="W208" s="709"/>
      <c r="X208" s="709"/>
      <c r="Y208" s="709"/>
      <c r="Z208" s="709"/>
      <c r="AA208" s="709"/>
      <c r="AB208" s="709"/>
    </row>
    <row r="209" spans="1:28" ht="15.75" customHeight="1">
      <c r="A209" s="709"/>
      <c r="B209" s="709"/>
      <c r="C209" s="709"/>
      <c r="D209" s="709"/>
      <c r="E209" s="709"/>
      <c r="F209" s="709"/>
      <c r="G209" s="709"/>
      <c r="H209" s="709"/>
      <c r="I209" s="709"/>
      <c r="J209" s="709"/>
      <c r="K209" s="709"/>
      <c r="L209" s="709"/>
      <c r="M209" s="709"/>
      <c r="N209" s="709"/>
      <c r="O209" s="709"/>
      <c r="P209" s="709"/>
      <c r="Q209" s="709"/>
      <c r="R209" s="709"/>
      <c r="S209" s="709"/>
      <c r="T209" s="709"/>
      <c r="U209" s="709"/>
      <c r="V209" s="709"/>
      <c r="W209" s="709"/>
      <c r="X209" s="709"/>
      <c r="Y209" s="709"/>
      <c r="Z209" s="709"/>
      <c r="AA209" s="709"/>
      <c r="AB209" s="709"/>
    </row>
    <row r="210" spans="1:28" ht="15.75" customHeight="1">
      <c r="A210" s="709"/>
      <c r="B210" s="709"/>
      <c r="C210" s="709"/>
      <c r="D210" s="709"/>
      <c r="E210" s="709"/>
      <c r="F210" s="709"/>
      <c r="G210" s="709"/>
      <c r="H210" s="709"/>
      <c r="I210" s="709"/>
      <c r="J210" s="709"/>
      <c r="K210" s="709"/>
      <c r="L210" s="709"/>
      <c r="M210" s="709"/>
      <c r="N210" s="709"/>
      <c r="O210" s="709"/>
      <c r="P210" s="709"/>
      <c r="Q210" s="709"/>
      <c r="R210" s="709"/>
      <c r="S210" s="709"/>
      <c r="T210" s="709"/>
      <c r="U210" s="709"/>
      <c r="V210" s="709"/>
      <c r="W210" s="709"/>
      <c r="X210" s="709"/>
      <c r="Y210" s="709"/>
      <c r="Z210" s="709"/>
      <c r="AA210" s="709"/>
      <c r="AB210" s="709"/>
    </row>
    <row r="211" spans="1:28" ht="15.75" customHeight="1">
      <c r="A211" s="709"/>
      <c r="B211" s="709"/>
      <c r="C211" s="709"/>
      <c r="D211" s="709"/>
      <c r="E211" s="709"/>
      <c r="F211" s="709"/>
      <c r="G211" s="709"/>
      <c r="H211" s="709"/>
      <c r="I211" s="709"/>
      <c r="J211" s="709"/>
      <c r="K211" s="709"/>
      <c r="L211" s="709"/>
      <c r="M211" s="709"/>
      <c r="N211" s="709"/>
      <c r="O211" s="709"/>
      <c r="P211" s="709"/>
      <c r="Q211" s="709"/>
      <c r="R211" s="709"/>
      <c r="S211" s="709"/>
      <c r="T211" s="709"/>
      <c r="U211" s="709"/>
      <c r="V211" s="709"/>
      <c r="W211" s="709"/>
      <c r="X211" s="709"/>
      <c r="Y211" s="709"/>
      <c r="Z211" s="709"/>
      <c r="AA211" s="709"/>
      <c r="AB211" s="709"/>
    </row>
    <row r="212" spans="1:28" ht="15.75" customHeight="1">
      <c r="A212" s="709"/>
      <c r="B212" s="709"/>
      <c r="C212" s="709"/>
      <c r="D212" s="709"/>
      <c r="E212" s="709"/>
      <c r="F212" s="709"/>
      <c r="G212" s="709"/>
      <c r="H212" s="709"/>
      <c r="I212" s="709"/>
      <c r="J212" s="709"/>
      <c r="K212" s="709"/>
      <c r="L212" s="709"/>
      <c r="M212" s="709"/>
      <c r="N212" s="709"/>
      <c r="O212" s="709"/>
      <c r="P212" s="709"/>
      <c r="Q212" s="709"/>
      <c r="R212" s="709"/>
      <c r="S212" s="709"/>
      <c r="T212" s="709"/>
      <c r="U212" s="709"/>
      <c r="V212" s="709"/>
      <c r="W212" s="709"/>
      <c r="X212" s="709"/>
      <c r="Y212" s="709"/>
      <c r="Z212" s="709"/>
      <c r="AA212" s="709"/>
      <c r="AB212" s="709"/>
    </row>
    <row r="213" spans="1:28" ht="15.75" customHeight="1">
      <c r="A213" s="709"/>
      <c r="B213" s="709"/>
      <c r="C213" s="709"/>
      <c r="D213" s="709"/>
      <c r="E213" s="709"/>
      <c r="F213" s="709"/>
      <c r="G213" s="709"/>
      <c r="H213" s="709"/>
      <c r="I213" s="709"/>
      <c r="J213" s="709"/>
      <c r="K213" s="709"/>
      <c r="L213" s="709"/>
      <c r="M213" s="709"/>
      <c r="N213" s="709"/>
      <c r="O213" s="709"/>
      <c r="P213" s="709"/>
      <c r="Q213" s="709"/>
      <c r="R213" s="709"/>
      <c r="S213" s="709"/>
      <c r="T213" s="709"/>
      <c r="U213" s="709"/>
      <c r="V213" s="709"/>
      <c r="W213" s="709"/>
      <c r="X213" s="709"/>
      <c r="Y213" s="709"/>
      <c r="Z213" s="709"/>
      <c r="AA213" s="709"/>
      <c r="AB213" s="709"/>
    </row>
    <row r="214" spans="1:28" ht="15.75" customHeight="1">
      <c r="A214" s="709"/>
      <c r="B214" s="709"/>
      <c r="C214" s="709"/>
      <c r="D214" s="709"/>
      <c r="E214" s="709"/>
      <c r="F214" s="709"/>
      <c r="G214" s="709"/>
      <c r="H214" s="709"/>
      <c r="I214" s="709"/>
      <c r="J214" s="709"/>
      <c r="K214" s="709"/>
      <c r="L214" s="709"/>
      <c r="M214" s="709"/>
      <c r="N214" s="709"/>
      <c r="O214" s="709"/>
      <c r="P214" s="709"/>
      <c r="Q214" s="709"/>
      <c r="R214" s="709"/>
      <c r="S214" s="709"/>
      <c r="T214" s="709"/>
      <c r="U214" s="709"/>
      <c r="V214" s="709"/>
      <c r="W214" s="709"/>
      <c r="X214" s="709"/>
      <c r="Y214" s="709"/>
      <c r="Z214" s="709"/>
      <c r="AA214" s="709"/>
      <c r="AB214" s="709"/>
    </row>
    <row r="215" spans="1:28" ht="15.75" customHeight="1">
      <c r="A215" s="709"/>
      <c r="B215" s="709"/>
      <c r="C215" s="709"/>
      <c r="D215" s="709"/>
      <c r="E215" s="709"/>
      <c r="F215" s="709"/>
      <c r="G215" s="709"/>
      <c r="H215" s="709"/>
      <c r="I215" s="709"/>
      <c r="J215" s="709"/>
      <c r="K215" s="709"/>
      <c r="L215" s="709"/>
      <c r="M215" s="709"/>
      <c r="N215" s="709"/>
      <c r="O215" s="709"/>
      <c r="P215" s="709"/>
      <c r="Q215" s="709"/>
      <c r="R215" s="709"/>
      <c r="S215" s="709"/>
      <c r="T215" s="709"/>
      <c r="U215" s="709"/>
      <c r="V215" s="709"/>
      <c r="W215" s="709"/>
      <c r="X215" s="709"/>
      <c r="Y215" s="709"/>
      <c r="Z215" s="709"/>
      <c r="AA215" s="709"/>
      <c r="AB215" s="709"/>
    </row>
    <row r="216" spans="1:28" ht="15.75" customHeight="1">
      <c r="A216" s="709"/>
      <c r="B216" s="709"/>
      <c r="C216" s="709"/>
      <c r="D216" s="709"/>
      <c r="E216" s="709"/>
      <c r="F216" s="709"/>
      <c r="G216" s="709"/>
      <c r="H216" s="709"/>
      <c r="I216" s="709"/>
      <c r="J216" s="709"/>
      <c r="K216" s="709"/>
      <c r="L216" s="709"/>
      <c r="M216" s="709"/>
      <c r="N216" s="709"/>
      <c r="O216" s="709"/>
      <c r="P216" s="709"/>
      <c r="Q216" s="709"/>
      <c r="R216" s="709"/>
      <c r="S216" s="709"/>
      <c r="T216" s="709"/>
      <c r="U216" s="709"/>
      <c r="V216" s="709"/>
      <c r="W216" s="709"/>
      <c r="X216" s="709"/>
      <c r="Y216" s="709"/>
      <c r="Z216" s="709"/>
      <c r="AA216" s="709"/>
      <c r="AB216" s="709"/>
    </row>
    <row r="217" spans="1:28" ht="15.75" customHeight="1">
      <c r="A217" s="709"/>
      <c r="B217" s="709"/>
      <c r="C217" s="709"/>
      <c r="D217" s="709"/>
      <c r="E217" s="709"/>
      <c r="F217" s="709"/>
      <c r="G217" s="709"/>
      <c r="H217" s="709"/>
      <c r="I217" s="709"/>
      <c r="J217" s="709"/>
      <c r="K217" s="709"/>
      <c r="L217" s="709"/>
      <c r="M217" s="709"/>
      <c r="N217" s="709"/>
      <c r="O217" s="709"/>
      <c r="P217" s="709"/>
      <c r="Q217" s="709"/>
      <c r="R217" s="709"/>
      <c r="S217" s="709"/>
      <c r="T217" s="709"/>
      <c r="U217" s="709"/>
      <c r="V217" s="709"/>
      <c r="W217" s="709"/>
      <c r="X217" s="709"/>
      <c r="Y217" s="709"/>
      <c r="Z217" s="709"/>
      <c r="AA217" s="709"/>
      <c r="AB217" s="709"/>
    </row>
    <row r="218" spans="1:28" ht="15.75" customHeight="1">
      <c r="A218" s="709"/>
      <c r="B218" s="709"/>
      <c r="C218" s="709"/>
      <c r="D218" s="709"/>
      <c r="E218" s="709"/>
      <c r="F218" s="709"/>
      <c r="G218" s="709"/>
      <c r="H218" s="709"/>
      <c r="I218" s="709"/>
      <c r="J218" s="709"/>
      <c r="K218" s="709"/>
      <c r="L218" s="709"/>
      <c r="M218" s="709"/>
      <c r="N218" s="709"/>
      <c r="O218" s="709"/>
      <c r="P218" s="709"/>
      <c r="Q218" s="709"/>
      <c r="R218" s="709"/>
      <c r="S218" s="709"/>
      <c r="T218" s="709"/>
      <c r="U218" s="709"/>
      <c r="V218" s="709"/>
      <c r="W218" s="709"/>
      <c r="X218" s="709"/>
      <c r="Y218" s="709"/>
      <c r="Z218" s="709"/>
      <c r="AA218" s="709"/>
      <c r="AB218" s="709"/>
    </row>
    <row r="219" spans="1:28" ht="15.75" customHeight="1"/>
    <row r="220" spans="1:28" ht="15.75" customHeight="1"/>
    <row r="221" spans="1:28" ht="15.75" customHeight="1"/>
    <row r="222" spans="1:28" ht="15.75" customHeight="1"/>
    <row r="223" spans="1:28" ht="15.75" customHeight="1"/>
    <row r="224" spans="1:28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</hyperlinks>
  <pageMargins left="0.7" right="0.7" top="0.75" bottom="0.75" header="0" footer="0"/>
  <pageSetup paperSize="9" scale="38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88"/>
  <sheetViews>
    <sheetView workbookViewId="0">
      <pane xSplit="3" ySplit="5" topLeftCell="K12" activePane="bottomRight" state="frozen"/>
      <selection activeCell="Y20" sqref="Y20"/>
      <selection pane="topRight"/>
      <selection pane="bottomLeft"/>
      <selection pane="bottomRight" activeCell="Q22" sqref="Q22"/>
    </sheetView>
  </sheetViews>
  <sheetFormatPr defaultColWidth="12.5703125" defaultRowHeight="15" customHeight="1"/>
  <cols>
    <col min="1" max="1" width="5.85546875" customWidth="1"/>
    <col min="2" max="2" width="23.5703125" customWidth="1"/>
    <col min="3" max="3" width="26.140625" customWidth="1"/>
    <col min="4" max="4" width="16.7109375" customWidth="1"/>
    <col min="5" max="5" width="24" customWidth="1"/>
    <col min="6" max="6" width="27.7109375" customWidth="1"/>
    <col min="7" max="7" width="14" customWidth="1"/>
    <col min="8" max="8" width="61.28515625" customWidth="1"/>
    <col min="9" max="9" width="31.42578125" customWidth="1"/>
    <col min="10" max="10" width="19.42578125" customWidth="1"/>
    <col min="11" max="11" width="19" customWidth="1"/>
    <col min="12" max="12" width="22" customWidth="1"/>
    <col min="13" max="13" width="16.140625" customWidth="1"/>
    <col min="14" max="14" width="11" customWidth="1"/>
    <col min="15" max="15" width="17" customWidth="1"/>
    <col min="16" max="16" width="11" customWidth="1"/>
    <col min="17" max="17" width="23.5703125" customWidth="1"/>
    <col min="18" max="18" width="22" customWidth="1"/>
    <col min="19" max="19" width="30" customWidth="1"/>
    <col min="20" max="20" width="21.85546875" customWidth="1"/>
    <col min="21" max="21" width="22.140625" customWidth="1"/>
    <col min="22" max="22" width="24.85546875" customWidth="1"/>
    <col min="23" max="24" width="9.7109375" style="1" bestFit="1" customWidth="1"/>
    <col min="25" max="26" width="9.85546875" style="1" customWidth="1"/>
    <col min="27" max="27" width="15.85546875" customWidth="1"/>
    <col min="28" max="30" width="11" customWidth="1"/>
  </cols>
  <sheetData>
    <row r="1" spans="1:30" ht="15.75" customHeight="1">
      <c r="A1" s="697"/>
      <c r="B1" s="697"/>
      <c r="C1" s="710"/>
      <c r="D1" s="1896" t="s">
        <v>2233</v>
      </c>
      <c r="E1" s="1896"/>
      <c r="F1" s="1896"/>
      <c r="G1" s="1896"/>
      <c r="H1" s="1896"/>
      <c r="I1" s="1896"/>
      <c r="J1" s="1896"/>
      <c r="K1" s="697"/>
      <c r="L1" s="697"/>
      <c r="M1" s="697"/>
      <c r="N1" s="697"/>
      <c r="O1" s="697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697"/>
      <c r="AB1" s="416"/>
      <c r="AC1" s="416"/>
    </row>
    <row r="2" spans="1:30" ht="60" customHeight="1">
      <c r="A2" s="1901" t="s">
        <v>59</v>
      </c>
      <c r="B2" s="1903" t="s">
        <v>60</v>
      </c>
      <c r="C2" s="1903" t="s">
        <v>61</v>
      </c>
      <c r="D2" s="1903" t="s">
        <v>62</v>
      </c>
      <c r="E2" s="1903" t="s">
        <v>63</v>
      </c>
      <c r="F2" s="1903" t="s">
        <v>64</v>
      </c>
      <c r="G2" s="1903" t="s">
        <v>65</v>
      </c>
      <c r="H2" s="1903" t="s">
        <v>66</v>
      </c>
      <c r="I2" s="1903" t="s">
        <v>67</v>
      </c>
      <c r="J2" s="1903" t="s">
        <v>68</v>
      </c>
      <c r="K2" s="1903" t="s">
        <v>69</v>
      </c>
      <c r="L2" s="120"/>
      <c r="M2" s="120"/>
      <c r="N2" s="120"/>
      <c r="O2" s="120"/>
      <c r="P2" s="120"/>
      <c r="Q2" s="1903" t="s">
        <v>70</v>
      </c>
      <c r="R2" s="1903" t="s">
        <v>71</v>
      </c>
      <c r="S2" s="1903" t="s">
        <v>72</v>
      </c>
      <c r="T2" s="1903" t="s">
        <v>73</v>
      </c>
      <c r="U2" s="1903" t="s">
        <v>74</v>
      </c>
      <c r="V2" s="1903" t="s">
        <v>75</v>
      </c>
      <c r="W2" s="711" t="s">
        <v>2234</v>
      </c>
      <c r="X2" s="711" t="s">
        <v>2235</v>
      </c>
      <c r="Y2" s="711" t="s">
        <v>2236</v>
      </c>
      <c r="Z2" s="711" t="s">
        <v>2237</v>
      </c>
      <c r="AA2" s="1859" t="s">
        <v>7</v>
      </c>
      <c r="AB2" s="416"/>
      <c r="AC2" s="416"/>
    </row>
    <row r="3" spans="1:30" ht="53.25" customHeight="1">
      <c r="A3" s="1902"/>
      <c r="B3" s="1904"/>
      <c r="C3" s="1904"/>
      <c r="D3" s="1904"/>
      <c r="E3" s="1904"/>
      <c r="F3" s="1904"/>
      <c r="G3" s="1904"/>
      <c r="H3" s="1904"/>
      <c r="I3" s="1904"/>
      <c r="J3" s="1904"/>
      <c r="K3" s="1904"/>
      <c r="L3" s="120" t="s">
        <v>2238</v>
      </c>
      <c r="M3" s="120" t="s">
        <v>81</v>
      </c>
      <c r="N3" s="120" t="s">
        <v>82</v>
      </c>
      <c r="O3" s="120" t="s">
        <v>83</v>
      </c>
      <c r="P3" s="120" t="s">
        <v>84</v>
      </c>
      <c r="Q3" s="1904"/>
      <c r="R3" s="1904"/>
      <c r="S3" s="1904"/>
      <c r="T3" s="1904"/>
      <c r="U3" s="1904"/>
      <c r="V3" s="1904"/>
      <c r="W3" s="712"/>
      <c r="X3" s="712"/>
      <c r="Y3" s="712"/>
      <c r="Z3" s="712"/>
      <c r="AA3" s="1869"/>
      <c r="AB3" s="416"/>
      <c r="AC3" s="416"/>
    </row>
    <row r="4" spans="1:30" ht="65.25" customHeight="1">
      <c r="A4" s="713">
        <v>1</v>
      </c>
      <c r="B4" s="713" t="s">
        <v>152</v>
      </c>
      <c r="C4" s="713" t="s">
        <v>153</v>
      </c>
      <c r="D4" s="713" t="s">
        <v>120</v>
      </c>
      <c r="E4" s="713" t="s">
        <v>154</v>
      </c>
      <c r="F4" s="713" t="s">
        <v>155</v>
      </c>
      <c r="G4" s="713">
        <v>1407004402</v>
      </c>
      <c r="H4" s="713" t="s">
        <v>156</v>
      </c>
      <c r="I4" s="714" t="s">
        <v>157</v>
      </c>
      <c r="J4" s="713" t="s">
        <v>2239</v>
      </c>
      <c r="K4" s="713" t="s">
        <v>93</v>
      </c>
      <c r="L4" s="715" t="s">
        <v>159</v>
      </c>
      <c r="M4" s="713">
        <v>1000</v>
      </c>
      <c r="N4" s="713" t="s">
        <v>160</v>
      </c>
      <c r="O4" s="713" t="s">
        <v>161</v>
      </c>
      <c r="P4" s="713" t="s">
        <v>97</v>
      </c>
      <c r="Q4" s="713" t="s">
        <v>162</v>
      </c>
      <c r="R4" s="716" t="s">
        <v>2240</v>
      </c>
      <c r="S4" s="713" t="s">
        <v>97</v>
      </c>
      <c r="T4" s="713" t="s">
        <v>163</v>
      </c>
      <c r="U4" s="713" t="s">
        <v>133</v>
      </c>
      <c r="V4" s="713" t="s">
        <v>97</v>
      </c>
      <c r="W4" s="713">
        <v>30</v>
      </c>
      <c r="X4" s="713">
        <v>30</v>
      </c>
      <c r="Y4" s="713">
        <v>30</v>
      </c>
      <c r="Z4" s="713">
        <v>30</v>
      </c>
      <c r="AA4" s="713">
        <v>120</v>
      </c>
      <c r="AB4" s="717"/>
      <c r="AC4" s="717"/>
      <c r="AD4" s="718"/>
    </row>
    <row r="5" spans="1:30" ht="50.25" customHeight="1">
      <c r="A5" s="713">
        <v>2</v>
      </c>
      <c r="B5" s="713" t="s">
        <v>152</v>
      </c>
      <c r="C5" s="713" t="s">
        <v>2241</v>
      </c>
      <c r="D5" s="713" t="s">
        <v>120</v>
      </c>
      <c r="E5" s="713" t="s">
        <v>2242</v>
      </c>
      <c r="F5" s="713" t="s">
        <v>2243</v>
      </c>
      <c r="G5" s="713">
        <v>1407004353</v>
      </c>
      <c r="H5" s="713" t="s">
        <v>2244</v>
      </c>
      <c r="I5" s="714" t="s">
        <v>2245</v>
      </c>
      <c r="J5" s="713" t="s">
        <v>2246</v>
      </c>
      <c r="K5" s="713" t="s">
        <v>93</v>
      </c>
      <c r="L5" s="715" t="s">
        <v>2247</v>
      </c>
      <c r="M5" s="713">
        <v>340</v>
      </c>
      <c r="N5" s="713" t="s">
        <v>160</v>
      </c>
      <c r="O5" s="713" t="s">
        <v>2248</v>
      </c>
      <c r="P5" s="713" t="s">
        <v>97</v>
      </c>
      <c r="Q5" s="713"/>
      <c r="R5" s="716" t="s">
        <v>2249</v>
      </c>
      <c r="S5" s="713" t="s">
        <v>97</v>
      </c>
      <c r="T5" s="713" t="s">
        <v>163</v>
      </c>
      <c r="U5" s="713" t="s">
        <v>133</v>
      </c>
      <c r="V5" s="713" t="s">
        <v>183</v>
      </c>
      <c r="W5" s="713">
        <v>30</v>
      </c>
      <c r="X5" s="713"/>
      <c r="Y5" s="713"/>
      <c r="Z5" s="713"/>
      <c r="AA5" s="713">
        <v>30</v>
      </c>
      <c r="AB5" s="717"/>
      <c r="AC5" s="717"/>
      <c r="AD5" s="718"/>
    </row>
    <row r="6" spans="1:30" ht="50.25" customHeight="1">
      <c r="A6" s="713">
        <v>3</v>
      </c>
      <c r="B6" s="713" t="s">
        <v>152</v>
      </c>
      <c r="C6" s="713" t="s">
        <v>2250</v>
      </c>
      <c r="D6" s="713" t="s">
        <v>120</v>
      </c>
      <c r="E6" s="713" t="s">
        <v>2251</v>
      </c>
      <c r="F6" s="713" t="s">
        <v>2252</v>
      </c>
      <c r="G6" s="713">
        <v>1407004427</v>
      </c>
      <c r="H6" s="713" t="s">
        <v>2253</v>
      </c>
      <c r="I6" s="714" t="s">
        <v>2254</v>
      </c>
      <c r="J6" s="713" t="s">
        <v>2255</v>
      </c>
      <c r="K6" s="713" t="s">
        <v>93</v>
      </c>
      <c r="L6" s="715" t="s">
        <v>2247</v>
      </c>
      <c r="M6" s="713">
        <v>340</v>
      </c>
      <c r="N6" s="713" t="s">
        <v>2256</v>
      </c>
      <c r="O6" s="713" t="s">
        <v>2248</v>
      </c>
      <c r="P6" s="713" t="s">
        <v>97</v>
      </c>
      <c r="Q6" s="713"/>
      <c r="R6" s="716" t="s">
        <v>2257</v>
      </c>
      <c r="S6" s="713" t="s">
        <v>97</v>
      </c>
      <c r="T6" s="713" t="s">
        <v>2258</v>
      </c>
      <c r="U6" s="713" t="s">
        <v>133</v>
      </c>
      <c r="V6" s="713" t="s">
        <v>183</v>
      </c>
      <c r="W6" s="713">
        <v>25</v>
      </c>
      <c r="X6" s="713"/>
      <c r="Y6" s="713"/>
      <c r="Z6" s="713"/>
      <c r="AA6" s="713">
        <v>25</v>
      </c>
      <c r="AB6" s="717"/>
      <c r="AC6" s="717"/>
      <c r="AD6" s="718"/>
    </row>
    <row r="7" spans="1:30" ht="48.75" customHeight="1">
      <c r="A7" s="713">
        <v>4</v>
      </c>
      <c r="B7" s="713" t="s">
        <v>152</v>
      </c>
      <c r="C7" s="713" t="s">
        <v>2259</v>
      </c>
      <c r="D7" s="713" t="s">
        <v>120</v>
      </c>
      <c r="E7" s="713" t="s">
        <v>2260</v>
      </c>
      <c r="F7" s="713" t="s">
        <v>2261</v>
      </c>
      <c r="G7" s="713">
        <v>1407004963</v>
      </c>
      <c r="H7" s="713" t="s">
        <v>2262</v>
      </c>
      <c r="I7" s="714" t="s">
        <v>2263</v>
      </c>
      <c r="J7" s="713" t="s">
        <v>2264</v>
      </c>
      <c r="K7" s="713" t="s">
        <v>93</v>
      </c>
      <c r="L7" s="715" t="s">
        <v>2265</v>
      </c>
      <c r="M7" s="713">
        <v>340</v>
      </c>
      <c r="N7" s="713" t="s">
        <v>387</v>
      </c>
      <c r="O7" s="713" t="s">
        <v>2248</v>
      </c>
      <c r="P7" s="713" t="s">
        <v>97</v>
      </c>
      <c r="Q7" s="713"/>
      <c r="R7" s="716" t="s">
        <v>2266</v>
      </c>
      <c r="S7" s="713" t="s">
        <v>97</v>
      </c>
      <c r="T7" s="713" t="s">
        <v>2267</v>
      </c>
      <c r="U7" s="713" t="s">
        <v>133</v>
      </c>
      <c r="V7" s="713" t="s">
        <v>473</v>
      </c>
      <c r="W7" s="713">
        <v>30</v>
      </c>
      <c r="X7" s="713"/>
      <c r="Y7" s="713">
        <v>50</v>
      </c>
      <c r="Z7" s="713"/>
      <c r="AA7" s="713">
        <v>80</v>
      </c>
      <c r="AB7" s="416"/>
      <c r="AC7" s="416"/>
    </row>
    <row r="8" spans="1:30" ht="50.25" customHeight="1">
      <c r="A8" s="713">
        <v>5</v>
      </c>
      <c r="B8" s="713" t="s">
        <v>152</v>
      </c>
      <c r="C8" s="713" t="s">
        <v>2268</v>
      </c>
      <c r="D8" s="713" t="s">
        <v>120</v>
      </c>
      <c r="E8" s="713" t="s">
        <v>2269</v>
      </c>
      <c r="F8" s="713" t="s">
        <v>2270</v>
      </c>
      <c r="G8" s="713">
        <v>1407004579</v>
      </c>
      <c r="H8" s="713" t="s">
        <v>2271</v>
      </c>
      <c r="I8" s="714" t="s">
        <v>2272</v>
      </c>
      <c r="J8" s="713" t="s">
        <v>2273</v>
      </c>
      <c r="K8" s="713" t="s">
        <v>93</v>
      </c>
      <c r="L8" s="715" t="s">
        <v>2274</v>
      </c>
      <c r="M8" s="713">
        <v>340</v>
      </c>
      <c r="N8" s="713" t="s">
        <v>2275</v>
      </c>
      <c r="O8" s="713" t="s">
        <v>2248</v>
      </c>
      <c r="P8" s="713" t="s">
        <v>97</v>
      </c>
      <c r="Q8" s="713"/>
      <c r="R8" s="716" t="s">
        <v>2276</v>
      </c>
      <c r="S8" s="713" t="s">
        <v>97</v>
      </c>
      <c r="T8" s="713" t="s">
        <v>163</v>
      </c>
      <c r="U8" s="713" t="s">
        <v>133</v>
      </c>
      <c r="V8" s="713" t="s">
        <v>183</v>
      </c>
      <c r="W8" s="713">
        <v>30</v>
      </c>
      <c r="X8" s="713"/>
      <c r="Y8" s="713"/>
      <c r="Z8" s="713"/>
      <c r="AA8" s="713">
        <v>30</v>
      </c>
    </row>
    <row r="9" spans="1:30" ht="50.25" customHeight="1">
      <c r="A9" s="713">
        <v>6</v>
      </c>
      <c r="B9" s="713" t="s">
        <v>152</v>
      </c>
      <c r="C9" s="713" t="s">
        <v>2277</v>
      </c>
      <c r="D9" s="713" t="s">
        <v>120</v>
      </c>
      <c r="E9" s="713" t="s">
        <v>2278</v>
      </c>
      <c r="F9" s="713" t="s">
        <v>2279</v>
      </c>
      <c r="G9" s="719">
        <v>1407006008</v>
      </c>
      <c r="H9" s="719" t="s">
        <v>2280</v>
      </c>
      <c r="I9" s="546" t="s">
        <v>2281</v>
      </c>
      <c r="J9" s="713" t="s">
        <v>2255</v>
      </c>
      <c r="K9" s="713" t="s">
        <v>93</v>
      </c>
      <c r="L9" s="715" t="s">
        <v>2247</v>
      </c>
      <c r="M9" s="713">
        <v>340</v>
      </c>
      <c r="N9" s="713" t="s">
        <v>2275</v>
      </c>
      <c r="O9" s="713" t="s">
        <v>2248</v>
      </c>
      <c r="P9" s="713" t="s">
        <v>97</v>
      </c>
      <c r="Q9" s="713"/>
      <c r="R9" s="716" t="s">
        <v>2282</v>
      </c>
      <c r="S9" s="713" t="s">
        <v>97</v>
      </c>
      <c r="T9" s="713" t="s">
        <v>163</v>
      </c>
      <c r="U9" s="713" t="s">
        <v>133</v>
      </c>
      <c r="V9" s="713" t="s">
        <v>183</v>
      </c>
      <c r="W9" s="713">
        <v>300</v>
      </c>
      <c r="X9" s="713"/>
      <c r="Y9" s="713"/>
      <c r="Z9" s="713"/>
      <c r="AA9" s="713">
        <v>300</v>
      </c>
    </row>
    <row r="10" spans="1:30" ht="50.25" customHeight="1">
      <c r="A10" s="713">
        <v>7</v>
      </c>
      <c r="B10" s="713" t="s">
        <v>152</v>
      </c>
      <c r="C10" s="713" t="s">
        <v>2283</v>
      </c>
      <c r="D10" s="713" t="s">
        <v>120</v>
      </c>
      <c r="E10" s="713" t="s">
        <v>2284</v>
      </c>
      <c r="F10" s="713" t="s">
        <v>2285</v>
      </c>
      <c r="G10" s="719">
        <v>1407004177</v>
      </c>
      <c r="H10" s="719" t="s">
        <v>2286</v>
      </c>
      <c r="I10" s="546" t="s">
        <v>2287</v>
      </c>
      <c r="J10" s="713" t="s">
        <v>2288</v>
      </c>
      <c r="K10" s="713" t="s">
        <v>93</v>
      </c>
      <c r="L10" s="715" t="s">
        <v>2247</v>
      </c>
      <c r="M10" s="713">
        <v>340</v>
      </c>
      <c r="N10" s="713" t="s">
        <v>2275</v>
      </c>
      <c r="O10" s="713" t="s">
        <v>2248</v>
      </c>
      <c r="P10" s="713" t="s">
        <v>97</v>
      </c>
      <c r="Q10" s="713"/>
      <c r="R10" s="716" t="s">
        <v>2289</v>
      </c>
      <c r="S10" s="713" t="s">
        <v>97</v>
      </c>
      <c r="T10" s="713" t="s">
        <v>163</v>
      </c>
      <c r="U10" s="713" t="s">
        <v>133</v>
      </c>
      <c r="V10" s="713" t="s">
        <v>183</v>
      </c>
      <c r="W10" s="713">
        <v>50</v>
      </c>
      <c r="X10" s="713"/>
      <c r="Y10" s="713"/>
      <c r="Z10" s="713"/>
      <c r="AA10" s="713">
        <v>50</v>
      </c>
    </row>
    <row r="11" spans="1:30" ht="50.25" customHeight="1">
      <c r="A11" s="713">
        <v>8</v>
      </c>
      <c r="B11" s="713" t="s">
        <v>152</v>
      </c>
      <c r="C11" s="720" t="s">
        <v>2290</v>
      </c>
      <c r="D11" s="713" t="s">
        <v>120</v>
      </c>
      <c r="E11" s="721" t="s">
        <v>2291</v>
      </c>
      <c r="F11" s="713" t="s">
        <v>2292</v>
      </c>
      <c r="G11" s="719">
        <v>1407004441</v>
      </c>
      <c r="H11" s="719" t="s">
        <v>2293</v>
      </c>
      <c r="I11" s="546" t="s">
        <v>2294</v>
      </c>
      <c r="J11" s="713" t="s">
        <v>2295</v>
      </c>
      <c r="K11" s="713" t="s">
        <v>93</v>
      </c>
      <c r="L11" s="715" t="s">
        <v>2247</v>
      </c>
      <c r="M11" s="713">
        <v>340</v>
      </c>
      <c r="N11" s="713" t="s">
        <v>2275</v>
      </c>
      <c r="O11" s="713" t="s">
        <v>2248</v>
      </c>
      <c r="P11" s="713" t="s">
        <v>97</v>
      </c>
      <c r="Q11" s="713"/>
      <c r="R11" s="716" t="s">
        <v>2296</v>
      </c>
      <c r="S11" s="713" t="s">
        <v>97</v>
      </c>
      <c r="T11" s="713" t="s">
        <v>163</v>
      </c>
      <c r="U11" s="713" t="s">
        <v>133</v>
      </c>
      <c r="V11" s="713" t="s">
        <v>183</v>
      </c>
      <c r="W11" s="713">
        <v>43</v>
      </c>
      <c r="X11" s="713"/>
      <c r="Y11" s="713"/>
      <c r="Z11" s="713"/>
      <c r="AA11" s="713">
        <v>43</v>
      </c>
    </row>
    <row r="12" spans="1:30" ht="50.25" customHeight="1">
      <c r="A12" s="713">
        <v>9</v>
      </c>
      <c r="B12" s="713" t="s">
        <v>152</v>
      </c>
      <c r="C12" s="720" t="s">
        <v>2297</v>
      </c>
      <c r="D12" s="713" t="s">
        <v>120</v>
      </c>
      <c r="E12" s="713" t="s">
        <v>2298</v>
      </c>
      <c r="F12" s="713" t="s">
        <v>2299</v>
      </c>
      <c r="G12" s="719">
        <v>1407004219</v>
      </c>
      <c r="H12" s="719" t="s">
        <v>2300</v>
      </c>
      <c r="I12" s="546" t="s">
        <v>2301</v>
      </c>
      <c r="J12" s="713" t="s">
        <v>2302</v>
      </c>
      <c r="K12" s="713" t="s">
        <v>93</v>
      </c>
      <c r="L12" s="715" t="s">
        <v>2303</v>
      </c>
      <c r="M12" s="713">
        <v>340</v>
      </c>
      <c r="N12" s="713" t="s">
        <v>2275</v>
      </c>
      <c r="O12" s="713" t="s">
        <v>2248</v>
      </c>
      <c r="P12" s="713" t="s">
        <v>97</v>
      </c>
      <c r="Q12" s="713"/>
      <c r="R12" s="716" t="s">
        <v>2304</v>
      </c>
      <c r="S12" s="713" t="s">
        <v>97</v>
      </c>
      <c r="T12" s="713" t="s">
        <v>163</v>
      </c>
      <c r="U12" s="713" t="s">
        <v>133</v>
      </c>
      <c r="V12" s="713" t="s">
        <v>183</v>
      </c>
      <c r="W12" s="713">
        <v>25</v>
      </c>
      <c r="X12" s="713">
        <v>30</v>
      </c>
      <c r="Y12" s="713"/>
      <c r="Z12" s="713"/>
      <c r="AA12" s="713">
        <v>55</v>
      </c>
    </row>
    <row r="13" spans="1:30" ht="31.5" customHeight="1">
      <c r="A13" s="713">
        <v>10</v>
      </c>
      <c r="B13" s="713" t="s">
        <v>152</v>
      </c>
      <c r="C13" s="722" t="s">
        <v>2305</v>
      </c>
      <c r="D13" s="713" t="s">
        <v>120</v>
      </c>
      <c r="E13" s="723" t="s">
        <v>2306</v>
      </c>
      <c r="F13" s="546" t="s">
        <v>2307</v>
      </c>
      <c r="G13" s="724">
        <v>1407004561</v>
      </c>
      <c r="H13" s="725" t="s">
        <v>2308</v>
      </c>
      <c r="I13" s="726" t="s">
        <v>2309</v>
      </c>
      <c r="J13" s="727" t="s">
        <v>2310</v>
      </c>
      <c r="K13" s="727" t="s">
        <v>93</v>
      </c>
      <c r="L13" s="728" t="s">
        <v>2247</v>
      </c>
      <c r="M13" s="729">
        <v>340</v>
      </c>
      <c r="N13" s="730" t="s">
        <v>2275</v>
      </c>
      <c r="O13" s="713" t="s">
        <v>2248</v>
      </c>
      <c r="P13" s="713" t="s">
        <v>97</v>
      </c>
      <c r="Q13" s="99"/>
      <c r="R13" s="716" t="s">
        <v>2311</v>
      </c>
      <c r="S13" s="713" t="s">
        <v>97</v>
      </c>
      <c r="T13" s="713" t="s">
        <v>163</v>
      </c>
      <c r="U13" s="654" t="s">
        <v>133</v>
      </c>
      <c r="V13" s="55" t="s">
        <v>133</v>
      </c>
      <c r="W13" s="55"/>
      <c r="X13" s="55">
        <v>98</v>
      </c>
      <c r="Y13" s="55">
        <v>99</v>
      </c>
      <c r="Z13" s="55"/>
      <c r="AA13" s="55">
        <v>197</v>
      </c>
    </row>
    <row r="14" spans="1:30" ht="15.75" customHeight="1">
      <c r="L14" s="731"/>
      <c r="R14" s="732"/>
      <c r="AA14" s="2">
        <f>SUM(AA4:AA13)</f>
        <v>930</v>
      </c>
    </row>
    <row r="15" spans="1:30" ht="15.75" customHeight="1">
      <c r="E15" s="733" t="s">
        <v>596</v>
      </c>
      <c r="R15" s="732"/>
    </row>
    <row r="16" spans="1:30" ht="40.5" customHeight="1">
      <c r="A16" s="57">
        <v>1</v>
      </c>
      <c r="B16" s="120" t="s">
        <v>152</v>
      </c>
      <c r="C16" s="120" t="s">
        <v>2312</v>
      </c>
      <c r="D16" s="120" t="s">
        <v>2313</v>
      </c>
      <c r="E16" s="120" t="s">
        <v>2314</v>
      </c>
      <c r="F16" s="120" t="s">
        <v>2315</v>
      </c>
      <c r="G16" s="120">
        <v>14070001271</v>
      </c>
      <c r="H16" s="120" t="s">
        <v>2316</v>
      </c>
      <c r="I16" s="734" t="s">
        <v>911</v>
      </c>
      <c r="J16" s="120" t="s">
        <v>2317</v>
      </c>
      <c r="K16" s="120" t="s">
        <v>93</v>
      </c>
      <c r="L16" s="120" t="s">
        <v>2318</v>
      </c>
      <c r="M16" s="120">
        <v>1500</v>
      </c>
      <c r="N16" s="120" t="s">
        <v>914</v>
      </c>
      <c r="O16" s="120" t="s">
        <v>2319</v>
      </c>
      <c r="P16" s="120" t="s">
        <v>97</v>
      </c>
      <c r="Q16" s="120">
        <v>2000</v>
      </c>
      <c r="R16" s="1624" t="s">
        <v>5699</v>
      </c>
      <c r="S16" s="120" t="s">
        <v>97</v>
      </c>
      <c r="T16" s="120" t="s">
        <v>915</v>
      </c>
      <c r="U16" s="120" t="s">
        <v>916</v>
      </c>
      <c r="V16" s="120" t="s">
        <v>133</v>
      </c>
      <c r="W16" s="120">
        <v>25</v>
      </c>
      <c r="X16" s="120"/>
      <c r="Y16" s="120">
        <v>25</v>
      </c>
      <c r="Z16" s="120"/>
      <c r="AA16" s="120">
        <f t="shared" ref="AA16:AA17" si="0">W16+X16+Y16</f>
        <v>50</v>
      </c>
    </row>
    <row r="17" spans="1:27" ht="42.75" customHeight="1">
      <c r="A17">
        <v>2</v>
      </c>
      <c r="B17" s="410" t="s">
        <v>906</v>
      </c>
      <c r="C17" s="119" t="s">
        <v>907</v>
      </c>
      <c r="D17" s="118" t="s">
        <v>908</v>
      </c>
      <c r="E17" s="119" t="s">
        <v>909</v>
      </c>
      <c r="F17" s="119">
        <v>89142297889</v>
      </c>
      <c r="G17" s="118">
        <v>1407001271</v>
      </c>
      <c r="H17" s="119" t="s">
        <v>910</v>
      </c>
      <c r="I17" s="411" t="s">
        <v>911</v>
      </c>
      <c r="J17" s="119" t="s">
        <v>912</v>
      </c>
      <c r="K17" s="118" t="s">
        <v>93</v>
      </c>
      <c r="L17" s="118" t="s">
        <v>913</v>
      </c>
      <c r="M17" s="118">
        <v>1500</v>
      </c>
      <c r="N17" s="118" t="s">
        <v>914</v>
      </c>
      <c r="O17" s="118" t="s">
        <v>903</v>
      </c>
      <c r="P17" s="118" t="s">
        <v>97</v>
      </c>
      <c r="Q17" s="118">
        <v>2000</v>
      </c>
      <c r="R17" s="1624" t="s">
        <v>5699</v>
      </c>
      <c r="S17" s="120" t="s">
        <v>97</v>
      </c>
      <c r="T17" s="119" t="s">
        <v>915</v>
      </c>
      <c r="U17" s="119" t="s">
        <v>916</v>
      </c>
      <c r="V17" s="119" t="s">
        <v>133</v>
      </c>
      <c r="W17" s="119">
        <v>25</v>
      </c>
      <c r="X17" s="119"/>
      <c r="Y17" s="119"/>
      <c r="Z17" s="317"/>
      <c r="AA17" s="120">
        <f t="shared" si="0"/>
        <v>25</v>
      </c>
    </row>
    <row r="18" spans="1:27" ht="15.75" customHeight="1">
      <c r="R18" s="732"/>
      <c r="W18" s="1">
        <v>460</v>
      </c>
      <c r="AA18">
        <f>SUM(AA16:AA17)</f>
        <v>75</v>
      </c>
    </row>
    <row r="19" spans="1:27" ht="15.75" customHeight="1">
      <c r="R19" s="732"/>
    </row>
    <row r="20" spans="1:27" ht="15.75" customHeight="1">
      <c r="R20" s="732"/>
    </row>
    <row r="21" spans="1:27" ht="15.75" customHeight="1">
      <c r="R21" s="732"/>
    </row>
    <row r="22" spans="1:27" ht="15.75" customHeight="1">
      <c r="R22" s="732"/>
    </row>
    <row r="23" spans="1:27" ht="15.75" customHeight="1">
      <c r="R23" s="732"/>
    </row>
    <row r="24" spans="1:27" ht="15.75" customHeight="1">
      <c r="R24" s="732"/>
    </row>
    <row r="25" spans="1:27" ht="15.75" customHeight="1">
      <c r="R25" s="732"/>
    </row>
    <row r="26" spans="1:27" ht="15.75" customHeight="1">
      <c r="R26" s="732"/>
    </row>
    <row r="27" spans="1:27" ht="15.75" customHeight="1">
      <c r="R27" s="732"/>
    </row>
    <row r="28" spans="1:27" ht="15.75" customHeight="1">
      <c r="R28" s="732"/>
    </row>
    <row r="29" spans="1:27" ht="15.75" customHeight="1">
      <c r="R29" s="732"/>
    </row>
    <row r="30" spans="1:27" ht="15.75" customHeight="1">
      <c r="R30" s="732"/>
    </row>
    <row r="31" spans="1:27" ht="15.75" customHeight="1">
      <c r="R31" s="732"/>
    </row>
    <row r="32" spans="1:27" ht="15.75" customHeight="1">
      <c r="R32" s="732"/>
    </row>
    <row r="33" spans="18:18" ht="62.25" customHeight="1">
      <c r="R33" s="732"/>
    </row>
    <row r="34" spans="18:18" ht="15.75" customHeight="1">
      <c r="R34" s="732"/>
    </row>
    <row r="35" spans="18:18" ht="15.75" customHeight="1">
      <c r="R35" s="732"/>
    </row>
    <row r="36" spans="18:18" ht="15.75" customHeight="1"/>
    <row r="37" spans="18:18" ht="15.75" customHeight="1"/>
    <row r="38" spans="18:18" ht="15.75" customHeight="1"/>
    <row r="39" spans="18:18" ht="15.75" customHeight="1"/>
    <row r="40" spans="18:18" ht="15.75" customHeight="1"/>
    <row r="41" spans="18:18" ht="15.75" customHeight="1"/>
    <row r="42" spans="18:18" ht="15.75" customHeight="1"/>
    <row r="43" spans="18:18" ht="15.75" customHeight="1"/>
    <row r="44" spans="18:18" ht="15.75" customHeight="1"/>
    <row r="45" spans="18:18" ht="15.75" customHeight="1"/>
    <row r="46" spans="18:18" ht="15.75" customHeight="1"/>
    <row r="47" spans="18:18" ht="15.75" customHeight="1"/>
    <row r="48" spans="18:1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</sheetData>
  <mergeCells count="19">
    <mergeCell ref="U2:U3"/>
    <mergeCell ref="V2:V3"/>
    <mergeCell ref="AA2:AA3"/>
    <mergeCell ref="K2:K3"/>
    <mergeCell ref="Q2:Q3"/>
    <mergeCell ref="R2:R3"/>
    <mergeCell ref="S2:S3"/>
    <mergeCell ref="T2:T3"/>
    <mergeCell ref="D1:J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</mergeCells>
  <hyperlinks>
    <hyperlink ref="I4" r:id="rId1"/>
    <hyperlink ref="I5" r:id="rId2"/>
    <hyperlink ref="I6" r:id="rId3"/>
    <hyperlink ref="I7" r:id="rId4"/>
    <hyperlink ref="I8" r:id="rId5"/>
    <hyperlink ref="I9" r:id="rId6"/>
    <hyperlink ref="I10" r:id="rId7"/>
    <hyperlink ref="I11" r:id="rId8"/>
    <hyperlink ref="I12" r:id="rId9"/>
    <hyperlink ref="F13" r:id="rId10"/>
    <hyperlink ref="I13" r:id="rId11"/>
    <hyperlink ref="I16" r:id="rId12"/>
    <hyperlink ref="I17" r:id="rId13"/>
  </hyperlinks>
  <pageMargins left="0.7" right="0.7" top="0.75" bottom="0.75" header="0" footer="0"/>
  <pageSetup paperSize="9" scale="25" orientation="landscape"/>
  <tableParts count="1">
    <tablePart r:id="rId14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A952"/>
  <sheetViews>
    <sheetView topLeftCell="G1" workbookViewId="0">
      <selection activeCell="R8" sqref="R8"/>
    </sheetView>
  </sheetViews>
  <sheetFormatPr defaultColWidth="12.5703125" defaultRowHeight="15" customHeight="1"/>
  <cols>
    <col min="1" max="1" width="4.7109375" customWidth="1"/>
    <col min="2" max="2" width="18.28515625" customWidth="1"/>
    <col min="3" max="3" width="31.42578125" customWidth="1"/>
    <col min="4" max="4" width="13.140625" customWidth="1"/>
    <col min="5" max="5" width="12.7109375" customWidth="1"/>
    <col min="6" max="6" width="13.42578125" customWidth="1"/>
    <col min="7" max="7" width="14.85546875" customWidth="1"/>
    <col min="8" max="8" width="16.85546875" customWidth="1"/>
    <col min="9" max="21" width="11" customWidth="1"/>
    <col min="22" max="22" width="13.7109375" customWidth="1"/>
    <col min="23" max="23" width="8.42578125" style="1" customWidth="1"/>
    <col min="24" max="24" width="8.5703125" style="1" customWidth="1"/>
    <col min="25" max="25" width="6.5703125" style="1" customWidth="1"/>
    <col min="26" max="26" width="11" customWidth="1"/>
    <col min="27" max="27" width="11" style="2" customWidth="1"/>
    <col min="28" max="30" width="11" customWidth="1"/>
  </cols>
  <sheetData>
    <row r="1" spans="1:27" ht="15.75" customHeight="1">
      <c r="A1" s="735"/>
      <c r="B1" s="735"/>
      <c r="C1" s="735"/>
      <c r="D1" s="735"/>
      <c r="E1" s="735"/>
      <c r="F1" s="735"/>
      <c r="G1" s="735"/>
      <c r="H1" s="735"/>
      <c r="I1" s="735"/>
      <c r="J1" s="735"/>
      <c r="K1" s="736"/>
      <c r="L1" s="356"/>
      <c r="M1" s="356"/>
      <c r="N1" s="356"/>
      <c r="O1" s="356"/>
      <c r="P1" s="356"/>
      <c r="Q1" s="356"/>
      <c r="R1" s="356"/>
      <c r="S1" s="356"/>
      <c r="T1" s="356"/>
      <c r="U1" s="356"/>
      <c r="V1" s="356"/>
      <c r="W1" s="356"/>
      <c r="X1" s="356"/>
      <c r="Y1" s="356"/>
      <c r="Z1" s="356"/>
    </row>
    <row r="2" spans="1:27" ht="15.75" customHeight="1">
      <c r="A2" s="737"/>
      <c r="B2" s="737"/>
      <c r="C2" s="1895" t="s">
        <v>2320</v>
      </c>
      <c r="D2" s="1895"/>
      <c r="E2" s="1895"/>
      <c r="F2" s="1895"/>
      <c r="G2" s="1895"/>
      <c r="H2" s="1895"/>
      <c r="I2" s="1895"/>
      <c r="J2" s="1895"/>
      <c r="K2" s="1895"/>
      <c r="L2" s="1895"/>
      <c r="M2" s="1895"/>
      <c r="N2" s="1895"/>
      <c r="O2" s="1895"/>
      <c r="P2" s="738"/>
      <c r="Q2" s="738"/>
      <c r="R2" s="738"/>
      <c r="S2" s="738"/>
      <c r="T2" s="738"/>
      <c r="U2" s="738"/>
      <c r="V2" s="738"/>
      <c r="W2" s="738"/>
      <c r="X2" s="738"/>
      <c r="Y2" s="738"/>
      <c r="Z2" s="738"/>
    </row>
    <row r="3" spans="1:27" ht="15.75" customHeight="1">
      <c r="A3" s="737"/>
      <c r="B3" s="737"/>
      <c r="C3" s="737"/>
      <c r="D3" s="737"/>
      <c r="E3" s="737"/>
      <c r="F3" s="1905"/>
      <c r="G3" s="1905"/>
      <c r="H3" s="1905"/>
      <c r="I3" s="1905"/>
      <c r="J3" s="1905"/>
      <c r="K3" s="737"/>
      <c r="L3" s="738"/>
      <c r="M3" s="738"/>
      <c r="N3" s="738"/>
      <c r="O3" s="738"/>
      <c r="P3" s="738"/>
      <c r="Q3" s="738"/>
      <c r="R3" s="738"/>
      <c r="S3" s="738"/>
      <c r="T3" s="738"/>
      <c r="U3" s="738"/>
      <c r="V3" s="738"/>
      <c r="W3" s="738"/>
      <c r="X3" s="738"/>
      <c r="Y3" s="738"/>
      <c r="Z3" s="1906"/>
    </row>
    <row r="4" spans="1:27" ht="43.5" customHeight="1">
      <c r="A4" s="1835" t="s">
        <v>59</v>
      </c>
      <c r="B4" s="1835" t="s">
        <v>60</v>
      </c>
      <c r="C4" s="1835" t="s">
        <v>61</v>
      </c>
      <c r="D4" s="1835" t="s">
        <v>62</v>
      </c>
      <c r="E4" s="1835" t="s">
        <v>63</v>
      </c>
      <c r="F4" s="1835" t="s">
        <v>64</v>
      </c>
      <c r="G4" s="1835" t="s">
        <v>65</v>
      </c>
      <c r="H4" s="1835" t="s">
        <v>66</v>
      </c>
      <c r="I4" s="1835" t="s">
        <v>67</v>
      </c>
      <c r="J4" s="1835" t="s">
        <v>68</v>
      </c>
      <c r="K4" s="1873" t="s">
        <v>69</v>
      </c>
      <c r="L4" s="1873"/>
      <c r="M4" s="1873"/>
      <c r="N4" s="1873"/>
      <c r="O4" s="1873"/>
      <c r="P4" s="1910"/>
      <c r="Q4" s="92" t="s">
        <v>70</v>
      </c>
      <c r="R4" s="92" t="s">
        <v>71</v>
      </c>
      <c r="S4" s="92" t="s">
        <v>72</v>
      </c>
      <c r="T4" s="92" t="s">
        <v>73</v>
      </c>
      <c r="U4" s="92" t="s">
        <v>74</v>
      </c>
      <c r="V4" s="1859" t="s">
        <v>75</v>
      </c>
      <c r="W4" s="1859" t="s">
        <v>76</v>
      </c>
      <c r="X4" s="1859" t="s">
        <v>77</v>
      </c>
      <c r="Y4" s="1859" t="s">
        <v>78</v>
      </c>
      <c r="Z4" s="1907" t="s">
        <v>7</v>
      </c>
      <c r="AA4" s="55"/>
    </row>
    <row r="5" spans="1:27" ht="37.5" customHeight="1" thickBot="1">
      <c r="A5" s="1908"/>
      <c r="B5" s="1909"/>
      <c r="C5" s="1909"/>
      <c r="D5" s="1909"/>
      <c r="E5" s="1909"/>
      <c r="F5" s="1909"/>
      <c r="G5" s="1909"/>
      <c r="H5" s="1909"/>
      <c r="I5" s="1909"/>
      <c r="J5" s="1909"/>
      <c r="K5" s="740" t="s">
        <v>79</v>
      </c>
      <c r="L5" s="215" t="s">
        <v>80</v>
      </c>
      <c r="M5" s="215" t="s">
        <v>81</v>
      </c>
      <c r="N5" s="215" t="s">
        <v>82</v>
      </c>
      <c r="O5" s="215" t="s">
        <v>83</v>
      </c>
      <c r="P5" s="215" t="s">
        <v>84</v>
      </c>
      <c r="Q5" s="741"/>
      <c r="R5" s="741"/>
      <c r="S5" s="741"/>
      <c r="T5" s="741"/>
      <c r="U5" s="741"/>
      <c r="V5" s="1909"/>
      <c r="W5" s="1909"/>
      <c r="X5" s="1909"/>
      <c r="Y5" s="1909"/>
      <c r="Z5" s="742" t="s">
        <v>2321</v>
      </c>
      <c r="AA5" s="147" t="s">
        <v>2322</v>
      </c>
    </row>
    <row r="6" spans="1:27" ht="53.25" customHeight="1" thickBot="1">
      <c r="A6" s="743">
        <v>1</v>
      </c>
      <c r="B6" s="1478" t="s">
        <v>164</v>
      </c>
      <c r="C6" s="1478" t="s">
        <v>2323</v>
      </c>
      <c r="D6" s="1478" t="s">
        <v>248</v>
      </c>
      <c r="E6" s="1478" t="s">
        <v>2324</v>
      </c>
      <c r="F6" s="1478" t="s">
        <v>2325</v>
      </c>
      <c r="G6" s="1478">
        <v>1410003977</v>
      </c>
      <c r="H6" s="1478" t="s">
        <v>2326</v>
      </c>
      <c r="I6" s="1635" t="s">
        <v>2327</v>
      </c>
      <c r="J6" s="1478" t="s">
        <v>2328</v>
      </c>
      <c r="K6" s="1479" t="s">
        <v>93</v>
      </c>
      <c r="L6" s="1479" t="s">
        <v>2329</v>
      </c>
      <c r="M6" s="1479">
        <v>340</v>
      </c>
      <c r="N6" s="1479" t="s">
        <v>2330</v>
      </c>
      <c r="O6" s="1479" t="s">
        <v>2302</v>
      </c>
      <c r="P6" s="1479" t="s">
        <v>130</v>
      </c>
      <c r="Q6" s="1479">
        <v>2015</v>
      </c>
      <c r="R6" s="1636" t="s">
        <v>5657</v>
      </c>
      <c r="S6" s="1479" t="s">
        <v>130</v>
      </c>
      <c r="T6" s="1479" t="s">
        <v>174</v>
      </c>
      <c r="U6" s="1479" t="s">
        <v>2331</v>
      </c>
      <c r="V6" s="1479" t="s">
        <v>133</v>
      </c>
      <c r="W6" s="1479">
        <v>125</v>
      </c>
      <c r="X6" s="1479"/>
      <c r="Y6" s="1479"/>
      <c r="Z6" s="1479">
        <v>125</v>
      </c>
      <c r="AA6" s="1480">
        <v>100</v>
      </c>
    </row>
    <row r="7" spans="1:27" ht="53.25" customHeight="1">
      <c r="A7" s="743">
        <v>2</v>
      </c>
      <c r="B7" s="1478" t="s">
        <v>164</v>
      </c>
      <c r="C7" s="1478" t="s">
        <v>2332</v>
      </c>
      <c r="D7" s="1478" t="s">
        <v>120</v>
      </c>
      <c r="E7" s="1478" t="s">
        <v>2333</v>
      </c>
      <c r="F7" s="1481" t="s">
        <v>2334</v>
      </c>
      <c r="G7" s="1482">
        <v>1410003984</v>
      </c>
      <c r="H7" s="1478" t="s">
        <v>2335</v>
      </c>
      <c r="I7" s="1635" t="s">
        <v>2336</v>
      </c>
      <c r="J7" s="1478" t="s">
        <v>2328</v>
      </c>
      <c r="K7" s="1479" t="s">
        <v>93</v>
      </c>
      <c r="L7" s="1479" t="s">
        <v>2337</v>
      </c>
      <c r="M7" s="1479">
        <v>340</v>
      </c>
      <c r="N7" s="1479" t="s">
        <v>173</v>
      </c>
      <c r="O7" s="1479" t="s">
        <v>2302</v>
      </c>
      <c r="P7" s="1479" t="s">
        <v>130</v>
      </c>
      <c r="Q7" s="1479">
        <v>2016</v>
      </c>
      <c r="R7" s="1619" t="s">
        <v>5658</v>
      </c>
      <c r="S7" s="1483" t="s">
        <v>97</v>
      </c>
      <c r="T7" s="1479" t="s">
        <v>174</v>
      </c>
      <c r="U7" s="1479"/>
      <c r="V7" s="1479" t="s">
        <v>133</v>
      </c>
      <c r="W7" s="1479"/>
      <c r="X7" s="1479">
        <v>40</v>
      </c>
      <c r="Y7" s="1479"/>
      <c r="Z7" s="1479">
        <v>40</v>
      </c>
      <c r="AA7" s="1480">
        <v>15</v>
      </c>
    </row>
    <row r="8" spans="1:27" ht="53.25" customHeight="1">
      <c r="A8" s="743">
        <v>3</v>
      </c>
      <c r="B8" s="1478" t="s">
        <v>164</v>
      </c>
      <c r="C8" s="1478" t="s">
        <v>2338</v>
      </c>
      <c r="D8" s="1478" t="s">
        <v>248</v>
      </c>
      <c r="E8" s="1478" t="s">
        <v>167</v>
      </c>
      <c r="F8" s="1478" t="s">
        <v>2339</v>
      </c>
      <c r="G8" s="1478">
        <v>1410003952</v>
      </c>
      <c r="H8" s="1478" t="s">
        <v>2340</v>
      </c>
      <c r="I8" s="1635" t="s">
        <v>2341</v>
      </c>
      <c r="J8" s="1478" t="s">
        <v>2342</v>
      </c>
      <c r="K8" s="1479" t="s">
        <v>93</v>
      </c>
      <c r="L8" s="1479" t="s">
        <v>2343</v>
      </c>
      <c r="M8" s="1479">
        <v>586</v>
      </c>
      <c r="N8" s="1479" t="s">
        <v>173</v>
      </c>
      <c r="O8" s="1479" t="s">
        <v>450</v>
      </c>
      <c r="P8" s="1479" t="s">
        <v>130</v>
      </c>
      <c r="Q8" s="1479">
        <v>2019</v>
      </c>
      <c r="R8" s="1479" t="s">
        <v>5659</v>
      </c>
      <c r="S8" s="1479" t="s">
        <v>130</v>
      </c>
      <c r="T8" s="1479" t="s">
        <v>174</v>
      </c>
      <c r="U8" s="1479" t="s">
        <v>2344</v>
      </c>
      <c r="V8" s="1479" t="s">
        <v>133</v>
      </c>
      <c r="W8" s="1479">
        <v>25</v>
      </c>
      <c r="X8" s="1479"/>
      <c r="Y8" s="1479"/>
      <c r="Z8" s="1479">
        <v>25</v>
      </c>
      <c r="AA8" s="1480"/>
    </row>
    <row r="9" spans="1:27" ht="53.25" customHeight="1">
      <c r="A9" s="743">
        <v>4</v>
      </c>
      <c r="B9" s="1478" t="s">
        <v>164</v>
      </c>
      <c r="C9" s="1478" t="s">
        <v>2345</v>
      </c>
      <c r="D9" s="1478" t="s">
        <v>248</v>
      </c>
      <c r="E9" s="1478" t="s">
        <v>2346</v>
      </c>
      <c r="F9" s="1478" t="s">
        <v>2347</v>
      </c>
      <c r="G9" s="1478">
        <v>1410004730</v>
      </c>
      <c r="H9" s="1478" t="s">
        <v>2348</v>
      </c>
      <c r="I9" s="1635" t="s">
        <v>2349</v>
      </c>
      <c r="J9" s="1478" t="s">
        <v>2350</v>
      </c>
      <c r="K9" s="1479" t="s">
        <v>93</v>
      </c>
      <c r="L9" s="1479" t="s">
        <v>2351</v>
      </c>
      <c r="M9" s="1479">
        <v>340</v>
      </c>
      <c r="N9" s="1479" t="s">
        <v>173</v>
      </c>
      <c r="O9" s="1479" t="s">
        <v>2302</v>
      </c>
      <c r="P9" s="1479" t="s">
        <v>130</v>
      </c>
      <c r="Q9" s="1479">
        <v>2017</v>
      </c>
      <c r="R9" s="1637" t="s">
        <v>5660</v>
      </c>
      <c r="S9" s="1479" t="s">
        <v>130</v>
      </c>
      <c r="T9" s="1479" t="s">
        <v>174</v>
      </c>
      <c r="U9" s="1479" t="s">
        <v>2352</v>
      </c>
      <c r="V9" s="1479" t="s">
        <v>133</v>
      </c>
      <c r="W9" s="1479"/>
      <c r="X9" s="1479">
        <v>70</v>
      </c>
      <c r="Y9" s="1479"/>
      <c r="Z9" s="1479">
        <v>70</v>
      </c>
      <c r="AA9" s="1480"/>
    </row>
    <row r="10" spans="1:27" ht="53.25" customHeight="1">
      <c r="A10" s="743">
        <v>5</v>
      </c>
      <c r="B10" s="1478" t="s">
        <v>164</v>
      </c>
      <c r="C10" s="1484" t="s">
        <v>2353</v>
      </c>
      <c r="D10" s="1484" t="s">
        <v>248</v>
      </c>
      <c r="E10" s="1484" t="s">
        <v>2354</v>
      </c>
      <c r="F10" s="1484" t="s">
        <v>2355</v>
      </c>
      <c r="G10" s="1484">
        <v>1410004272</v>
      </c>
      <c r="H10" s="1484" t="s">
        <v>2356</v>
      </c>
      <c r="I10" s="1638" t="s">
        <v>2357</v>
      </c>
      <c r="J10" s="1484" t="s">
        <v>2358</v>
      </c>
      <c r="K10" s="1485" t="s">
        <v>93</v>
      </c>
      <c r="L10" s="1485" t="s">
        <v>2359</v>
      </c>
      <c r="M10" s="1485">
        <v>340</v>
      </c>
      <c r="N10" s="1485" t="s">
        <v>2360</v>
      </c>
      <c r="O10" s="1484" t="s">
        <v>2302</v>
      </c>
      <c r="P10" s="1485" t="s">
        <v>130</v>
      </c>
      <c r="Q10" s="1486">
        <v>2017</v>
      </c>
      <c r="R10" s="1491" t="s">
        <v>5661</v>
      </c>
      <c r="S10" s="1487" t="s">
        <v>130</v>
      </c>
      <c r="T10" s="1485" t="s">
        <v>174</v>
      </c>
      <c r="U10" s="1485" t="s">
        <v>2361</v>
      </c>
      <c r="V10" s="1485" t="s">
        <v>133</v>
      </c>
      <c r="W10" s="1488">
        <v>30</v>
      </c>
      <c r="X10" s="1479"/>
      <c r="Y10" s="1479"/>
      <c r="Z10" s="1479">
        <v>30</v>
      </c>
      <c r="AA10" s="1480">
        <v>10</v>
      </c>
    </row>
    <row r="11" spans="1:27" ht="53.25" customHeight="1">
      <c r="A11" s="743">
        <v>6</v>
      </c>
      <c r="B11" s="1478" t="s">
        <v>164</v>
      </c>
      <c r="C11" s="1478" t="s">
        <v>2362</v>
      </c>
      <c r="D11" s="1478" t="s">
        <v>248</v>
      </c>
      <c r="E11" s="1478" t="s">
        <v>2363</v>
      </c>
      <c r="F11" s="1478" t="s">
        <v>2364</v>
      </c>
      <c r="G11" s="1478">
        <v>1410004530</v>
      </c>
      <c r="H11" s="1478" t="s">
        <v>2365</v>
      </c>
      <c r="I11" s="1635" t="s">
        <v>2366</v>
      </c>
      <c r="J11" s="1478" t="s">
        <v>2367</v>
      </c>
      <c r="K11" s="1479" t="s">
        <v>93</v>
      </c>
      <c r="L11" s="1485" t="s">
        <v>2359</v>
      </c>
      <c r="M11" s="1479">
        <v>340</v>
      </c>
      <c r="N11" s="1479" t="s">
        <v>2368</v>
      </c>
      <c r="O11" s="1479" t="s">
        <v>2302</v>
      </c>
      <c r="P11" s="1479" t="s">
        <v>130</v>
      </c>
      <c r="Q11" s="1489"/>
      <c r="R11" s="1491" t="s">
        <v>5662</v>
      </c>
      <c r="S11" s="1490" t="s">
        <v>130</v>
      </c>
      <c r="T11" s="1479" t="s">
        <v>174</v>
      </c>
      <c r="U11" s="1479" t="s">
        <v>2369</v>
      </c>
      <c r="V11" s="1479" t="s">
        <v>133</v>
      </c>
      <c r="W11" s="1488">
        <v>25</v>
      </c>
      <c r="X11" s="1479"/>
      <c r="Y11" s="1479"/>
      <c r="Z11" s="1479">
        <v>25</v>
      </c>
      <c r="AA11" s="1480"/>
    </row>
    <row r="12" spans="1:27" ht="53.25" customHeight="1">
      <c r="A12" s="743">
        <v>7</v>
      </c>
      <c r="B12" s="1478" t="s">
        <v>164</v>
      </c>
      <c r="C12" s="1478" t="s">
        <v>2370</v>
      </c>
      <c r="D12" s="1478" t="s">
        <v>248</v>
      </c>
      <c r="E12" s="1478" t="s">
        <v>2371</v>
      </c>
      <c r="F12" s="1478" t="s">
        <v>2372</v>
      </c>
      <c r="G12" s="1478">
        <v>1410004579</v>
      </c>
      <c r="H12" s="1478" t="s">
        <v>2373</v>
      </c>
      <c r="I12" s="1635" t="s">
        <v>2374</v>
      </c>
      <c r="J12" s="1478" t="s">
        <v>2328</v>
      </c>
      <c r="K12" s="1479" t="s">
        <v>93</v>
      </c>
      <c r="L12" s="1479" t="s">
        <v>2375</v>
      </c>
      <c r="M12" s="1479">
        <v>340</v>
      </c>
      <c r="N12" s="1479" t="s">
        <v>2376</v>
      </c>
      <c r="O12" s="1479" t="s">
        <v>2302</v>
      </c>
      <c r="P12" s="1479" t="s">
        <v>130</v>
      </c>
      <c r="Q12" s="1489">
        <v>2010</v>
      </c>
      <c r="R12" s="1491" t="s">
        <v>5663</v>
      </c>
      <c r="S12" s="1490" t="s">
        <v>130</v>
      </c>
      <c r="T12" s="1479" t="s">
        <v>174</v>
      </c>
      <c r="U12" s="1479" t="s">
        <v>2377</v>
      </c>
      <c r="V12" s="1479" t="s">
        <v>133</v>
      </c>
      <c r="W12" s="1488">
        <v>37</v>
      </c>
      <c r="X12" s="1479"/>
      <c r="Y12" s="1479"/>
      <c r="Z12" s="1479">
        <v>37</v>
      </c>
      <c r="AA12" s="1480">
        <v>12</v>
      </c>
    </row>
    <row r="13" spans="1:27" ht="53.25" customHeight="1">
      <c r="A13" s="743">
        <v>8</v>
      </c>
      <c r="B13" s="1478" t="s">
        <v>164</v>
      </c>
      <c r="C13" s="1478" t="s">
        <v>2378</v>
      </c>
      <c r="D13" s="1478" t="s">
        <v>248</v>
      </c>
      <c r="E13" s="1478" t="s">
        <v>2379</v>
      </c>
      <c r="F13" s="1478" t="s">
        <v>2380</v>
      </c>
      <c r="G13" s="1478">
        <v>1410004427</v>
      </c>
      <c r="H13" s="1478" t="s">
        <v>2381</v>
      </c>
      <c r="I13" s="1635" t="s">
        <v>2382</v>
      </c>
      <c r="J13" s="1478" t="s">
        <v>2383</v>
      </c>
      <c r="K13" s="1479" t="s">
        <v>93</v>
      </c>
      <c r="L13" s="1479" t="s">
        <v>2384</v>
      </c>
      <c r="M13" s="1479">
        <v>340</v>
      </c>
      <c r="N13" s="1479" t="s">
        <v>2385</v>
      </c>
      <c r="O13" s="1479" t="s">
        <v>2302</v>
      </c>
      <c r="P13" s="1479" t="s">
        <v>130</v>
      </c>
      <c r="Q13" s="1489" t="s">
        <v>97</v>
      </c>
      <c r="R13" s="1491" t="s">
        <v>5664</v>
      </c>
      <c r="S13" s="1490" t="s">
        <v>130</v>
      </c>
      <c r="T13" s="1479" t="s">
        <v>174</v>
      </c>
      <c r="U13" s="1479" t="s">
        <v>2386</v>
      </c>
      <c r="V13" s="1479" t="s">
        <v>133</v>
      </c>
      <c r="W13" s="1488">
        <v>37</v>
      </c>
      <c r="X13" s="1479"/>
      <c r="Y13" s="1479"/>
      <c r="Z13" s="1479">
        <v>37</v>
      </c>
      <c r="AA13" s="1480">
        <v>12</v>
      </c>
    </row>
    <row r="14" spans="1:27" ht="53.25" customHeight="1">
      <c r="A14" s="743">
        <v>9</v>
      </c>
      <c r="B14" s="1478" t="s">
        <v>164</v>
      </c>
      <c r="C14" s="1478" t="s">
        <v>2387</v>
      </c>
      <c r="D14" s="1478" t="s">
        <v>248</v>
      </c>
      <c r="E14" s="1478" t="s">
        <v>2388</v>
      </c>
      <c r="F14" s="1478" t="s">
        <v>2389</v>
      </c>
      <c r="G14" s="1478">
        <v>1410004794</v>
      </c>
      <c r="H14" s="1478" t="s">
        <v>2390</v>
      </c>
      <c r="I14" s="1635" t="s">
        <v>2391</v>
      </c>
      <c r="J14" s="1478" t="s">
        <v>2392</v>
      </c>
      <c r="K14" s="1479" t="s">
        <v>93</v>
      </c>
      <c r="L14" s="1479" t="s">
        <v>2384</v>
      </c>
      <c r="M14" s="1479">
        <v>340</v>
      </c>
      <c r="N14" s="1479" t="s">
        <v>1755</v>
      </c>
      <c r="O14" s="1479" t="s">
        <v>2302</v>
      </c>
      <c r="P14" s="1479" t="s">
        <v>130</v>
      </c>
      <c r="Q14" s="1489">
        <v>2011</v>
      </c>
      <c r="R14" s="1488" t="s">
        <v>5665</v>
      </c>
      <c r="S14" s="1639" t="s">
        <v>130</v>
      </c>
      <c r="T14" s="1479" t="s">
        <v>174</v>
      </c>
      <c r="U14" s="1479" t="s">
        <v>2393</v>
      </c>
      <c r="V14" s="1479" t="s">
        <v>133</v>
      </c>
      <c r="W14" s="1488">
        <v>40</v>
      </c>
      <c r="X14" s="1479"/>
      <c r="Y14" s="1479"/>
      <c r="Z14" s="1479">
        <v>40</v>
      </c>
      <c r="AA14" s="1480">
        <v>15</v>
      </c>
    </row>
    <row r="15" spans="1:27" ht="53.25" customHeight="1">
      <c r="A15" s="743">
        <v>10</v>
      </c>
      <c r="B15" s="1478" t="s">
        <v>164</v>
      </c>
      <c r="C15" s="1478" t="s">
        <v>2394</v>
      </c>
      <c r="D15" s="1478" t="s">
        <v>248</v>
      </c>
      <c r="E15" s="1478" t="s">
        <v>2395</v>
      </c>
      <c r="F15" s="1478" t="s">
        <v>2396</v>
      </c>
      <c r="G15" s="1478">
        <v>1410000000</v>
      </c>
      <c r="H15" s="1478" t="s">
        <v>2397</v>
      </c>
      <c r="I15" s="1635" t="s">
        <v>2398</v>
      </c>
      <c r="J15" s="1478" t="s">
        <v>2399</v>
      </c>
      <c r="K15" s="1479" t="s">
        <v>93</v>
      </c>
      <c r="L15" s="1479" t="s">
        <v>2384</v>
      </c>
      <c r="M15" s="1479">
        <v>340</v>
      </c>
      <c r="N15" s="1479" t="s">
        <v>1755</v>
      </c>
      <c r="O15" s="1479" t="s">
        <v>2302</v>
      </c>
      <c r="P15" s="1479" t="s">
        <v>130</v>
      </c>
      <c r="Q15" s="1489">
        <v>2018</v>
      </c>
      <c r="R15" s="1488" t="s">
        <v>5666</v>
      </c>
      <c r="S15" s="1490" t="s">
        <v>130</v>
      </c>
      <c r="T15" s="1479" t="s">
        <v>174</v>
      </c>
      <c r="U15" s="1479" t="s">
        <v>2400</v>
      </c>
      <c r="V15" s="1479" t="s">
        <v>133</v>
      </c>
      <c r="W15" s="1488">
        <v>25</v>
      </c>
      <c r="X15" s="1479"/>
      <c r="Y15" s="1479"/>
      <c r="Z15" s="1479">
        <v>25</v>
      </c>
      <c r="AA15" s="1480"/>
    </row>
    <row r="16" spans="1:27" ht="53.25" customHeight="1">
      <c r="A16" s="743">
        <v>11</v>
      </c>
      <c r="B16" s="1478" t="s">
        <v>164</v>
      </c>
      <c r="C16" s="1478" t="s">
        <v>2401</v>
      </c>
      <c r="D16" s="1478" t="s">
        <v>248</v>
      </c>
      <c r="E16" s="1478" t="s">
        <v>2402</v>
      </c>
      <c r="F16" s="1478" t="s">
        <v>2403</v>
      </c>
      <c r="G16" s="1478">
        <v>1410004699</v>
      </c>
      <c r="H16" s="1478" t="s">
        <v>2404</v>
      </c>
      <c r="I16" s="1635" t="s">
        <v>2405</v>
      </c>
      <c r="J16" s="1478" t="s">
        <v>1764</v>
      </c>
      <c r="K16" s="1479" t="s">
        <v>93</v>
      </c>
      <c r="L16" s="1491" t="s">
        <v>2406</v>
      </c>
      <c r="M16" s="1491">
        <v>340</v>
      </c>
      <c r="N16" s="1491" t="s">
        <v>2407</v>
      </c>
      <c r="O16" s="1491" t="s">
        <v>2302</v>
      </c>
      <c r="P16" s="1491" t="s">
        <v>130</v>
      </c>
      <c r="Q16" s="1492" t="s">
        <v>130</v>
      </c>
      <c r="R16" s="1488" t="s">
        <v>5667</v>
      </c>
      <c r="S16" s="1493" t="s">
        <v>130</v>
      </c>
      <c r="T16" s="1491" t="s">
        <v>174</v>
      </c>
      <c r="U16" s="1491" t="s">
        <v>2408</v>
      </c>
      <c r="V16" s="1491" t="s">
        <v>133</v>
      </c>
      <c r="W16" s="1479">
        <v>15</v>
      </c>
      <c r="X16" s="1479">
        <v>15</v>
      </c>
      <c r="Y16" s="1479">
        <v>15</v>
      </c>
      <c r="Z16" s="1479">
        <v>45</v>
      </c>
      <c r="AA16" s="1480"/>
    </row>
    <row r="17" spans="1:27" ht="53.25" customHeight="1">
      <c r="A17" s="743">
        <v>12</v>
      </c>
      <c r="B17" s="1494" t="s">
        <v>164</v>
      </c>
      <c r="C17" s="1484" t="s">
        <v>2409</v>
      </c>
      <c r="D17" s="1484" t="s">
        <v>248</v>
      </c>
      <c r="E17" s="1484" t="s">
        <v>2410</v>
      </c>
      <c r="F17" s="1484" t="s">
        <v>2411</v>
      </c>
      <c r="G17" s="1484">
        <v>1410003960</v>
      </c>
      <c r="H17" s="1484" t="s">
        <v>2412</v>
      </c>
      <c r="I17" s="1638" t="s">
        <v>2413</v>
      </c>
      <c r="J17" s="1484" t="s">
        <v>2399</v>
      </c>
      <c r="K17" s="1485" t="s">
        <v>93</v>
      </c>
      <c r="L17" s="1484" t="s">
        <v>2375</v>
      </c>
      <c r="M17" s="1485">
        <v>340</v>
      </c>
      <c r="N17" s="1485" t="s">
        <v>2414</v>
      </c>
      <c r="O17" s="1495" t="s">
        <v>2302</v>
      </c>
      <c r="P17" s="1485" t="s">
        <v>130</v>
      </c>
      <c r="Q17" s="1486">
        <v>2015</v>
      </c>
      <c r="R17" s="1488" t="s">
        <v>5668</v>
      </c>
      <c r="S17" s="1487" t="s">
        <v>130</v>
      </c>
      <c r="T17" s="1485" t="s">
        <v>2415</v>
      </c>
      <c r="U17" s="1485" t="s">
        <v>2416</v>
      </c>
      <c r="V17" s="1485" t="s">
        <v>133</v>
      </c>
      <c r="W17" s="1479">
        <v>40</v>
      </c>
      <c r="X17" s="1479"/>
      <c r="Y17" s="1479"/>
      <c r="Z17" s="1479">
        <v>40</v>
      </c>
      <c r="AA17" s="1480">
        <v>15</v>
      </c>
    </row>
    <row r="18" spans="1:27" ht="53.25" customHeight="1">
      <c r="A18" s="743">
        <v>13</v>
      </c>
      <c r="B18" s="1478" t="s">
        <v>164</v>
      </c>
      <c r="C18" s="1478" t="s">
        <v>2417</v>
      </c>
      <c r="D18" s="1478" t="s">
        <v>248</v>
      </c>
      <c r="E18" s="1478" t="s">
        <v>2418</v>
      </c>
      <c r="F18" s="1478" t="s">
        <v>2419</v>
      </c>
      <c r="G18" s="1478">
        <v>1410004547</v>
      </c>
      <c r="H18" s="1478" t="s">
        <v>2420</v>
      </c>
      <c r="I18" s="1635" t="s">
        <v>2421</v>
      </c>
      <c r="J18" s="1478" t="s">
        <v>2422</v>
      </c>
      <c r="K18" s="1479" t="s">
        <v>93</v>
      </c>
      <c r="L18" s="1479" t="s">
        <v>2384</v>
      </c>
      <c r="M18" s="1479">
        <v>340</v>
      </c>
      <c r="N18" s="1479" t="s">
        <v>2423</v>
      </c>
      <c r="O18" s="1496" t="s">
        <v>2302</v>
      </c>
      <c r="P18" s="1479" t="s">
        <v>130</v>
      </c>
      <c r="Q18" s="1489" t="s">
        <v>130</v>
      </c>
      <c r="R18" s="1488" t="s">
        <v>5669</v>
      </c>
      <c r="S18" s="1490" t="s">
        <v>130</v>
      </c>
      <c r="T18" s="1479" t="s">
        <v>174</v>
      </c>
      <c r="U18" s="1479" t="s">
        <v>2424</v>
      </c>
      <c r="V18" s="1479" t="s">
        <v>133</v>
      </c>
      <c r="W18" s="1479">
        <v>25</v>
      </c>
      <c r="X18" s="1479"/>
      <c r="Y18" s="1479"/>
      <c r="Z18" s="1479">
        <v>25</v>
      </c>
      <c r="AA18" s="1480"/>
    </row>
    <row r="19" spans="1:27" ht="53.25" customHeight="1">
      <c r="A19" s="743">
        <v>14</v>
      </c>
      <c r="B19" s="1478" t="s">
        <v>164</v>
      </c>
      <c r="C19" s="1478" t="s">
        <v>2425</v>
      </c>
      <c r="D19" s="1478" t="s">
        <v>120</v>
      </c>
      <c r="E19" s="1478" t="s">
        <v>2426</v>
      </c>
      <c r="F19" s="1478" t="s">
        <v>2427</v>
      </c>
      <c r="G19" s="1482">
        <v>1410004160</v>
      </c>
      <c r="H19" s="1478" t="s">
        <v>2428</v>
      </c>
      <c r="I19" s="1635" t="s">
        <v>2429</v>
      </c>
      <c r="J19" s="1478" t="s">
        <v>2430</v>
      </c>
      <c r="K19" s="1479" t="s">
        <v>93</v>
      </c>
      <c r="L19" s="1479" t="s">
        <v>2384</v>
      </c>
      <c r="M19" s="1479">
        <v>340</v>
      </c>
      <c r="N19" s="1479" t="s">
        <v>2423</v>
      </c>
      <c r="O19" s="1496" t="s">
        <v>2302</v>
      </c>
      <c r="P19" s="1479" t="s">
        <v>130</v>
      </c>
      <c r="Q19" s="1489" t="s">
        <v>130</v>
      </c>
      <c r="R19" s="1488" t="s">
        <v>5670</v>
      </c>
      <c r="S19" s="1490" t="s">
        <v>130</v>
      </c>
      <c r="T19" s="1479" t="s">
        <v>174</v>
      </c>
      <c r="U19" s="1479" t="s">
        <v>2424</v>
      </c>
      <c r="V19" s="1479" t="s">
        <v>133</v>
      </c>
      <c r="W19" s="1479">
        <v>25</v>
      </c>
      <c r="X19" s="1479"/>
      <c r="Y19" s="1479"/>
      <c r="Z19" s="1479">
        <v>25</v>
      </c>
      <c r="AA19" s="1480"/>
    </row>
    <row r="20" spans="1:27" ht="53.25" customHeight="1">
      <c r="A20" s="743">
        <v>15</v>
      </c>
      <c r="B20" s="1478" t="s">
        <v>164</v>
      </c>
      <c r="C20" s="1478" t="s">
        <v>2431</v>
      </c>
      <c r="D20" s="1478" t="s">
        <v>248</v>
      </c>
      <c r="E20" s="1478" t="s">
        <v>2432</v>
      </c>
      <c r="F20" s="1478" t="s">
        <v>2433</v>
      </c>
      <c r="G20" s="1478">
        <v>1410004466</v>
      </c>
      <c r="H20" s="1478" t="s">
        <v>2434</v>
      </c>
      <c r="I20" s="1635" t="s">
        <v>2435</v>
      </c>
      <c r="J20" s="1478" t="s">
        <v>2392</v>
      </c>
      <c r="K20" s="1479" t="s">
        <v>93</v>
      </c>
      <c r="L20" s="1479" t="s">
        <v>2384</v>
      </c>
      <c r="M20" s="1479">
        <v>340</v>
      </c>
      <c r="N20" s="1479" t="s">
        <v>2423</v>
      </c>
      <c r="O20" s="1496" t="s">
        <v>2302</v>
      </c>
      <c r="P20" s="1479" t="s">
        <v>130</v>
      </c>
      <c r="Q20" s="1489" t="s">
        <v>130</v>
      </c>
      <c r="R20" s="1488" t="s">
        <v>5671</v>
      </c>
      <c r="S20" s="1490" t="s">
        <v>130</v>
      </c>
      <c r="T20" s="1479" t="s">
        <v>174</v>
      </c>
      <c r="U20" s="1479" t="s">
        <v>2436</v>
      </c>
      <c r="V20" s="1479" t="s">
        <v>133</v>
      </c>
      <c r="W20" s="1479">
        <v>40</v>
      </c>
      <c r="X20" s="1479"/>
      <c r="Y20" s="1479"/>
      <c r="Z20" s="1479">
        <v>40</v>
      </c>
      <c r="AA20" s="1480">
        <v>15</v>
      </c>
    </row>
    <row r="21" spans="1:27" ht="53.25" customHeight="1">
      <c r="A21" s="743">
        <v>16</v>
      </c>
      <c r="B21" s="1478" t="s">
        <v>164</v>
      </c>
      <c r="C21" s="1478" t="s">
        <v>2437</v>
      </c>
      <c r="D21" s="1478" t="s">
        <v>248</v>
      </c>
      <c r="E21" s="1478" t="s">
        <v>2438</v>
      </c>
      <c r="F21" s="1478" t="s">
        <v>2439</v>
      </c>
      <c r="G21" s="1478">
        <v>1410004434</v>
      </c>
      <c r="H21" s="1478" t="s">
        <v>2440</v>
      </c>
      <c r="I21" s="1635" t="s">
        <v>2441</v>
      </c>
      <c r="J21" s="1478" t="s">
        <v>2392</v>
      </c>
      <c r="K21" s="1479" t="s">
        <v>93</v>
      </c>
      <c r="L21" s="1479" t="s">
        <v>2384</v>
      </c>
      <c r="M21" s="1479">
        <v>340</v>
      </c>
      <c r="N21" s="1479" t="s">
        <v>2423</v>
      </c>
      <c r="O21" s="1479" t="s">
        <v>2302</v>
      </c>
      <c r="P21" s="1479" t="s">
        <v>130</v>
      </c>
      <c r="Q21" s="1489">
        <v>2018</v>
      </c>
      <c r="R21" s="1488" t="s">
        <v>5672</v>
      </c>
      <c r="S21" s="1490" t="s">
        <v>130</v>
      </c>
      <c r="T21" s="1479" t="s">
        <v>174</v>
      </c>
      <c r="U21" s="1479" t="s">
        <v>2442</v>
      </c>
      <c r="V21" s="1479" t="s">
        <v>133</v>
      </c>
      <c r="W21" s="1479">
        <v>25</v>
      </c>
      <c r="X21" s="1479"/>
      <c r="Y21" s="1479"/>
      <c r="Z21" s="1479">
        <v>25</v>
      </c>
      <c r="AA21" s="1480"/>
    </row>
    <row r="22" spans="1:27" ht="53.25" customHeight="1">
      <c r="A22" s="743">
        <v>17</v>
      </c>
      <c r="B22" s="1478" t="s">
        <v>164</v>
      </c>
      <c r="C22" s="1478" t="s">
        <v>2443</v>
      </c>
      <c r="D22" s="1478" t="s">
        <v>248</v>
      </c>
      <c r="E22" s="1478" t="s">
        <v>2444</v>
      </c>
      <c r="F22" s="1478" t="s">
        <v>2445</v>
      </c>
      <c r="G22" s="1478">
        <v>1410004201</v>
      </c>
      <c r="H22" s="1478" t="s">
        <v>2446</v>
      </c>
      <c r="I22" s="1635" t="s">
        <v>2447</v>
      </c>
      <c r="J22" s="1478" t="s">
        <v>2430</v>
      </c>
      <c r="K22" s="1479" t="s">
        <v>93</v>
      </c>
      <c r="L22" s="1479" t="s">
        <v>2384</v>
      </c>
      <c r="M22" s="1479">
        <v>340</v>
      </c>
      <c r="N22" s="1479" t="s">
        <v>2448</v>
      </c>
      <c r="O22" s="1479" t="s">
        <v>2302</v>
      </c>
      <c r="P22" s="1479" t="s">
        <v>130</v>
      </c>
      <c r="Q22" s="1489">
        <v>2011</v>
      </c>
      <c r="R22" s="1488" t="s">
        <v>5673</v>
      </c>
      <c r="S22" s="1639" t="s">
        <v>130</v>
      </c>
      <c r="T22" s="1479" t="s">
        <v>174</v>
      </c>
      <c r="U22" s="1479" t="s">
        <v>2449</v>
      </c>
      <c r="V22" s="1479" t="s">
        <v>133</v>
      </c>
      <c r="W22" s="1479">
        <v>25</v>
      </c>
      <c r="X22" s="1479"/>
      <c r="Y22" s="1479"/>
      <c r="Z22" s="1479">
        <v>25</v>
      </c>
      <c r="AA22" s="1480"/>
    </row>
    <row r="23" spans="1:27" ht="53.25" customHeight="1">
      <c r="A23" s="743">
        <v>18</v>
      </c>
      <c r="B23" s="1478" t="s">
        <v>164</v>
      </c>
      <c r="C23" s="1478" t="s">
        <v>2450</v>
      </c>
      <c r="D23" s="1478" t="s">
        <v>248</v>
      </c>
      <c r="E23" s="1478" t="s">
        <v>2451</v>
      </c>
      <c r="F23" s="1478" t="s">
        <v>2452</v>
      </c>
      <c r="G23" s="1478">
        <v>1410004402</v>
      </c>
      <c r="H23" s="1478" t="s">
        <v>2453</v>
      </c>
      <c r="I23" s="1635" t="s">
        <v>2454</v>
      </c>
      <c r="J23" s="1478" t="s">
        <v>2328</v>
      </c>
      <c r="K23" s="1479" t="s">
        <v>93</v>
      </c>
      <c r="L23" s="1479" t="s">
        <v>2384</v>
      </c>
      <c r="M23" s="1479">
        <v>340</v>
      </c>
      <c r="N23" s="1479" t="s">
        <v>2368</v>
      </c>
      <c r="O23" s="1479" t="s">
        <v>2302</v>
      </c>
      <c r="P23" s="1479" t="s">
        <v>130</v>
      </c>
      <c r="Q23" s="1489">
        <v>2010</v>
      </c>
      <c r="R23" s="1488" t="s">
        <v>5674</v>
      </c>
      <c r="S23" s="1490" t="s">
        <v>130</v>
      </c>
      <c r="T23" s="1479" t="s">
        <v>174</v>
      </c>
      <c r="U23" s="1479" t="s">
        <v>2455</v>
      </c>
      <c r="V23" s="1479" t="s">
        <v>133</v>
      </c>
      <c r="W23" s="1479">
        <v>25</v>
      </c>
      <c r="X23" s="1479"/>
      <c r="Y23" s="1479"/>
      <c r="Z23" s="1479">
        <v>25</v>
      </c>
      <c r="AA23" s="1480"/>
    </row>
    <row r="24" spans="1:27" ht="53.25" customHeight="1">
      <c r="A24" s="743">
        <v>19</v>
      </c>
      <c r="B24" s="1478" t="s">
        <v>164</v>
      </c>
      <c r="C24" s="1497" t="s">
        <v>2456</v>
      </c>
      <c r="D24" s="1498" t="s">
        <v>120</v>
      </c>
      <c r="E24" s="1498" t="s">
        <v>2457</v>
      </c>
      <c r="F24" s="1481" t="s">
        <v>2458</v>
      </c>
      <c r="G24" s="1481"/>
      <c r="H24" s="1498" t="s">
        <v>2459</v>
      </c>
      <c r="I24" s="1481"/>
      <c r="J24" s="1478" t="s">
        <v>2328</v>
      </c>
      <c r="K24" s="1479" t="s">
        <v>93</v>
      </c>
      <c r="L24" s="1479" t="s">
        <v>2384</v>
      </c>
      <c r="M24" s="1479">
        <v>340</v>
      </c>
      <c r="N24" s="1479" t="s">
        <v>2368</v>
      </c>
      <c r="O24" s="1479" t="s">
        <v>2302</v>
      </c>
      <c r="P24" s="1479" t="s">
        <v>130</v>
      </c>
      <c r="Q24" s="1489">
        <v>2010</v>
      </c>
      <c r="R24" s="1488" t="s">
        <v>5675</v>
      </c>
      <c r="S24" s="1490" t="s">
        <v>130</v>
      </c>
      <c r="T24" s="1479" t="s">
        <v>174</v>
      </c>
      <c r="U24" s="1479" t="s">
        <v>2455</v>
      </c>
      <c r="V24" s="1479" t="s">
        <v>133</v>
      </c>
      <c r="W24" s="1479">
        <v>40</v>
      </c>
      <c r="X24" s="1479"/>
      <c r="Y24" s="1479"/>
      <c r="Z24" s="1479">
        <v>40</v>
      </c>
      <c r="AA24" s="1480">
        <v>15</v>
      </c>
    </row>
    <row r="25" spans="1:27" ht="53.25" customHeight="1">
      <c r="A25" s="743">
        <v>20</v>
      </c>
      <c r="B25" s="1478" t="s">
        <v>164</v>
      </c>
      <c r="C25" s="1484" t="s">
        <v>2460</v>
      </c>
      <c r="D25" s="1498" t="s">
        <v>120</v>
      </c>
      <c r="E25" s="1484" t="s">
        <v>2461</v>
      </c>
      <c r="F25" s="1484" t="s">
        <v>2462</v>
      </c>
      <c r="G25" s="1484">
        <v>1410004346</v>
      </c>
      <c r="H25" s="1484" t="s">
        <v>2463</v>
      </c>
      <c r="I25" s="1499"/>
      <c r="J25" s="1484" t="s">
        <v>1764</v>
      </c>
      <c r="K25" s="1485" t="s">
        <v>93</v>
      </c>
      <c r="L25" s="1479" t="s">
        <v>2384</v>
      </c>
      <c r="M25" s="1479">
        <v>340</v>
      </c>
      <c r="N25" s="1479" t="s">
        <v>2368</v>
      </c>
      <c r="O25" s="1479" t="s">
        <v>2302</v>
      </c>
      <c r="P25" s="1479" t="s">
        <v>130</v>
      </c>
      <c r="Q25" s="1479">
        <v>2010</v>
      </c>
      <c r="R25" s="1634" t="s">
        <v>5676</v>
      </c>
      <c r="S25" s="1479" t="s">
        <v>130</v>
      </c>
      <c r="T25" s="1479" t="s">
        <v>174</v>
      </c>
      <c r="U25" s="1479" t="s">
        <v>2455</v>
      </c>
      <c r="V25" s="1479" t="s">
        <v>133</v>
      </c>
      <c r="W25" s="1479"/>
      <c r="X25" s="1479"/>
      <c r="Y25" s="1479">
        <v>25</v>
      </c>
      <c r="Z25" s="1479">
        <v>25</v>
      </c>
      <c r="AA25" s="1480"/>
    </row>
    <row r="26" spans="1:27" ht="15.75" customHeight="1">
      <c r="A26" s="737"/>
      <c r="B26" s="1500"/>
      <c r="C26" s="1500"/>
      <c r="D26" s="1500"/>
      <c r="E26" s="1500"/>
      <c r="F26" s="1500"/>
      <c r="G26" s="1500"/>
      <c r="H26" s="1500"/>
      <c r="I26" s="1500"/>
      <c r="J26" s="1500"/>
      <c r="K26" s="1500"/>
      <c r="L26" s="1500"/>
      <c r="M26" s="1500"/>
      <c r="N26" s="1500"/>
      <c r="O26" s="1500"/>
      <c r="P26" s="1500"/>
      <c r="Q26" s="1500"/>
      <c r="R26" s="1500"/>
      <c r="S26" s="1500"/>
      <c r="T26" s="1500"/>
      <c r="U26" s="1500"/>
      <c r="V26" s="1500"/>
      <c r="W26" s="1500">
        <f>SUM(W6:W25)</f>
        <v>604</v>
      </c>
      <c r="X26" s="1500">
        <f t="shared" ref="X26:AA26" si="0">SUM(X6:X25)</f>
        <v>125</v>
      </c>
      <c r="Y26" s="1500">
        <f t="shared" si="0"/>
        <v>40</v>
      </c>
      <c r="Z26" s="1500">
        <f t="shared" si="0"/>
        <v>769</v>
      </c>
      <c r="AA26" s="1500">
        <f t="shared" si="0"/>
        <v>209</v>
      </c>
    </row>
    <row r="27" spans="1:27" ht="15.75" customHeight="1">
      <c r="A27" s="737"/>
      <c r="B27" s="737"/>
      <c r="C27" s="737"/>
      <c r="D27" s="737"/>
      <c r="E27" s="737"/>
      <c r="F27" s="737"/>
      <c r="G27" s="737"/>
      <c r="H27" s="737"/>
      <c r="I27" s="737"/>
      <c r="J27" s="737"/>
      <c r="K27" s="737"/>
      <c r="L27" s="737"/>
      <c r="M27" s="737"/>
      <c r="N27" s="737"/>
      <c r="O27" s="737"/>
      <c r="P27" s="737"/>
      <c r="Q27" s="737"/>
      <c r="R27" s="737"/>
      <c r="S27" s="737"/>
      <c r="T27" s="737"/>
      <c r="U27" s="737"/>
      <c r="V27" s="737"/>
      <c r="W27" s="737"/>
      <c r="X27" s="737"/>
      <c r="Y27" s="737"/>
      <c r="Z27" s="737"/>
    </row>
    <row r="28" spans="1:27" ht="65.25" customHeight="1">
      <c r="A28" s="746"/>
      <c r="B28" s="746"/>
      <c r="C28" s="746"/>
      <c r="D28" s="1870" t="s">
        <v>2464</v>
      </c>
      <c r="E28" s="1870"/>
      <c r="F28" s="1870"/>
      <c r="G28" s="1870"/>
      <c r="H28" s="1870"/>
      <c r="I28" s="1870"/>
      <c r="J28" s="1870"/>
      <c r="K28" s="1870"/>
      <c r="L28" s="1870"/>
      <c r="M28" s="1870"/>
      <c r="N28" s="1870"/>
      <c r="O28" s="738"/>
      <c r="P28" s="738"/>
      <c r="Q28" s="738"/>
      <c r="R28" s="738"/>
      <c r="S28" s="738"/>
      <c r="T28" s="738"/>
      <c r="U28" s="738"/>
      <c r="V28" s="738"/>
      <c r="W28" s="738"/>
      <c r="X28" s="738"/>
      <c r="Y28" s="738"/>
      <c r="Z28" s="738"/>
    </row>
    <row r="29" spans="1:27" ht="15.75" customHeight="1">
      <c r="A29" s="735"/>
      <c r="B29" s="735"/>
      <c r="C29" s="735"/>
      <c r="D29" s="735"/>
      <c r="E29" s="735"/>
      <c r="F29" s="735"/>
      <c r="G29" s="735"/>
      <c r="H29" s="735"/>
      <c r="I29" s="735"/>
      <c r="J29" s="735"/>
      <c r="K29" s="736"/>
      <c r="L29" s="356"/>
      <c r="M29" s="356"/>
      <c r="N29" s="356"/>
      <c r="O29" s="356"/>
      <c r="P29" s="356"/>
      <c r="Q29" s="356"/>
      <c r="R29" s="356"/>
      <c r="S29" s="356"/>
      <c r="T29" s="356"/>
      <c r="U29" s="356"/>
      <c r="V29" s="356"/>
      <c r="W29" s="356"/>
      <c r="X29" s="356"/>
      <c r="Y29" s="356"/>
      <c r="Z29" s="356"/>
    </row>
    <row r="30" spans="1:27" ht="15.75" customHeight="1">
      <c r="A30" s="735"/>
      <c r="B30" s="735"/>
      <c r="C30" s="735"/>
      <c r="D30" s="735"/>
      <c r="E30" s="735"/>
      <c r="F30" s="735"/>
      <c r="G30" s="735"/>
      <c r="H30" s="735"/>
      <c r="I30" s="735"/>
      <c r="J30" s="735"/>
      <c r="K30" s="736"/>
      <c r="L30" s="356"/>
      <c r="M30" s="356"/>
      <c r="N30" s="356"/>
      <c r="O30" s="356"/>
      <c r="P30" s="356"/>
      <c r="Q30" s="356"/>
      <c r="R30" s="356"/>
      <c r="S30" s="356"/>
      <c r="T30" s="356"/>
      <c r="U30" s="356"/>
      <c r="V30" s="356"/>
      <c r="W30" s="356"/>
      <c r="X30" s="356"/>
      <c r="Y30" s="356"/>
      <c r="Z30" s="356"/>
    </row>
    <row r="31" spans="1:27" ht="15.75" customHeight="1">
      <c r="A31" s="735"/>
      <c r="B31" s="735"/>
      <c r="C31" s="735"/>
      <c r="D31" s="735"/>
      <c r="E31" s="735"/>
      <c r="F31" s="735"/>
      <c r="G31" s="735"/>
      <c r="H31" s="735"/>
      <c r="I31" s="735"/>
      <c r="J31" s="735"/>
      <c r="K31" s="736"/>
      <c r="L31" s="356"/>
      <c r="M31" s="356"/>
      <c r="N31" s="356"/>
      <c r="O31" s="356"/>
      <c r="P31" s="356"/>
      <c r="Q31" s="356"/>
      <c r="R31" s="356"/>
      <c r="S31" s="356"/>
      <c r="T31" s="356"/>
      <c r="U31" s="356"/>
      <c r="V31" s="356"/>
      <c r="W31" s="356"/>
      <c r="X31" s="356"/>
      <c r="Y31" s="356"/>
      <c r="Z31" s="356"/>
    </row>
    <row r="32" spans="1:27" ht="15.75" customHeight="1">
      <c r="A32" s="735"/>
      <c r="B32" s="735"/>
      <c r="C32" s="735"/>
      <c r="D32" s="735"/>
      <c r="E32" s="735"/>
      <c r="F32" s="735"/>
      <c r="G32" s="735"/>
      <c r="H32" s="735"/>
      <c r="I32" s="735"/>
      <c r="J32" s="735"/>
      <c r="K32" s="736"/>
      <c r="L32" s="356"/>
      <c r="M32" s="356"/>
      <c r="N32" s="356"/>
      <c r="O32" s="356"/>
      <c r="P32" s="356"/>
      <c r="Q32" s="356"/>
      <c r="R32" s="356"/>
      <c r="S32" s="356"/>
      <c r="T32" s="356"/>
      <c r="U32" s="356"/>
      <c r="V32" s="356"/>
      <c r="W32" s="356"/>
      <c r="X32" s="356"/>
      <c r="Y32" s="356"/>
      <c r="Z32" s="356"/>
    </row>
    <row r="33" spans="1:26" ht="15.75" customHeight="1">
      <c r="A33" s="735"/>
      <c r="B33" s="735"/>
      <c r="C33" s="735"/>
      <c r="D33" s="735"/>
      <c r="E33" s="735"/>
      <c r="F33" s="735"/>
      <c r="G33" s="735"/>
      <c r="H33" s="735"/>
      <c r="I33" s="735"/>
      <c r="J33" s="735"/>
      <c r="K33" s="736"/>
      <c r="L33" s="356"/>
      <c r="M33" s="356"/>
      <c r="N33" s="356"/>
      <c r="O33" s="356"/>
      <c r="P33" s="356"/>
      <c r="Q33" s="356"/>
      <c r="R33" s="356"/>
      <c r="S33" s="356"/>
      <c r="T33" s="356"/>
      <c r="U33" s="356"/>
      <c r="V33" s="356"/>
      <c r="W33" s="356"/>
      <c r="X33" s="356"/>
      <c r="Y33" s="356"/>
      <c r="Z33" s="356"/>
    </row>
    <row r="34" spans="1:26" ht="15.75" customHeight="1">
      <c r="A34" s="735"/>
      <c r="B34" s="735"/>
      <c r="C34" s="735"/>
      <c r="D34" s="735"/>
      <c r="E34" s="735"/>
      <c r="F34" s="735"/>
      <c r="G34" s="735"/>
      <c r="H34" s="735"/>
      <c r="I34" s="735"/>
      <c r="J34" s="735"/>
      <c r="K34" s="736"/>
      <c r="L34" s="356"/>
      <c r="M34" s="356"/>
      <c r="N34" s="356"/>
      <c r="O34" s="356"/>
      <c r="P34" s="356"/>
      <c r="Q34" s="356"/>
      <c r="R34" s="356"/>
      <c r="S34" s="356"/>
      <c r="T34" s="356"/>
      <c r="U34" s="356"/>
      <c r="V34" s="356"/>
      <c r="W34" s="356"/>
      <c r="X34" s="356"/>
      <c r="Y34" s="356"/>
      <c r="Z34" s="356"/>
    </row>
    <row r="35" spans="1:26" ht="15.75" customHeight="1">
      <c r="A35" s="735"/>
      <c r="B35" s="735"/>
      <c r="C35" s="735"/>
      <c r="D35" s="735"/>
      <c r="E35" s="735"/>
      <c r="F35" s="735"/>
      <c r="G35" s="735"/>
      <c r="H35" s="735"/>
      <c r="I35" s="735"/>
      <c r="J35" s="735"/>
      <c r="K35" s="736"/>
      <c r="L35" s="356"/>
      <c r="M35" s="356"/>
      <c r="N35" s="356"/>
      <c r="O35" s="356"/>
      <c r="P35" s="356"/>
      <c r="Q35" s="356"/>
      <c r="R35" s="356"/>
      <c r="S35" s="356"/>
      <c r="T35" s="356"/>
      <c r="U35" s="356"/>
      <c r="V35" s="356"/>
      <c r="W35" s="356"/>
      <c r="X35" s="356"/>
      <c r="Y35" s="356"/>
      <c r="Z35" s="356"/>
    </row>
    <row r="36" spans="1:26" ht="15.75" customHeight="1">
      <c r="A36" s="735"/>
      <c r="B36" s="735"/>
      <c r="C36" s="735"/>
      <c r="D36" s="735"/>
      <c r="E36" s="735"/>
      <c r="F36" s="735"/>
      <c r="G36" s="735"/>
      <c r="H36" s="735"/>
      <c r="I36" s="735"/>
      <c r="J36" s="735"/>
      <c r="K36" s="736"/>
      <c r="L36" s="356"/>
      <c r="M36" s="356"/>
      <c r="N36" s="356"/>
      <c r="O36" s="356"/>
      <c r="P36" s="356"/>
      <c r="Q36" s="356"/>
      <c r="R36" s="356"/>
      <c r="S36" s="356"/>
      <c r="T36" s="356"/>
      <c r="U36" s="356"/>
      <c r="V36" s="356"/>
      <c r="W36" s="356"/>
      <c r="X36" s="356"/>
      <c r="Y36" s="356"/>
      <c r="Z36" s="356"/>
    </row>
    <row r="37" spans="1:26" ht="15.75" customHeight="1">
      <c r="A37" s="735"/>
      <c r="B37" s="735"/>
      <c r="C37" s="735"/>
      <c r="D37" s="735"/>
      <c r="E37" s="735"/>
      <c r="F37" s="735"/>
      <c r="G37" s="735"/>
      <c r="H37" s="735"/>
      <c r="I37" s="735"/>
      <c r="J37" s="735"/>
      <c r="K37" s="736"/>
      <c r="L37" s="356"/>
      <c r="M37" s="356"/>
      <c r="N37" s="356"/>
      <c r="O37" s="356"/>
      <c r="P37" s="356"/>
      <c r="Q37" s="356"/>
      <c r="R37" s="356"/>
      <c r="S37" s="356"/>
      <c r="T37" s="356"/>
      <c r="U37" s="356"/>
      <c r="V37" s="356"/>
      <c r="W37" s="356"/>
      <c r="X37" s="356"/>
      <c r="Y37" s="356"/>
      <c r="Z37" s="356"/>
    </row>
    <row r="38" spans="1:26" ht="15.75" customHeight="1">
      <c r="A38" s="735"/>
      <c r="B38" s="735"/>
      <c r="C38" s="735"/>
      <c r="D38" s="735"/>
      <c r="E38" s="735"/>
      <c r="F38" s="735"/>
      <c r="G38" s="735"/>
      <c r="H38" s="735"/>
      <c r="I38" s="735"/>
      <c r="J38" s="735"/>
      <c r="K38" s="736"/>
      <c r="L38" s="356"/>
      <c r="M38" s="356"/>
      <c r="N38" s="356"/>
      <c r="O38" s="356"/>
      <c r="P38" s="356"/>
      <c r="Q38" s="356"/>
      <c r="R38" s="356"/>
      <c r="S38" s="356"/>
      <c r="T38" s="356"/>
      <c r="U38" s="356"/>
      <c r="V38" s="356"/>
      <c r="W38" s="356"/>
      <c r="X38" s="356"/>
      <c r="Y38" s="356"/>
      <c r="Z38" s="356"/>
    </row>
    <row r="39" spans="1:26" ht="15.75" customHeight="1">
      <c r="A39" s="735"/>
      <c r="B39" s="735"/>
      <c r="C39" s="735"/>
      <c r="D39" s="735"/>
      <c r="E39" s="735"/>
      <c r="F39" s="735"/>
      <c r="G39" s="735"/>
      <c r="H39" s="735"/>
      <c r="I39" s="735"/>
      <c r="J39" s="735"/>
      <c r="K39" s="736"/>
      <c r="L39" s="356"/>
      <c r="M39" s="356"/>
      <c r="N39" s="356"/>
      <c r="O39" s="356"/>
      <c r="P39" s="356"/>
      <c r="Q39" s="356"/>
      <c r="R39" s="356"/>
      <c r="S39" s="356"/>
      <c r="T39" s="356"/>
      <c r="U39" s="356"/>
      <c r="V39" s="356"/>
      <c r="W39" s="356"/>
      <c r="X39" s="356"/>
      <c r="Y39" s="356"/>
      <c r="Z39" s="356"/>
    </row>
    <row r="40" spans="1:26" ht="15.75" customHeight="1">
      <c r="A40" s="735"/>
      <c r="B40" s="735"/>
      <c r="C40" s="735"/>
      <c r="D40" s="735"/>
      <c r="E40" s="735"/>
      <c r="F40" s="735"/>
      <c r="G40" s="735"/>
      <c r="H40" s="735"/>
      <c r="I40" s="735"/>
      <c r="J40" s="735"/>
      <c r="K40" s="736"/>
      <c r="L40" s="356"/>
      <c r="M40" s="356"/>
      <c r="N40" s="356"/>
      <c r="O40" s="356"/>
      <c r="P40" s="356"/>
      <c r="Q40" s="356"/>
      <c r="R40" s="356"/>
      <c r="S40" s="356"/>
      <c r="T40" s="356"/>
      <c r="U40" s="356"/>
      <c r="V40" s="356"/>
      <c r="W40" s="356"/>
      <c r="X40" s="356"/>
      <c r="Y40" s="356"/>
      <c r="Z40" s="356"/>
    </row>
    <row r="41" spans="1:26" ht="15.75" customHeight="1">
      <c r="A41" s="735"/>
      <c r="B41" s="735"/>
      <c r="C41" s="735"/>
      <c r="D41" s="735"/>
      <c r="E41" s="735"/>
      <c r="F41" s="735"/>
      <c r="G41" s="735"/>
      <c r="H41" s="735"/>
      <c r="I41" s="735"/>
      <c r="J41" s="735"/>
      <c r="K41" s="736"/>
      <c r="L41" s="356"/>
      <c r="M41" s="356"/>
      <c r="N41" s="356"/>
      <c r="O41" s="356"/>
      <c r="P41" s="356"/>
      <c r="Q41" s="356"/>
      <c r="R41" s="356"/>
      <c r="S41" s="356"/>
      <c r="T41" s="356"/>
      <c r="U41" s="356"/>
      <c r="V41" s="356"/>
      <c r="W41" s="356"/>
      <c r="X41" s="356"/>
      <c r="Y41" s="356"/>
      <c r="Z41" s="356"/>
    </row>
    <row r="42" spans="1:26" ht="15.75" customHeight="1">
      <c r="A42" s="735"/>
      <c r="B42" s="735"/>
      <c r="C42" s="735"/>
      <c r="D42" s="735"/>
      <c r="E42" s="735"/>
      <c r="F42" s="735"/>
      <c r="G42" s="735"/>
      <c r="H42" s="735"/>
      <c r="I42" s="735"/>
      <c r="J42" s="735"/>
      <c r="K42" s="736"/>
      <c r="L42" s="356"/>
      <c r="M42" s="356"/>
      <c r="N42" s="356"/>
      <c r="O42" s="356"/>
      <c r="P42" s="356"/>
      <c r="Q42" s="356"/>
      <c r="R42" s="356"/>
      <c r="S42" s="356"/>
      <c r="T42" s="356"/>
      <c r="U42" s="356"/>
      <c r="V42" s="356"/>
      <c r="W42" s="356"/>
      <c r="X42" s="356"/>
      <c r="Y42" s="356"/>
      <c r="Z42" s="356"/>
    </row>
    <row r="43" spans="1:26" ht="15.75" customHeight="1">
      <c r="A43" s="735"/>
      <c r="B43" s="735"/>
      <c r="C43" s="735"/>
      <c r="D43" s="735"/>
      <c r="E43" s="735"/>
      <c r="F43" s="735"/>
      <c r="G43" s="735"/>
      <c r="H43" s="735"/>
      <c r="I43" s="735"/>
      <c r="J43" s="735"/>
      <c r="K43" s="736"/>
      <c r="L43" s="356"/>
      <c r="M43" s="356"/>
      <c r="N43" s="356"/>
      <c r="O43" s="356"/>
      <c r="P43" s="356"/>
      <c r="Q43" s="356"/>
      <c r="R43" s="356"/>
      <c r="S43" s="356"/>
      <c r="T43" s="356"/>
      <c r="U43" s="356"/>
      <c r="V43" s="356"/>
      <c r="W43" s="356"/>
      <c r="X43" s="356"/>
      <c r="Y43" s="356"/>
      <c r="Z43" s="356"/>
    </row>
    <row r="44" spans="1:26" ht="15.75" customHeight="1">
      <c r="A44" s="735"/>
      <c r="B44" s="735"/>
      <c r="C44" s="735"/>
      <c r="D44" s="735"/>
      <c r="E44" s="735"/>
      <c r="F44" s="735"/>
      <c r="G44" s="735"/>
      <c r="H44" s="735"/>
      <c r="I44" s="735"/>
      <c r="J44" s="735"/>
      <c r="K44" s="736"/>
      <c r="L44" s="356"/>
      <c r="M44" s="356"/>
      <c r="N44" s="356"/>
      <c r="O44" s="356"/>
      <c r="P44" s="356"/>
      <c r="Q44" s="356"/>
      <c r="R44" s="356"/>
      <c r="S44" s="356"/>
      <c r="T44" s="356"/>
      <c r="U44" s="356"/>
      <c r="V44" s="356"/>
      <c r="W44" s="356"/>
      <c r="X44" s="356"/>
      <c r="Y44" s="356"/>
      <c r="Z44" s="356"/>
    </row>
    <row r="45" spans="1:26" ht="15.75" customHeight="1">
      <c r="A45" s="735"/>
      <c r="B45" s="735"/>
      <c r="C45" s="735"/>
      <c r="D45" s="735"/>
      <c r="E45" s="735"/>
      <c r="F45" s="735"/>
      <c r="G45" s="735"/>
      <c r="H45" s="735"/>
      <c r="I45" s="735"/>
      <c r="J45" s="735"/>
      <c r="K45" s="736"/>
      <c r="L45" s="356"/>
      <c r="M45" s="356"/>
      <c r="N45" s="356"/>
      <c r="O45" s="356"/>
      <c r="P45" s="356"/>
      <c r="Q45" s="356"/>
      <c r="R45" s="356"/>
      <c r="S45" s="356"/>
      <c r="T45" s="356"/>
      <c r="U45" s="356"/>
      <c r="V45" s="356"/>
      <c r="W45" s="356"/>
      <c r="X45" s="356"/>
      <c r="Y45" s="356"/>
      <c r="Z45" s="356"/>
    </row>
    <row r="46" spans="1:26" ht="15.75" customHeight="1">
      <c r="A46" s="735"/>
      <c r="B46" s="735"/>
      <c r="C46" s="735"/>
      <c r="D46" s="735"/>
      <c r="E46" s="735"/>
      <c r="F46" s="735"/>
      <c r="G46" s="735"/>
      <c r="H46" s="735"/>
      <c r="I46" s="735"/>
      <c r="J46" s="735"/>
      <c r="K46" s="736"/>
      <c r="L46" s="356"/>
      <c r="M46" s="356"/>
      <c r="N46" s="356"/>
      <c r="O46" s="356"/>
      <c r="P46" s="356"/>
      <c r="Q46" s="356"/>
      <c r="R46" s="356"/>
      <c r="S46" s="356"/>
      <c r="T46" s="356"/>
      <c r="U46" s="356"/>
      <c r="V46" s="356"/>
      <c r="W46" s="356"/>
      <c r="X46" s="356"/>
      <c r="Y46" s="356"/>
      <c r="Z46" s="356"/>
    </row>
    <row r="47" spans="1:26" ht="15.75" customHeight="1">
      <c r="A47" s="735"/>
      <c r="B47" s="735"/>
      <c r="C47" s="735"/>
      <c r="D47" s="735"/>
      <c r="E47" s="735"/>
      <c r="F47" s="735"/>
      <c r="G47" s="735"/>
      <c r="H47" s="735"/>
      <c r="I47" s="735"/>
      <c r="J47" s="735"/>
      <c r="K47" s="736"/>
      <c r="L47" s="356"/>
      <c r="M47" s="356"/>
      <c r="N47" s="356"/>
      <c r="O47" s="356"/>
      <c r="P47" s="356"/>
      <c r="Q47" s="356"/>
      <c r="R47" s="356"/>
      <c r="S47" s="356"/>
      <c r="T47" s="356"/>
      <c r="U47" s="356"/>
      <c r="V47" s="356"/>
      <c r="W47" s="356"/>
      <c r="X47" s="356"/>
      <c r="Y47" s="356"/>
      <c r="Z47" s="356"/>
    </row>
    <row r="48" spans="1:26" ht="15.75" customHeight="1">
      <c r="A48" s="735"/>
      <c r="B48" s="735"/>
      <c r="C48" s="735"/>
      <c r="D48" s="735"/>
      <c r="E48" s="735"/>
      <c r="F48" s="735"/>
      <c r="G48" s="735"/>
      <c r="H48" s="735"/>
      <c r="I48" s="735"/>
      <c r="J48" s="735"/>
      <c r="K48" s="736"/>
      <c r="L48" s="356"/>
      <c r="M48" s="356"/>
      <c r="N48" s="356"/>
      <c r="O48" s="356"/>
      <c r="P48" s="356"/>
      <c r="Q48" s="356"/>
      <c r="R48" s="356"/>
      <c r="S48" s="356"/>
      <c r="T48" s="356"/>
      <c r="U48" s="356"/>
      <c r="V48" s="356"/>
      <c r="W48" s="356"/>
      <c r="X48" s="356"/>
      <c r="Y48" s="356"/>
      <c r="Z48" s="356"/>
    </row>
    <row r="49" spans="1:26" ht="15.75" customHeight="1">
      <c r="A49" s="735"/>
      <c r="B49" s="735"/>
      <c r="C49" s="735"/>
      <c r="D49" s="735"/>
      <c r="E49" s="735"/>
      <c r="F49" s="735"/>
      <c r="G49" s="735"/>
      <c r="H49" s="735"/>
      <c r="I49" s="735"/>
      <c r="J49" s="735"/>
      <c r="K49" s="736"/>
      <c r="L49" s="356"/>
      <c r="M49" s="356"/>
      <c r="N49" s="356"/>
      <c r="O49" s="356"/>
      <c r="P49" s="356"/>
      <c r="Q49" s="356"/>
      <c r="R49" s="356"/>
      <c r="S49" s="356"/>
      <c r="T49" s="356"/>
      <c r="U49" s="356"/>
      <c r="V49" s="356"/>
      <c r="W49" s="356"/>
      <c r="X49" s="356"/>
      <c r="Y49" s="356"/>
      <c r="Z49" s="356"/>
    </row>
    <row r="50" spans="1:26" ht="15.75" customHeight="1">
      <c r="A50" s="735"/>
      <c r="B50" s="735"/>
      <c r="C50" s="735"/>
      <c r="D50" s="735"/>
      <c r="E50" s="735"/>
      <c r="F50" s="735"/>
      <c r="G50" s="735"/>
      <c r="H50" s="735"/>
      <c r="I50" s="735"/>
      <c r="J50" s="735"/>
      <c r="K50" s="736"/>
      <c r="L50" s="356"/>
      <c r="M50" s="356"/>
      <c r="N50" s="356"/>
      <c r="O50" s="356"/>
      <c r="P50" s="356"/>
      <c r="Q50" s="356"/>
      <c r="R50" s="356"/>
      <c r="S50" s="356"/>
      <c r="T50" s="356"/>
      <c r="U50" s="356"/>
      <c r="V50" s="356"/>
      <c r="W50" s="356"/>
      <c r="X50" s="356"/>
      <c r="Y50" s="356"/>
      <c r="Z50" s="356"/>
    </row>
    <row r="51" spans="1:26" ht="15.75" customHeight="1">
      <c r="A51" s="735"/>
      <c r="B51" s="735"/>
      <c r="C51" s="735"/>
      <c r="D51" s="735"/>
      <c r="E51" s="735"/>
      <c r="F51" s="735"/>
      <c r="G51" s="735"/>
      <c r="H51" s="735"/>
      <c r="I51" s="735"/>
      <c r="J51" s="735"/>
      <c r="K51" s="736"/>
      <c r="L51" s="356"/>
      <c r="M51" s="356"/>
      <c r="N51" s="356"/>
      <c r="O51" s="356"/>
      <c r="P51" s="356"/>
      <c r="Q51" s="356"/>
      <c r="R51" s="356"/>
      <c r="S51" s="356"/>
      <c r="T51" s="356"/>
      <c r="U51" s="356"/>
      <c r="V51" s="356"/>
      <c r="W51" s="356"/>
      <c r="X51" s="356"/>
      <c r="Y51" s="356"/>
      <c r="Z51" s="356"/>
    </row>
    <row r="52" spans="1:26" ht="15.75" customHeight="1">
      <c r="A52" s="735"/>
      <c r="B52" s="735"/>
      <c r="C52" s="735"/>
      <c r="D52" s="735"/>
      <c r="E52" s="735"/>
      <c r="F52" s="735"/>
      <c r="G52" s="735"/>
      <c r="H52" s="735"/>
      <c r="I52" s="735"/>
      <c r="J52" s="735"/>
      <c r="K52" s="736"/>
      <c r="L52" s="356"/>
      <c r="M52" s="356"/>
      <c r="N52" s="356"/>
      <c r="O52" s="356"/>
      <c r="P52" s="356"/>
      <c r="Q52" s="356"/>
      <c r="R52" s="356"/>
      <c r="S52" s="356"/>
      <c r="T52" s="356"/>
      <c r="U52" s="356"/>
      <c r="V52" s="356"/>
      <c r="W52" s="356"/>
      <c r="X52" s="356"/>
      <c r="Y52" s="356"/>
      <c r="Z52" s="356"/>
    </row>
    <row r="53" spans="1:26" ht="15.75" customHeight="1">
      <c r="A53" s="735"/>
      <c r="B53" s="735"/>
      <c r="C53" s="735"/>
      <c r="D53" s="735"/>
      <c r="E53" s="735"/>
      <c r="F53" s="735"/>
      <c r="G53" s="735"/>
      <c r="H53" s="735"/>
      <c r="I53" s="735"/>
      <c r="J53" s="735"/>
      <c r="K53" s="736"/>
      <c r="L53" s="356"/>
      <c r="M53" s="356"/>
      <c r="N53" s="356"/>
      <c r="O53" s="356"/>
      <c r="P53" s="356"/>
      <c r="Q53" s="356"/>
      <c r="R53" s="356"/>
      <c r="S53" s="356"/>
      <c r="T53" s="356"/>
      <c r="U53" s="356"/>
      <c r="V53" s="356"/>
      <c r="W53" s="356"/>
      <c r="X53" s="356"/>
      <c r="Y53" s="356"/>
      <c r="Z53" s="356"/>
    </row>
    <row r="54" spans="1:26" ht="15.75" customHeight="1">
      <c r="A54" s="735"/>
      <c r="B54" s="735"/>
      <c r="C54" s="735"/>
      <c r="D54" s="735"/>
      <c r="E54" s="735"/>
      <c r="F54" s="735"/>
      <c r="G54" s="735"/>
      <c r="H54" s="735"/>
      <c r="I54" s="735"/>
      <c r="J54" s="735"/>
      <c r="K54" s="736"/>
      <c r="L54" s="356"/>
      <c r="M54" s="356"/>
      <c r="N54" s="356"/>
      <c r="O54" s="356"/>
      <c r="P54" s="356"/>
      <c r="Q54" s="356"/>
      <c r="R54" s="356"/>
      <c r="S54" s="356"/>
      <c r="T54" s="356"/>
      <c r="U54" s="356"/>
      <c r="V54" s="356"/>
      <c r="W54" s="356"/>
      <c r="X54" s="356"/>
      <c r="Y54" s="356"/>
      <c r="Z54" s="356"/>
    </row>
    <row r="55" spans="1:26" ht="15.75" customHeight="1">
      <c r="A55" s="735"/>
      <c r="B55" s="735"/>
      <c r="C55" s="735"/>
      <c r="D55" s="735"/>
      <c r="E55" s="735"/>
      <c r="F55" s="735"/>
      <c r="G55" s="735"/>
      <c r="H55" s="735"/>
      <c r="I55" s="735"/>
      <c r="J55" s="735"/>
      <c r="K55" s="736"/>
      <c r="L55" s="356"/>
      <c r="M55" s="356"/>
      <c r="N55" s="356"/>
      <c r="O55" s="356"/>
      <c r="P55" s="356"/>
      <c r="Q55" s="356"/>
      <c r="R55" s="356"/>
      <c r="S55" s="356"/>
      <c r="T55" s="356"/>
      <c r="U55" s="356"/>
      <c r="V55" s="356"/>
      <c r="W55" s="356"/>
      <c r="X55" s="356"/>
      <c r="Y55" s="356"/>
      <c r="Z55" s="356"/>
    </row>
    <row r="56" spans="1:26" ht="15.75" customHeight="1">
      <c r="A56" s="735"/>
      <c r="B56" s="735"/>
      <c r="C56" s="735"/>
      <c r="D56" s="735"/>
      <c r="E56" s="735"/>
      <c r="F56" s="735"/>
      <c r="G56" s="735"/>
      <c r="H56" s="735"/>
      <c r="I56" s="735"/>
      <c r="J56" s="735"/>
      <c r="K56" s="736"/>
      <c r="L56" s="356"/>
      <c r="M56" s="356"/>
      <c r="N56" s="356"/>
      <c r="O56" s="356"/>
      <c r="P56" s="356"/>
      <c r="Q56" s="356"/>
      <c r="R56" s="356"/>
      <c r="S56" s="356"/>
      <c r="T56" s="356"/>
      <c r="U56" s="356"/>
      <c r="V56" s="356"/>
      <c r="W56" s="356"/>
      <c r="X56" s="356"/>
      <c r="Y56" s="356"/>
      <c r="Z56" s="356"/>
    </row>
    <row r="57" spans="1:26" ht="15.75" customHeight="1">
      <c r="A57" s="735"/>
      <c r="B57" s="735"/>
      <c r="C57" s="735"/>
      <c r="D57" s="735"/>
      <c r="E57" s="735"/>
      <c r="F57" s="735"/>
      <c r="G57" s="735"/>
      <c r="H57" s="735"/>
      <c r="I57" s="735"/>
      <c r="J57" s="735"/>
      <c r="K57" s="736"/>
      <c r="L57" s="356"/>
      <c r="M57" s="356"/>
      <c r="N57" s="356"/>
      <c r="O57" s="356"/>
      <c r="P57" s="356"/>
      <c r="Q57" s="356"/>
      <c r="R57" s="356"/>
      <c r="S57" s="356"/>
      <c r="T57" s="356"/>
      <c r="U57" s="356"/>
      <c r="V57" s="356"/>
      <c r="W57" s="356"/>
      <c r="X57" s="356"/>
      <c r="Y57" s="356"/>
      <c r="Z57" s="356"/>
    </row>
    <row r="58" spans="1:26" ht="15.75" customHeight="1">
      <c r="A58" s="735"/>
      <c r="B58" s="735"/>
      <c r="C58" s="735"/>
      <c r="D58" s="735"/>
      <c r="E58" s="735"/>
      <c r="F58" s="735"/>
      <c r="G58" s="735"/>
      <c r="H58" s="735"/>
      <c r="I58" s="735"/>
      <c r="J58" s="735"/>
      <c r="K58" s="736"/>
      <c r="L58" s="356"/>
      <c r="M58" s="356"/>
      <c r="N58" s="356"/>
      <c r="O58" s="356"/>
      <c r="P58" s="356"/>
      <c r="Q58" s="356"/>
      <c r="R58" s="356"/>
      <c r="S58" s="356"/>
      <c r="T58" s="356"/>
      <c r="U58" s="356"/>
      <c r="V58" s="356"/>
      <c r="W58" s="356"/>
      <c r="X58" s="356"/>
      <c r="Y58" s="356"/>
      <c r="Z58" s="356"/>
    </row>
    <row r="59" spans="1:26" ht="15.75" customHeight="1">
      <c r="A59" s="735"/>
      <c r="B59" s="735"/>
      <c r="C59" s="735"/>
      <c r="D59" s="735"/>
      <c r="E59" s="735"/>
      <c r="F59" s="735"/>
      <c r="G59" s="735"/>
      <c r="H59" s="735"/>
      <c r="I59" s="735"/>
      <c r="J59" s="735"/>
      <c r="K59" s="736"/>
      <c r="L59" s="356"/>
      <c r="M59" s="356"/>
      <c r="N59" s="356"/>
      <c r="O59" s="356"/>
      <c r="P59" s="356"/>
      <c r="Q59" s="356"/>
      <c r="R59" s="356"/>
      <c r="S59" s="356"/>
      <c r="T59" s="356"/>
      <c r="U59" s="356"/>
      <c r="V59" s="356"/>
      <c r="W59" s="356"/>
      <c r="X59" s="356"/>
      <c r="Y59" s="356"/>
      <c r="Z59" s="356"/>
    </row>
    <row r="60" spans="1:26" ht="15.75" customHeight="1">
      <c r="A60" s="735"/>
      <c r="B60" s="735"/>
      <c r="C60" s="735"/>
      <c r="D60" s="735"/>
      <c r="E60" s="735"/>
      <c r="F60" s="735"/>
      <c r="G60" s="735"/>
      <c r="H60" s="735"/>
      <c r="I60" s="735"/>
      <c r="J60" s="735"/>
      <c r="K60" s="736"/>
      <c r="L60" s="356"/>
      <c r="M60" s="356"/>
      <c r="N60" s="356"/>
      <c r="O60" s="356"/>
      <c r="P60" s="356"/>
      <c r="Q60" s="356"/>
      <c r="R60" s="356"/>
      <c r="S60" s="356"/>
      <c r="T60" s="356"/>
      <c r="U60" s="356"/>
      <c r="V60" s="356"/>
      <c r="W60" s="356"/>
      <c r="X60" s="356"/>
      <c r="Y60" s="356"/>
      <c r="Z60" s="356"/>
    </row>
    <row r="61" spans="1:26" ht="15.75" customHeight="1">
      <c r="A61" s="735"/>
      <c r="B61" s="735"/>
      <c r="C61" s="735"/>
      <c r="D61" s="735"/>
      <c r="E61" s="735"/>
      <c r="F61" s="735"/>
      <c r="G61" s="735"/>
      <c r="H61" s="735"/>
      <c r="I61" s="735"/>
      <c r="J61" s="735"/>
      <c r="K61" s="736"/>
      <c r="L61" s="356"/>
      <c r="M61" s="356"/>
      <c r="N61" s="356"/>
      <c r="O61" s="356"/>
      <c r="P61" s="356"/>
      <c r="Q61" s="356"/>
      <c r="R61" s="356"/>
      <c r="S61" s="356"/>
      <c r="T61" s="356"/>
      <c r="U61" s="356"/>
      <c r="V61" s="356"/>
      <c r="W61" s="356"/>
      <c r="X61" s="356"/>
      <c r="Y61" s="356"/>
      <c r="Z61" s="356"/>
    </row>
    <row r="62" spans="1:26" ht="15.75" customHeight="1">
      <c r="A62" s="735"/>
      <c r="B62" s="735"/>
      <c r="C62" s="735"/>
      <c r="D62" s="735"/>
      <c r="E62" s="735"/>
      <c r="F62" s="735"/>
      <c r="G62" s="735"/>
      <c r="H62" s="735"/>
      <c r="I62" s="735"/>
      <c r="J62" s="735"/>
      <c r="K62" s="736"/>
      <c r="L62" s="356"/>
      <c r="M62" s="356"/>
      <c r="N62" s="356"/>
      <c r="O62" s="356"/>
      <c r="P62" s="356"/>
      <c r="Q62" s="356"/>
      <c r="R62" s="356"/>
      <c r="S62" s="356"/>
      <c r="T62" s="356"/>
      <c r="U62" s="356"/>
      <c r="V62" s="356"/>
      <c r="W62" s="356"/>
      <c r="X62" s="356"/>
      <c r="Y62" s="356"/>
      <c r="Z62" s="356"/>
    </row>
    <row r="63" spans="1:26" ht="15.75" customHeight="1">
      <c r="A63" s="735"/>
      <c r="B63" s="735"/>
      <c r="C63" s="735"/>
      <c r="D63" s="735"/>
      <c r="E63" s="735"/>
      <c r="F63" s="735"/>
      <c r="G63" s="735"/>
      <c r="H63" s="735"/>
      <c r="I63" s="735"/>
      <c r="J63" s="735"/>
      <c r="K63" s="736"/>
      <c r="L63" s="356"/>
      <c r="M63" s="356"/>
      <c r="N63" s="356"/>
      <c r="O63" s="356"/>
      <c r="P63" s="356"/>
      <c r="Q63" s="356"/>
      <c r="R63" s="356"/>
      <c r="S63" s="356"/>
      <c r="T63" s="356"/>
      <c r="U63" s="356"/>
      <c r="V63" s="356"/>
      <c r="W63" s="356"/>
      <c r="X63" s="356"/>
      <c r="Y63" s="356"/>
      <c r="Z63" s="356"/>
    </row>
    <row r="64" spans="1:26" ht="15.75" customHeight="1">
      <c r="A64" s="735"/>
      <c r="B64" s="735"/>
      <c r="C64" s="735"/>
      <c r="D64" s="735"/>
      <c r="E64" s="735"/>
      <c r="F64" s="735"/>
      <c r="G64" s="735"/>
      <c r="H64" s="735"/>
      <c r="I64" s="735"/>
      <c r="J64" s="735"/>
      <c r="K64" s="736"/>
      <c r="L64" s="356"/>
      <c r="M64" s="356"/>
      <c r="N64" s="356"/>
      <c r="O64" s="356"/>
      <c r="P64" s="356"/>
      <c r="Q64" s="356"/>
      <c r="R64" s="356"/>
      <c r="S64" s="356"/>
      <c r="T64" s="356"/>
      <c r="U64" s="356"/>
      <c r="V64" s="356"/>
      <c r="W64" s="356"/>
      <c r="X64" s="356"/>
      <c r="Y64" s="356"/>
      <c r="Z64" s="356"/>
    </row>
    <row r="65" spans="1:26" ht="15.75" customHeight="1">
      <c r="A65" s="735"/>
      <c r="B65" s="735"/>
      <c r="C65" s="735"/>
      <c r="D65" s="735"/>
      <c r="E65" s="735"/>
      <c r="F65" s="735"/>
      <c r="G65" s="735"/>
      <c r="H65" s="735"/>
      <c r="I65" s="735"/>
      <c r="J65" s="735"/>
      <c r="K65" s="736"/>
      <c r="L65" s="356"/>
      <c r="M65" s="356"/>
      <c r="N65" s="356"/>
      <c r="O65" s="356"/>
      <c r="P65" s="356"/>
      <c r="Q65" s="356"/>
      <c r="R65" s="356"/>
      <c r="S65" s="356"/>
      <c r="T65" s="356"/>
      <c r="U65" s="356"/>
      <c r="V65" s="356"/>
      <c r="W65" s="356"/>
      <c r="X65" s="356"/>
      <c r="Y65" s="356"/>
      <c r="Z65" s="356"/>
    </row>
    <row r="66" spans="1:26" ht="15.75" customHeight="1">
      <c r="A66" s="735"/>
      <c r="B66" s="735"/>
      <c r="C66" s="735"/>
      <c r="D66" s="735"/>
      <c r="E66" s="735"/>
      <c r="F66" s="735"/>
      <c r="G66" s="735"/>
      <c r="H66" s="735"/>
      <c r="I66" s="735"/>
      <c r="J66" s="735"/>
      <c r="K66" s="736"/>
      <c r="L66" s="356"/>
      <c r="M66" s="356"/>
      <c r="N66" s="356"/>
      <c r="O66" s="356"/>
      <c r="P66" s="356"/>
      <c r="Q66" s="356"/>
      <c r="R66" s="356"/>
      <c r="S66" s="356"/>
      <c r="T66" s="356"/>
      <c r="U66" s="356"/>
      <c r="V66" s="356"/>
      <c r="W66" s="356"/>
      <c r="X66" s="356"/>
      <c r="Y66" s="356"/>
      <c r="Z66" s="356"/>
    </row>
    <row r="67" spans="1:26" ht="15.75" customHeight="1">
      <c r="A67" s="735"/>
      <c r="B67" s="735"/>
      <c r="C67" s="735"/>
      <c r="D67" s="735"/>
      <c r="E67" s="735"/>
      <c r="F67" s="735"/>
      <c r="G67" s="735"/>
      <c r="H67" s="735"/>
      <c r="I67" s="735"/>
      <c r="J67" s="735"/>
      <c r="K67" s="736"/>
      <c r="L67" s="356"/>
      <c r="M67" s="356"/>
      <c r="N67" s="356"/>
      <c r="O67" s="356"/>
      <c r="P67" s="356"/>
      <c r="Q67" s="356"/>
      <c r="R67" s="356"/>
      <c r="S67" s="356"/>
      <c r="T67" s="356"/>
      <c r="U67" s="356"/>
      <c r="V67" s="356"/>
      <c r="W67" s="356"/>
      <c r="X67" s="356"/>
      <c r="Y67" s="356"/>
      <c r="Z67" s="356"/>
    </row>
    <row r="68" spans="1:26" ht="15.75" customHeight="1">
      <c r="A68" s="735"/>
      <c r="B68" s="735"/>
      <c r="C68" s="735"/>
      <c r="D68" s="735"/>
      <c r="E68" s="735"/>
      <c r="F68" s="735"/>
      <c r="G68" s="735"/>
      <c r="H68" s="735"/>
      <c r="I68" s="735"/>
      <c r="J68" s="735"/>
      <c r="K68" s="736"/>
      <c r="L68" s="356"/>
      <c r="M68" s="356"/>
      <c r="N68" s="356"/>
      <c r="O68" s="356"/>
      <c r="P68" s="356"/>
      <c r="Q68" s="356"/>
      <c r="R68" s="356"/>
      <c r="S68" s="356"/>
      <c r="T68" s="356"/>
      <c r="U68" s="356"/>
      <c r="V68" s="356"/>
      <c r="W68" s="356"/>
      <c r="X68" s="356"/>
      <c r="Y68" s="356"/>
      <c r="Z68" s="356"/>
    </row>
    <row r="69" spans="1:26" ht="15.75" customHeight="1">
      <c r="A69" s="735"/>
      <c r="B69" s="735"/>
      <c r="C69" s="735"/>
      <c r="D69" s="735"/>
      <c r="E69" s="735"/>
      <c r="F69" s="735"/>
      <c r="G69" s="735"/>
      <c r="H69" s="735"/>
      <c r="I69" s="735"/>
      <c r="J69" s="735"/>
      <c r="K69" s="736"/>
      <c r="L69" s="356"/>
      <c r="M69" s="356"/>
      <c r="N69" s="356"/>
      <c r="O69" s="356"/>
      <c r="P69" s="356"/>
      <c r="Q69" s="356"/>
      <c r="R69" s="356"/>
      <c r="S69" s="356"/>
      <c r="T69" s="356"/>
      <c r="U69" s="356"/>
      <c r="V69" s="356"/>
      <c r="W69" s="356"/>
      <c r="X69" s="356"/>
      <c r="Y69" s="356"/>
      <c r="Z69" s="356"/>
    </row>
    <row r="70" spans="1:26" ht="15.75" customHeight="1">
      <c r="A70" s="735"/>
      <c r="B70" s="735"/>
      <c r="C70" s="735"/>
      <c r="D70" s="735"/>
      <c r="E70" s="735"/>
      <c r="F70" s="735"/>
      <c r="G70" s="735"/>
      <c r="H70" s="735"/>
      <c r="I70" s="735"/>
      <c r="J70" s="735"/>
      <c r="K70" s="736"/>
      <c r="L70" s="356"/>
      <c r="M70" s="356"/>
      <c r="N70" s="356"/>
      <c r="O70" s="356"/>
      <c r="P70" s="356"/>
      <c r="Q70" s="356"/>
      <c r="R70" s="356"/>
      <c r="S70" s="356"/>
      <c r="T70" s="356"/>
      <c r="U70" s="356"/>
      <c r="V70" s="356"/>
      <c r="W70" s="356"/>
      <c r="X70" s="356"/>
      <c r="Y70" s="356"/>
      <c r="Z70" s="356"/>
    </row>
    <row r="71" spans="1:26" ht="15.75" customHeight="1">
      <c r="A71" s="735"/>
      <c r="B71" s="735"/>
      <c r="C71" s="735"/>
      <c r="D71" s="735"/>
      <c r="E71" s="735"/>
      <c r="F71" s="735"/>
      <c r="G71" s="735"/>
      <c r="H71" s="735"/>
      <c r="I71" s="735"/>
      <c r="J71" s="735"/>
      <c r="K71" s="736"/>
      <c r="L71" s="356"/>
      <c r="M71" s="356"/>
      <c r="N71" s="356"/>
      <c r="O71" s="356"/>
      <c r="P71" s="356"/>
      <c r="Q71" s="356"/>
      <c r="R71" s="356"/>
      <c r="S71" s="356"/>
      <c r="T71" s="356"/>
      <c r="U71" s="356"/>
      <c r="V71" s="356"/>
      <c r="W71" s="356"/>
      <c r="X71" s="356"/>
      <c r="Y71" s="356"/>
      <c r="Z71" s="356"/>
    </row>
    <row r="72" spans="1:26" ht="15.75" customHeight="1">
      <c r="A72" s="735"/>
      <c r="B72" s="735"/>
      <c r="C72" s="735"/>
      <c r="D72" s="735"/>
      <c r="E72" s="735"/>
      <c r="F72" s="735"/>
      <c r="G72" s="735"/>
      <c r="H72" s="735"/>
      <c r="I72" s="735"/>
      <c r="J72" s="735"/>
      <c r="K72" s="736"/>
      <c r="L72" s="356"/>
      <c r="M72" s="356"/>
      <c r="N72" s="356"/>
      <c r="O72" s="356"/>
      <c r="P72" s="356"/>
      <c r="Q72" s="356"/>
      <c r="R72" s="356"/>
      <c r="S72" s="356"/>
      <c r="T72" s="356"/>
      <c r="U72" s="356"/>
      <c r="V72" s="356"/>
      <c r="W72" s="356"/>
      <c r="X72" s="356"/>
      <c r="Y72" s="356"/>
      <c r="Z72" s="356"/>
    </row>
    <row r="73" spans="1:26" ht="15.75" customHeight="1">
      <c r="A73" s="735"/>
      <c r="B73" s="735"/>
      <c r="C73" s="735"/>
      <c r="D73" s="735"/>
      <c r="E73" s="735"/>
      <c r="F73" s="735"/>
      <c r="G73" s="735"/>
      <c r="H73" s="735"/>
      <c r="I73" s="735"/>
      <c r="J73" s="735"/>
      <c r="K73" s="736"/>
      <c r="L73" s="356"/>
      <c r="M73" s="356"/>
      <c r="N73" s="356"/>
      <c r="O73" s="356"/>
      <c r="P73" s="356"/>
      <c r="Q73" s="356"/>
      <c r="R73" s="356"/>
      <c r="S73" s="356"/>
      <c r="T73" s="356"/>
      <c r="U73" s="356"/>
      <c r="V73" s="356"/>
      <c r="W73" s="356"/>
      <c r="X73" s="356"/>
      <c r="Y73" s="356"/>
      <c r="Z73" s="356"/>
    </row>
    <row r="74" spans="1:26" ht="15.75" customHeight="1">
      <c r="A74" s="735"/>
      <c r="B74" s="735"/>
      <c r="C74" s="735"/>
      <c r="D74" s="735"/>
      <c r="E74" s="735"/>
      <c r="F74" s="735"/>
      <c r="G74" s="735"/>
      <c r="H74" s="735"/>
      <c r="I74" s="735"/>
      <c r="J74" s="735"/>
      <c r="K74" s="736"/>
      <c r="L74" s="356"/>
      <c r="M74" s="356"/>
      <c r="N74" s="356"/>
      <c r="O74" s="356"/>
      <c r="P74" s="356"/>
      <c r="Q74" s="356"/>
      <c r="R74" s="356"/>
      <c r="S74" s="356"/>
      <c r="T74" s="356"/>
      <c r="U74" s="356"/>
      <c r="V74" s="356"/>
      <c r="W74" s="356"/>
      <c r="X74" s="356"/>
      <c r="Y74" s="356"/>
      <c r="Z74" s="356"/>
    </row>
    <row r="75" spans="1:26" ht="15.75" customHeight="1">
      <c r="A75" s="735"/>
      <c r="B75" s="735"/>
      <c r="C75" s="735"/>
      <c r="D75" s="735"/>
      <c r="E75" s="735"/>
      <c r="F75" s="735"/>
      <c r="G75" s="735"/>
      <c r="H75" s="735"/>
      <c r="I75" s="735"/>
      <c r="J75" s="735"/>
      <c r="K75" s="736"/>
      <c r="L75" s="356"/>
      <c r="M75" s="356"/>
      <c r="N75" s="356"/>
      <c r="O75" s="356"/>
      <c r="P75" s="356"/>
      <c r="Q75" s="356"/>
      <c r="R75" s="356"/>
      <c r="S75" s="356"/>
      <c r="T75" s="356"/>
      <c r="U75" s="356"/>
      <c r="V75" s="356"/>
      <c r="W75" s="356"/>
      <c r="X75" s="356"/>
      <c r="Y75" s="356"/>
      <c r="Z75" s="356"/>
    </row>
    <row r="76" spans="1:26" ht="15.75" customHeight="1">
      <c r="A76" s="735"/>
      <c r="B76" s="735"/>
      <c r="C76" s="735"/>
      <c r="D76" s="735"/>
      <c r="E76" s="735"/>
      <c r="F76" s="735"/>
      <c r="G76" s="735"/>
      <c r="H76" s="735"/>
      <c r="I76" s="735"/>
      <c r="J76" s="735"/>
      <c r="K76" s="736"/>
      <c r="L76" s="356"/>
      <c r="M76" s="356"/>
      <c r="N76" s="356"/>
      <c r="O76" s="356"/>
      <c r="P76" s="356"/>
      <c r="Q76" s="356"/>
      <c r="R76" s="356"/>
      <c r="S76" s="356"/>
      <c r="T76" s="356"/>
      <c r="U76" s="356"/>
      <c r="V76" s="356"/>
      <c r="W76" s="356"/>
      <c r="X76" s="356"/>
      <c r="Y76" s="356"/>
      <c r="Z76" s="356"/>
    </row>
    <row r="77" spans="1:26" ht="15.75" customHeight="1">
      <c r="A77" s="735"/>
      <c r="B77" s="735"/>
      <c r="C77" s="735"/>
      <c r="D77" s="735"/>
      <c r="E77" s="735"/>
      <c r="F77" s="735"/>
      <c r="G77" s="735"/>
      <c r="H77" s="735"/>
      <c r="I77" s="735"/>
      <c r="J77" s="735"/>
      <c r="K77" s="736"/>
      <c r="L77" s="356"/>
      <c r="M77" s="356"/>
      <c r="N77" s="356"/>
      <c r="O77" s="356"/>
      <c r="P77" s="356"/>
      <c r="Q77" s="356"/>
      <c r="R77" s="356"/>
      <c r="S77" s="356"/>
      <c r="T77" s="356"/>
      <c r="U77" s="356"/>
      <c r="V77" s="356"/>
      <c r="W77" s="356"/>
      <c r="X77" s="356"/>
      <c r="Y77" s="356"/>
      <c r="Z77" s="356"/>
    </row>
    <row r="78" spans="1:26" ht="15.75" customHeight="1">
      <c r="A78" s="735"/>
      <c r="B78" s="735"/>
      <c r="C78" s="735"/>
      <c r="D78" s="735"/>
      <c r="E78" s="735"/>
      <c r="F78" s="735"/>
      <c r="G78" s="735"/>
      <c r="H78" s="735"/>
      <c r="I78" s="735"/>
      <c r="J78" s="735"/>
      <c r="K78" s="736"/>
      <c r="L78" s="356"/>
      <c r="M78" s="356"/>
      <c r="N78" s="356"/>
      <c r="O78" s="356"/>
      <c r="P78" s="356"/>
      <c r="Q78" s="356"/>
      <c r="R78" s="356"/>
      <c r="S78" s="356"/>
      <c r="T78" s="356"/>
      <c r="U78" s="356"/>
      <c r="V78" s="356"/>
      <c r="W78" s="356"/>
      <c r="X78" s="356"/>
      <c r="Y78" s="356"/>
      <c r="Z78" s="356"/>
    </row>
    <row r="79" spans="1:26" ht="15.75" customHeight="1">
      <c r="A79" s="735"/>
      <c r="B79" s="735"/>
      <c r="C79" s="735"/>
      <c r="D79" s="735"/>
      <c r="E79" s="735"/>
      <c r="F79" s="735"/>
      <c r="G79" s="735"/>
      <c r="H79" s="735"/>
      <c r="I79" s="735"/>
      <c r="J79" s="735"/>
      <c r="K79" s="736"/>
      <c r="L79" s="356"/>
      <c r="M79" s="356"/>
      <c r="N79" s="356"/>
      <c r="O79" s="356"/>
      <c r="P79" s="356"/>
      <c r="Q79" s="356"/>
      <c r="R79" s="356"/>
      <c r="S79" s="356"/>
      <c r="T79" s="356"/>
      <c r="U79" s="356"/>
      <c r="V79" s="356"/>
      <c r="W79" s="356"/>
      <c r="X79" s="356"/>
      <c r="Y79" s="356"/>
      <c r="Z79" s="356"/>
    </row>
    <row r="80" spans="1:26" ht="15.75" customHeight="1">
      <c r="A80" s="735"/>
      <c r="B80" s="735"/>
      <c r="C80" s="735"/>
      <c r="D80" s="735"/>
      <c r="E80" s="735"/>
      <c r="F80" s="735"/>
      <c r="G80" s="735"/>
      <c r="H80" s="735"/>
      <c r="I80" s="735"/>
      <c r="J80" s="735"/>
      <c r="K80" s="736"/>
      <c r="L80" s="356"/>
      <c r="M80" s="356"/>
      <c r="N80" s="356"/>
      <c r="O80" s="356"/>
      <c r="P80" s="356"/>
      <c r="Q80" s="356"/>
      <c r="R80" s="356"/>
      <c r="S80" s="356"/>
      <c r="T80" s="356"/>
      <c r="U80" s="356"/>
      <c r="V80" s="356"/>
      <c r="W80" s="356"/>
      <c r="X80" s="356"/>
      <c r="Y80" s="356"/>
      <c r="Z80" s="356"/>
    </row>
    <row r="81" spans="1:26" ht="15.75" customHeight="1">
      <c r="A81" s="735"/>
      <c r="B81" s="735"/>
      <c r="C81" s="735"/>
      <c r="D81" s="735"/>
      <c r="E81" s="735"/>
      <c r="F81" s="735"/>
      <c r="G81" s="735"/>
      <c r="H81" s="735"/>
      <c r="I81" s="735"/>
      <c r="J81" s="735"/>
      <c r="K81" s="736"/>
      <c r="L81" s="356"/>
      <c r="M81" s="356"/>
      <c r="N81" s="356"/>
      <c r="O81" s="356"/>
      <c r="P81" s="356"/>
      <c r="Q81" s="356"/>
      <c r="R81" s="356"/>
      <c r="S81" s="356"/>
      <c r="T81" s="356"/>
      <c r="U81" s="356"/>
      <c r="V81" s="356"/>
      <c r="W81" s="356"/>
      <c r="X81" s="356"/>
      <c r="Y81" s="356"/>
      <c r="Z81" s="356"/>
    </row>
    <row r="82" spans="1:26" ht="15.75" customHeight="1">
      <c r="A82" s="735"/>
      <c r="B82" s="735"/>
      <c r="C82" s="735"/>
      <c r="D82" s="735"/>
      <c r="E82" s="735"/>
      <c r="F82" s="735"/>
      <c r="G82" s="735"/>
      <c r="H82" s="735"/>
      <c r="I82" s="735"/>
      <c r="J82" s="735"/>
      <c r="K82" s="736"/>
      <c r="L82" s="356"/>
      <c r="M82" s="356"/>
      <c r="N82" s="356"/>
      <c r="O82" s="356"/>
      <c r="P82" s="356"/>
      <c r="Q82" s="356"/>
      <c r="R82" s="356"/>
      <c r="S82" s="356"/>
      <c r="T82" s="356"/>
      <c r="U82" s="356"/>
      <c r="V82" s="356"/>
      <c r="W82" s="356"/>
      <c r="X82" s="356"/>
      <c r="Y82" s="356"/>
      <c r="Z82" s="356"/>
    </row>
    <row r="83" spans="1:26" ht="15.75" customHeight="1">
      <c r="A83" s="735"/>
      <c r="B83" s="735"/>
      <c r="C83" s="735"/>
      <c r="D83" s="735"/>
      <c r="E83" s="735"/>
      <c r="F83" s="735"/>
      <c r="G83" s="735"/>
      <c r="H83" s="735"/>
      <c r="I83" s="735"/>
      <c r="J83" s="735"/>
      <c r="K83" s="736"/>
      <c r="L83" s="356"/>
      <c r="M83" s="356"/>
      <c r="N83" s="356"/>
      <c r="O83" s="356"/>
      <c r="P83" s="356"/>
      <c r="Q83" s="356"/>
      <c r="R83" s="356"/>
      <c r="S83" s="356"/>
      <c r="T83" s="356"/>
      <c r="U83" s="356"/>
      <c r="V83" s="356"/>
      <c r="W83" s="356"/>
      <c r="X83" s="356"/>
      <c r="Y83" s="356"/>
      <c r="Z83" s="356"/>
    </row>
    <row r="84" spans="1:26" ht="15.75" customHeight="1">
      <c r="A84" s="735"/>
      <c r="B84" s="735"/>
      <c r="C84" s="735"/>
      <c r="D84" s="735"/>
      <c r="E84" s="735"/>
      <c r="F84" s="735"/>
      <c r="G84" s="735"/>
      <c r="H84" s="735"/>
      <c r="I84" s="735"/>
      <c r="J84" s="735"/>
      <c r="K84" s="736"/>
      <c r="L84" s="356"/>
      <c r="M84" s="356"/>
      <c r="N84" s="356"/>
      <c r="O84" s="356"/>
      <c r="P84" s="356"/>
      <c r="Q84" s="356"/>
      <c r="R84" s="356"/>
      <c r="S84" s="356"/>
      <c r="T84" s="356"/>
      <c r="U84" s="356"/>
      <c r="V84" s="356"/>
      <c r="W84" s="356"/>
      <c r="X84" s="356"/>
      <c r="Y84" s="356"/>
      <c r="Z84" s="356"/>
    </row>
    <row r="85" spans="1:26" ht="15.75" customHeight="1">
      <c r="A85" s="735"/>
      <c r="B85" s="735"/>
      <c r="C85" s="735"/>
      <c r="D85" s="735"/>
      <c r="E85" s="735"/>
      <c r="F85" s="735"/>
      <c r="G85" s="735"/>
      <c r="H85" s="735"/>
      <c r="I85" s="735"/>
      <c r="J85" s="735"/>
      <c r="K85" s="736"/>
      <c r="L85" s="356"/>
      <c r="M85" s="356"/>
      <c r="N85" s="356"/>
      <c r="O85" s="356"/>
      <c r="P85" s="356"/>
      <c r="Q85" s="356"/>
      <c r="R85" s="356"/>
      <c r="S85" s="356"/>
      <c r="T85" s="356"/>
      <c r="U85" s="356"/>
      <c r="V85" s="356"/>
      <c r="W85" s="356"/>
      <c r="X85" s="356"/>
      <c r="Y85" s="356"/>
      <c r="Z85" s="356"/>
    </row>
    <row r="86" spans="1:26" ht="15.75" customHeight="1">
      <c r="A86" s="735"/>
      <c r="B86" s="735"/>
      <c r="C86" s="735"/>
      <c r="D86" s="735"/>
      <c r="E86" s="735"/>
      <c r="F86" s="735"/>
      <c r="G86" s="735"/>
      <c r="H86" s="735"/>
      <c r="I86" s="735"/>
      <c r="J86" s="735"/>
      <c r="K86" s="736"/>
      <c r="L86" s="356"/>
      <c r="M86" s="356"/>
      <c r="N86" s="356"/>
      <c r="O86" s="356"/>
      <c r="P86" s="356"/>
      <c r="Q86" s="356"/>
      <c r="R86" s="356"/>
      <c r="S86" s="356"/>
      <c r="T86" s="356"/>
      <c r="U86" s="356"/>
      <c r="V86" s="356"/>
      <c r="W86" s="356"/>
      <c r="X86" s="356"/>
      <c r="Y86" s="356"/>
      <c r="Z86" s="356"/>
    </row>
    <row r="87" spans="1:26" ht="15.75" customHeight="1">
      <c r="A87" s="735"/>
      <c r="B87" s="735"/>
      <c r="C87" s="735"/>
      <c r="D87" s="735"/>
      <c r="E87" s="735"/>
      <c r="F87" s="735"/>
      <c r="G87" s="735"/>
      <c r="H87" s="735"/>
      <c r="I87" s="735"/>
      <c r="J87" s="735"/>
      <c r="K87" s="736"/>
      <c r="L87" s="356"/>
      <c r="M87" s="356"/>
      <c r="N87" s="356"/>
      <c r="O87" s="356"/>
      <c r="P87" s="356"/>
      <c r="Q87" s="356"/>
      <c r="R87" s="356"/>
      <c r="S87" s="356"/>
      <c r="T87" s="356"/>
      <c r="U87" s="356"/>
      <c r="V87" s="356"/>
      <c r="W87" s="356"/>
      <c r="X87" s="356"/>
      <c r="Y87" s="356"/>
      <c r="Z87" s="356"/>
    </row>
    <row r="88" spans="1:26" ht="15.75" customHeight="1">
      <c r="A88" s="735"/>
      <c r="B88" s="735"/>
      <c r="C88" s="735"/>
      <c r="D88" s="735"/>
      <c r="E88" s="735"/>
      <c r="F88" s="735"/>
      <c r="G88" s="735"/>
      <c r="H88" s="735"/>
      <c r="I88" s="735"/>
      <c r="J88" s="735"/>
      <c r="K88" s="736"/>
      <c r="L88" s="356"/>
      <c r="M88" s="356"/>
      <c r="N88" s="356"/>
      <c r="O88" s="356"/>
      <c r="P88" s="356"/>
      <c r="Q88" s="356"/>
      <c r="R88" s="356"/>
      <c r="S88" s="356"/>
      <c r="T88" s="356"/>
      <c r="U88" s="356"/>
      <c r="V88" s="356"/>
      <c r="W88" s="356"/>
      <c r="X88" s="356"/>
      <c r="Y88" s="356"/>
      <c r="Z88" s="356"/>
    </row>
    <row r="89" spans="1:26" ht="15.75" customHeight="1">
      <c r="A89" s="735"/>
      <c r="B89" s="735"/>
      <c r="C89" s="735"/>
      <c r="D89" s="735"/>
      <c r="E89" s="735"/>
      <c r="F89" s="735"/>
      <c r="G89" s="735"/>
      <c r="H89" s="735"/>
      <c r="I89" s="735"/>
      <c r="J89" s="735"/>
      <c r="K89" s="736"/>
      <c r="L89" s="356"/>
      <c r="M89" s="356"/>
      <c r="N89" s="356"/>
      <c r="O89" s="356"/>
      <c r="P89" s="356"/>
      <c r="Q89" s="356"/>
      <c r="R89" s="356"/>
      <c r="S89" s="356"/>
      <c r="T89" s="356"/>
      <c r="U89" s="356"/>
      <c r="V89" s="356"/>
      <c r="W89" s="356"/>
      <c r="X89" s="356"/>
      <c r="Y89" s="356"/>
      <c r="Z89" s="356"/>
    </row>
    <row r="90" spans="1:26" ht="15.75" customHeight="1">
      <c r="A90" s="735"/>
      <c r="B90" s="735"/>
      <c r="C90" s="735"/>
      <c r="D90" s="735"/>
      <c r="E90" s="735"/>
      <c r="F90" s="735"/>
      <c r="G90" s="735"/>
      <c r="H90" s="735"/>
      <c r="I90" s="735"/>
      <c r="J90" s="735"/>
      <c r="K90" s="736"/>
      <c r="L90" s="356"/>
      <c r="M90" s="356"/>
      <c r="N90" s="356"/>
      <c r="O90" s="356"/>
      <c r="P90" s="356"/>
      <c r="Q90" s="356"/>
      <c r="R90" s="356"/>
      <c r="S90" s="356"/>
      <c r="T90" s="356"/>
      <c r="U90" s="356"/>
      <c r="V90" s="356"/>
      <c r="W90" s="356"/>
      <c r="X90" s="356"/>
      <c r="Y90" s="356"/>
      <c r="Z90" s="356"/>
    </row>
    <row r="91" spans="1:26" ht="15.75" customHeight="1">
      <c r="A91" s="735"/>
      <c r="B91" s="735"/>
      <c r="C91" s="735"/>
      <c r="D91" s="735"/>
      <c r="E91" s="735"/>
      <c r="F91" s="735"/>
      <c r="G91" s="735"/>
      <c r="H91" s="735"/>
      <c r="I91" s="735"/>
      <c r="J91" s="735"/>
      <c r="K91" s="736"/>
      <c r="L91" s="356"/>
      <c r="M91" s="356"/>
      <c r="N91" s="356"/>
      <c r="O91" s="356"/>
      <c r="P91" s="356"/>
      <c r="Q91" s="356"/>
      <c r="R91" s="356"/>
      <c r="S91" s="356"/>
      <c r="T91" s="356"/>
      <c r="U91" s="356"/>
      <c r="V91" s="356"/>
      <c r="W91" s="356"/>
      <c r="X91" s="356"/>
      <c r="Y91" s="356"/>
      <c r="Z91" s="356"/>
    </row>
    <row r="92" spans="1:26" ht="15.75" customHeight="1">
      <c r="A92" s="735"/>
      <c r="B92" s="735"/>
      <c r="C92" s="735"/>
      <c r="D92" s="735"/>
      <c r="E92" s="735"/>
      <c r="F92" s="735"/>
      <c r="G92" s="735"/>
      <c r="H92" s="735"/>
      <c r="I92" s="735"/>
      <c r="J92" s="735"/>
      <c r="K92" s="736"/>
      <c r="L92" s="356"/>
      <c r="M92" s="356"/>
      <c r="N92" s="356"/>
      <c r="O92" s="356"/>
      <c r="P92" s="356"/>
      <c r="Q92" s="356"/>
      <c r="R92" s="356"/>
      <c r="S92" s="356"/>
      <c r="T92" s="356"/>
      <c r="U92" s="356"/>
      <c r="V92" s="356"/>
      <c r="W92" s="356"/>
      <c r="X92" s="356"/>
      <c r="Y92" s="356"/>
      <c r="Z92" s="356"/>
    </row>
    <row r="93" spans="1:26" ht="15.75" customHeight="1">
      <c r="A93" s="735"/>
      <c r="B93" s="735"/>
      <c r="C93" s="735"/>
      <c r="D93" s="735"/>
      <c r="E93" s="735"/>
      <c r="F93" s="735"/>
      <c r="G93" s="735"/>
      <c r="H93" s="735"/>
      <c r="I93" s="735"/>
      <c r="J93" s="735"/>
      <c r="K93" s="736"/>
      <c r="L93" s="356"/>
      <c r="M93" s="356"/>
      <c r="N93" s="356"/>
      <c r="O93" s="356"/>
      <c r="P93" s="356"/>
      <c r="Q93" s="356"/>
      <c r="R93" s="356"/>
      <c r="S93" s="356"/>
      <c r="T93" s="356"/>
      <c r="U93" s="356"/>
      <c r="V93" s="356"/>
      <c r="W93" s="356"/>
      <c r="X93" s="356"/>
      <c r="Y93" s="356"/>
      <c r="Z93" s="356"/>
    </row>
    <row r="94" spans="1:26" ht="15.75" customHeight="1">
      <c r="A94" s="735"/>
      <c r="B94" s="735"/>
      <c r="C94" s="735"/>
      <c r="D94" s="735"/>
      <c r="E94" s="735"/>
      <c r="F94" s="735"/>
      <c r="G94" s="735"/>
      <c r="H94" s="735"/>
      <c r="I94" s="735"/>
      <c r="J94" s="735"/>
      <c r="K94" s="736"/>
      <c r="L94" s="356"/>
      <c r="M94" s="356"/>
      <c r="N94" s="356"/>
      <c r="O94" s="356"/>
      <c r="P94" s="356"/>
      <c r="Q94" s="356"/>
      <c r="R94" s="356"/>
      <c r="S94" s="356"/>
      <c r="T94" s="356"/>
      <c r="U94" s="356"/>
      <c r="V94" s="356"/>
      <c r="W94" s="356"/>
      <c r="X94" s="356"/>
      <c r="Y94" s="356"/>
      <c r="Z94" s="356"/>
    </row>
    <row r="95" spans="1:26" ht="15.75" customHeight="1">
      <c r="A95" s="735"/>
      <c r="B95" s="735"/>
      <c r="C95" s="735"/>
      <c r="D95" s="735"/>
      <c r="E95" s="735"/>
      <c r="F95" s="735"/>
      <c r="G95" s="735"/>
      <c r="H95" s="735"/>
      <c r="I95" s="735"/>
      <c r="J95" s="735"/>
      <c r="K95" s="736"/>
      <c r="L95" s="356"/>
      <c r="M95" s="356"/>
      <c r="N95" s="356"/>
      <c r="O95" s="356"/>
      <c r="P95" s="356"/>
      <c r="Q95" s="356"/>
      <c r="R95" s="356"/>
      <c r="S95" s="356"/>
      <c r="T95" s="356"/>
      <c r="U95" s="356"/>
      <c r="V95" s="356"/>
      <c r="W95" s="356"/>
      <c r="X95" s="356"/>
      <c r="Y95" s="356"/>
      <c r="Z95" s="356"/>
    </row>
    <row r="96" spans="1:26" ht="15.75" customHeight="1">
      <c r="A96" s="735"/>
      <c r="B96" s="735"/>
      <c r="C96" s="735"/>
      <c r="D96" s="735"/>
      <c r="E96" s="735"/>
      <c r="F96" s="735"/>
      <c r="G96" s="735"/>
      <c r="H96" s="735"/>
      <c r="I96" s="735"/>
      <c r="J96" s="735"/>
      <c r="K96" s="736"/>
      <c r="L96" s="356"/>
      <c r="M96" s="356"/>
      <c r="N96" s="356"/>
      <c r="O96" s="356"/>
      <c r="P96" s="356"/>
      <c r="Q96" s="356"/>
      <c r="R96" s="356"/>
      <c r="S96" s="356"/>
      <c r="T96" s="356"/>
      <c r="U96" s="356"/>
      <c r="V96" s="356"/>
      <c r="W96" s="356"/>
      <c r="X96" s="356"/>
      <c r="Y96" s="356"/>
      <c r="Z96" s="356"/>
    </row>
    <row r="97" spans="1:26" ht="15.75" customHeight="1">
      <c r="A97" s="735"/>
      <c r="B97" s="735"/>
      <c r="C97" s="735"/>
      <c r="D97" s="735"/>
      <c r="E97" s="735"/>
      <c r="F97" s="735"/>
      <c r="G97" s="735"/>
      <c r="H97" s="735"/>
      <c r="I97" s="735"/>
      <c r="J97" s="735"/>
      <c r="K97" s="736"/>
      <c r="L97" s="356"/>
      <c r="M97" s="356"/>
      <c r="N97" s="356"/>
      <c r="O97" s="356"/>
      <c r="P97" s="356"/>
      <c r="Q97" s="356"/>
      <c r="R97" s="356"/>
      <c r="S97" s="356"/>
      <c r="T97" s="356"/>
      <c r="U97" s="356"/>
      <c r="V97" s="356"/>
      <c r="W97" s="356"/>
      <c r="X97" s="356"/>
      <c r="Y97" s="356"/>
      <c r="Z97" s="356"/>
    </row>
    <row r="98" spans="1:26" ht="15.75" customHeight="1">
      <c r="A98" s="735"/>
      <c r="B98" s="735"/>
      <c r="C98" s="735"/>
      <c r="D98" s="735"/>
      <c r="E98" s="735"/>
      <c r="F98" s="735"/>
      <c r="G98" s="735"/>
      <c r="H98" s="735"/>
      <c r="I98" s="735"/>
      <c r="J98" s="735"/>
      <c r="K98" s="736"/>
      <c r="L98" s="356"/>
      <c r="M98" s="356"/>
      <c r="N98" s="356"/>
      <c r="O98" s="356"/>
      <c r="P98" s="356"/>
      <c r="Q98" s="356"/>
      <c r="R98" s="356"/>
      <c r="S98" s="356"/>
      <c r="T98" s="356"/>
      <c r="U98" s="356"/>
      <c r="V98" s="356"/>
      <c r="W98" s="356"/>
      <c r="X98" s="356"/>
      <c r="Y98" s="356"/>
      <c r="Z98" s="356"/>
    </row>
    <row r="99" spans="1:26" ht="15.75" customHeight="1">
      <c r="A99" s="735"/>
      <c r="B99" s="735"/>
      <c r="C99" s="735"/>
      <c r="D99" s="735"/>
      <c r="E99" s="735"/>
      <c r="F99" s="735"/>
      <c r="G99" s="735"/>
      <c r="H99" s="735"/>
      <c r="I99" s="735"/>
      <c r="J99" s="735"/>
      <c r="K99" s="736"/>
      <c r="L99" s="356"/>
      <c r="M99" s="356"/>
      <c r="N99" s="356"/>
      <c r="O99" s="356"/>
      <c r="P99" s="356"/>
      <c r="Q99" s="356"/>
      <c r="R99" s="356"/>
      <c r="S99" s="356"/>
      <c r="T99" s="356"/>
      <c r="U99" s="356"/>
      <c r="V99" s="356"/>
      <c r="W99" s="356"/>
      <c r="X99" s="356"/>
      <c r="Y99" s="356"/>
      <c r="Z99" s="356"/>
    </row>
    <row r="100" spans="1:26" ht="15.75" customHeight="1">
      <c r="A100" s="735"/>
      <c r="B100" s="735"/>
      <c r="C100" s="735"/>
      <c r="D100" s="735"/>
      <c r="E100" s="735"/>
      <c r="F100" s="735"/>
      <c r="G100" s="735"/>
      <c r="H100" s="735"/>
      <c r="I100" s="735"/>
      <c r="J100" s="735"/>
      <c r="K100" s="736"/>
      <c r="L100" s="356"/>
      <c r="M100" s="356"/>
      <c r="N100" s="356"/>
      <c r="O100" s="356"/>
      <c r="P100" s="356"/>
      <c r="Q100" s="356"/>
      <c r="R100" s="356"/>
      <c r="S100" s="356"/>
      <c r="T100" s="356"/>
      <c r="U100" s="356"/>
      <c r="V100" s="356"/>
      <c r="W100" s="356"/>
      <c r="X100" s="356"/>
      <c r="Y100" s="356"/>
      <c r="Z100" s="356"/>
    </row>
    <row r="101" spans="1:26" ht="15.75" customHeight="1">
      <c r="A101" s="735"/>
      <c r="B101" s="735"/>
      <c r="C101" s="735"/>
      <c r="D101" s="735"/>
      <c r="E101" s="735"/>
      <c r="F101" s="735"/>
      <c r="G101" s="735"/>
      <c r="H101" s="735"/>
      <c r="I101" s="735"/>
      <c r="J101" s="735"/>
      <c r="K101" s="736"/>
      <c r="L101" s="356"/>
      <c r="M101" s="356"/>
      <c r="N101" s="356"/>
      <c r="O101" s="356"/>
      <c r="P101" s="356"/>
      <c r="Q101" s="356"/>
      <c r="R101" s="356"/>
      <c r="S101" s="356"/>
      <c r="T101" s="356"/>
      <c r="U101" s="356"/>
      <c r="V101" s="356"/>
      <c r="W101" s="356"/>
      <c r="X101" s="356"/>
      <c r="Y101" s="356"/>
      <c r="Z101" s="356"/>
    </row>
    <row r="102" spans="1:26" ht="15.75" customHeight="1">
      <c r="A102" s="735"/>
      <c r="B102" s="735"/>
      <c r="C102" s="735"/>
      <c r="D102" s="735"/>
      <c r="E102" s="735"/>
      <c r="F102" s="735"/>
      <c r="G102" s="735"/>
      <c r="H102" s="735"/>
      <c r="I102" s="735"/>
      <c r="J102" s="735"/>
      <c r="K102" s="736"/>
      <c r="L102" s="356"/>
      <c r="M102" s="356"/>
      <c r="N102" s="356"/>
      <c r="O102" s="356"/>
      <c r="P102" s="356"/>
      <c r="Q102" s="356"/>
      <c r="R102" s="356"/>
      <c r="S102" s="356"/>
      <c r="T102" s="356"/>
      <c r="U102" s="356"/>
      <c r="V102" s="356"/>
      <c r="W102" s="356"/>
      <c r="X102" s="356"/>
      <c r="Y102" s="356"/>
      <c r="Z102" s="356"/>
    </row>
    <row r="103" spans="1:26" ht="15.75" customHeight="1">
      <c r="A103" s="735"/>
      <c r="B103" s="735"/>
      <c r="C103" s="735"/>
      <c r="D103" s="735"/>
      <c r="E103" s="735"/>
      <c r="F103" s="735"/>
      <c r="G103" s="735"/>
      <c r="H103" s="735"/>
      <c r="I103" s="735"/>
      <c r="J103" s="735"/>
      <c r="K103" s="736"/>
      <c r="L103" s="356"/>
      <c r="M103" s="356"/>
      <c r="N103" s="356"/>
      <c r="O103" s="356"/>
      <c r="P103" s="356"/>
      <c r="Q103" s="356"/>
      <c r="R103" s="356"/>
      <c r="S103" s="356"/>
      <c r="T103" s="356"/>
      <c r="U103" s="356"/>
      <c r="V103" s="356"/>
      <c r="W103" s="356"/>
      <c r="X103" s="356"/>
      <c r="Y103" s="356"/>
      <c r="Z103" s="356"/>
    </row>
    <row r="104" spans="1:26" ht="15.75" customHeight="1">
      <c r="A104" s="735"/>
      <c r="B104" s="735"/>
      <c r="C104" s="735"/>
      <c r="D104" s="735"/>
      <c r="E104" s="735"/>
      <c r="F104" s="735"/>
      <c r="G104" s="735"/>
      <c r="H104" s="735"/>
      <c r="I104" s="735"/>
      <c r="J104" s="735"/>
      <c r="K104" s="736"/>
      <c r="L104" s="356"/>
      <c r="M104" s="356"/>
      <c r="N104" s="356"/>
      <c r="O104" s="356"/>
      <c r="P104" s="356"/>
      <c r="Q104" s="356"/>
      <c r="R104" s="356"/>
      <c r="S104" s="356"/>
      <c r="T104" s="356"/>
      <c r="U104" s="356"/>
      <c r="V104" s="356"/>
      <c r="W104" s="356"/>
      <c r="X104" s="356"/>
      <c r="Y104" s="356"/>
      <c r="Z104" s="356"/>
    </row>
    <row r="105" spans="1:26" ht="15.75" customHeight="1">
      <c r="A105" s="735"/>
      <c r="B105" s="735"/>
      <c r="C105" s="735"/>
      <c r="D105" s="735"/>
      <c r="E105" s="735"/>
      <c r="F105" s="735"/>
      <c r="G105" s="735"/>
      <c r="H105" s="735"/>
      <c r="I105" s="735"/>
      <c r="J105" s="735"/>
      <c r="K105" s="736"/>
      <c r="L105" s="356"/>
      <c r="M105" s="356"/>
      <c r="N105" s="356"/>
      <c r="O105" s="356"/>
      <c r="P105" s="356"/>
      <c r="Q105" s="356"/>
      <c r="R105" s="356"/>
      <c r="S105" s="356"/>
      <c r="T105" s="356"/>
      <c r="U105" s="356"/>
      <c r="V105" s="356"/>
      <c r="W105" s="356"/>
      <c r="X105" s="356"/>
      <c r="Y105" s="356"/>
      <c r="Z105" s="356"/>
    </row>
    <row r="106" spans="1:26" ht="15.75" customHeight="1">
      <c r="A106" s="735"/>
      <c r="B106" s="735"/>
      <c r="C106" s="735"/>
      <c r="D106" s="735"/>
      <c r="E106" s="735"/>
      <c r="F106" s="735"/>
      <c r="G106" s="735"/>
      <c r="H106" s="735"/>
      <c r="I106" s="735"/>
      <c r="J106" s="735"/>
      <c r="K106" s="736"/>
      <c r="L106" s="356"/>
      <c r="M106" s="356"/>
      <c r="N106" s="356"/>
      <c r="O106" s="356"/>
      <c r="P106" s="356"/>
      <c r="Q106" s="356"/>
      <c r="R106" s="356"/>
      <c r="S106" s="356"/>
      <c r="T106" s="356"/>
      <c r="U106" s="356"/>
      <c r="V106" s="356"/>
      <c r="W106" s="356"/>
      <c r="X106" s="356"/>
      <c r="Y106" s="356"/>
      <c r="Z106" s="356"/>
    </row>
    <row r="107" spans="1:26" ht="15.75" customHeight="1">
      <c r="A107" s="735"/>
      <c r="B107" s="735"/>
      <c r="C107" s="735"/>
      <c r="D107" s="735"/>
      <c r="E107" s="735"/>
      <c r="F107" s="735"/>
      <c r="G107" s="735"/>
      <c r="H107" s="735"/>
      <c r="I107" s="735"/>
      <c r="J107" s="735"/>
      <c r="K107" s="736"/>
      <c r="L107" s="356"/>
      <c r="M107" s="356"/>
      <c r="N107" s="356"/>
      <c r="O107" s="356"/>
      <c r="P107" s="356"/>
      <c r="Q107" s="356"/>
      <c r="R107" s="356"/>
      <c r="S107" s="356"/>
      <c r="T107" s="356"/>
      <c r="U107" s="356"/>
      <c r="V107" s="356"/>
      <c r="W107" s="356"/>
      <c r="X107" s="356"/>
      <c r="Y107" s="356"/>
      <c r="Z107" s="356"/>
    </row>
    <row r="108" spans="1:26" ht="15.75" customHeight="1">
      <c r="A108" s="735"/>
      <c r="B108" s="735"/>
      <c r="C108" s="735"/>
      <c r="D108" s="735"/>
      <c r="E108" s="735"/>
      <c r="F108" s="735"/>
      <c r="G108" s="735"/>
      <c r="H108" s="735"/>
      <c r="I108" s="735"/>
      <c r="J108" s="735"/>
      <c r="K108" s="736"/>
      <c r="L108" s="356"/>
      <c r="M108" s="356"/>
      <c r="N108" s="356"/>
      <c r="O108" s="356"/>
      <c r="P108" s="356"/>
      <c r="Q108" s="356"/>
      <c r="R108" s="356"/>
      <c r="S108" s="356"/>
      <c r="T108" s="356"/>
      <c r="U108" s="356"/>
      <c r="V108" s="356"/>
      <c r="W108" s="356"/>
      <c r="X108" s="356"/>
      <c r="Y108" s="356"/>
      <c r="Z108" s="356"/>
    </row>
    <row r="109" spans="1:26" ht="15.75" customHeight="1">
      <c r="A109" s="735"/>
      <c r="B109" s="735"/>
      <c r="C109" s="735"/>
      <c r="D109" s="735"/>
      <c r="E109" s="735"/>
      <c r="F109" s="735"/>
      <c r="G109" s="735"/>
      <c r="H109" s="735"/>
      <c r="I109" s="735"/>
      <c r="J109" s="735"/>
      <c r="K109" s="736"/>
      <c r="L109" s="356"/>
      <c r="M109" s="356"/>
      <c r="N109" s="356"/>
      <c r="O109" s="356"/>
      <c r="P109" s="356"/>
      <c r="Q109" s="356"/>
      <c r="R109" s="356"/>
      <c r="S109" s="356"/>
      <c r="T109" s="356"/>
      <c r="U109" s="356"/>
      <c r="V109" s="356"/>
      <c r="W109" s="356"/>
      <c r="X109" s="356"/>
      <c r="Y109" s="356"/>
      <c r="Z109" s="356"/>
    </row>
    <row r="110" spans="1:26" ht="15.75" customHeight="1">
      <c r="A110" s="735"/>
      <c r="B110" s="735"/>
      <c r="C110" s="735"/>
      <c r="D110" s="735"/>
      <c r="E110" s="735"/>
      <c r="F110" s="735"/>
      <c r="G110" s="735"/>
      <c r="H110" s="735"/>
      <c r="I110" s="735"/>
      <c r="J110" s="735"/>
      <c r="K110" s="736"/>
      <c r="L110" s="356"/>
      <c r="M110" s="356"/>
      <c r="N110" s="356"/>
      <c r="O110" s="356"/>
      <c r="P110" s="356"/>
      <c r="Q110" s="356"/>
      <c r="R110" s="356"/>
      <c r="S110" s="356"/>
      <c r="T110" s="356"/>
      <c r="U110" s="356"/>
      <c r="V110" s="356"/>
      <c r="W110" s="356"/>
      <c r="X110" s="356"/>
      <c r="Y110" s="356"/>
      <c r="Z110" s="356"/>
    </row>
    <row r="111" spans="1:26" ht="15.75" customHeight="1">
      <c r="A111" s="735"/>
      <c r="B111" s="735"/>
      <c r="C111" s="735"/>
      <c r="D111" s="735"/>
      <c r="E111" s="735"/>
      <c r="F111" s="735"/>
      <c r="G111" s="735"/>
      <c r="H111" s="735"/>
      <c r="I111" s="735"/>
      <c r="J111" s="735"/>
      <c r="K111" s="736"/>
      <c r="L111" s="356"/>
      <c r="M111" s="356"/>
      <c r="N111" s="356"/>
      <c r="O111" s="356"/>
      <c r="P111" s="356"/>
      <c r="Q111" s="356"/>
      <c r="R111" s="356"/>
      <c r="S111" s="356"/>
      <c r="T111" s="356"/>
      <c r="U111" s="356"/>
      <c r="V111" s="356"/>
      <c r="W111" s="356"/>
      <c r="X111" s="356"/>
      <c r="Y111" s="356"/>
      <c r="Z111" s="356"/>
    </row>
    <row r="112" spans="1:26" ht="15.75" customHeight="1">
      <c r="A112" s="735"/>
      <c r="B112" s="735"/>
      <c r="C112" s="735"/>
      <c r="D112" s="735"/>
      <c r="E112" s="735"/>
      <c r="F112" s="735"/>
      <c r="G112" s="735"/>
      <c r="H112" s="735"/>
      <c r="I112" s="735"/>
      <c r="J112" s="735"/>
      <c r="K112" s="736"/>
      <c r="L112" s="356"/>
      <c r="M112" s="356"/>
      <c r="N112" s="356"/>
      <c r="O112" s="356"/>
      <c r="P112" s="356"/>
      <c r="Q112" s="356"/>
      <c r="R112" s="356"/>
      <c r="S112" s="356"/>
      <c r="T112" s="356"/>
      <c r="U112" s="356"/>
      <c r="V112" s="356"/>
      <c r="W112" s="356"/>
      <c r="X112" s="356"/>
      <c r="Y112" s="356"/>
      <c r="Z112" s="356"/>
    </row>
    <row r="113" spans="1:26" ht="15.75" customHeight="1">
      <c r="A113" s="735"/>
      <c r="B113" s="735"/>
      <c r="C113" s="735"/>
      <c r="D113" s="735"/>
      <c r="E113" s="735"/>
      <c r="F113" s="735"/>
      <c r="G113" s="735"/>
      <c r="H113" s="735"/>
      <c r="I113" s="735"/>
      <c r="J113" s="735"/>
      <c r="K113" s="736"/>
      <c r="L113" s="356"/>
      <c r="M113" s="356"/>
      <c r="N113" s="356"/>
      <c r="O113" s="356"/>
      <c r="P113" s="356"/>
      <c r="Q113" s="356"/>
      <c r="R113" s="356"/>
      <c r="S113" s="356"/>
      <c r="T113" s="356"/>
      <c r="U113" s="356"/>
      <c r="V113" s="356"/>
      <c r="W113" s="356"/>
      <c r="X113" s="356"/>
      <c r="Y113" s="356"/>
      <c r="Z113" s="356"/>
    </row>
    <row r="114" spans="1:26" ht="15.75" customHeight="1">
      <c r="A114" s="735"/>
      <c r="B114" s="735"/>
      <c r="C114" s="735"/>
      <c r="D114" s="735"/>
      <c r="E114" s="735"/>
      <c r="F114" s="735"/>
      <c r="G114" s="735"/>
      <c r="H114" s="735"/>
      <c r="I114" s="735"/>
      <c r="J114" s="735"/>
      <c r="K114" s="736"/>
      <c r="L114" s="356"/>
      <c r="M114" s="356"/>
      <c r="N114" s="356"/>
      <c r="O114" s="356"/>
      <c r="P114" s="356"/>
      <c r="Q114" s="356"/>
      <c r="R114" s="356"/>
      <c r="S114" s="356"/>
      <c r="T114" s="356"/>
      <c r="U114" s="356"/>
      <c r="V114" s="356"/>
      <c r="W114" s="356"/>
      <c r="X114" s="356"/>
      <c r="Y114" s="356"/>
      <c r="Z114" s="356"/>
    </row>
    <row r="115" spans="1:26" ht="15.75" customHeight="1">
      <c r="A115" s="735"/>
      <c r="B115" s="735"/>
      <c r="C115" s="735"/>
      <c r="D115" s="735"/>
      <c r="E115" s="735"/>
      <c r="F115" s="735"/>
      <c r="G115" s="735"/>
      <c r="H115" s="735"/>
      <c r="I115" s="735"/>
      <c r="J115" s="735"/>
      <c r="K115" s="736"/>
      <c r="L115" s="356"/>
      <c r="M115" s="356"/>
      <c r="N115" s="356"/>
      <c r="O115" s="356"/>
      <c r="P115" s="356"/>
      <c r="Q115" s="356"/>
      <c r="R115" s="356"/>
      <c r="S115" s="356"/>
      <c r="T115" s="356"/>
      <c r="U115" s="356"/>
      <c r="V115" s="356"/>
      <c r="W115" s="356"/>
      <c r="X115" s="356"/>
      <c r="Y115" s="356"/>
      <c r="Z115" s="356"/>
    </row>
    <row r="116" spans="1:26" ht="15.75" customHeight="1">
      <c r="A116" s="735"/>
      <c r="B116" s="735"/>
      <c r="C116" s="735"/>
      <c r="D116" s="735"/>
      <c r="E116" s="735"/>
      <c r="F116" s="735"/>
      <c r="G116" s="735"/>
      <c r="H116" s="735"/>
      <c r="I116" s="735"/>
      <c r="J116" s="735"/>
      <c r="K116" s="736"/>
      <c r="L116" s="356"/>
      <c r="M116" s="356"/>
      <c r="N116" s="356"/>
      <c r="O116" s="356"/>
      <c r="P116" s="356"/>
      <c r="Q116" s="356"/>
      <c r="R116" s="356"/>
      <c r="S116" s="356"/>
      <c r="T116" s="356"/>
      <c r="U116" s="356"/>
      <c r="V116" s="356"/>
      <c r="W116" s="356"/>
      <c r="X116" s="356"/>
      <c r="Y116" s="356"/>
      <c r="Z116" s="356"/>
    </row>
    <row r="117" spans="1:26" ht="15.75" customHeight="1">
      <c r="A117" s="735"/>
      <c r="B117" s="735"/>
      <c r="C117" s="735"/>
      <c r="D117" s="735"/>
      <c r="E117" s="735"/>
      <c r="F117" s="735"/>
      <c r="G117" s="735"/>
      <c r="H117" s="735"/>
      <c r="I117" s="735"/>
      <c r="J117" s="735"/>
      <c r="K117" s="736"/>
      <c r="L117" s="356"/>
      <c r="M117" s="356"/>
      <c r="N117" s="356"/>
      <c r="O117" s="356"/>
      <c r="P117" s="356"/>
      <c r="Q117" s="356"/>
      <c r="R117" s="356"/>
      <c r="S117" s="356"/>
      <c r="T117" s="356"/>
      <c r="U117" s="356"/>
      <c r="V117" s="356"/>
      <c r="W117" s="356"/>
      <c r="X117" s="356"/>
      <c r="Y117" s="356"/>
      <c r="Z117" s="356"/>
    </row>
    <row r="118" spans="1:26" ht="15.75" customHeight="1">
      <c r="A118" s="735"/>
      <c r="B118" s="735"/>
      <c r="C118" s="735"/>
      <c r="D118" s="735"/>
      <c r="E118" s="735"/>
      <c r="F118" s="735"/>
      <c r="G118" s="735"/>
      <c r="H118" s="735"/>
      <c r="I118" s="735"/>
      <c r="J118" s="735"/>
      <c r="K118" s="736"/>
      <c r="L118" s="356"/>
      <c r="M118" s="356"/>
      <c r="N118" s="356"/>
      <c r="O118" s="356"/>
      <c r="P118" s="356"/>
      <c r="Q118" s="356"/>
      <c r="R118" s="356"/>
      <c r="S118" s="356"/>
      <c r="T118" s="356"/>
      <c r="U118" s="356"/>
      <c r="V118" s="356"/>
      <c r="W118" s="356"/>
      <c r="X118" s="356"/>
      <c r="Y118" s="356"/>
      <c r="Z118" s="356"/>
    </row>
    <row r="119" spans="1:26" ht="15.75" customHeight="1">
      <c r="A119" s="735"/>
      <c r="B119" s="735"/>
      <c r="C119" s="735"/>
      <c r="D119" s="735"/>
      <c r="E119" s="735"/>
      <c r="F119" s="735"/>
      <c r="G119" s="735"/>
      <c r="H119" s="735"/>
      <c r="I119" s="735"/>
      <c r="J119" s="735"/>
      <c r="K119" s="736"/>
      <c r="L119" s="356"/>
      <c r="M119" s="356"/>
      <c r="N119" s="356"/>
      <c r="O119" s="356"/>
      <c r="P119" s="356"/>
      <c r="Q119" s="356"/>
      <c r="R119" s="356"/>
      <c r="S119" s="356"/>
      <c r="T119" s="356"/>
      <c r="U119" s="356"/>
      <c r="V119" s="356"/>
      <c r="W119" s="356"/>
      <c r="X119" s="356"/>
      <c r="Y119" s="356"/>
      <c r="Z119" s="356"/>
    </row>
    <row r="120" spans="1:26" ht="15.75" customHeight="1">
      <c r="A120" s="735"/>
      <c r="B120" s="735"/>
      <c r="C120" s="735"/>
      <c r="D120" s="735"/>
      <c r="E120" s="735"/>
      <c r="F120" s="735"/>
      <c r="G120" s="735"/>
      <c r="H120" s="735"/>
      <c r="I120" s="735"/>
      <c r="J120" s="735"/>
      <c r="K120" s="736"/>
      <c r="L120" s="356"/>
      <c r="M120" s="356"/>
      <c r="N120" s="356"/>
      <c r="O120" s="356"/>
      <c r="P120" s="356"/>
      <c r="Q120" s="356"/>
      <c r="R120" s="356"/>
      <c r="S120" s="356"/>
      <c r="T120" s="356"/>
      <c r="U120" s="356"/>
      <c r="V120" s="356"/>
      <c r="W120" s="356"/>
      <c r="X120" s="356"/>
      <c r="Y120" s="356"/>
      <c r="Z120" s="356"/>
    </row>
    <row r="121" spans="1:26" ht="15.75" customHeight="1">
      <c r="A121" s="735"/>
      <c r="B121" s="735"/>
      <c r="C121" s="735"/>
      <c r="D121" s="735"/>
      <c r="E121" s="735"/>
      <c r="F121" s="735"/>
      <c r="G121" s="735"/>
      <c r="H121" s="735"/>
      <c r="I121" s="735"/>
      <c r="J121" s="735"/>
      <c r="K121" s="736"/>
      <c r="L121" s="356"/>
      <c r="M121" s="356"/>
      <c r="N121" s="356"/>
      <c r="O121" s="356"/>
      <c r="P121" s="356"/>
      <c r="Q121" s="356"/>
      <c r="R121" s="356"/>
      <c r="S121" s="356"/>
      <c r="T121" s="356"/>
      <c r="U121" s="356"/>
      <c r="V121" s="356"/>
      <c r="W121" s="356"/>
      <c r="X121" s="356"/>
      <c r="Y121" s="356"/>
      <c r="Z121" s="356"/>
    </row>
    <row r="122" spans="1:26" ht="15.75" customHeight="1">
      <c r="A122" s="735"/>
      <c r="B122" s="735"/>
      <c r="C122" s="735"/>
      <c r="D122" s="735"/>
      <c r="E122" s="735"/>
      <c r="F122" s="735"/>
      <c r="G122" s="735"/>
      <c r="H122" s="735"/>
      <c r="I122" s="735"/>
      <c r="J122" s="735"/>
      <c r="K122" s="736"/>
      <c r="L122" s="356"/>
      <c r="M122" s="356"/>
      <c r="N122" s="356"/>
      <c r="O122" s="356"/>
      <c r="P122" s="356"/>
      <c r="Q122" s="356"/>
      <c r="R122" s="356"/>
      <c r="S122" s="356"/>
      <c r="T122" s="356"/>
      <c r="U122" s="356"/>
      <c r="V122" s="356"/>
      <c r="W122" s="356"/>
      <c r="X122" s="356"/>
      <c r="Y122" s="356"/>
      <c r="Z122" s="356"/>
    </row>
    <row r="123" spans="1:26" ht="15.75" customHeight="1">
      <c r="A123" s="735"/>
      <c r="B123" s="735"/>
      <c r="C123" s="735"/>
      <c r="D123" s="735"/>
      <c r="E123" s="735"/>
      <c r="F123" s="735"/>
      <c r="G123" s="735"/>
      <c r="H123" s="735"/>
      <c r="I123" s="735"/>
      <c r="J123" s="735"/>
      <c r="K123" s="736"/>
      <c r="L123" s="356"/>
      <c r="M123" s="356"/>
      <c r="N123" s="356"/>
      <c r="O123" s="356"/>
      <c r="P123" s="356"/>
      <c r="Q123" s="356"/>
      <c r="R123" s="356"/>
      <c r="S123" s="356"/>
      <c r="T123" s="356"/>
      <c r="U123" s="356"/>
      <c r="V123" s="356"/>
      <c r="W123" s="356"/>
      <c r="X123" s="356"/>
      <c r="Y123" s="356"/>
      <c r="Z123" s="356"/>
    </row>
    <row r="124" spans="1:26" ht="15.75" customHeight="1">
      <c r="A124" s="735"/>
      <c r="B124" s="735"/>
      <c r="C124" s="735"/>
      <c r="D124" s="735"/>
      <c r="E124" s="735"/>
      <c r="F124" s="735"/>
      <c r="G124" s="735"/>
      <c r="H124" s="735"/>
      <c r="I124" s="735"/>
      <c r="J124" s="735"/>
      <c r="K124" s="736"/>
      <c r="L124" s="356"/>
      <c r="M124" s="356"/>
      <c r="N124" s="356"/>
      <c r="O124" s="356"/>
      <c r="P124" s="356"/>
      <c r="Q124" s="356"/>
      <c r="R124" s="356"/>
      <c r="S124" s="356"/>
      <c r="T124" s="356"/>
      <c r="U124" s="356"/>
      <c r="V124" s="356"/>
      <c r="W124" s="356"/>
      <c r="X124" s="356"/>
      <c r="Y124" s="356"/>
      <c r="Z124" s="356"/>
    </row>
    <row r="125" spans="1:26" ht="15.75" customHeight="1">
      <c r="A125" s="735"/>
      <c r="B125" s="735"/>
      <c r="C125" s="735"/>
      <c r="D125" s="735"/>
      <c r="E125" s="735"/>
      <c r="F125" s="735"/>
      <c r="G125" s="735"/>
      <c r="H125" s="735"/>
      <c r="I125" s="735"/>
      <c r="J125" s="735"/>
      <c r="K125" s="736"/>
      <c r="L125" s="356"/>
      <c r="M125" s="356"/>
      <c r="N125" s="356"/>
      <c r="O125" s="356"/>
      <c r="P125" s="356"/>
      <c r="Q125" s="356"/>
      <c r="R125" s="356"/>
      <c r="S125" s="356"/>
      <c r="T125" s="356"/>
      <c r="U125" s="356"/>
      <c r="V125" s="356"/>
      <c r="W125" s="356"/>
      <c r="X125" s="356"/>
      <c r="Y125" s="356"/>
      <c r="Z125" s="356"/>
    </row>
    <row r="126" spans="1:26" ht="15.75" customHeight="1">
      <c r="A126" s="735"/>
      <c r="B126" s="735"/>
      <c r="C126" s="735"/>
      <c r="D126" s="735"/>
      <c r="E126" s="735"/>
      <c r="F126" s="735"/>
      <c r="G126" s="735"/>
      <c r="H126" s="735"/>
      <c r="I126" s="735"/>
      <c r="J126" s="735"/>
      <c r="K126" s="736"/>
      <c r="L126" s="356"/>
      <c r="M126" s="356"/>
      <c r="N126" s="356"/>
      <c r="O126" s="356"/>
      <c r="P126" s="356"/>
      <c r="Q126" s="356"/>
      <c r="R126" s="356"/>
      <c r="S126" s="356"/>
      <c r="T126" s="356"/>
      <c r="U126" s="356"/>
      <c r="V126" s="356"/>
      <c r="W126" s="356"/>
      <c r="X126" s="356"/>
      <c r="Y126" s="356"/>
      <c r="Z126" s="356"/>
    </row>
    <row r="127" spans="1:26" ht="15.75" customHeight="1">
      <c r="A127" s="735"/>
      <c r="B127" s="735"/>
      <c r="C127" s="735"/>
      <c r="D127" s="735"/>
      <c r="E127" s="735"/>
      <c r="F127" s="735"/>
      <c r="G127" s="735"/>
      <c r="H127" s="735"/>
      <c r="I127" s="735"/>
      <c r="J127" s="735"/>
      <c r="K127" s="736"/>
      <c r="L127" s="356"/>
      <c r="M127" s="356"/>
      <c r="N127" s="356"/>
      <c r="O127" s="356"/>
      <c r="P127" s="356"/>
      <c r="Q127" s="356"/>
      <c r="R127" s="356"/>
      <c r="S127" s="356"/>
      <c r="T127" s="356"/>
      <c r="U127" s="356"/>
      <c r="V127" s="356"/>
      <c r="W127" s="356"/>
      <c r="X127" s="356"/>
      <c r="Y127" s="356"/>
      <c r="Z127" s="356"/>
    </row>
    <row r="128" spans="1:26" ht="15.75" customHeight="1">
      <c r="A128" s="735"/>
      <c r="B128" s="735"/>
      <c r="C128" s="735"/>
      <c r="D128" s="735"/>
      <c r="E128" s="735"/>
      <c r="F128" s="735"/>
      <c r="G128" s="735"/>
      <c r="H128" s="735"/>
      <c r="I128" s="735"/>
      <c r="J128" s="735"/>
      <c r="K128" s="736"/>
      <c r="L128" s="356"/>
      <c r="M128" s="356"/>
      <c r="N128" s="356"/>
      <c r="O128" s="356"/>
      <c r="P128" s="356"/>
      <c r="Q128" s="356"/>
      <c r="R128" s="356"/>
      <c r="S128" s="356"/>
      <c r="T128" s="356"/>
      <c r="U128" s="356"/>
      <c r="V128" s="356"/>
      <c r="W128" s="356"/>
      <c r="X128" s="356"/>
      <c r="Y128" s="356"/>
      <c r="Z128" s="356"/>
    </row>
    <row r="129" spans="1:26" ht="15.75" customHeight="1">
      <c r="A129" s="735"/>
      <c r="B129" s="735"/>
      <c r="C129" s="735"/>
      <c r="D129" s="735"/>
      <c r="E129" s="735"/>
      <c r="F129" s="735"/>
      <c r="G129" s="735"/>
      <c r="H129" s="735"/>
      <c r="I129" s="735"/>
      <c r="J129" s="735"/>
      <c r="K129" s="736"/>
      <c r="L129" s="356"/>
      <c r="M129" s="356"/>
      <c r="N129" s="356"/>
      <c r="O129" s="356"/>
      <c r="P129" s="356"/>
      <c r="Q129" s="356"/>
      <c r="R129" s="356"/>
      <c r="S129" s="356"/>
      <c r="T129" s="356"/>
      <c r="U129" s="356"/>
      <c r="V129" s="356"/>
      <c r="W129" s="356"/>
      <c r="X129" s="356"/>
      <c r="Y129" s="356"/>
      <c r="Z129" s="356"/>
    </row>
    <row r="130" spans="1:26" ht="15.75" customHeight="1">
      <c r="A130" s="735"/>
      <c r="B130" s="735"/>
      <c r="C130" s="735"/>
      <c r="D130" s="735"/>
      <c r="E130" s="735"/>
      <c r="F130" s="735"/>
      <c r="G130" s="735"/>
      <c r="H130" s="735"/>
      <c r="I130" s="735"/>
      <c r="J130" s="735"/>
      <c r="K130" s="736"/>
      <c r="L130" s="356"/>
      <c r="M130" s="356"/>
      <c r="N130" s="356"/>
      <c r="O130" s="356"/>
      <c r="P130" s="356"/>
      <c r="Q130" s="356"/>
      <c r="R130" s="356"/>
      <c r="S130" s="356"/>
      <c r="T130" s="356"/>
      <c r="U130" s="356"/>
      <c r="V130" s="356"/>
      <c r="W130" s="356"/>
      <c r="X130" s="356"/>
      <c r="Y130" s="356"/>
      <c r="Z130" s="356"/>
    </row>
    <row r="131" spans="1:26" ht="15.75" customHeight="1">
      <c r="A131" s="735"/>
      <c r="B131" s="735"/>
      <c r="C131" s="735"/>
      <c r="D131" s="735"/>
      <c r="E131" s="735"/>
      <c r="F131" s="735"/>
      <c r="G131" s="735"/>
      <c r="H131" s="735"/>
      <c r="I131" s="735"/>
      <c r="J131" s="735"/>
      <c r="K131" s="736"/>
      <c r="L131" s="356"/>
      <c r="M131" s="356"/>
      <c r="N131" s="356"/>
      <c r="O131" s="356"/>
      <c r="P131" s="356"/>
      <c r="Q131" s="356"/>
      <c r="R131" s="356"/>
      <c r="S131" s="356"/>
      <c r="T131" s="356"/>
      <c r="U131" s="356"/>
      <c r="V131" s="356"/>
      <c r="W131" s="356"/>
      <c r="X131" s="356"/>
      <c r="Y131" s="356"/>
      <c r="Z131" s="356"/>
    </row>
    <row r="132" spans="1:26" ht="15.75" customHeight="1">
      <c r="A132" s="735"/>
      <c r="B132" s="735"/>
      <c r="C132" s="735"/>
      <c r="D132" s="735"/>
      <c r="E132" s="735"/>
      <c r="F132" s="735"/>
      <c r="G132" s="735"/>
      <c r="H132" s="735"/>
      <c r="I132" s="735"/>
      <c r="J132" s="735"/>
      <c r="K132" s="736"/>
      <c r="L132" s="356"/>
      <c r="M132" s="356"/>
      <c r="N132" s="356"/>
      <c r="O132" s="356"/>
      <c r="P132" s="356"/>
      <c r="Q132" s="356"/>
      <c r="R132" s="356"/>
      <c r="S132" s="356"/>
      <c r="T132" s="356"/>
      <c r="U132" s="356"/>
      <c r="V132" s="356"/>
      <c r="W132" s="356"/>
      <c r="X132" s="356"/>
      <c r="Y132" s="356"/>
      <c r="Z132" s="356"/>
    </row>
    <row r="133" spans="1:26" ht="15.75" customHeight="1">
      <c r="A133" s="735"/>
      <c r="B133" s="735"/>
      <c r="C133" s="735"/>
      <c r="D133" s="735"/>
      <c r="E133" s="735"/>
      <c r="F133" s="735"/>
      <c r="G133" s="735"/>
      <c r="H133" s="735"/>
      <c r="I133" s="735"/>
      <c r="J133" s="735"/>
      <c r="K133" s="736"/>
      <c r="L133" s="356"/>
      <c r="M133" s="356"/>
      <c r="N133" s="356"/>
      <c r="O133" s="356"/>
      <c r="P133" s="356"/>
      <c r="Q133" s="356"/>
      <c r="R133" s="356"/>
      <c r="S133" s="356"/>
      <c r="T133" s="356"/>
      <c r="U133" s="356"/>
      <c r="V133" s="356"/>
      <c r="W133" s="356"/>
      <c r="X133" s="356"/>
      <c r="Y133" s="356"/>
      <c r="Z133" s="356"/>
    </row>
    <row r="134" spans="1:26" ht="15.75" customHeight="1">
      <c r="A134" s="735"/>
      <c r="B134" s="735"/>
      <c r="C134" s="735"/>
      <c r="D134" s="735"/>
      <c r="E134" s="735"/>
      <c r="F134" s="735"/>
      <c r="G134" s="735"/>
      <c r="H134" s="735"/>
      <c r="I134" s="735"/>
      <c r="J134" s="735"/>
      <c r="K134" s="736"/>
      <c r="L134" s="356"/>
      <c r="M134" s="356"/>
      <c r="N134" s="356"/>
      <c r="O134" s="356"/>
      <c r="P134" s="356"/>
      <c r="Q134" s="356"/>
      <c r="R134" s="356"/>
      <c r="S134" s="356"/>
      <c r="T134" s="356"/>
      <c r="U134" s="356"/>
      <c r="V134" s="356"/>
      <c r="W134" s="356"/>
      <c r="X134" s="356"/>
      <c r="Y134" s="356"/>
      <c r="Z134" s="356"/>
    </row>
    <row r="135" spans="1:26" ht="15.75" customHeight="1">
      <c r="A135" s="735"/>
      <c r="B135" s="735"/>
      <c r="C135" s="735"/>
      <c r="D135" s="735"/>
      <c r="E135" s="735"/>
      <c r="F135" s="735"/>
      <c r="G135" s="735"/>
      <c r="H135" s="735"/>
      <c r="I135" s="735"/>
      <c r="J135" s="735"/>
      <c r="K135" s="736"/>
      <c r="L135" s="356"/>
      <c r="M135" s="356"/>
      <c r="N135" s="356"/>
      <c r="O135" s="356"/>
      <c r="P135" s="356"/>
      <c r="Q135" s="356"/>
      <c r="R135" s="356"/>
      <c r="S135" s="356"/>
      <c r="T135" s="356"/>
      <c r="U135" s="356"/>
      <c r="V135" s="356"/>
      <c r="W135" s="356"/>
      <c r="X135" s="356"/>
      <c r="Y135" s="356"/>
      <c r="Z135" s="356"/>
    </row>
    <row r="136" spans="1:26" ht="15.75" customHeight="1">
      <c r="A136" s="735"/>
      <c r="B136" s="735"/>
      <c r="C136" s="735"/>
      <c r="D136" s="735"/>
      <c r="E136" s="735"/>
      <c r="F136" s="735"/>
      <c r="G136" s="735"/>
      <c r="H136" s="735"/>
      <c r="I136" s="735"/>
      <c r="J136" s="735"/>
      <c r="K136" s="736"/>
      <c r="L136" s="356"/>
      <c r="M136" s="356"/>
      <c r="N136" s="356"/>
      <c r="O136" s="356"/>
      <c r="P136" s="356"/>
      <c r="Q136" s="356"/>
      <c r="R136" s="356"/>
      <c r="S136" s="356"/>
      <c r="T136" s="356"/>
      <c r="U136" s="356"/>
      <c r="V136" s="356"/>
      <c r="W136" s="356"/>
      <c r="X136" s="356"/>
      <c r="Y136" s="356"/>
      <c r="Z136" s="356"/>
    </row>
    <row r="137" spans="1:26" ht="15.75" customHeight="1">
      <c r="A137" s="735"/>
      <c r="B137" s="735"/>
      <c r="C137" s="735"/>
      <c r="D137" s="735"/>
      <c r="E137" s="735"/>
      <c r="F137" s="735"/>
      <c r="G137" s="735"/>
      <c r="H137" s="735"/>
      <c r="I137" s="735"/>
      <c r="J137" s="735"/>
      <c r="K137" s="736"/>
      <c r="L137" s="356"/>
      <c r="M137" s="356"/>
      <c r="N137" s="356"/>
      <c r="O137" s="356"/>
      <c r="P137" s="356"/>
      <c r="Q137" s="356"/>
      <c r="R137" s="356"/>
      <c r="S137" s="356"/>
      <c r="T137" s="356"/>
      <c r="U137" s="356"/>
      <c r="V137" s="356"/>
      <c r="W137" s="356"/>
      <c r="X137" s="356"/>
      <c r="Y137" s="356"/>
      <c r="Z137" s="356"/>
    </row>
    <row r="138" spans="1:26" ht="15.75" customHeight="1">
      <c r="A138" s="735"/>
      <c r="B138" s="735"/>
      <c r="C138" s="735"/>
      <c r="D138" s="735"/>
      <c r="E138" s="735"/>
      <c r="F138" s="735"/>
      <c r="G138" s="735"/>
      <c r="H138" s="735"/>
      <c r="I138" s="735"/>
      <c r="J138" s="735"/>
      <c r="K138" s="736"/>
      <c r="L138" s="356"/>
      <c r="M138" s="356"/>
      <c r="N138" s="356"/>
      <c r="O138" s="356"/>
      <c r="P138" s="356"/>
      <c r="Q138" s="356"/>
      <c r="R138" s="356"/>
      <c r="S138" s="356"/>
      <c r="T138" s="356"/>
      <c r="U138" s="356"/>
      <c r="V138" s="356"/>
      <c r="W138" s="356"/>
      <c r="X138" s="356"/>
      <c r="Y138" s="356"/>
      <c r="Z138" s="356"/>
    </row>
    <row r="139" spans="1:26" ht="15.75" customHeight="1">
      <c r="A139" s="735"/>
      <c r="B139" s="735"/>
      <c r="C139" s="735"/>
      <c r="D139" s="735"/>
      <c r="E139" s="735"/>
      <c r="F139" s="735"/>
      <c r="G139" s="735"/>
      <c r="H139" s="735"/>
      <c r="I139" s="735"/>
      <c r="J139" s="735"/>
      <c r="K139" s="736"/>
      <c r="L139" s="356"/>
      <c r="M139" s="356"/>
      <c r="N139" s="356"/>
      <c r="O139" s="356"/>
      <c r="P139" s="356"/>
      <c r="Q139" s="356"/>
      <c r="R139" s="356"/>
      <c r="S139" s="356"/>
      <c r="T139" s="356"/>
      <c r="U139" s="356"/>
      <c r="V139" s="356"/>
      <c r="W139" s="356"/>
      <c r="X139" s="356"/>
      <c r="Y139" s="356"/>
      <c r="Z139" s="356"/>
    </row>
    <row r="140" spans="1:26" ht="15.75" customHeight="1">
      <c r="A140" s="735"/>
      <c r="B140" s="735"/>
      <c r="C140" s="735"/>
      <c r="D140" s="735"/>
      <c r="E140" s="735"/>
      <c r="F140" s="735"/>
      <c r="G140" s="735"/>
      <c r="H140" s="735"/>
      <c r="I140" s="735"/>
      <c r="J140" s="735"/>
      <c r="K140" s="736"/>
      <c r="L140" s="356"/>
      <c r="M140" s="356"/>
      <c r="N140" s="356"/>
      <c r="O140" s="356"/>
      <c r="P140" s="356"/>
      <c r="Q140" s="356"/>
      <c r="R140" s="356"/>
      <c r="S140" s="356"/>
      <c r="T140" s="356"/>
      <c r="U140" s="356"/>
      <c r="V140" s="356"/>
      <c r="W140" s="356"/>
      <c r="X140" s="356"/>
      <c r="Y140" s="356"/>
      <c r="Z140" s="356"/>
    </row>
    <row r="141" spans="1:26" ht="15.75" customHeight="1">
      <c r="A141" s="735"/>
      <c r="B141" s="735"/>
      <c r="C141" s="735"/>
      <c r="D141" s="735"/>
      <c r="E141" s="735"/>
      <c r="F141" s="735"/>
      <c r="G141" s="735"/>
      <c r="H141" s="735"/>
      <c r="I141" s="735"/>
      <c r="J141" s="735"/>
      <c r="K141" s="736"/>
      <c r="L141" s="356"/>
      <c r="M141" s="356"/>
      <c r="N141" s="356"/>
      <c r="O141" s="356"/>
      <c r="P141" s="356"/>
      <c r="Q141" s="356"/>
      <c r="R141" s="356"/>
      <c r="S141" s="356"/>
      <c r="T141" s="356"/>
      <c r="U141" s="356"/>
      <c r="V141" s="356"/>
      <c r="W141" s="356"/>
      <c r="X141" s="356"/>
      <c r="Y141" s="356"/>
      <c r="Z141" s="356"/>
    </row>
    <row r="142" spans="1:26" ht="15.75" customHeight="1">
      <c r="A142" s="735"/>
      <c r="B142" s="735"/>
      <c r="C142" s="735"/>
      <c r="D142" s="735"/>
      <c r="E142" s="735"/>
      <c r="F142" s="735"/>
      <c r="G142" s="735"/>
      <c r="H142" s="735"/>
      <c r="I142" s="735"/>
      <c r="J142" s="735"/>
      <c r="K142" s="736"/>
      <c r="L142" s="356"/>
      <c r="M142" s="356"/>
      <c r="N142" s="356"/>
      <c r="O142" s="356"/>
      <c r="P142" s="356"/>
      <c r="Q142" s="356"/>
      <c r="R142" s="356"/>
      <c r="S142" s="356"/>
      <c r="T142" s="356"/>
      <c r="U142" s="356"/>
      <c r="V142" s="356"/>
      <c r="W142" s="356"/>
      <c r="X142" s="356"/>
      <c r="Y142" s="356"/>
      <c r="Z142" s="356"/>
    </row>
    <row r="143" spans="1:26" ht="15.75" customHeight="1">
      <c r="A143" s="735"/>
      <c r="B143" s="735"/>
      <c r="C143" s="735"/>
      <c r="D143" s="735"/>
      <c r="E143" s="735"/>
      <c r="F143" s="735"/>
      <c r="G143" s="735"/>
      <c r="H143" s="735"/>
      <c r="I143" s="735"/>
      <c r="J143" s="735"/>
      <c r="K143" s="736"/>
      <c r="L143" s="356"/>
      <c r="M143" s="356"/>
      <c r="N143" s="356"/>
      <c r="O143" s="356"/>
      <c r="P143" s="356"/>
      <c r="Q143" s="356"/>
      <c r="R143" s="356"/>
      <c r="S143" s="356"/>
      <c r="T143" s="356"/>
      <c r="U143" s="356"/>
      <c r="V143" s="356"/>
      <c r="W143" s="356"/>
      <c r="X143" s="356"/>
      <c r="Y143" s="356"/>
      <c r="Z143" s="356"/>
    </row>
    <row r="144" spans="1:26" ht="15.75" customHeight="1">
      <c r="A144" s="735"/>
      <c r="B144" s="735"/>
      <c r="C144" s="735"/>
      <c r="D144" s="735"/>
      <c r="E144" s="735"/>
      <c r="F144" s="735"/>
      <c r="G144" s="735"/>
      <c r="H144" s="735"/>
      <c r="I144" s="735"/>
      <c r="J144" s="735"/>
      <c r="K144" s="736"/>
      <c r="L144" s="356"/>
      <c r="M144" s="356"/>
      <c r="N144" s="356"/>
      <c r="O144" s="356"/>
      <c r="P144" s="356"/>
      <c r="Q144" s="356"/>
      <c r="R144" s="356"/>
      <c r="S144" s="356"/>
      <c r="T144" s="356"/>
      <c r="U144" s="356"/>
      <c r="V144" s="356"/>
      <c r="W144" s="356"/>
      <c r="X144" s="356"/>
      <c r="Y144" s="356"/>
      <c r="Z144" s="356"/>
    </row>
    <row r="145" spans="1:26" ht="15.75" customHeight="1">
      <c r="A145" s="735"/>
      <c r="B145" s="735"/>
      <c r="C145" s="735"/>
      <c r="D145" s="735"/>
      <c r="E145" s="735"/>
      <c r="F145" s="735"/>
      <c r="G145" s="735"/>
      <c r="H145" s="735"/>
      <c r="I145" s="735"/>
      <c r="J145" s="735"/>
      <c r="K145" s="736"/>
      <c r="L145" s="356"/>
      <c r="M145" s="356"/>
      <c r="N145" s="356"/>
      <c r="O145" s="356"/>
      <c r="P145" s="356"/>
      <c r="Q145" s="356"/>
      <c r="R145" s="356"/>
      <c r="S145" s="356"/>
      <c r="T145" s="356"/>
      <c r="U145" s="356"/>
      <c r="V145" s="356"/>
      <c r="W145" s="356"/>
      <c r="X145" s="356"/>
      <c r="Y145" s="356"/>
      <c r="Z145" s="356"/>
    </row>
    <row r="146" spans="1:26" ht="15.75" customHeight="1">
      <c r="A146" s="735"/>
      <c r="B146" s="735"/>
      <c r="C146" s="735"/>
      <c r="D146" s="735"/>
      <c r="E146" s="735"/>
      <c r="F146" s="735"/>
      <c r="G146" s="735"/>
      <c r="H146" s="735"/>
      <c r="I146" s="735"/>
      <c r="J146" s="735"/>
      <c r="K146" s="736"/>
      <c r="L146" s="356"/>
      <c r="M146" s="356"/>
      <c r="N146" s="356"/>
      <c r="O146" s="356"/>
      <c r="P146" s="356"/>
      <c r="Q146" s="356"/>
      <c r="R146" s="356"/>
      <c r="S146" s="356"/>
      <c r="T146" s="356"/>
      <c r="U146" s="356"/>
      <c r="V146" s="356"/>
      <c r="W146" s="356"/>
      <c r="X146" s="356"/>
      <c r="Y146" s="356"/>
      <c r="Z146" s="356"/>
    </row>
    <row r="147" spans="1:26" ht="15.75" customHeight="1">
      <c r="A147" s="735"/>
      <c r="B147" s="735"/>
      <c r="C147" s="735"/>
      <c r="D147" s="735"/>
      <c r="E147" s="735"/>
      <c r="F147" s="735"/>
      <c r="G147" s="735"/>
      <c r="H147" s="735"/>
      <c r="I147" s="735"/>
      <c r="J147" s="735"/>
      <c r="K147" s="736"/>
      <c r="L147" s="356"/>
      <c r="M147" s="356"/>
      <c r="N147" s="356"/>
      <c r="O147" s="356"/>
      <c r="P147" s="356"/>
      <c r="Q147" s="356"/>
      <c r="R147" s="356"/>
      <c r="S147" s="356"/>
      <c r="T147" s="356"/>
      <c r="U147" s="356"/>
      <c r="V147" s="356"/>
      <c r="W147" s="356"/>
      <c r="X147" s="356"/>
      <c r="Y147" s="356"/>
      <c r="Z147" s="356"/>
    </row>
    <row r="148" spans="1:26" ht="15.75" customHeight="1">
      <c r="A148" s="735"/>
      <c r="B148" s="735"/>
      <c r="C148" s="735"/>
      <c r="D148" s="735"/>
      <c r="E148" s="735"/>
      <c r="F148" s="735"/>
      <c r="G148" s="735"/>
      <c r="H148" s="735"/>
      <c r="I148" s="735"/>
      <c r="J148" s="735"/>
      <c r="K148" s="736"/>
      <c r="L148" s="356"/>
      <c r="M148" s="356"/>
      <c r="N148" s="356"/>
      <c r="O148" s="356"/>
      <c r="P148" s="356"/>
      <c r="Q148" s="356"/>
      <c r="R148" s="356"/>
      <c r="S148" s="356"/>
      <c r="T148" s="356"/>
      <c r="U148" s="356"/>
      <c r="V148" s="356"/>
      <c r="W148" s="356"/>
      <c r="X148" s="356"/>
      <c r="Y148" s="356"/>
      <c r="Z148" s="356"/>
    </row>
    <row r="149" spans="1:26" ht="15.75" customHeight="1">
      <c r="A149" s="735"/>
      <c r="B149" s="735"/>
      <c r="C149" s="735"/>
      <c r="D149" s="735"/>
      <c r="E149" s="735"/>
      <c r="F149" s="735"/>
      <c r="G149" s="735"/>
      <c r="H149" s="735"/>
      <c r="I149" s="735"/>
      <c r="J149" s="735"/>
      <c r="K149" s="736"/>
      <c r="L149" s="356"/>
      <c r="M149" s="356"/>
      <c r="N149" s="356"/>
      <c r="O149" s="356"/>
      <c r="P149" s="356"/>
      <c r="Q149" s="356"/>
      <c r="R149" s="356"/>
      <c r="S149" s="356"/>
      <c r="T149" s="356"/>
      <c r="U149" s="356"/>
      <c r="V149" s="356"/>
      <c r="W149" s="356"/>
      <c r="X149" s="356"/>
      <c r="Y149" s="356"/>
      <c r="Z149" s="356"/>
    </row>
    <row r="150" spans="1:26" ht="15.75" customHeight="1">
      <c r="A150" s="735"/>
      <c r="B150" s="735"/>
      <c r="C150" s="735"/>
      <c r="D150" s="735"/>
      <c r="E150" s="735"/>
      <c r="F150" s="735"/>
      <c r="G150" s="735"/>
      <c r="H150" s="735"/>
      <c r="I150" s="735"/>
      <c r="J150" s="735"/>
      <c r="K150" s="736"/>
      <c r="L150" s="356"/>
      <c r="M150" s="356"/>
      <c r="N150" s="356"/>
      <c r="O150" s="356"/>
      <c r="P150" s="356"/>
      <c r="Q150" s="356"/>
      <c r="R150" s="356"/>
      <c r="S150" s="356"/>
      <c r="T150" s="356"/>
      <c r="U150" s="356"/>
      <c r="V150" s="356"/>
      <c r="W150" s="356"/>
      <c r="X150" s="356"/>
      <c r="Y150" s="356"/>
      <c r="Z150" s="356"/>
    </row>
    <row r="151" spans="1:26" ht="15.75" customHeight="1">
      <c r="A151" s="735"/>
      <c r="B151" s="735"/>
      <c r="C151" s="735"/>
      <c r="D151" s="735"/>
      <c r="E151" s="735"/>
      <c r="F151" s="735"/>
      <c r="G151" s="735"/>
      <c r="H151" s="735"/>
      <c r="I151" s="735"/>
      <c r="J151" s="735"/>
      <c r="K151" s="736"/>
      <c r="L151" s="356"/>
      <c r="M151" s="356"/>
      <c r="N151" s="356"/>
      <c r="O151" s="356"/>
      <c r="P151" s="356"/>
      <c r="Q151" s="356"/>
      <c r="R151" s="356"/>
      <c r="S151" s="356"/>
      <c r="T151" s="356"/>
      <c r="U151" s="356"/>
      <c r="V151" s="356"/>
      <c r="W151" s="356"/>
      <c r="X151" s="356"/>
      <c r="Y151" s="356"/>
      <c r="Z151" s="356"/>
    </row>
    <row r="152" spans="1:26" ht="15.75" customHeight="1">
      <c r="A152" s="735"/>
      <c r="B152" s="735"/>
      <c r="C152" s="735"/>
      <c r="D152" s="735"/>
      <c r="E152" s="735"/>
      <c r="F152" s="735"/>
      <c r="G152" s="735"/>
      <c r="H152" s="735"/>
      <c r="I152" s="735"/>
      <c r="J152" s="735"/>
      <c r="K152" s="736"/>
      <c r="L152" s="356"/>
      <c r="M152" s="356"/>
      <c r="N152" s="356"/>
      <c r="O152" s="356"/>
      <c r="P152" s="356"/>
      <c r="Q152" s="356"/>
      <c r="R152" s="356"/>
      <c r="S152" s="356"/>
      <c r="T152" s="356"/>
      <c r="U152" s="356"/>
      <c r="V152" s="356"/>
      <c r="W152" s="356"/>
      <c r="X152" s="356"/>
      <c r="Y152" s="356"/>
      <c r="Z152" s="356"/>
    </row>
    <row r="153" spans="1:26" ht="15.75" customHeight="1">
      <c r="A153" s="735"/>
      <c r="B153" s="735"/>
      <c r="C153" s="735"/>
      <c r="D153" s="735"/>
      <c r="E153" s="735"/>
      <c r="F153" s="735"/>
      <c r="G153" s="735"/>
      <c r="H153" s="735"/>
      <c r="I153" s="735"/>
      <c r="J153" s="735"/>
      <c r="K153" s="736"/>
      <c r="L153" s="356"/>
      <c r="M153" s="356"/>
      <c r="N153" s="356"/>
      <c r="O153" s="356"/>
      <c r="P153" s="356"/>
      <c r="Q153" s="356"/>
      <c r="R153" s="356"/>
      <c r="S153" s="356"/>
      <c r="T153" s="356"/>
      <c r="U153" s="356"/>
      <c r="V153" s="356"/>
      <c r="W153" s="356"/>
      <c r="X153" s="356"/>
      <c r="Y153" s="356"/>
      <c r="Z153" s="356"/>
    </row>
    <row r="154" spans="1:26" ht="15.75" customHeight="1">
      <c r="A154" s="735"/>
      <c r="B154" s="735"/>
      <c r="C154" s="735"/>
      <c r="D154" s="735"/>
      <c r="E154" s="735"/>
      <c r="F154" s="735"/>
      <c r="G154" s="735"/>
      <c r="H154" s="735"/>
      <c r="I154" s="735"/>
      <c r="J154" s="735"/>
      <c r="K154" s="736"/>
      <c r="L154" s="356"/>
      <c r="M154" s="356"/>
      <c r="N154" s="356"/>
      <c r="O154" s="356"/>
      <c r="P154" s="356"/>
      <c r="Q154" s="356"/>
      <c r="R154" s="356"/>
      <c r="S154" s="356"/>
      <c r="T154" s="356"/>
      <c r="U154" s="356"/>
      <c r="V154" s="356"/>
      <c r="W154" s="356"/>
      <c r="X154" s="356"/>
      <c r="Y154" s="356"/>
      <c r="Z154" s="356"/>
    </row>
    <row r="155" spans="1:26" ht="15.75" customHeight="1">
      <c r="A155" s="735"/>
      <c r="B155" s="735"/>
      <c r="C155" s="735"/>
      <c r="D155" s="735"/>
      <c r="E155" s="735"/>
      <c r="F155" s="735"/>
      <c r="G155" s="735"/>
      <c r="H155" s="735"/>
      <c r="I155" s="735"/>
      <c r="J155" s="735"/>
      <c r="K155" s="736"/>
      <c r="L155" s="356"/>
      <c r="M155" s="356"/>
      <c r="N155" s="356"/>
      <c r="O155" s="356"/>
      <c r="P155" s="356"/>
      <c r="Q155" s="356"/>
      <c r="R155" s="356"/>
      <c r="S155" s="356"/>
      <c r="T155" s="356"/>
      <c r="U155" s="356"/>
      <c r="V155" s="356"/>
      <c r="W155" s="356"/>
      <c r="X155" s="356"/>
      <c r="Y155" s="356"/>
      <c r="Z155" s="356"/>
    </row>
    <row r="156" spans="1:26" ht="15.75" customHeight="1">
      <c r="A156" s="735"/>
      <c r="B156" s="735"/>
      <c r="C156" s="735"/>
      <c r="D156" s="735"/>
      <c r="E156" s="735"/>
      <c r="F156" s="735"/>
      <c r="G156" s="735"/>
      <c r="H156" s="735"/>
      <c r="I156" s="735"/>
      <c r="J156" s="735"/>
      <c r="K156" s="736"/>
      <c r="L156" s="356"/>
      <c r="M156" s="356"/>
      <c r="N156" s="356"/>
      <c r="O156" s="356"/>
      <c r="P156" s="356"/>
      <c r="Q156" s="356"/>
      <c r="R156" s="356"/>
      <c r="S156" s="356"/>
      <c r="T156" s="356"/>
      <c r="U156" s="356"/>
      <c r="V156" s="356"/>
      <c r="W156" s="356"/>
      <c r="X156" s="356"/>
      <c r="Y156" s="356"/>
      <c r="Z156" s="356"/>
    </row>
    <row r="157" spans="1:26" ht="15.75" customHeight="1">
      <c r="A157" s="735"/>
      <c r="B157" s="735"/>
      <c r="C157" s="735"/>
      <c r="D157" s="735"/>
      <c r="E157" s="735"/>
      <c r="F157" s="735"/>
      <c r="G157" s="735"/>
      <c r="H157" s="735"/>
      <c r="I157" s="735"/>
      <c r="J157" s="735"/>
      <c r="K157" s="736"/>
      <c r="L157" s="356"/>
      <c r="M157" s="356"/>
      <c r="N157" s="356"/>
      <c r="O157" s="356"/>
      <c r="P157" s="356"/>
      <c r="Q157" s="356"/>
      <c r="R157" s="356"/>
      <c r="S157" s="356"/>
      <c r="T157" s="356"/>
      <c r="U157" s="356"/>
      <c r="V157" s="356"/>
      <c r="W157" s="356"/>
      <c r="X157" s="356"/>
      <c r="Y157" s="356"/>
      <c r="Z157" s="356"/>
    </row>
    <row r="158" spans="1:26" ht="15.75" customHeight="1">
      <c r="A158" s="735"/>
      <c r="B158" s="735"/>
      <c r="C158" s="735"/>
      <c r="D158" s="735"/>
      <c r="E158" s="735"/>
      <c r="F158" s="735"/>
      <c r="G158" s="735"/>
      <c r="H158" s="735"/>
      <c r="I158" s="735"/>
      <c r="J158" s="735"/>
      <c r="K158" s="736"/>
      <c r="L158" s="356"/>
      <c r="M158" s="356"/>
      <c r="N158" s="356"/>
      <c r="O158" s="356"/>
      <c r="P158" s="356"/>
      <c r="Q158" s="356"/>
      <c r="R158" s="356"/>
      <c r="S158" s="356"/>
      <c r="T158" s="356"/>
      <c r="U158" s="356"/>
      <c r="V158" s="356"/>
      <c r="W158" s="356"/>
      <c r="X158" s="356"/>
      <c r="Y158" s="356"/>
      <c r="Z158" s="356"/>
    </row>
    <row r="159" spans="1:26" ht="15.75" customHeight="1">
      <c r="A159" s="735"/>
      <c r="B159" s="735"/>
      <c r="C159" s="735"/>
      <c r="D159" s="735"/>
      <c r="E159" s="735"/>
      <c r="F159" s="735"/>
      <c r="G159" s="735"/>
      <c r="H159" s="735"/>
      <c r="I159" s="735"/>
      <c r="J159" s="735"/>
      <c r="K159" s="736"/>
      <c r="L159" s="356"/>
      <c r="M159" s="356"/>
      <c r="N159" s="356"/>
      <c r="O159" s="356"/>
      <c r="P159" s="356"/>
      <c r="Q159" s="356"/>
      <c r="R159" s="356"/>
      <c r="S159" s="356"/>
      <c r="T159" s="356"/>
      <c r="U159" s="356"/>
      <c r="V159" s="356"/>
      <c r="W159" s="356"/>
      <c r="X159" s="356"/>
      <c r="Y159" s="356"/>
      <c r="Z159" s="356"/>
    </row>
    <row r="160" spans="1:26" ht="15.75" customHeight="1">
      <c r="A160" s="735"/>
      <c r="B160" s="735"/>
      <c r="C160" s="735"/>
      <c r="D160" s="735"/>
      <c r="E160" s="735"/>
      <c r="F160" s="735"/>
      <c r="G160" s="735"/>
      <c r="H160" s="735"/>
      <c r="I160" s="735"/>
      <c r="J160" s="735"/>
      <c r="K160" s="736"/>
      <c r="L160" s="356"/>
      <c r="M160" s="356"/>
      <c r="N160" s="356"/>
      <c r="O160" s="356"/>
      <c r="P160" s="356"/>
      <c r="Q160" s="356"/>
      <c r="R160" s="356"/>
      <c r="S160" s="356"/>
      <c r="T160" s="356"/>
      <c r="U160" s="356"/>
      <c r="V160" s="356"/>
      <c r="W160" s="356"/>
      <c r="X160" s="356"/>
      <c r="Y160" s="356"/>
      <c r="Z160" s="356"/>
    </row>
    <row r="161" spans="1:26" ht="15.75" customHeight="1">
      <c r="A161" s="735"/>
      <c r="B161" s="735"/>
      <c r="C161" s="735"/>
      <c r="D161" s="735"/>
      <c r="E161" s="735"/>
      <c r="F161" s="735"/>
      <c r="G161" s="735"/>
      <c r="H161" s="735"/>
      <c r="I161" s="735"/>
      <c r="J161" s="735"/>
      <c r="K161" s="736"/>
      <c r="L161" s="356"/>
      <c r="M161" s="356"/>
      <c r="N161" s="356"/>
      <c r="O161" s="356"/>
      <c r="P161" s="356"/>
      <c r="Q161" s="356"/>
      <c r="R161" s="356"/>
      <c r="S161" s="356"/>
      <c r="T161" s="356"/>
      <c r="U161" s="356"/>
      <c r="V161" s="356"/>
      <c r="W161" s="356"/>
      <c r="X161" s="356"/>
      <c r="Y161" s="356"/>
      <c r="Z161" s="356"/>
    </row>
    <row r="162" spans="1:26" ht="15.75" customHeight="1">
      <c r="A162" s="735"/>
      <c r="B162" s="735"/>
      <c r="C162" s="735"/>
      <c r="D162" s="735"/>
      <c r="E162" s="735"/>
      <c r="F162" s="735"/>
      <c r="G162" s="735"/>
      <c r="H162" s="735"/>
      <c r="I162" s="735"/>
      <c r="J162" s="735"/>
      <c r="K162" s="736"/>
      <c r="L162" s="356"/>
      <c r="M162" s="356"/>
      <c r="N162" s="356"/>
      <c r="O162" s="356"/>
      <c r="P162" s="356"/>
      <c r="Q162" s="356"/>
      <c r="R162" s="356"/>
      <c r="S162" s="356"/>
      <c r="T162" s="356"/>
      <c r="U162" s="356"/>
      <c r="V162" s="356"/>
      <c r="W162" s="356"/>
      <c r="X162" s="356"/>
      <c r="Y162" s="356"/>
      <c r="Z162" s="356"/>
    </row>
    <row r="163" spans="1:26" ht="15.75" customHeight="1">
      <c r="A163" s="735"/>
      <c r="B163" s="735"/>
      <c r="C163" s="735"/>
      <c r="D163" s="735"/>
      <c r="E163" s="735"/>
      <c r="F163" s="735"/>
      <c r="G163" s="735"/>
      <c r="H163" s="735"/>
      <c r="I163" s="735"/>
      <c r="J163" s="735"/>
      <c r="K163" s="736"/>
      <c r="L163" s="356"/>
      <c r="M163" s="356"/>
      <c r="N163" s="356"/>
      <c r="O163" s="356"/>
      <c r="P163" s="356"/>
      <c r="Q163" s="356"/>
      <c r="R163" s="356"/>
      <c r="S163" s="356"/>
      <c r="T163" s="356"/>
      <c r="U163" s="356"/>
      <c r="V163" s="356"/>
      <c r="W163" s="356"/>
      <c r="X163" s="356"/>
      <c r="Y163" s="356"/>
      <c r="Z163" s="356"/>
    </row>
    <row r="164" spans="1:26" ht="15.75" customHeight="1">
      <c r="A164" s="735"/>
      <c r="B164" s="735"/>
      <c r="C164" s="735"/>
      <c r="D164" s="735"/>
      <c r="E164" s="735"/>
      <c r="F164" s="735"/>
      <c r="G164" s="735"/>
      <c r="H164" s="735"/>
      <c r="I164" s="735"/>
      <c r="J164" s="735"/>
      <c r="K164" s="736"/>
      <c r="L164" s="356"/>
      <c r="M164" s="356"/>
      <c r="N164" s="356"/>
      <c r="O164" s="356"/>
      <c r="P164" s="356"/>
      <c r="Q164" s="356"/>
      <c r="R164" s="356"/>
      <c r="S164" s="356"/>
      <c r="T164" s="356"/>
      <c r="U164" s="356"/>
      <c r="V164" s="356"/>
      <c r="W164" s="356"/>
      <c r="X164" s="356"/>
      <c r="Y164" s="356"/>
      <c r="Z164" s="356"/>
    </row>
    <row r="165" spans="1:26" ht="15.75" customHeight="1">
      <c r="A165" s="735"/>
      <c r="B165" s="735"/>
      <c r="C165" s="735"/>
      <c r="D165" s="735"/>
      <c r="E165" s="735"/>
      <c r="F165" s="735"/>
      <c r="G165" s="735"/>
      <c r="H165" s="735"/>
      <c r="I165" s="735"/>
      <c r="J165" s="735"/>
      <c r="K165" s="736"/>
      <c r="L165" s="356"/>
      <c r="M165" s="356"/>
      <c r="N165" s="356"/>
      <c r="O165" s="356"/>
      <c r="P165" s="356"/>
      <c r="Q165" s="356"/>
      <c r="R165" s="356"/>
      <c r="S165" s="356"/>
      <c r="T165" s="356"/>
      <c r="U165" s="356"/>
      <c r="V165" s="356"/>
      <c r="W165" s="356"/>
      <c r="X165" s="356"/>
      <c r="Y165" s="356"/>
      <c r="Z165" s="356"/>
    </row>
    <row r="166" spans="1:26" ht="15.75" customHeight="1">
      <c r="A166" s="735"/>
      <c r="B166" s="735"/>
      <c r="C166" s="735"/>
      <c r="D166" s="735"/>
      <c r="E166" s="735"/>
      <c r="F166" s="735"/>
      <c r="G166" s="735"/>
      <c r="H166" s="735"/>
      <c r="I166" s="735"/>
      <c r="J166" s="735"/>
      <c r="K166" s="736"/>
      <c r="L166" s="356"/>
      <c r="M166" s="356"/>
      <c r="N166" s="356"/>
      <c r="O166" s="356"/>
      <c r="P166" s="356"/>
      <c r="Q166" s="356"/>
      <c r="R166" s="356"/>
      <c r="S166" s="356"/>
      <c r="T166" s="356"/>
      <c r="U166" s="356"/>
      <c r="V166" s="356"/>
      <c r="W166" s="356"/>
      <c r="X166" s="356"/>
      <c r="Y166" s="356"/>
      <c r="Z166" s="356"/>
    </row>
    <row r="167" spans="1:26" ht="15.75" customHeight="1">
      <c r="A167" s="735"/>
      <c r="B167" s="735"/>
      <c r="C167" s="735"/>
      <c r="D167" s="735"/>
      <c r="E167" s="735"/>
      <c r="F167" s="735"/>
      <c r="G167" s="735"/>
      <c r="H167" s="735"/>
      <c r="I167" s="735"/>
      <c r="J167" s="735"/>
      <c r="K167" s="736"/>
      <c r="L167" s="356"/>
      <c r="M167" s="356"/>
      <c r="N167" s="356"/>
      <c r="O167" s="356"/>
      <c r="P167" s="356"/>
      <c r="Q167" s="356"/>
      <c r="R167" s="356"/>
      <c r="S167" s="356"/>
      <c r="T167" s="356"/>
      <c r="U167" s="356"/>
      <c r="V167" s="356"/>
      <c r="W167" s="356"/>
      <c r="X167" s="356"/>
      <c r="Y167" s="356"/>
      <c r="Z167" s="356"/>
    </row>
    <row r="168" spans="1:26" ht="15.75" customHeight="1">
      <c r="A168" s="735"/>
      <c r="B168" s="735"/>
      <c r="C168" s="735"/>
      <c r="D168" s="735"/>
      <c r="E168" s="735"/>
      <c r="F168" s="735"/>
      <c r="G168" s="735"/>
      <c r="H168" s="735"/>
      <c r="I168" s="735"/>
      <c r="J168" s="735"/>
      <c r="K168" s="736"/>
      <c r="L168" s="356"/>
      <c r="M168" s="356"/>
      <c r="N168" s="356"/>
      <c r="O168" s="356"/>
      <c r="P168" s="356"/>
      <c r="Q168" s="356"/>
      <c r="R168" s="356"/>
      <c r="S168" s="356"/>
      <c r="T168" s="356"/>
      <c r="U168" s="356"/>
      <c r="V168" s="356"/>
      <c r="W168" s="356"/>
      <c r="X168" s="356"/>
      <c r="Y168" s="356"/>
      <c r="Z168" s="356"/>
    </row>
    <row r="169" spans="1:26" ht="15.75" customHeight="1">
      <c r="A169" s="735"/>
      <c r="B169" s="735"/>
      <c r="C169" s="735"/>
      <c r="D169" s="735"/>
      <c r="E169" s="735"/>
      <c r="F169" s="735"/>
      <c r="G169" s="735"/>
      <c r="H169" s="735"/>
      <c r="I169" s="735"/>
      <c r="J169" s="735"/>
      <c r="K169" s="736"/>
      <c r="L169" s="356"/>
      <c r="M169" s="356"/>
      <c r="N169" s="356"/>
      <c r="O169" s="356"/>
      <c r="P169" s="356"/>
      <c r="Q169" s="356"/>
      <c r="R169" s="356"/>
      <c r="S169" s="356"/>
      <c r="T169" s="356"/>
      <c r="U169" s="356"/>
      <c r="V169" s="356"/>
      <c r="W169" s="356"/>
      <c r="X169" s="356"/>
      <c r="Y169" s="356"/>
      <c r="Z169" s="356"/>
    </row>
    <row r="170" spans="1:26" ht="15.75" customHeight="1">
      <c r="A170" s="735"/>
      <c r="B170" s="735"/>
      <c r="C170" s="735"/>
      <c r="D170" s="735"/>
      <c r="E170" s="735"/>
      <c r="F170" s="735"/>
      <c r="G170" s="735"/>
      <c r="H170" s="735"/>
      <c r="I170" s="735"/>
      <c r="J170" s="735"/>
      <c r="K170" s="736"/>
      <c r="L170" s="356"/>
      <c r="M170" s="356"/>
      <c r="N170" s="356"/>
      <c r="O170" s="356"/>
      <c r="P170" s="356"/>
      <c r="Q170" s="356"/>
      <c r="R170" s="356"/>
      <c r="S170" s="356"/>
      <c r="T170" s="356"/>
      <c r="U170" s="356"/>
      <c r="V170" s="356"/>
      <c r="W170" s="356"/>
      <c r="X170" s="356"/>
      <c r="Y170" s="356"/>
      <c r="Z170" s="356"/>
    </row>
    <row r="171" spans="1:26" ht="15.75" customHeight="1">
      <c r="A171" s="735"/>
      <c r="B171" s="735"/>
      <c r="C171" s="735"/>
      <c r="D171" s="735"/>
      <c r="E171" s="735"/>
      <c r="F171" s="735"/>
      <c r="G171" s="735"/>
      <c r="H171" s="735"/>
      <c r="I171" s="735"/>
      <c r="J171" s="735"/>
      <c r="K171" s="736"/>
      <c r="L171" s="356"/>
      <c r="M171" s="356"/>
      <c r="N171" s="356"/>
      <c r="O171" s="356"/>
      <c r="P171" s="356"/>
      <c r="Q171" s="356"/>
      <c r="R171" s="356"/>
      <c r="S171" s="356"/>
      <c r="T171" s="356"/>
      <c r="U171" s="356"/>
      <c r="V171" s="356"/>
      <c r="W171" s="356"/>
      <c r="X171" s="356"/>
      <c r="Y171" s="356"/>
      <c r="Z171" s="356"/>
    </row>
    <row r="172" spans="1:26" ht="15.75" customHeight="1">
      <c r="A172" s="735"/>
      <c r="B172" s="735"/>
      <c r="C172" s="735"/>
      <c r="D172" s="735"/>
      <c r="E172" s="735"/>
      <c r="F172" s="735"/>
      <c r="G172" s="735"/>
      <c r="H172" s="735"/>
      <c r="I172" s="735"/>
      <c r="J172" s="735"/>
      <c r="K172" s="736"/>
      <c r="L172" s="356"/>
      <c r="M172" s="356"/>
      <c r="N172" s="356"/>
      <c r="O172" s="356"/>
      <c r="P172" s="356"/>
      <c r="Q172" s="356"/>
      <c r="R172" s="356"/>
      <c r="S172" s="356"/>
      <c r="T172" s="356"/>
      <c r="U172" s="356"/>
      <c r="V172" s="356"/>
      <c r="W172" s="356"/>
      <c r="X172" s="356"/>
      <c r="Y172" s="356"/>
      <c r="Z172" s="356"/>
    </row>
    <row r="173" spans="1:26" ht="15.75" customHeight="1">
      <c r="A173" s="735"/>
      <c r="B173" s="735"/>
      <c r="C173" s="735"/>
      <c r="D173" s="735"/>
      <c r="E173" s="735"/>
      <c r="F173" s="735"/>
      <c r="G173" s="735"/>
      <c r="H173" s="735"/>
      <c r="I173" s="735"/>
      <c r="J173" s="735"/>
      <c r="K173" s="736"/>
      <c r="L173" s="356"/>
      <c r="M173" s="356"/>
      <c r="N173" s="356"/>
      <c r="O173" s="356"/>
      <c r="P173" s="356"/>
      <c r="Q173" s="356"/>
      <c r="R173" s="356"/>
      <c r="S173" s="356"/>
      <c r="T173" s="356"/>
      <c r="U173" s="356"/>
      <c r="V173" s="356"/>
      <c r="W173" s="356"/>
      <c r="X173" s="356"/>
      <c r="Y173" s="356"/>
      <c r="Z173" s="356"/>
    </row>
    <row r="174" spans="1:26" ht="15.75" customHeight="1">
      <c r="A174" s="735"/>
      <c r="B174" s="735"/>
      <c r="C174" s="735"/>
      <c r="D174" s="735"/>
      <c r="E174" s="735"/>
      <c r="F174" s="735"/>
      <c r="G174" s="735"/>
      <c r="H174" s="735"/>
      <c r="I174" s="735"/>
      <c r="J174" s="735"/>
      <c r="K174" s="736"/>
      <c r="L174" s="356"/>
      <c r="M174" s="356"/>
      <c r="N174" s="356"/>
      <c r="O174" s="356"/>
      <c r="P174" s="356"/>
      <c r="Q174" s="356"/>
      <c r="R174" s="356"/>
      <c r="S174" s="356"/>
      <c r="T174" s="356"/>
      <c r="U174" s="356"/>
      <c r="V174" s="356"/>
      <c r="W174" s="356"/>
      <c r="X174" s="356"/>
      <c r="Y174" s="356"/>
      <c r="Z174" s="356"/>
    </row>
    <row r="175" spans="1:26" ht="15.75" customHeight="1">
      <c r="A175" s="735"/>
      <c r="B175" s="735"/>
      <c r="C175" s="735"/>
      <c r="D175" s="735"/>
      <c r="E175" s="735"/>
      <c r="F175" s="735"/>
      <c r="G175" s="735"/>
      <c r="H175" s="735"/>
      <c r="I175" s="735"/>
      <c r="J175" s="735"/>
      <c r="K175" s="736"/>
      <c r="L175" s="356"/>
      <c r="M175" s="356"/>
      <c r="N175" s="356"/>
      <c r="O175" s="356"/>
      <c r="P175" s="356"/>
      <c r="Q175" s="356"/>
      <c r="R175" s="356"/>
      <c r="S175" s="356"/>
      <c r="T175" s="356"/>
      <c r="U175" s="356"/>
      <c r="V175" s="356"/>
      <c r="W175" s="356"/>
      <c r="X175" s="356"/>
      <c r="Y175" s="356"/>
      <c r="Z175" s="356"/>
    </row>
    <row r="176" spans="1:26" ht="15.75" customHeight="1">
      <c r="A176" s="735"/>
      <c r="B176" s="735"/>
      <c r="C176" s="735"/>
      <c r="D176" s="735"/>
      <c r="E176" s="735"/>
      <c r="F176" s="735"/>
      <c r="G176" s="735"/>
      <c r="H176" s="735"/>
      <c r="I176" s="735"/>
      <c r="J176" s="735"/>
      <c r="K176" s="736"/>
      <c r="L176" s="356"/>
      <c r="M176" s="356"/>
      <c r="N176" s="356"/>
      <c r="O176" s="356"/>
      <c r="P176" s="356"/>
      <c r="Q176" s="356"/>
      <c r="R176" s="356"/>
      <c r="S176" s="356"/>
      <c r="T176" s="356"/>
      <c r="U176" s="356"/>
      <c r="V176" s="356"/>
      <c r="W176" s="356"/>
      <c r="X176" s="356"/>
      <c r="Y176" s="356"/>
      <c r="Z176" s="356"/>
    </row>
    <row r="177" spans="1:26" ht="15.75" customHeight="1">
      <c r="A177" s="735"/>
      <c r="B177" s="735"/>
      <c r="C177" s="735"/>
      <c r="D177" s="735"/>
      <c r="E177" s="735"/>
      <c r="F177" s="735"/>
      <c r="G177" s="735"/>
      <c r="H177" s="735"/>
      <c r="I177" s="735"/>
      <c r="J177" s="735"/>
      <c r="K177" s="736"/>
      <c r="L177" s="356"/>
      <c r="M177" s="356"/>
      <c r="N177" s="356"/>
      <c r="O177" s="356"/>
      <c r="P177" s="356"/>
      <c r="Q177" s="356"/>
      <c r="R177" s="356"/>
      <c r="S177" s="356"/>
      <c r="T177" s="356"/>
      <c r="U177" s="356"/>
      <c r="V177" s="356"/>
      <c r="W177" s="356"/>
      <c r="X177" s="356"/>
      <c r="Y177" s="356"/>
      <c r="Z177" s="356"/>
    </row>
    <row r="178" spans="1:26" ht="15.75" customHeight="1">
      <c r="A178" s="735"/>
      <c r="B178" s="735"/>
      <c r="C178" s="735"/>
      <c r="D178" s="735"/>
      <c r="E178" s="735"/>
      <c r="F178" s="735"/>
      <c r="G178" s="735"/>
      <c r="H178" s="735"/>
      <c r="I178" s="735"/>
      <c r="J178" s="735"/>
      <c r="K178" s="736"/>
      <c r="L178" s="356"/>
      <c r="M178" s="356"/>
      <c r="N178" s="356"/>
      <c r="O178" s="356"/>
      <c r="P178" s="356"/>
      <c r="Q178" s="356"/>
      <c r="R178" s="356"/>
      <c r="S178" s="356"/>
      <c r="T178" s="356"/>
      <c r="U178" s="356"/>
      <c r="V178" s="356"/>
      <c r="W178" s="356"/>
      <c r="X178" s="356"/>
      <c r="Y178" s="356"/>
      <c r="Z178" s="356"/>
    </row>
    <row r="179" spans="1:26" ht="15.75" customHeight="1">
      <c r="A179" s="735"/>
      <c r="B179" s="735"/>
      <c r="C179" s="735"/>
      <c r="D179" s="735"/>
      <c r="E179" s="735"/>
      <c r="F179" s="735"/>
      <c r="G179" s="735"/>
      <c r="H179" s="735"/>
      <c r="I179" s="735"/>
      <c r="J179" s="735"/>
      <c r="K179" s="736"/>
      <c r="L179" s="356"/>
      <c r="M179" s="356"/>
      <c r="N179" s="356"/>
      <c r="O179" s="356"/>
      <c r="P179" s="356"/>
      <c r="Q179" s="356"/>
      <c r="R179" s="356"/>
      <c r="S179" s="356"/>
      <c r="T179" s="356"/>
      <c r="U179" s="356"/>
      <c r="V179" s="356"/>
      <c r="W179" s="356"/>
      <c r="X179" s="356"/>
      <c r="Y179" s="356"/>
      <c r="Z179" s="356"/>
    </row>
    <row r="180" spans="1:26" ht="15.75" customHeight="1">
      <c r="A180" s="735"/>
      <c r="B180" s="735"/>
      <c r="C180" s="735"/>
      <c r="D180" s="735"/>
      <c r="E180" s="735"/>
      <c r="F180" s="735"/>
      <c r="G180" s="735"/>
      <c r="H180" s="735"/>
      <c r="I180" s="735"/>
      <c r="J180" s="735"/>
      <c r="K180" s="736"/>
      <c r="L180" s="356"/>
      <c r="M180" s="356"/>
      <c r="N180" s="356"/>
      <c r="O180" s="356"/>
      <c r="P180" s="356"/>
      <c r="Q180" s="356"/>
      <c r="R180" s="356"/>
      <c r="S180" s="356"/>
      <c r="T180" s="356"/>
      <c r="U180" s="356"/>
      <c r="V180" s="356"/>
      <c r="W180" s="356"/>
      <c r="X180" s="356"/>
      <c r="Y180" s="356"/>
      <c r="Z180" s="356"/>
    </row>
    <row r="181" spans="1:26" ht="15.75" customHeight="1">
      <c r="A181" s="735"/>
      <c r="B181" s="735"/>
      <c r="C181" s="735"/>
      <c r="D181" s="735"/>
      <c r="E181" s="735"/>
      <c r="F181" s="735"/>
      <c r="G181" s="735"/>
      <c r="H181" s="735"/>
      <c r="I181" s="735"/>
      <c r="J181" s="735"/>
      <c r="K181" s="736"/>
      <c r="L181" s="356"/>
      <c r="M181" s="356"/>
      <c r="N181" s="356"/>
      <c r="O181" s="356"/>
      <c r="P181" s="356"/>
      <c r="Q181" s="356"/>
      <c r="R181" s="356"/>
      <c r="S181" s="356"/>
      <c r="T181" s="356"/>
      <c r="U181" s="356"/>
      <c r="V181" s="356"/>
      <c r="W181" s="356"/>
      <c r="X181" s="356"/>
      <c r="Y181" s="356"/>
      <c r="Z181" s="356"/>
    </row>
    <row r="182" spans="1:26" ht="15.75" customHeight="1">
      <c r="A182" s="735"/>
      <c r="B182" s="735"/>
      <c r="C182" s="735"/>
      <c r="D182" s="735"/>
      <c r="E182" s="735"/>
      <c r="F182" s="735"/>
      <c r="G182" s="735"/>
      <c r="H182" s="735"/>
      <c r="I182" s="735"/>
      <c r="J182" s="735"/>
      <c r="K182" s="736"/>
      <c r="L182" s="356"/>
      <c r="M182" s="356"/>
      <c r="N182" s="356"/>
      <c r="O182" s="356"/>
      <c r="P182" s="356"/>
      <c r="Q182" s="356"/>
      <c r="R182" s="356"/>
      <c r="S182" s="356"/>
      <c r="T182" s="356"/>
      <c r="U182" s="356"/>
      <c r="V182" s="356"/>
      <c r="W182" s="356"/>
      <c r="X182" s="356"/>
      <c r="Y182" s="356"/>
      <c r="Z182" s="356"/>
    </row>
    <row r="183" spans="1:26" ht="15.75" customHeight="1">
      <c r="A183" s="735"/>
      <c r="B183" s="735"/>
      <c r="C183" s="735"/>
      <c r="D183" s="735"/>
      <c r="E183" s="735"/>
      <c r="F183" s="735"/>
      <c r="G183" s="735"/>
      <c r="H183" s="735"/>
      <c r="I183" s="735"/>
      <c r="J183" s="735"/>
      <c r="K183" s="736"/>
      <c r="L183" s="356"/>
      <c r="M183" s="356"/>
      <c r="N183" s="356"/>
      <c r="O183" s="356"/>
      <c r="P183" s="356"/>
      <c r="Q183" s="356"/>
      <c r="R183" s="356"/>
      <c r="S183" s="356"/>
      <c r="T183" s="356"/>
      <c r="U183" s="356"/>
      <c r="V183" s="356"/>
      <c r="W183" s="356"/>
      <c r="X183" s="356"/>
      <c r="Y183" s="356"/>
      <c r="Z183" s="356"/>
    </row>
    <row r="184" spans="1:26" ht="15.75" customHeight="1">
      <c r="A184" s="735"/>
      <c r="B184" s="735"/>
      <c r="C184" s="735"/>
      <c r="D184" s="735"/>
      <c r="E184" s="735"/>
      <c r="F184" s="735"/>
      <c r="G184" s="735"/>
      <c r="H184" s="735"/>
      <c r="I184" s="735"/>
      <c r="J184" s="735"/>
      <c r="K184" s="736"/>
      <c r="L184" s="356"/>
      <c r="M184" s="356"/>
      <c r="N184" s="356"/>
      <c r="O184" s="356"/>
      <c r="P184" s="356"/>
      <c r="Q184" s="356"/>
      <c r="R184" s="356"/>
      <c r="S184" s="356"/>
      <c r="T184" s="356"/>
      <c r="U184" s="356"/>
      <c r="V184" s="356"/>
      <c r="W184" s="356"/>
      <c r="X184" s="356"/>
      <c r="Y184" s="356"/>
      <c r="Z184" s="356"/>
    </row>
    <row r="185" spans="1:26" ht="15.75" customHeight="1">
      <c r="A185" s="735"/>
      <c r="B185" s="735"/>
      <c r="C185" s="735"/>
      <c r="D185" s="735"/>
      <c r="E185" s="735"/>
      <c r="F185" s="735"/>
      <c r="G185" s="735"/>
      <c r="H185" s="735"/>
      <c r="I185" s="735"/>
      <c r="J185" s="735"/>
      <c r="K185" s="736"/>
      <c r="L185" s="356"/>
      <c r="M185" s="356"/>
      <c r="N185" s="356"/>
      <c r="O185" s="356"/>
      <c r="P185" s="356"/>
      <c r="Q185" s="356"/>
      <c r="R185" s="356"/>
      <c r="S185" s="356"/>
      <c r="T185" s="356"/>
      <c r="U185" s="356"/>
      <c r="V185" s="356"/>
      <c r="W185" s="356"/>
      <c r="X185" s="356"/>
      <c r="Y185" s="356"/>
      <c r="Z185" s="356"/>
    </row>
    <row r="186" spans="1:26" ht="15.75" customHeight="1">
      <c r="A186" s="735"/>
      <c r="B186" s="735"/>
      <c r="C186" s="735"/>
      <c r="D186" s="735"/>
      <c r="E186" s="735"/>
      <c r="F186" s="735"/>
      <c r="G186" s="735"/>
      <c r="H186" s="735"/>
      <c r="I186" s="735"/>
      <c r="J186" s="735"/>
      <c r="K186" s="736"/>
      <c r="L186" s="356"/>
      <c r="M186" s="356"/>
      <c r="N186" s="356"/>
      <c r="O186" s="356"/>
      <c r="P186" s="356"/>
      <c r="Q186" s="356"/>
      <c r="R186" s="356"/>
      <c r="S186" s="356"/>
      <c r="T186" s="356"/>
      <c r="U186" s="356"/>
      <c r="V186" s="356"/>
      <c r="W186" s="356"/>
      <c r="X186" s="356"/>
      <c r="Y186" s="356"/>
      <c r="Z186" s="356"/>
    </row>
    <row r="187" spans="1:26" ht="15.75" customHeight="1">
      <c r="A187" s="735"/>
      <c r="B187" s="735"/>
      <c r="C187" s="735"/>
      <c r="D187" s="735"/>
      <c r="E187" s="735"/>
      <c r="F187" s="735"/>
      <c r="G187" s="735"/>
      <c r="H187" s="735"/>
      <c r="I187" s="735"/>
      <c r="J187" s="735"/>
      <c r="K187" s="736"/>
      <c r="L187" s="356"/>
      <c r="M187" s="356"/>
      <c r="N187" s="356"/>
      <c r="O187" s="356"/>
      <c r="P187" s="356"/>
      <c r="Q187" s="356"/>
      <c r="R187" s="356"/>
      <c r="S187" s="356"/>
      <c r="T187" s="356"/>
      <c r="U187" s="356"/>
      <c r="V187" s="356"/>
      <c r="W187" s="356"/>
      <c r="X187" s="356"/>
      <c r="Y187" s="356"/>
      <c r="Z187" s="356"/>
    </row>
    <row r="188" spans="1:26" ht="15.75" customHeight="1">
      <c r="A188" s="735"/>
      <c r="B188" s="735"/>
      <c r="C188" s="735"/>
      <c r="D188" s="735"/>
      <c r="E188" s="735"/>
      <c r="F188" s="735"/>
      <c r="G188" s="735"/>
      <c r="H188" s="735"/>
      <c r="I188" s="735"/>
      <c r="J188" s="735"/>
      <c r="K188" s="736"/>
      <c r="L188" s="356"/>
      <c r="M188" s="356"/>
      <c r="N188" s="356"/>
      <c r="O188" s="356"/>
      <c r="P188" s="356"/>
      <c r="Q188" s="356"/>
      <c r="R188" s="356"/>
      <c r="S188" s="356"/>
      <c r="T188" s="356"/>
      <c r="U188" s="356"/>
      <c r="V188" s="356"/>
      <c r="W188" s="356"/>
      <c r="X188" s="356"/>
      <c r="Y188" s="356"/>
      <c r="Z188" s="356"/>
    </row>
    <row r="189" spans="1:26" ht="15.75" customHeight="1">
      <c r="A189" s="735"/>
      <c r="B189" s="735"/>
      <c r="C189" s="735"/>
      <c r="D189" s="735"/>
      <c r="E189" s="735"/>
      <c r="F189" s="735"/>
      <c r="G189" s="735"/>
      <c r="H189" s="735"/>
      <c r="I189" s="735"/>
      <c r="J189" s="735"/>
      <c r="K189" s="736"/>
      <c r="L189" s="356"/>
      <c r="M189" s="356"/>
      <c r="N189" s="356"/>
      <c r="O189" s="356"/>
      <c r="P189" s="356"/>
      <c r="Q189" s="356"/>
      <c r="R189" s="356"/>
      <c r="S189" s="356"/>
      <c r="T189" s="356"/>
      <c r="U189" s="356"/>
      <c r="V189" s="356"/>
      <c r="W189" s="356"/>
      <c r="X189" s="356"/>
      <c r="Y189" s="356"/>
      <c r="Z189" s="356"/>
    </row>
    <row r="190" spans="1:26" ht="15.75" customHeight="1">
      <c r="A190" s="735"/>
      <c r="B190" s="735"/>
      <c r="C190" s="735"/>
      <c r="D190" s="735"/>
      <c r="E190" s="735"/>
      <c r="F190" s="735"/>
      <c r="G190" s="735"/>
      <c r="H190" s="735"/>
      <c r="I190" s="735"/>
      <c r="J190" s="735"/>
      <c r="K190" s="736"/>
      <c r="L190" s="356"/>
      <c r="M190" s="356"/>
      <c r="N190" s="356"/>
      <c r="O190" s="356"/>
      <c r="P190" s="356"/>
      <c r="Q190" s="356"/>
      <c r="R190" s="356"/>
      <c r="S190" s="356"/>
      <c r="T190" s="356"/>
      <c r="U190" s="356"/>
      <c r="V190" s="356"/>
      <c r="W190" s="356"/>
      <c r="X190" s="356"/>
      <c r="Y190" s="356"/>
      <c r="Z190" s="356"/>
    </row>
    <row r="191" spans="1:26" ht="15.75" customHeight="1">
      <c r="A191" s="735"/>
      <c r="B191" s="735"/>
      <c r="C191" s="735"/>
      <c r="D191" s="735"/>
      <c r="E191" s="735"/>
      <c r="F191" s="735"/>
      <c r="G191" s="735"/>
      <c r="H191" s="735"/>
      <c r="I191" s="735"/>
      <c r="J191" s="735"/>
      <c r="K191" s="736"/>
      <c r="L191" s="356"/>
      <c r="M191" s="356"/>
      <c r="N191" s="356"/>
      <c r="O191" s="356"/>
      <c r="P191" s="356"/>
      <c r="Q191" s="356"/>
      <c r="R191" s="356"/>
      <c r="S191" s="356"/>
      <c r="T191" s="356"/>
      <c r="U191" s="356"/>
      <c r="V191" s="356"/>
      <c r="W191" s="356"/>
      <c r="X191" s="356"/>
      <c r="Y191" s="356"/>
      <c r="Z191" s="356"/>
    </row>
    <row r="192" spans="1:26" ht="15.75" customHeight="1">
      <c r="A192" s="735"/>
      <c r="B192" s="735"/>
      <c r="C192" s="735"/>
      <c r="D192" s="735"/>
      <c r="E192" s="735"/>
      <c r="F192" s="735"/>
      <c r="G192" s="735"/>
      <c r="H192" s="735"/>
      <c r="I192" s="735"/>
      <c r="J192" s="735"/>
      <c r="K192" s="736"/>
      <c r="L192" s="356"/>
      <c r="M192" s="356"/>
      <c r="N192" s="356"/>
      <c r="O192" s="356"/>
      <c r="P192" s="356"/>
      <c r="Q192" s="356"/>
      <c r="R192" s="356"/>
      <c r="S192" s="356"/>
      <c r="T192" s="356"/>
      <c r="U192" s="356"/>
      <c r="V192" s="356"/>
      <c r="W192" s="356"/>
      <c r="X192" s="356"/>
      <c r="Y192" s="356"/>
      <c r="Z192" s="356"/>
    </row>
    <row r="193" spans="1:26" ht="15.75" customHeight="1">
      <c r="A193" s="735"/>
      <c r="B193" s="735"/>
      <c r="C193" s="735"/>
      <c r="D193" s="735"/>
      <c r="E193" s="735"/>
      <c r="F193" s="735"/>
      <c r="G193" s="735"/>
      <c r="H193" s="735"/>
      <c r="I193" s="735"/>
      <c r="J193" s="735"/>
      <c r="K193" s="736"/>
      <c r="L193" s="356"/>
      <c r="M193" s="356"/>
      <c r="N193" s="356"/>
      <c r="O193" s="356"/>
      <c r="P193" s="356"/>
      <c r="Q193" s="356"/>
      <c r="R193" s="356"/>
      <c r="S193" s="356"/>
      <c r="T193" s="356"/>
      <c r="U193" s="356"/>
      <c r="V193" s="356"/>
      <c r="W193" s="356"/>
      <c r="X193" s="356"/>
      <c r="Y193" s="356"/>
      <c r="Z193" s="356"/>
    </row>
    <row r="194" spans="1:26" ht="15.75" customHeight="1">
      <c r="A194" s="735"/>
      <c r="B194" s="735"/>
      <c r="C194" s="735"/>
      <c r="D194" s="735"/>
      <c r="E194" s="735"/>
      <c r="F194" s="735"/>
      <c r="G194" s="735"/>
      <c r="H194" s="735"/>
      <c r="I194" s="735"/>
      <c r="J194" s="735"/>
      <c r="K194" s="736"/>
      <c r="L194" s="356"/>
      <c r="M194" s="356"/>
      <c r="N194" s="356"/>
      <c r="O194" s="356"/>
      <c r="P194" s="356"/>
      <c r="Q194" s="356"/>
      <c r="R194" s="356"/>
      <c r="S194" s="356"/>
      <c r="T194" s="356"/>
      <c r="U194" s="356"/>
      <c r="V194" s="356"/>
      <c r="W194" s="356"/>
      <c r="X194" s="356"/>
      <c r="Y194" s="356"/>
      <c r="Z194" s="356"/>
    </row>
    <row r="195" spans="1:26" ht="15.75" customHeight="1">
      <c r="A195" s="735"/>
      <c r="B195" s="735"/>
      <c r="C195" s="735"/>
      <c r="D195" s="735"/>
      <c r="E195" s="735"/>
      <c r="F195" s="735"/>
      <c r="G195" s="735"/>
      <c r="H195" s="735"/>
      <c r="I195" s="735"/>
      <c r="J195" s="735"/>
      <c r="K195" s="736"/>
      <c r="L195" s="356"/>
      <c r="M195" s="356"/>
      <c r="N195" s="356"/>
      <c r="O195" s="356"/>
      <c r="P195" s="356"/>
      <c r="Q195" s="356"/>
      <c r="R195" s="356"/>
      <c r="S195" s="356"/>
      <c r="T195" s="356"/>
      <c r="U195" s="356"/>
      <c r="V195" s="356"/>
      <c r="W195" s="356"/>
      <c r="X195" s="356"/>
      <c r="Y195" s="356"/>
      <c r="Z195" s="356"/>
    </row>
    <row r="196" spans="1:26" ht="15.75" customHeight="1">
      <c r="A196" s="735"/>
      <c r="B196" s="735"/>
      <c r="C196" s="735"/>
      <c r="D196" s="735"/>
      <c r="E196" s="735"/>
      <c r="F196" s="735"/>
      <c r="G196" s="735"/>
      <c r="H196" s="735"/>
      <c r="I196" s="735"/>
      <c r="J196" s="735"/>
      <c r="K196" s="736"/>
      <c r="L196" s="356"/>
      <c r="M196" s="356"/>
      <c r="N196" s="356"/>
      <c r="O196" s="356"/>
      <c r="P196" s="356"/>
      <c r="Q196" s="356"/>
      <c r="R196" s="356"/>
      <c r="S196" s="356"/>
      <c r="T196" s="356"/>
      <c r="U196" s="356"/>
      <c r="V196" s="356"/>
      <c r="W196" s="356"/>
      <c r="X196" s="356"/>
      <c r="Y196" s="356"/>
      <c r="Z196" s="356"/>
    </row>
    <row r="197" spans="1:26" ht="15.75" customHeight="1">
      <c r="A197" s="735"/>
      <c r="B197" s="735"/>
      <c r="C197" s="735"/>
      <c r="D197" s="735"/>
      <c r="E197" s="735"/>
      <c r="F197" s="735"/>
      <c r="G197" s="735"/>
      <c r="H197" s="735"/>
      <c r="I197" s="735"/>
      <c r="J197" s="735"/>
      <c r="K197" s="736"/>
      <c r="L197" s="356"/>
      <c r="M197" s="356"/>
      <c r="N197" s="356"/>
      <c r="O197" s="356"/>
      <c r="P197" s="356"/>
      <c r="Q197" s="356"/>
      <c r="R197" s="356"/>
      <c r="S197" s="356"/>
      <c r="T197" s="356"/>
      <c r="U197" s="356"/>
      <c r="V197" s="356"/>
      <c r="W197" s="356"/>
      <c r="X197" s="356"/>
      <c r="Y197" s="356"/>
      <c r="Z197" s="356"/>
    </row>
    <row r="198" spans="1:26" ht="15.75" customHeight="1">
      <c r="A198" s="735"/>
      <c r="B198" s="735"/>
      <c r="C198" s="735"/>
      <c r="D198" s="735"/>
      <c r="E198" s="735"/>
      <c r="F198" s="735"/>
      <c r="G198" s="735"/>
      <c r="H198" s="735"/>
      <c r="I198" s="735"/>
      <c r="J198" s="735"/>
      <c r="K198" s="736"/>
      <c r="L198" s="356"/>
      <c r="M198" s="356"/>
      <c r="N198" s="356"/>
      <c r="O198" s="356"/>
      <c r="P198" s="356"/>
      <c r="Q198" s="356"/>
      <c r="R198" s="356"/>
      <c r="S198" s="356"/>
      <c r="T198" s="356"/>
      <c r="U198" s="356"/>
      <c r="V198" s="356"/>
      <c r="W198" s="356"/>
      <c r="X198" s="356"/>
      <c r="Y198" s="356"/>
      <c r="Z198" s="356"/>
    </row>
    <row r="199" spans="1:26" ht="15.75" customHeight="1">
      <c r="A199" s="735"/>
      <c r="B199" s="735"/>
      <c r="C199" s="735"/>
      <c r="D199" s="735"/>
      <c r="E199" s="735"/>
      <c r="F199" s="735"/>
      <c r="G199" s="735"/>
      <c r="H199" s="735"/>
      <c r="I199" s="735"/>
      <c r="J199" s="735"/>
      <c r="K199" s="736"/>
      <c r="L199" s="356"/>
      <c r="M199" s="356"/>
      <c r="N199" s="356"/>
      <c r="O199" s="356"/>
      <c r="P199" s="356"/>
      <c r="Q199" s="356"/>
      <c r="R199" s="356"/>
      <c r="S199" s="356"/>
      <c r="T199" s="356"/>
      <c r="U199" s="356"/>
      <c r="V199" s="356"/>
      <c r="W199" s="356"/>
      <c r="X199" s="356"/>
      <c r="Y199" s="356"/>
      <c r="Z199" s="356"/>
    </row>
    <row r="200" spans="1:26" ht="15.75" customHeight="1">
      <c r="A200" s="735"/>
      <c r="B200" s="735"/>
      <c r="C200" s="735"/>
      <c r="D200" s="735"/>
      <c r="E200" s="735"/>
      <c r="F200" s="735"/>
      <c r="G200" s="735"/>
      <c r="H200" s="735"/>
      <c r="I200" s="735"/>
      <c r="J200" s="735"/>
      <c r="K200" s="736"/>
      <c r="L200" s="356"/>
      <c r="M200" s="356"/>
      <c r="N200" s="356"/>
      <c r="O200" s="356"/>
      <c r="P200" s="356"/>
      <c r="Q200" s="356"/>
      <c r="R200" s="356"/>
      <c r="S200" s="356"/>
      <c r="T200" s="356"/>
      <c r="U200" s="356"/>
      <c r="V200" s="356"/>
      <c r="W200" s="356"/>
      <c r="X200" s="356"/>
      <c r="Y200" s="356"/>
      <c r="Z200" s="356"/>
    </row>
    <row r="201" spans="1:26" ht="15.75" customHeight="1">
      <c r="A201" s="735"/>
      <c r="B201" s="735"/>
      <c r="C201" s="735"/>
      <c r="D201" s="735"/>
      <c r="E201" s="735"/>
      <c r="F201" s="735"/>
      <c r="G201" s="735"/>
      <c r="H201" s="735"/>
      <c r="I201" s="735"/>
      <c r="J201" s="735"/>
      <c r="K201" s="736"/>
      <c r="L201" s="356"/>
      <c r="M201" s="356"/>
      <c r="N201" s="356"/>
      <c r="O201" s="356"/>
      <c r="P201" s="356"/>
      <c r="Q201" s="356"/>
      <c r="R201" s="356"/>
      <c r="S201" s="356"/>
      <c r="T201" s="356"/>
      <c r="U201" s="356"/>
      <c r="V201" s="356"/>
      <c r="W201" s="356"/>
      <c r="X201" s="356"/>
      <c r="Y201" s="356"/>
      <c r="Z201" s="356"/>
    </row>
    <row r="202" spans="1:26" ht="15.75" customHeight="1">
      <c r="A202" s="735"/>
      <c r="B202" s="735"/>
      <c r="C202" s="735"/>
      <c r="D202" s="735"/>
      <c r="E202" s="735"/>
      <c r="F202" s="735"/>
      <c r="G202" s="735"/>
      <c r="H202" s="735"/>
      <c r="I202" s="735"/>
      <c r="J202" s="735"/>
      <c r="K202" s="736"/>
      <c r="L202" s="356"/>
      <c r="M202" s="356"/>
      <c r="N202" s="356"/>
      <c r="O202" s="356"/>
      <c r="P202" s="356"/>
      <c r="Q202" s="356"/>
      <c r="R202" s="356"/>
      <c r="S202" s="356"/>
      <c r="T202" s="356"/>
      <c r="U202" s="356"/>
      <c r="V202" s="356"/>
      <c r="W202" s="356"/>
      <c r="X202" s="356"/>
      <c r="Y202" s="356"/>
      <c r="Z202" s="356"/>
    </row>
    <row r="203" spans="1:26" ht="15.75" customHeight="1">
      <c r="A203" s="735"/>
      <c r="B203" s="735"/>
      <c r="C203" s="735"/>
      <c r="D203" s="735"/>
      <c r="E203" s="735"/>
      <c r="F203" s="735"/>
      <c r="G203" s="735"/>
      <c r="H203" s="735"/>
      <c r="I203" s="735"/>
      <c r="J203" s="735"/>
      <c r="K203" s="736"/>
      <c r="L203" s="356"/>
      <c r="M203" s="356"/>
      <c r="N203" s="356"/>
      <c r="O203" s="356"/>
      <c r="P203" s="356"/>
      <c r="Q203" s="356"/>
      <c r="R203" s="356"/>
      <c r="S203" s="356"/>
      <c r="T203" s="356"/>
      <c r="U203" s="356"/>
      <c r="V203" s="356"/>
      <c r="W203" s="356"/>
      <c r="X203" s="356"/>
      <c r="Y203" s="356"/>
      <c r="Z203" s="356"/>
    </row>
    <row r="204" spans="1:26" ht="15.75" customHeight="1">
      <c r="A204" s="735"/>
      <c r="B204" s="735"/>
      <c r="C204" s="735"/>
      <c r="D204" s="735"/>
      <c r="E204" s="735"/>
      <c r="F204" s="735"/>
      <c r="G204" s="735"/>
      <c r="H204" s="735"/>
      <c r="I204" s="735"/>
      <c r="J204" s="735"/>
      <c r="K204" s="736"/>
      <c r="L204" s="356"/>
      <c r="M204" s="356"/>
      <c r="N204" s="356"/>
      <c r="O204" s="356"/>
      <c r="P204" s="356"/>
      <c r="Q204" s="356"/>
      <c r="R204" s="356"/>
      <c r="S204" s="356"/>
      <c r="T204" s="356"/>
      <c r="U204" s="356"/>
      <c r="V204" s="356"/>
      <c r="W204" s="356"/>
      <c r="X204" s="356"/>
      <c r="Y204" s="356"/>
      <c r="Z204" s="356"/>
    </row>
    <row r="205" spans="1:26" ht="15.75" customHeight="1">
      <c r="A205" s="735"/>
      <c r="B205" s="735"/>
      <c r="C205" s="735"/>
      <c r="D205" s="735"/>
      <c r="E205" s="735"/>
      <c r="F205" s="735"/>
      <c r="G205" s="735"/>
      <c r="H205" s="735"/>
      <c r="I205" s="735"/>
      <c r="J205" s="735"/>
      <c r="K205" s="736"/>
      <c r="L205" s="356"/>
      <c r="M205" s="356"/>
      <c r="N205" s="356"/>
      <c r="O205" s="356"/>
      <c r="P205" s="356"/>
      <c r="Q205" s="356"/>
      <c r="R205" s="356"/>
      <c r="S205" s="356"/>
      <c r="T205" s="356"/>
      <c r="U205" s="356"/>
      <c r="V205" s="356"/>
      <c r="W205" s="356"/>
      <c r="X205" s="356"/>
      <c r="Y205" s="356"/>
      <c r="Z205" s="356"/>
    </row>
    <row r="206" spans="1:26" ht="15.75" customHeight="1">
      <c r="A206" s="735"/>
      <c r="B206" s="735"/>
      <c r="C206" s="735"/>
      <c r="D206" s="735"/>
      <c r="E206" s="735"/>
      <c r="F206" s="735"/>
      <c r="G206" s="735"/>
      <c r="H206" s="735"/>
      <c r="I206" s="735"/>
      <c r="J206" s="735"/>
      <c r="K206" s="736"/>
      <c r="L206" s="356"/>
      <c r="M206" s="356"/>
      <c r="N206" s="356"/>
      <c r="O206" s="356"/>
      <c r="P206" s="356"/>
      <c r="Q206" s="356"/>
      <c r="R206" s="356"/>
      <c r="S206" s="356"/>
      <c r="T206" s="356"/>
      <c r="U206" s="356"/>
      <c r="V206" s="356"/>
      <c r="W206" s="356"/>
      <c r="X206" s="356"/>
      <c r="Y206" s="356"/>
      <c r="Z206" s="356"/>
    </row>
    <row r="207" spans="1:26" ht="15.75" customHeight="1">
      <c r="A207" s="735"/>
      <c r="B207" s="735"/>
      <c r="C207" s="735"/>
      <c r="D207" s="735"/>
      <c r="E207" s="735"/>
      <c r="F207" s="735"/>
      <c r="G207" s="735"/>
      <c r="H207" s="735"/>
      <c r="I207" s="735"/>
      <c r="J207" s="735"/>
      <c r="K207" s="736"/>
      <c r="L207" s="356"/>
      <c r="M207" s="356"/>
      <c r="N207" s="356"/>
      <c r="O207" s="356"/>
      <c r="P207" s="356"/>
      <c r="Q207" s="356"/>
      <c r="R207" s="356"/>
      <c r="S207" s="356"/>
      <c r="T207" s="356"/>
      <c r="U207" s="356"/>
      <c r="V207" s="356"/>
      <c r="W207" s="356"/>
      <c r="X207" s="356"/>
      <c r="Y207" s="356"/>
      <c r="Z207" s="356"/>
    </row>
    <row r="208" spans="1:26" ht="15.75" customHeight="1">
      <c r="A208" s="735"/>
      <c r="B208" s="735"/>
      <c r="C208" s="735"/>
      <c r="D208" s="735"/>
      <c r="E208" s="735"/>
      <c r="F208" s="735"/>
      <c r="G208" s="735"/>
      <c r="H208" s="735"/>
      <c r="I208" s="735"/>
      <c r="J208" s="735"/>
      <c r="K208" s="736"/>
      <c r="L208" s="356"/>
      <c r="M208" s="356"/>
      <c r="N208" s="356"/>
      <c r="O208" s="356"/>
      <c r="P208" s="356"/>
      <c r="Q208" s="356"/>
      <c r="R208" s="356"/>
      <c r="S208" s="356"/>
      <c r="T208" s="356"/>
      <c r="U208" s="356"/>
      <c r="V208" s="356"/>
      <c r="W208" s="356"/>
      <c r="X208" s="356"/>
      <c r="Y208" s="356"/>
      <c r="Z208" s="356"/>
    </row>
    <row r="209" spans="1:26" ht="15.75" customHeight="1">
      <c r="A209" s="735"/>
      <c r="B209" s="735"/>
      <c r="C209" s="735"/>
      <c r="D209" s="735"/>
      <c r="E209" s="735"/>
      <c r="F209" s="735"/>
      <c r="G209" s="735"/>
      <c r="H209" s="735"/>
      <c r="I209" s="735"/>
      <c r="J209" s="735"/>
      <c r="K209" s="736"/>
      <c r="L209" s="356"/>
      <c r="M209" s="356"/>
      <c r="N209" s="356"/>
      <c r="O209" s="356"/>
      <c r="P209" s="356"/>
      <c r="Q209" s="356"/>
      <c r="R209" s="356"/>
      <c r="S209" s="356"/>
      <c r="T209" s="356"/>
      <c r="U209" s="356"/>
      <c r="V209" s="356"/>
      <c r="W209" s="356"/>
      <c r="X209" s="356"/>
      <c r="Y209" s="356"/>
      <c r="Z209" s="356"/>
    </row>
    <row r="210" spans="1:26" ht="15.75" customHeight="1">
      <c r="A210" s="735"/>
      <c r="B210" s="735"/>
      <c r="C210" s="735"/>
      <c r="D210" s="735"/>
      <c r="E210" s="735"/>
      <c r="F210" s="735"/>
      <c r="G210" s="735"/>
      <c r="H210" s="735"/>
      <c r="I210" s="735"/>
      <c r="J210" s="735"/>
      <c r="K210" s="736"/>
      <c r="L210" s="356"/>
      <c r="M210" s="356"/>
      <c r="N210" s="356"/>
      <c r="O210" s="356"/>
      <c r="P210" s="356"/>
      <c r="Q210" s="356"/>
      <c r="R210" s="356"/>
      <c r="S210" s="356"/>
      <c r="T210" s="356"/>
      <c r="U210" s="356"/>
      <c r="V210" s="356"/>
      <c r="W210" s="356"/>
      <c r="X210" s="356"/>
      <c r="Y210" s="356"/>
      <c r="Z210" s="356"/>
    </row>
    <row r="211" spans="1:26" ht="15.75" customHeight="1">
      <c r="A211" s="735"/>
      <c r="B211" s="735"/>
      <c r="C211" s="735"/>
      <c r="D211" s="735"/>
      <c r="E211" s="735"/>
      <c r="F211" s="735"/>
      <c r="G211" s="735"/>
      <c r="H211" s="735"/>
      <c r="I211" s="735"/>
      <c r="J211" s="735"/>
      <c r="K211" s="736"/>
      <c r="L211" s="356"/>
      <c r="M211" s="356"/>
      <c r="N211" s="356"/>
      <c r="O211" s="356"/>
      <c r="P211" s="356"/>
      <c r="Q211" s="356"/>
      <c r="R211" s="356"/>
      <c r="S211" s="356"/>
      <c r="T211" s="356"/>
      <c r="U211" s="356"/>
      <c r="V211" s="356"/>
      <c r="W211" s="356"/>
      <c r="X211" s="356"/>
      <c r="Y211" s="356"/>
      <c r="Z211" s="356"/>
    </row>
    <row r="212" spans="1:26" ht="15.75" customHeight="1">
      <c r="A212" s="735"/>
      <c r="B212" s="735"/>
      <c r="C212" s="735"/>
      <c r="D212" s="735"/>
      <c r="E212" s="735"/>
      <c r="F212" s="735"/>
      <c r="G212" s="735"/>
      <c r="H212" s="735"/>
      <c r="I212" s="735"/>
      <c r="J212" s="735"/>
      <c r="K212" s="736"/>
      <c r="L212" s="356"/>
      <c r="M212" s="356"/>
      <c r="N212" s="356"/>
      <c r="O212" s="356"/>
      <c r="P212" s="356"/>
      <c r="Q212" s="356"/>
      <c r="R212" s="356"/>
      <c r="S212" s="356"/>
      <c r="T212" s="356"/>
      <c r="U212" s="356"/>
      <c r="V212" s="356"/>
      <c r="W212" s="356"/>
      <c r="X212" s="356"/>
      <c r="Y212" s="356"/>
      <c r="Z212" s="356"/>
    </row>
    <row r="213" spans="1:26" ht="15.75" customHeight="1">
      <c r="A213" s="735"/>
      <c r="B213" s="735"/>
      <c r="C213" s="735"/>
      <c r="D213" s="735"/>
      <c r="E213" s="735"/>
      <c r="F213" s="735"/>
      <c r="G213" s="735"/>
      <c r="H213" s="735"/>
      <c r="I213" s="735"/>
      <c r="J213" s="735"/>
      <c r="K213" s="736"/>
      <c r="L213" s="356"/>
      <c r="M213" s="356"/>
      <c r="N213" s="356"/>
      <c r="O213" s="356"/>
      <c r="P213" s="356"/>
      <c r="Q213" s="356"/>
      <c r="R213" s="356"/>
      <c r="S213" s="356"/>
      <c r="T213" s="356"/>
      <c r="U213" s="356"/>
      <c r="V213" s="356"/>
      <c r="W213" s="356"/>
      <c r="X213" s="356"/>
      <c r="Y213" s="356"/>
      <c r="Z213" s="356"/>
    </row>
    <row r="214" spans="1:26" ht="15.75" customHeight="1">
      <c r="A214" s="735"/>
      <c r="B214" s="735"/>
      <c r="C214" s="735"/>
      <c r="D214" s="735"/>
      <c r="E214" s="735"/>
      <c r="F214" s="735"/>
      <c r="G214" s="735"/>
      <c r="H214" s="735"/>
      <c r="I214" s="735"/>
      <c r="J214" s="735"/>
      <c r="K214" s="736"/>
      <c r="L214" s="356"/>
      <c r="M214" s="356"/>
      <c r="N214" s="356"/>
      <c r="O214" s="356"/>
      <c r="P214" s="356"/>
      <c r="Q214" s="356"/>
      <c r="R214" s="356"/>
      <c r="S214" s="356"/>
      <c r="T214" s="356"/>
      <c r="U214" s="356"/>
      <c r="V214" s="356"/>
      <c r="W214" s="356"/>
      <c r="X214" s="356"/>
      <c r="Y214" s="356"/>
      <c r="Z214" s="356"/>
    </row>
    <row r="215" spans="1:26" ht="15.75" customHeight="1">
      <c r="A215" s="735"/>
      <c r="B215" s="735"/>
      <c r="C215" s="735"/>
      <c r="D215" s="735"/>
      <c r="E215" s="735"/>
      <c r="F215" s="735"/>
      <c r="G215" s="735"/>
      <c r="H215" s="735"/>
      <c r="I215" s="735"/>
      <c r="J215" s="735"/>
      <c r="K215" s="736"/>
      <c r="L215" s="356"/>
      <c r="M215" s="356"/>
      <c r="N215" s="356"/>
      <c r="O215" s="356"/>
      <c r="P215" s="356"/>
      <c r="Q215" s="356"/>
      <c r="R215" s="356"/>
      <c r="S215" s="356"/>
      <c r="T215" s="356"/>
      <c r="U215" s="356"/>
      <c r="V215" s="356"/>
      <c r="W215" s="356"/>
      <c r="X215" s="356"/>
      <c r="Y215" s="356"/>
      <c r="Z215" s="356"/>
    </row>
    <row r="216" spans="1:26" ht="15.75" customHeight="1">
      <c r="A216" s="735"/>
      <c r="B216" s="735"/>
      <c r="C216" s="735"/>
      <c r="D216" s="735"/>
      <c r="E216" s="735"/>
      <c r="F216" s="735"/>
      <c r="G216" s="735"/>
      <c r="H216" s="735"/>
      <c r="I216" s="735"/>
      <c r="J216" s="735"/>
      <c r="K216" s="736"/>
      <c r="L216" s="356"/>
      <c r="M216" s="356"/>
      <c r="N216" s="356"/>
      <c r="O216" s="356"/>
      <c r="P216" s="356"/>
      <c r="Q216" s="356"/>
      <c r="R216" s="356"/>
      <c r="S216" s="356"/>
      <c r="T216" s="356"/>
      <c r="U216" s="356"/>
      <c r="V216" s="356"/>
      <c r="W216" s="356"/>
      <c r="X216" s="356"/>
      <c r="Y216" s="356"/>
      <c r="Z216" s="356"/>
    </row>
    <row r="217" spans="1:26" ht="15.75" customHeight="1">
      <c r="A217" s="735"/>
      <c r="B217" s="735"/>
      <c r="C217" s="735"/>
      <c r="D217" s="735"/>
      <c r="E217" s="735"/>
      <c r="F217" s="735"/>
      <c r="G217" s="735"/>
      <c r="H217" s="735"/>
      <c r="I217" s="735"/>
      <c r="J217" s="735"/>
      <c r="K217" s="736"/>
      <c r="L217" s="356"/>
      <c r="M217" s="356"/>
      <c r="N217" s="356"/>
      <c r="O217" s="356"/>
      <c r="P217" s="356"/>
      <c r="Q217" s="356"/>
      <c r="R217" s="356"/>
      <c r="S217" s="356"/>
      <c r="T217" s="356"/>
      <c r="U217" s="356"/>
      <c r="V217" s="356"/>
      <c r="W217" s="356"/>
      <c r="X217" s="356"/>
      <c r="Y217" s="356"/>
      <c r="Z217" s="356"/>
    </row>
    <row r="218" spans="1:26" ht="15.75" customHeight="1">
      <c r="A218" s="735"/>
      <c r="B218" s="735"/>
      <c r="C218" s="735"/>
      <c r="D218" s="735"/>
      <c r="E218" s="735"/>
      <c r="F218" s="735"/>
      <c r="G218" s="735"/>
      <c r="H218" s="735"/>
      <c r="I218" s="735"/>
      <c r="J218" s="735"/>
      <c r="K218" s="736"/>
      <c r="L218" s="356"/>
      <c r="M218" s="356"/>
      <c r="N218" s="356"/>
      <c r="O218" s="356"/>
      <c r="P218" s="356"/>
      <c r="Q218" s="356"/>
      <c r="R218" s="356"/>
      <c r="S218" s="356"/>
      <c r="T218" s="356"/>
      <c r="U218" s="356"/>
      <c r="V218" s="356"/>
      <c r="W218" s="356"/>
      <c r="X218" s="356"/>
      <c r="Y218" s="356"/>
      <c r="Z218" s="356"/>
    </row>
    <row r="219" spans="1:26" ht="15.75" customHeight="1">
      <c r="A219" s="735"/>
      <c r="B219" s="735"/>
      <c r="C219" s="735"/>
      <c r="D219" s="735"/>
      <c r="E219" s="735"/>
      <c r="F219" s="735"/>
      <c r="G219" s="735"/>
      <c r="H219" s="735"/>
      <c r="I219" s="735"/>
      <c r="J219" s="735"/>
      <c r="K219" s="736"/>
      <c r="L219" s="356"/>
      <c r="M219" s="356"/>
      <c r="N219" s="356"/>
      <c r="O219" s="356"/>
      <c r="P219" s="356"/>
      <c r="Q219" s="356"/>
      <c r="R219" s="356"/>
      <c r="S219" s="356"/>
      <c r="T219" s="356"/>
      <c r="U219" s="356"/>
      <c r="V219" s="356"/>
      <c r="W219" s="356"/>
      <c r="X219" s="356"/>
      <c r="Y219" s="356"/>
      <c r="Z219" s="356"/>
    </row>
    <row r="220" spans="1:26" ht="15.75" customHeight="1">
      <c r="A220" s="735"/>
      <c r="B220" s="735"/>
      <c r="C220" s="735"/>
      <c r="D220" s="735"/>
      <c r="E220" s="735"/>
      <c r="F220" s="735"/>
      <c r="G220" s="735"/>
      <c r="H220" s="735"/>
      <c r="I220" s="735"/>
      <c r="J220" s="735"/>
      <c r="K220" s="736"/>
      <c r="L220" s="356"/>
      <c r="M220" s="356"/>
      <c r="N220" s="356"/>
      <c r="O220" s="356"/>
      <c r="P220" s="356"/>
      <c r="Q220" s="356"/>
      <c r="R220" s="356"/>
      <c r="S220" s="356"/>
      <c r="T220" s="356"/>
      <c r="U220" s="356"/>
      <c r="V220" s="356"/>
      <c r="W220" s="356"/>
      <c r="X220" s="356"/>
      <c r="Y220" s="356"/>
      <c r="Z220" s="356"/>
    </row>
    <row r="221" spans="1:26" ht="15.75" customHeight="1">
      <c r="A221" s="735"/>
      <c r="B221" s="735"/>
      <c r="C221" s="735"/>
      <c r="D221" s="735"/>
      <c r="E221" s="735"/>
      <c r="F221" s="735"/>
      <c r="G221" s="735"/>
      <c r="H221" s="735"/>
      <c r="I221" s="735"/>
      <c r="J221" s="735"/>
      <c r="K221" s="736"/>
      <c r="L221" s="356"/>
      <c r="M221" s="356"/>
      <c r="N221" s="356"/>
      <c r="O221" s="356"/>
      <c r="P221" s="356"/>
      <c r="Q221" s="356"/>
      <c r="R221" s="356"/>
      <c r="S221" s="356"/>
      <c r="T221" s="356"/>
      <c r="U221" s="356"/>
      <c r="V221" s="356"/>
      <c r="W221" s="356"/>
      <c r="X221" s="356"/>
      <c r="Y221" s="356"/>
      <c r="Z221" s="356"/>
    </row>
    <row r="222" spans="1:26" ht="15.75" customHeight="1">
      <c r="A222" s="735"/>
      <c r="B222" s="735"/>
      <c r="C222" s="735"/>
      <c r="D222" s="735"/>
      <c r="E222" s="735"/>
      <c r="F222" s="735"/>
      <c r="G222" s="735"/>
      <c r="H222" s="735"/>
      <c r="I222" s="735"/>
      <c r="J222" s="735"/>
      <c r="K222" s="736"/>
      <c r="L222" s="356"/>
      <c r="M222" s="356"/>
      <c r="N222" s="356"/>
      <c r="O222" s="356"/>
      <c r="P222" s="356"/>
      <c r="Q222" s="356"/>
      <c r="R222" s="356"/>
      <c r="S222" s="356"/>
      <c r="T222" s="356"/>
      <c r="U222" s="356"/>
      <c r="V222" s="356"/>
      <c r="W222" s="356"/>
      <c r="X222" s="356"/>
      <c r="Y222" s="356"/>
      <c r="Z222" s="356"/>
    </row>
    <row r="223" spans="1:26" ht="15.75" customHeight="1">
      <c r="A223" s="735"/>
      <c r="B223" s="735"/>
      <c r="C223" s="735"/>
      <c r="D223" s="735"/>
      <c r="E223" s="735"/>
      <c r="F223" s="735"/>
      <c r="G223" s="735"/>
      <c r="H223" s="735"/>
      <c r="I223" s="735"/>
      <c r="J223" s="735"/>
      <c r="K223" s="736"/>
      <c r="L223" s="356"/>
      <c r="M223" s="356"/>
      <c r="N223" s="356"/>
      <c r="O223" s="356"/>
      <c r="P223" s="356"/>
      <c r="Q223" s="356"/>
      <c r="R223" s="356"/>
      <c r="S223" s="356"/>
      <c r="T223" s="356"/>
      <c r="U223" s="356"/>
      <c r="V223" s="356"/>
      <c r="W223" s="356"/>
      <c r="X223" s="356"/>
      <c r="Y223" s="356"/>
      <c r="Z223" s="356"/>
    </row>
    <row r="224" spans="1:26" ht="15.75" customHeight="1">
      <c r="A224" s="735"/>
      <c r="B224" s="735"/>
      <c r="C224" s="735"/>
      <c r="D224" s="735"/>
      <c r="E224" s="735"/>
      <c r="F224" s="735"/>
      <c r="G224" s="735"/>
      <c r="H224" s="735"/>
      <c r="I224" s="735"/>
      <c r="J224" s="735"/>
      <c r="K224" s="736"/>
      <c r="L224" s="356"/>
      <c r="M224" s="356"/>
      <c r="N224" s="356"/>
      <c r="O224" s="356"/>
      <c r="P224" s="356"/>
      <c r="Q224" s="356"/>
      <c r="R224" s="356"/>
      <c r="S224" s="356"/>
      <c r="T224" s="356"/>
      <c r="U224" s="356"/>
      <c r="V224" s="356"/>
      <c r="W224" s="356"/>
      <c r="X224" s="356"/>
      <c r="Y224" s="356"/>
      <c r="Z224" s="356"/>
    </row>
    <row r="225" spans="1:26" ht="15.75" customHeight="1">
      <c r="A225" s="735"/>
      <c r="B225" s="735"/>
      <c r="C225" s="735"/>
      <c r="D225" s="735"/>
      <c r="E225" s="735"/>
      <c r="F225" s="735"/>
      <c r="G225" s="735"/>
      <c r="H225" s="735"/>
      <c r="I225" s="735"/>
      <c r="J225" s="735"/>
      <c r="K225" s="736"/>
      <c r="L225" s="356"/>
      <c r="M225" s="356"/>
      <c r="N225" s="356"/>
      <c r="O225" s="356"/>
      <c r="P225" s="356"/>
      <c r="Q225" s="356"/>
      <c r="R225" s="356"/>
      <c r="S225" s="356"/>
      <c r="T225" s="356"/>
      <c r="U225" s="356"/>
      <c r="V225" s="356"/>
      <c r="W225" s="356"/>
      <c r="X225" s="356"/>
      <c r="Y225" s="356"/>
      <c r="Z225" s="356"/>
    </row>
    <row r="226" spans="1:26" ht="15.75" customHeight="1">
      <c r="A226" s="735"/>
      <c r="B226" s="735"/>
      <c r="C226" s="735"/>
      <c r="D226" s="735"/>
      <c r="E226" s="735"/>
      <c r="F226" s="735"/>
      <c r="G226" s="735"/>
      <c r="H226" s="735"/>
      <c r="I226" s="735"/>
      <c r="J226" s="735"/>
      <c r="K226" s="736"/>
      <c r="L226" s="356"/>
      <c r="M226" s="356"/>
      <c r="N226" s="356"/>
      <c r="O226" s="356"/>
      <c r="P226" s="356"/>
      <c r="Q226" s="356"/>
      <c r="R226" s="356"/>
      <c r="S226" s="356"/>
      <c r="T226" s="356"/>
      <c r="U226" s="356"/>
      <c r="V226" s="356"/>
      <c r="W226" s="356"/>
      <c r="X226" s="356"/>
      <c r="Y226" s="356"/>
      <c r="Z226" s="356"/>
    </row>
    <row r="227" spans="1:26" ht="15.75" customHeight="1">
      <c r="A227" s="735"/>
      <c r="B227" s="735"/>
      <c r="C227" s="735"/>
      <c r="D227" s="735"/>
      <c r="E227" s="735"/>
      <c r="F227" s="735"/>
      <c r="G227" s="735"/>
      <c r="H227" s="735"/>
      <c r="I227" s="735"/>
      <c r="J227" s="735"/>
      <c r="K227" s="736"/>
      <c r="L227" s="356"/>
      <c r="M227" s="356"/>
      <c r="N227" s="356"/>
      <c r="O227" s="356"/>
      <c r="P227" s="356"/>
      <c r="Q227" s="356"/>
      <c r="R227" s="356"/>
      <c r="S227" s="356"/>
      <c r="T227" s="356"/>
      <c r="U227" s="356"/>
      <c r="V227" s="356"/>
      <c r="W227" s="356"/>
      <c r="X227" s="356"/>
      <c r="Y227" s="356"/>
      <c r="Z227" s="356"/>
    </row>
    <row r="228" spans="1:26" ht="15.75" customHeight="1">
      <c r="A228" s="735"/>
      <c r="B228" s="735"/>
      <c r="C228" s="735"/>
      <c r="D228" s="735"/>
      <c r="E228" s="735"/>
      <c r="F228" s="735"/>
      <c r="G228" s="735"/>
      <c r="H228" s="735"/>
      <c r="I228" s="735"/>
      <c r="J228" s="735"/>
      <c r="K228" s="736"/>
      <c r="L228" s="356"/>
      <c r="M228" s="356"/>
      <c r="N228" s="356"/>
      <c r="O228" s="356"/>
      <c r="P228" s="356"/>
      <c r="Q228" s="356"/>
      <c r="R228" s="356"/>
      <c r="S228" s="356"/>
      <c r="T228" s="356"/>
      <c r="U228" s="356"/>
      <c r="V228" s="356"/>
      <c r="W228" s="356"/>
      <c r="X228" s="356"/>
      <c r="Y228" s="356"/>
      <c r="Z228" s="356"/>
    </row>
    <row r="229" spans="1:26" ht="15.75" customHeight="1">
      <c r="A229" s="735"/>
      <c r="B229" s="735"/>
      <c r="C229" s="735"/>
      <c r="D229" s="735"/>
      <c r="E229" s="735"/>
      <c r="F229" s="735"/>
      <c r="G229" s="735"/>
      <c r="H229" s="735"/>
      <c r="I229" s="735"/>
      <c r="J229" s="735"/>
      <c r="K229" s="736"/>
      <c r="L229" s="356"/>
      <c r="M229" s="356"/>
      <c r="N229" s="356"/>
      <c r="O229" s="356"/>
      <c r="P229" s="356"/>
      <c r="Q229" s="356"/>
      <c r="R229" s="356"/>
      <c r="S229" s="356"/>
      <c r="T229" s="356"/>
      <c r="U229" s="356"/>
      <c r="V229" s="356"/>
      <c r="W229" s="356"/>
      <c r="X229" s="356"/>
      <c r="Y229" s="356"/>
      <c r="Z229" s="356"/>
    </row>
    <row r="230" spans="1:26" ht="15.75" customHeight="1">
      <c r="A230" s="735"/>
      <c r="B230" s="735"/>
      <c r="C230" s="735"/>
      <c r="D230" s="735"/>
      <c r="E230" s="735"/>
      <c r="F230" s="735"/>
      <c r="G230" s="735"/>
      <c r="H230" s="735"/>
      <c r="I230" s="735"/>
      <c r="J230" s="735"/>
      <c r="K230" s="736"/>
      <c r="L230" s="356"/>
      <c r="M230" s="356"/>
      <c r="N230" s="356"/>
      <c r="O230" s="356"/>
      <c r="P230" s="356"/>
      <c r="Q230" s="356"/>
      <c r="R230" s="356"/>
      <c r="S230" s="356"/>
      <c r="T230" s="356"/>
      <c r="U230" s="356"/>
      <c r="V230" s="356"/>
      <c r="W230" s="356"/>
      <c r="X230" s="356"/>
      <c r="Y230" s="356"/>
      <c r="Z230" s="356"/>
    </row>
    <row r="231" spans="1:26" ht="15.75" customHeight="1">
      <c r="A231" s="735"/>
      <c r="B231" s="735"/>
      <c r="C231" s="735"/>
      <c r="D231" s="735"/>
      <c r="E231" s="735"/>
      <c r="F231" s="735"/>
      <c r="G231" s="735"/>
      <c r="H231" s="735"/>
      <c r="I231" s="735"/>
      <c r="J231" s="735"/>
      <c r="K231" s="736"/>
      <c r="L231" s="356"/>
      <c r="M231" s="356"/>
      <c r="N231" s="356"/>
      <c r="O231" s="356"/>
      <c r="P231" s="356"/>
      <c r="Q231" s="356"/>
      <c r="R231" s="356"/>
      <c r="S231" s="356"/>
      <c r="T231" s="356"/>
      <c r="U231" s="356"/>
      <c r="V231" s="356"/>
      <c r="W231" s="356"/>
      <c r="X231" s="356"/>
      <c r="Y231" s="356"/>
      <c r="Z231" s="356"/>
    </row>
    <row r="232" spans="1:26" ht="15.75" customHeight="1">
      <c r="A232" s="735"/>
      <c r="B232" s="735"/>
      <c r="C232" s="735"/>
      <c r="D232" s="735"/>
      <c r="E232" s="735"/>
      <c r="F232" s="735"/>
      <c r="G232" s="735"/>
      <c r="H232" s="735"/>
      <c r="I232" s="735"/>
      <c r="J232" s="735"/>
      <c r="K232" s="736"/>
      <c r="L232" s="356"/>
      <c r="M232" s="356"/>
      <c r="N232" s="356"/>
      <c r="O232" s="356"/>
      <c r="P232" s="356"/>
      <c r="Q232" s="356"/>
      <c r="R232" s="356"/>
      <c r="S232" s="356"/>
      <c r="T232" s="356"/>
      <c r="U232" s="356"/>
      <c r="V232" s="356"/>
      <c r="W232" s="356"/>
      <c r="X232" s="356"/>
      <c r="Y232" s="356"/>
      <c r="Z232" s="356"/>
    </row>
    <row r="233" spans="1:26" ht="15.75" customHeight="1">
      <c r="A233" s="735"/>
      <c r="B233" s="735"/>
      <c r="C233" s="735"/>
      <c r="D233" s="735"/>
      <c r="E233" s="735"/>
      <c r="F233" s="735"/>
      <c r="G233" s="735"/>
      <c r="H233" s="735"/>
      <c r="I233" s="735"/>
      <c r="J233" s="735"/>
      <c r="K233" s="736"/>
      <c r="L233" s="356"/>
      <c r="M233" s="356"/>
      <c r="N233" s="356"/>
      <c r="O233" s="356"/>
      <c r="P233" s="356"/>
      <c r="Q233" s="356"/>
      <c r="R233" s="356"/>
      <c r="S233" s="356"/>
      <c r="T233" s="356"/>
      <c r="U233" s="356"/>
      <c r="V233" s="356"/>
      <c r="W233" s="356"/>
      <c r="X233" s="356"/>
      <c r="Y233" s="356"/>
      <c r="Z233" s="356"/>
    </row>
    <row r="234" spans="1:26" ht="15.75" customHeight="1">
      <c r="A234" s="735"/>
      <c r="B234" s="735"/>
      <c r="C234" s="735"/>
      <c r="D234" s="735"/>
      <c r="E234" s="735"/>
      <c r="F234" s="735"/>
      <c r="G234" s="735"/>
      <c r="H234" s="735"/>
      <c r="I234" s="735"/>
      <c r="J234" s="735"/>
      <c r="K234" s="736"/>
      <c r="L234" s="356"/>
      <c r="M234" s="356"/>
      <c r="N234" s="356"/>
      <c r="O234" s="356"/>
      <c r="P234" s="356"/>
      <c r="Q234" s="356"/>
      <c r="R234" s="356"/>
      <c r="S234" s="356"/>
      <c r="T234" s="356"/>
      <c r="U234" s="356"/>
      <c r="V234" s="356"/>
      <c r="W234" s="356"/>
      <c r="X234" s="356"/>
      <c r="Y234" s="356"/>
      <c r="Z234" s="356"/>
    </row>
    <row r="235" spans="1:26" ht="15.75" customHeight="1">
      <c r="A235" s="735"/>
      <c r="B235" s="735"/>
      <c r="C235" s="735"/>
      <c r="D235" s="735"/>
      <c r="E235" s="735"/>
      <c r="F235" s="735"/>
      <c r="G235" s="735"/>
      <c r="H235" s="735"/>
      <c r="I235" s="735"/>
      <c r="J235" s="735"/>
      <c r="K235" s="736"/>
      <c r="L235" s="356"/>
      <c r="M235" s="356"/>
      <c r="N235" s="356"/>
      <c r="O235" s="356"/>
      <c r="P235" s="356"/>
      <c r="Q235" s="356"/>
      <c r="R235" s="356"/>
      <c r="S235" s="356"/>
      <c r="T235" s="356"/>
      <c r="U235" s="356"/>
      <c r="V235" s="356"/>
      <c r="W235" s="356"/>
      <c r="X235" s="356"/>
      <c r="Y235" s="356"/>
      <c r="Z235" s="356"/>
    </row>
    <row r="236" spans="1:26" ht="15.75" customHeight="1">
      <c r="A236" s="735"/>
      <c r="B236" s="735"/>
      <c r="C236" s="735"/>
      <c r="D236" s="735"/>
      <c r="E236" s="735"/>
      <c r="F236" s="735"/>
      <c r="G236" s="735"/>
      <c r="H236" s="735"/>
      <c r="I236" s="735"/>
      <c r="J236" s="735"/>
      <c r="K236" s="736"/>
      <c r="L236" s="356"/>
      <c r="M236" s="356"/>
      <c r="N236" s="356"/>
      <c r="O236" s="356"/>
      <c r="P236" s="356"/>
      <c r="Q236" s="356"/>
      <c r="R236" s="356"/>
      <c r="S236" s="356"/>
      <c r="T236" s="356"/>
      <c r="U236" s="356"/>
      <c r="V236" s="356"/>
      <c r="W236" s="356"/>
      <c r="X236" s="356"/>
      <c r="Y236" s="356"/>
      <c r="Z236" s="356"/>
    </row>
    <row r="237" spans="1:26" ht="15.75" customHeight="1">
      <c r="A237" s="735"/>
      <c r="B237" s="735"/>
      <c r="C237" s="735"/>
      <c r="D237" s="735"/>
      <c r="E237" s="735"/>
      <c r="F237" s="735"/>
      <c r="G237" s="735"/>
      <c r="H237" s="735"/>
      <c r="I237" s="735"/>
      <c r="J237" s="735"/>
      <c r="K237" s="736"/>
      <c r="L237" s="356"/>
      <c r="M237" s="356"/>
      <c r="N237" s="356"/>
      <c r="O237" s="356"/>
      <c r="P237" s="356"/>
      <c r="Q237" s="356"/>
      <c r="R237" s="356"/>
      <c r="S237" s="356"/>
      <c r="T237" s="356"/>
      <c r="U237" s="356"/>
      <c r="V237" s="356"/>
      <c r="W237" s="356"/>
      <c r="X237" s="356"/>
      <c r="Y237" s="356"/>
      <c r="Z237" s="356"/>
    </row>
    <row r="238" spans="1:26" ht="15.75" customHeight="1">
      <c r="A238" s="735"/>
      <c r="B238" s="735"/>
      <c r="C238" s="735"/>
      <c r="D238" s="735"/>
      <c r="E238" s="735"/>
      <c r="F238" s="735"/>
      <c r="G238" s="735"/>
      <c r="H238" s="735"/>
      <c r="I238" s="735"/>
      <c r="J238" s="735"/>
      <c r="K238" s="736"/>
      <c r="L238" s="356"/>
      <c r="M238" s="356"/>
      <c r="N238" s="356"/>
      <c r="O238" s="356"/>
      <c r="P238" s="356"/>
      <c r="Q238" s="356"/>
      <c r="R238" s="356"/>
      <c r="S238" s="356"/>
      <c r="T238" s="356"/>
      <c r="U238" s="356"/>
      <c r="V238" s="356"/>
      <c r="W238" s="356"/>
      <c r="X238" s="356"/>
      <c r="Y238" s="356"/>
      <c r="Z238" s="356"/>
    </row>
    <row r="239" spans="1:26" ht="15.75" customHeight="1">
      <c r="A239" s="735"/>
      <c r="B239" s="735"/>
      <c r="C239" s="735"/>
      <c r="D239" s="735"/>
      <c r="E239" s="735"/>
      <c r="F239" s="735"/>
      <c r="G239" s="735"/>
      <c r="H239" s="735"/>
      <c r="I239" s="735"/>
      <c r="J239" s="735"/>
      <c r="K239" s="736"/>
      <c r="L239" s="356"/>
      <c r="M239" s="356"/>
      <c r="N239" s="356"/>
      <c r="O239" s="356"/>
      <c r="P239" s="356"/>
      <c r="Q239" s="356"/>
      <c r="R239" s="356"/>
      <c r="S239" s="356"/>
      <c r="T239" s="356"/>
      <c r="U239" s="356"/>
      <c r="V239" s="356"/>
      <c r="W239" s="356"/>
      <c r="X239" s="356"/>
      <c r="Y239" s="356"/>
      <c r="Z239" s="356"/>
    </row>
    <row r="240" spans="1:26" ht="15.75" customHeight="1">
      <c r="A240" s="735"/>
      <c r="B240" s="735"/>
      <c r="C240" s="735"/>
      <c r="D240" s="735"/>
      <c r="E240" s="735"/>
      <c r="F240" s="735"/>
      <c r="G240" s="735"/>
      <c r="H240" s="735"/>
      <c r="I240" s="735"/>
      <c r="J240" s="735"/>
      <c r="K240" s="736"/>
      <c r="L240" s="356"/>
      <c r="M240" s="356"/>
      <c r="N240" s="356"/>
      <c r="O240" s="356"/>
      <c r="P240" s="356"/>
      <c r="Q240" s="356"/>
      <c r="R240" s="356"/>
      <c r="S240" s="356"/>
      <c r="T240" s="356"/>
      <c r="U240" s="356"/>
      <c r="V240" s="356"/>
      <c r="W240" s="356"/>
      <c r="X240" s="356"/>
      <c r="Y240" s="356"/>
      <c r="Z240" s="356"/>
    </row>
    <row r="241" spans="1:26" ht="15.75" customHeight="1">
      <c r="A241" s="735"/>
      <c r="B241" s="735"/>
      <c r="C241" s="735"/>
      <c r="D241" s="735"/>
      <c r="E241" s="735"/>
      <c r="F241" s="735"/>
      <c r="G241" s="735"/>
      <c r="H241" s="735"/>
      <c r="I241" s="735"/>
      <c r="J241" s="735"/>
      <c r="K241" s="736"/>
      <c r="L241" s="356"/>
      <c r="M241" s="356"/>
      <c r="N241" s="356"/>
      <c r="O241" s="356"/>
      <c r="P241" s="356"/>
      <c r="Q241" s="356"/>
      <c r="R241" s="356"/>
      <c r="S241" s="356"/>
      <c r="T241" s="356"/>
      <c r="U241" s="356"/>
      <c r="V241" s="356"/>
      <c r="W241" s="356"/>
      <c r="X241" s="356"/>
      <c r="Y241" s="356"/>
      <c r="Z241" s="356"/>
    </row>
    <row r="242" spans="1:26" ht="15.75" customHeight="1">
      <c r="A242" s="735"/>
      <c r="B242" s="735"/>
      <c r="C242" s="735"/>
      <c r="D242" s="735"/>
      <c r="E242" s="735"/>
      <c r="F242" s="735"/>
      <c r="G242" s="735"/>
      <c r="H242" s="735"/>
      <c r="I242" s="735"/>
      <c r="J242" s="735"/>
      <c r="K242" s="736"/>
      <c r="L242" s="356"/>
      <c r="M242" s="356"/>
      <c r="N242" s="356"/>
      <c r="O242" s="356"/>
      <c r="P242" s="356"/>
      <c r="Q242" s="356"/>
      <c r="R242" s="356"/>
      <c r="S242" s="356"/>
      <c r="T242" s="356"/>
      <c r="U242" s="356"/>
      <c r="V242" s="356"/>
      <c r="W242" s="356"/>
      <c r="X242" s="356"/>
      <c r="Y242" s="356"/>
      <c r="Z242" s="356"/>
    </row>
    <row r="243" spans="1:26" ht="15.75" customHeight="1">
      <c r="A243" s="735"/>
      <c r="B243" s="735"/>
      <c r="C243" s="735"/>
      <c r="D243" s="735"/>
      <c r="E243" s="735"/>
      <c r="F243" s="735"/>
      <c r="G243" s="735"/>
      <c r="H243" s="735"/>
      <c r="I243" s="735"/>
      <c r="J243" s="735"/>
      <c r="K243" s="736"/>
      <c r="L243" s="356"/>
      <c r="M243" s="356"/>
      <c r="N243" s="356"/>
      <c r="O243" s="356"/>
      <c r="P243" s="356"/>
      <c r="Q243" s="356"/>
      <c r="R243" s="356"/>
      <c r="S243" s="356"/>
      <c r="T243" s="356"/>
      <c r="U243" s="356"/>
      <c r="V243" s="356"/>
      <c r="W243" s="356"/>
      <c r="X243" s="356"/>
      <c r="Y243" s="356"/>
      <c r="Z243" s="356"/>
    </row>
    <row r="244" spans="1:26" ht="15.75" customHeight="1">
      <c r="A244" s="735"/>
      <c r="B244" s="735"/>
      <c r="C244" s="735"/>
      <c r="D244" s="735"/>
      <c r="E244" s="735"/>
      <c r="F244" s="735"/>
      <c r="G244" s="735"/>
      <c r="H244" s="735"/>
      <c r="I244" s="735"/>
      <c r="J244" s="735"/>
      <c r="K244" s="736"/>
      <c r="L244" s="356"/>
      <c r="M244" s="356"/>
      <c r="N244" s="356"/>
      <c r="O244" s="356"/>
      <c r="P244" s="356"/>
      <c r="Q244" s="356"/>
      <c r="R244" s="356"/>
      <c r="S244" s="356"/>
      <c r="T244" s="356"/>
      <c r="U244" s="356"/>
      <c r="V244" s="356"/>
      <c r="W244" s="356"/>
      <c r="X244" s="356"/>
      <c r="Y244" s="356"/>
      <c r="Z244" s="356"/>
    </row>
    <row r="245" spans="1:26" ht="15.75" customHeight="1">
      <c r="A245" s="735"/>
      <c r="B245" s="735"/>
      <c r="C245" s="735"/>
      <c r="D245" s="735"/>
      <c r="E245" s="735"/>
      <c r="F245" s="735"/>
      <c r="G245" s="735"/>
      <c r="H245" s="735"/>
      <c r="I245" s="735"/>
      <c r="J245" s="735"/>
      <c r="K245" s="736"/>
      <c r="L245" s="356"/>
      <c r="M245" s="356"/>
      <c r="N245" s="356"/>
      <c r="O245" s="356"/>
      <c r="P245" s="356"/>
      <c r="Q245" s="356"/>
      <c r="R245" s="356"/>
      <c r="S245" s="356"/>
      <c r="T245" s="356"/>
      <c r="U245" s="356"/>
      <c r="V245" s="356"/>
      <c r="W245" s="356"/>
      <c r="X245" s="356"/>
      <c r="Y245" s="356"/>
      <c r="Z245" s="356"/>
    </row>
    <row r="246" spans="1:26" ht="15.75" customHeight="1">
      <c r="A246" s="735"/>
      <c r="B246" s="735"/>
      <c r="C246" s="735"/>
      <c r="D246" s="735"/>
      <c r="E246" s="735"/>
      <c r="F246" s="735"/>
      <c r="G246" s="735"/>
      <c r="H246" s="735"/>
      <c r="I246" s="735"/>
      <c r="J246" s="735"/>
      <c r="K246" s="736"/>
      <c r="L246" s="356"/>
      <c r="M246" s="356"/>
      <c r="N246" s="356"/>
      <c r="O246" s="356"/>
      <c r="P246" s="356"/>
      <c r="Q246" s="356"/>
      <c r="R246" s="356"/>
      <c r="S246" s="356"/>
      <c r="T246" s="356"/>
      <c r="U246" s="356"/>
      <c r="V246" s="356"/>
      <c r="W246" s="356"/>
      <c r="X246" s="356"/>
      <c r="Y246" s="356"/>
      <c r="Z246" s="356"/>
    </row>
    <row r="247" spans="1:26" ht="15.75" customHeight="1">
      <c r="A247" s="735"/>
      <c r="B247" s="735"/>
      <c r="C247" s="735"/>
      <c r="D247" s="735"/>
      <c r="E247" s="735"/>
      <c r="F247" s="735"/>
      <c r="G247" s="735"/>
      <c r="H247" s="735"/>
      <c r="I247" s="735"/>
      <c r="J247" s="735"/>
      <c r="K247" s="736"/>
      <c r="L247" s="356"/>
      <c r="M247" s="356"/>
      <c r="N247" s="356"/>
      <c r="O247" s="356"/>
      <c r="P247" s="356"/>
      <c r="Q247" s="356"/>
      <c r="R247" s="356"/>
      <c r="S247" s="356"/>
      <c r="T247" s="356"/>
      <c r="U247" s="356"/>
      <c r="V247" s="356"/>
      <c r="W247" s="356"/>
      <c r="X247" s="356"/>
      <c r="Y247" s="356"/>
      <c r="Z247" s="356"/>
    </row>
    <row r="248" spans="1:26" ht="15.75" customHeight="1">
      <c r="A248" s="735"/>
      <c r="B248" s="735"/>
      <c r="C248" s="735"/>
      <c r="D248" s="735"/>
      <c r="E248" s="735"/>
      <c r="F248" s="735"/>
      <c r="G248" s="735"/>
      <c r="H248" s="735"/>
      <c r="I248" s="735"/>
      <c r="J248" s="735"/>
      <c r="K248" s="736"/>
      <c r="L248" s="356"/>
      <c r="M248" s="356"/>
      <c r="N248" s="356"/>
      <c r="O248" s="356"/>
      <c r="P248" s="356"/>
      <c r="Q248" s="356"/>
      <c r="R248" s="356"/>
      <c r="S248" s="356"/>
      <c r="T248" s="356"/>
      <c r="U248" s="356"/>
      <c r="V248" s="356"/>
      <c r="W248" s="356"/>
      <c r="X248" s="356"/>
      <c r="Y248" s="356"/>
      <c r="Z248" s="356"/>
    </row>
    <row r="249" spans="1:26" ht="15.75" customHeight="1">
      <c r="A249" s="735"/>
      <c r="B249" s="735"/>
      <c r="C249" s="735"/>
      <c r="D249" s="735"/>
      <c r="E249" s="735"/>
      <c r="F249" s="735"/>
      <c r="G249" s="735"/>
      <c r="H249" s="735"/>
      <c r="I249" s="735"/>
      <c r="J249" s="735"/>
      <c r="K249" s="736"/>
      <c r="L249" s="356"/>
      <c r="M249" s="356"/>
      <c r="N249" s="356"/>
      <c r="O249" s="356"/>
      <c r="P249" s="356"/>
      <c r="Q249" s="356"/>
      <c r="R249" s="356"/>
      <c r="S249" s="356"/>
      <c r="T249" s="356"/>
      <c r="U249" s="356"/>
      <c r="V249" s="356"/>
      <c r="W249" s="356"/>
      <c r="X249" s="356"/>
      <c r="Y249" s="356"/>
      <c r="Z249" s="356"/>
    </row>
    <row r="250" spans="1:26" ht="15.75" customHeight="1">
      <c r="A250" s="735"/>
      <c r="B250" s="735"/>
      <c r="C250" s="735"/>
      <c r="D250" s="735"/>
      <c r="E250" s="735"/>
      <c r="F250" s="735"/>
      <c r="G250" s="735"/>
      <c r="H250" s="735"/>
      <c r="I250" s="735"/>
      <c r="J250" s="735"/>
      <c r="K250" s="736"/>
      <c r="L250" s="356"/>
      <c r="M250" s="356"/>
      <c r="N250" s="356"/>
      <c r="O250" s="356"/>
      <c r="P250" s="356"/>
      <c r="Q250" s="356"/>
      <c r="R250" s="356"/>
      <c r="S250" s="356"/>
      <c r="T250" s="356"/>
      <c r="U250" s="356"/>
      <c r="V250" s="356"/>
      <c r="W250" s="356"/>
      <c r="X250" s="356"/>
      <c r="Y250" s="356"/>
      <c r="Z250" s="356"/>
    </row>
    <row r="251" spans="1:26" ht="15.75" customHeight="1">
      <c r="A251" s="735"/>
      <c r="B251" s="735"/>
      <c r="C251" s="735"/>
      <c r="D251" s="735"/>
      <c r="E251" s="735"/>
      <c r="F251" s="735"/>
      <c r="G251" s="735"/>
      <c r="H251" s="735"/>
      <c r="I251" s="735"/>
      <c r="J251" s="735"/>
      <c r="K251" s="736"/>
      <c r="L251" s="356"/>
      <c r="M251" s="356"/>
      <c r="N251" s="356"/>
      <c r="O251" s="356"/>
      <c r="P251" s="356"/>
      <c r="Q251" s="356"/>
      <c r="R251" s="356"/>
      <c r="S251" s="356"/>
      <c r="T251" s="356"/>
      <c r="U251" s="356"/>
      <c r="V251" s="356"/>
      <c r="W251" s="356"/>
      <c r="X251" s="356"/>
      <c r="Y251" s="356"/>
      <c r="Z251" s="356"/>
    </row>
    <row r="252" spans="1:26" ht="15.75" customHeight="1">
      <c r="A252" s="735"/>
      <c r="B252" s="735"/>
      <c r="C252" s="735"/>
      <c r="D252" s="735"/>
      <c r="E252" s="735"/>
      <c r="F252" s="735"/>
      <c r="G252" s="735"/>
      <c r="H252" s="735"/>
      <c r="I252" s="735"/>
      <c r="J252" s="735"/>
      <c r="K252" s="736"/>
      <c r="L252" s="356"/>
      <c r="M252" s="356"/>
      <c r="N252" s="356"/>
      <c r="O252" s="356"/>
      <c r="P252" s="356"/>
      <c r="Q252" s="356"/>
      <c r="R252" s="356"/>
      <c r="S252" s="356"/>
      <c r="T252" s="356"/>
      <c r="U252" s="356"/>
      <c r="V252" s="356"/>
      <c r="W252" s="356"/>
      <c r="X252" s="356"/>
      <c r="Y252" s="356"/>
      <c r="Z252" s="356"/>
    </row>
    <row r="253" spans="1:26" ht="15.75" customHeight="1">
      <c r="A253" s="735"/>
      <c r="B253" s="735"/>
      <c r="C253" s="735"/>
      <c r="D253" s="735"/>
      <c r="E253" s="735"/>
      <c r="F253" s="735"/>
      <c r="G253" s="735"/>
      <c r="H253" s="735"/>
      <c r="I253" s="735"/>
      <c r="J253" s="735"/>
      <c r="K253" s="736"/>
      <c r="L253" s="356"/>
      <c r="M253" s="356"/>
      <c r="N253" s="356"/>
      <c r="O253" s="356"/>
      <c r="P253" s="356"/>
      <c r="Q253" s="356"/>
      <c r="R253" s="356"/>
      <c r="S253" s="356"/>
      <c r="T253" s="356"/>
      <c r="U253" s="356"/>
      <c r="V253" s="356"/>
      <c r="W253" s="356"/>
      <c r="X253" s="356"/>
      <c r="Y253" s="356"/>
      <c r="Z253" s="356"/>
    </row>
    <row r="254" spans="1:26" ht="15.75" customHeight="1">
      <c r="A254" s="735"/>
      <c r="B254" s="735"/>
      <c r="C254" s="735"/>
      <c r="D254" s="735"/>
      <c r="E254" s="735"/>
      <c r="F254" s="735"/>
      <c r="G254" s="735"/>
      <c r="H254" s="735"/>
      <c r="I254" s="735"/>
      <c r="J254" s="735"/>
      <c r="K254" s="736"/>
      <c r="L254" s="356"/>
      <c r="M254" s="356"/>
      <c r="N254" s="356"/>
      <c r="O254" s="356"/>
      <c r="P254" s="356"/>
      <c r="Q254" s="356"/>
      <c r="R254" s="356"/>
      <c r="S254" s="356"/>
      <c r="T254" s="356"/>
      <c r="U254" s="356"/>
      <c r="V254" s="356"/>
      <c r="W254" s="356"/>
      <c r="X254" s="356"/>
      <c r="Y254" s="356"/>
      <c r="Z254" s="356"/>
    </row>
    <row r="255" spans="1:26" ht="15.75" customHeight="1">
      <c r="A255" s="735"/>
      <c r="B255" s="735"/>
      <c r="C255" s="735"/>
      <c r="D255" s="735"/>
      <c r="E255" s="735"/>
      <c r="F255" s="735"/>
      <c r="G255" s="735"/>
      <c r="H255" s="735"/>
      <c r="I255" s="735"/>
      <c r="J255" s="735"/>
      <c r="K255" s="736"/>
      <c r="L255" s="356"/>
      <c r="M255" s="356"/>
      <c r="N255" s="356"/>
      <c r="O255" s="356"/>
      <c r="P255" s="356"/>
      <c r="Q255" s="356"/>
      <c r="R255" s="356"/>
      <c r="S255" s="356"/>
      <c r="T255" s="356"/>
      <c r="U255" s="356"/>
      <c r="V255" s="356"/>
      <c r="W255" s="356"/>
      <c r="X255" s="356"/>
      <c r="Y255" s="356"/>
      <c r="Z255" s="356"/>
    </row>
    <row r="256" spans="1:26" ht="15.75" customHeight="1">
      <c r="A256" s="735"/>
      <c r="B256" s="735"/>
      <c r="C256" s="735"/>
      <c r="D256" s="735"/>
      <c r="E256" s="735"/>
      <c r="F256" s="735"/>
      <c r="G256" s="735"/>
      <c r="H256" s="735"/>
      <c r="I256" s="735"/>
      <c r="J256" s="735"/>
      <c r="K256" s="736"/>
      <c r="L256" s="356"/>
      <c r="M256" s="356"/>
      <c r="N256" s="356"/>
      <c r="O256" s="356"/>
      <c r="P256" s="356"/>
      <c r="Q256" s="356"/>
      <c r="R256" s="356"/>
      <c r="S256" s="356"/>
      <c r="T256" s="356"/>
      <c r="U256" s="356"/>
      <c r="V256" s="356"/>
      <c r="W256" s="356"/>
      <c r="X256" s="356"/>
      <c r="Y256" s="356"/>
      <c r="Z256" s="356"/>
    </row>
    <row r="257" spans="1:26" ht="15.75" customHeight="1">
      <c r="A257" s="735"/>
      <c r="B257" s="735"/>
      <c r="C257" s="735"/>
      <c r="D257" s="735"/>
      <c r="E257" s="735"/>
      <c r="F257" s="735"/>
      <c r="G257" s="735"/>
      <c r="H257" s="735"/>
      <c r="I257" s="735"/>
      <c r="J257" s="735"/>
      <c r="K257" s="736"/>
      <c r="L257" s="356"/>
      <c r="M257" s="356"/>
      <c r="N257" s="356"/>
      <c r="O257" s="356"/>
      <c r="P257" s="356"/>
      <c r="Q257" s="356"/>
      <c r="R257" s="356"/>
      <c r="S257" s="356"/>
      <c r="T257" s="356"/>
      <c r="U257" s="356"/>
      <c r="V257" s="356"/>
      <c r="W257" s="356"/>
      <c r="X257" s="356"/>
      <c r="Y257" s="356"/>
      <c r="Z257" s="356"/>
    </row>
    <row r="258" spans="1:26" ht="15.75" customHeight="1">
      <c r="A258" s="735"/>
      <c r="B258" s="735"/>
      <c r="C258" s="735"/>
      <c r="D258" s="735"/>
      <c r="E258" s="735"/>
      <c r="F258" s="735"/>
      <c r="G258" s="735"/>
      <c r="H258" s="735"/>
      <c r="I258" s="735"/>
      <c r="J258" s="735"/>
      <c r="K258" s="736"/>
      <c r="L258" s="356"/>
      <c r="M258" s="356"/>
      <c r="N258" s="356"/>
      <c r="O258" s="356"/>
      <c r="P258" s="356"/>
      <c r="Q258" s="356"/>
      <c r="R258" s="356"/>
      <c r="S258" s="356"/>
      <c r="T258" s="356"/>
      <c r="U258" s="356"/>
      <c r="V258" s="356"/>
      <c r="W258" s="356"/>
      <c r="X258" s="356"/>
      <c r="Y258" s="356"/>
      <c r="Z258" s="356"/>
    </row>
    <row r="259" spans="1:26" ht="15.75" customHeight="1">
      <c r="A259" s="735"/>
      <c r="B259" s="735"/>
      <c r="C259" s="735"/>
      <c r="D259" s="735"/>
      <c r="E259" s="735"/>
      <c r="F259" s="735"/>
      <c r="G259" s="735"/>
      <c r="H259" s="735"/>
      <c r="I259" s="735"/>
      <c r="J259" s="735"/>
      <c r="K259" s="736"/>
      <c r="L259" s="356"/>
      <c r="M259" s="356"/>
      <c r="N259" s="356"/>
      <c r="O259" s="356"/>
      <c r="P259" s="356"/>
      <c r="Q259" s="356"/>
      <c r="R259" s="356"/>
      <c r="S259" s="356"/>
      <c r="T259" s="356"/>
      <c r="U259" s="356"/>
      <c r="V259" s="356"/>
      <c r="W259" s="356"/>
      <c r="X259" s="356"/>
      <c r="Y259" s="356"/>
      <c r="Z259" s="356"/>
    </row>
    <row r="260" spans="1:26" ht="15.75" customHeight="1">
      <c r="A260" s="735"/>
      <c r="B260" s="735"/>
      <c r="C260" s="735"/>
      <c r="D260" s="735"/>
      <c r="E260" s="735"/>
      <c r="F260" s="735"/>
      <c r="G260" s="735"/>
      <c r="H260" s="735"/>
      <c r="I260" s="735"/>
      <c r="J260" s="735"/>
      <c r="K260" s="736"/>
      <c r="L260" s="356"/>
      <c r="M260" s="356"/>
      <c r="N260" s="356"/>
      <c r="O260" s="356"/>
      <c r="P260" s="356"/>
      <c r="Q260" s="356"/>
      <c r="R260" s="356"/>
      <c r="S260" s="356"/>
      <c r="T260" s="356"/>
      <c r="U260" s="356"/>
      <c r="V260" s="356"/>
      <c r="W260" s="356"/>
      <c r="X260" s="356"/>
      <c r="Y260" s="356"/>
      <c r="Z260" s="356"/>
    </row>
    <row r="261" spans="1:26" ht="15.75" customHeight="1">
      <c r="A261" s="735"/>
      <c r="B261" s="735"/>
      <c r="C261" s="735"/>
      <c r="D261" s="735"/>
      <c r="E261" s="735"/>
      <c r="F261" s="735"/>
      <c r="G261" s="735"/>
      <c r="H261" s="735"/>
      <c r="I261" s="735"/>
      <c r="J261" s="735"/>
      <c r="K261" s="736"/>
      <c r="L261" s="356"/>
      <c r="M261" s="356"/>
      <c r="N261" s="356"/>
      <c r="O261" s="356"/>
      <c r="P261" s="356"/>
      <c r="Q261" s="356"/>
      <c r="R261" s="356"/>
      <c r="S261" s="356"/>
      <c r="T261" s="356"/>
      <c r="U261" s="356"/>
      <c r="V261" s="356"/>
      <c r="W261" s="356"/>
      <c r="X261" s="356"/>
      <c r="Y261" s="356"/>
      <c r="Z261" s="356"/>
    </row>
    <row r="262" spans="1:26" ht="15.75" customHeight="1">
      <c r="A262" s="735"/>
      <c r="B262" s="735"/>
      <c r="C262" s="735"/>
      <c r="D262" s="735"/>
      <c r="E262" s="735"/>
      <c r="F262" s="735"/>
      <c r="G262" s="735"/>
      <c r="H262" s="735"/>
      <c r="I262" s="735"/>
      <c r="J262" s="735"/>
      <c r="K262" s="736"/>
      <c r="L262" s="356"/>
      <c r="M262" s="356"/>
      <c r="N262" s="356"/>
      <c r="O262" s="356"/>
      <c r="P262" s="356"/>
      <c r="Q262" s="356"/>
      <c r="R262" s="356"/>
      <c r="S262" s="356"/>
      <c r="T262" s="356"/>
      <c r="U262" s="356"/>
      <c r="V262" s="356"/>
      <c r="W262" s="356"/>
      <c r="X262" s="356"/>
      <c r="Y262" s="356"/>
      <c r="Z262" s="356"/>
    </row>
    <row r="263" spans="1:26" ht="15.75" customHeight="1">
      <c r="A263" s="735"/>
      <c r="B263" s="735"/>
      <c r="C263" s="735"/>
      <c r="D263" s="735"/>
      <c r="E263" s="735"/>
      <c r="F263" s="735"/>
      <c r="G263" s="735"/>
      <c r="H263" s="735"/>
      <c r="I263" s="735"/>
      <c r="J263" s="735"/>
      <c r="K263" s="736"/>
      <c r="L263" s="356"/>
      <c r="M263" s="356"/>
      <c r="N263" s="356"/>
      <c r="O263" s="356"/>
      <c r="P263" s="356"/>
      <c r="Q263" s="356"/>
      <c r="R263" s="356"/>
      <c r="S263" s="356"/>
      <c r="T263" s="356"/>
      <c r="U263" s="356"/>
      <c r="V263" s="356"/>
      <c r="W263" s="356"/>
      <c r="X263" s="356"/>
      <c r="Y263" s="356"/>
      <c r="Z263" s="356"/>
    </row>
    <row r="264" spans="1:26" ht="15.75" customHeight="1">
      <c r="A264" s="735"/>
      <c r="B264" s="735"/>
      <c r="C264" s="735"/>
      <c r="D264" s="735"/>
      <c r="E264" s="735"/>
      <c r="F264" s="735"/>
      <c r="G264" s="735"/>
      <c r="H264" s="735"/>
      <c r="I264" s="735"/>
      <c r="J264" s="735"/>
      <c r="K264" s="736"/>
      <c r="L264" s="356"/>
      <c r="M264" s="356"/>
      <c r="N264" s="356"/>
      <c r="O264" s="356"/>
      <c r="P264" s="356"/>
      <c r="Q264" s="356"/>
      <c r="R264" s="356"/>
      <c r="S264" s="356"/>
      <c r="T264" s="356"/>
      <c r="U264" s="356"/>
      <c r="V264" s="356"/>
      <c r="W264" s="356"/>
      <c r="X264" s="356"/>
      <c r="Y264" s="356"/>
      <c r="Z264" s="356"/>
    </row>
    <row r="265" spans="1:26" ht="15.75" customHeight="1">
      <c r="A265" s="735"/>
      <c r="B265" s="735"/>
      <c r="C265" s="735"/>
      <c r="D265" s="735"/>
      <c r="E265" s="735"/>
      <c r="F265" s="735"/>
      <c r="G265" s="735"/>
      <c r="H265" s="735"/>
      <c r="I265" s="735"/>
      <c r="J265" s="735"/>
      <c r="K265" s="736"/>
      <c r="L265" s="356"/>
      <c r="M265" s="356"/>
      <c r="N265" s="356"/>
      <c r="O265" s="356"/>
      <c r="P265" s="356"/>
      <c r="Q265" s="356"/>
      <c r="R265" s="356"/>
      <c r="S265" s="356"/>
      <c r="T265" s="356"/>
      <c r="U265" s="356"/>
      <c r="V265" s="356"/>
      <c r="W265" s="356"/>
      <c r="X265" s="356"/>
      <c r="Y265" s="356"/>
      <c r="Z265" s="356"/>
    </row>
    <row r="266" spans="1:26" ht="15.75" customHeight="1">
      <c r="A266" s="735"/>
      <c r="B266" s="735"/>
      <c r="C266" s="735"/>
      <c r="D266" s="735"/>
      <c r="E266" s="735"/>
      <c r="F266" s="735"/>
      <c r="G266" s="735"/>
      <c r="H266" s="735"/>
      <c r="I266" s="735"/>
      <c r="J266" s="735"/>
      <c r="K266" s="736"/>
      <c r="L266" s="356"/>
      <c r="M266" s="356"/>
      <c r="N266" s="356"/>
      <c r="O266" s="356"/>
      <c r="P266" s="356"/>
      <c r="Q266" s="356"/>
      <c r="R266" s="356"/>
      <c r="S266" s="356"/>
      <c r="T266" s="356"/>
      <c r="U266" s="356"/>
      <c r="V266" s="356"/>
      <c r="W266" s="356"/>
      <c r="X266" s="356"/>
      <c r="Y266" s="356"/>
      <c r="Z266" s="356"/>
    </row>
    <row r="267" spans="1:26" ht="15.75" customHeight="1">
      <c r="A267" s="735"/>
      <c r="B267" s="735"/>
      <c r="C267" s="735"/>
      <c r="D267" s="735"/>
      <c r="E267" s="735"/>
      <c r="F267" s="735"/>
      <c r="G267" s="735"/>
      <c r="H267" s="735"/>
      <c r="I267" s="735"/>
      <c r="J267" s="735"/>
      <c r="K267" s="736"/>
      <c r="L267" s="356"/>
      <c r="M267" s="356"/>
      <c r="N267" s="356"/>
      <c r="O267" s="356"/>
      <c r="P267" s="356"/>
      <c r="Q267" s="356"/>
      <c r="R267" s="356"/>
      <c r="S267" s="356"/>
      <c r="T267" s="356"/>
      <c r="U267" s="356"/>
      <c r="V267" s="356"/>
      <c r="W267" s="356"/>
      <c r="X267" s="356"/>
      <c r="Y267" s="356"/>
      <c r="Z267" s="356"/>
    </row>
    <row r="268" spans="1:26" ht="15.75" customHeight="1">
      <c r="A268" s="735"/>
      <c r="B268" s="735"/>
      <c r="C268" s="735"/>
      <c r="D268" s="735"/>
      <c r="E268" s="735"/>
      <c r="F268" s="735"/>
      <c r="G268" s="735"/>
      <c r="H268" s="735"/>
      <c r="I268" s="735"/>
      <c r="J268" s="735"/>
      <c r="K268" s="736"/>
      <c r="L268" s="356"/>
      <c r="M268" s="356"/>
      <c r="N268" s="356"/>
      <c r="O268" s="356"/>
      <c r="P268" s="356"/>
      <c r="Q268" s="356"/>
      <c r="R268" s="356"/>
      <c r="S268" s="356"/>
      <c r="T268" s="356"/>
      <c r="U268" s="356"/>
      <c r="V268" s="356"/>
      <c r="W268" s="356"/>
      <c r="X268" s="356"/>
      <c r="Y268" s="356"/>
      <c r="Z268" s="356"/>
    </row>
    <row r="269" spans="1:26" ht="15.75" customHeight="1">
      <c r="A269" s="735"/>
      <c r="B269" s="735"/>
      <c r="C269" s="735"/>
      <c r="D269" s="735"/>
      <c r="E269" s="735"/>
      <c r="F269" s="735"/>
      <c r="G269" s="735"/>
      <c r="H269" s="735"/>
      <c r="I269" s="735"/>
      <c r="J269" s="735"/>
      <c r="K269" s="736"/>
      <c r="L269" s="356"/>
      <c r="M269" s="356"/>
      <c r="N269" s="356"/>
      <c r="O269" s="356"/>
      <c r="P269" s="356"/>
      <c r="Q269" s="356"/>
      <c r="R269" s="356"/>
      <c r="S269" s="356"/>
      <c r="T269" s="356"/>
      <c r="U269" s="356"/>
      <c r="V269" s="356"/>
      <c r="W269" s="356"/>
      <c r="X269" s="356"/>
      <c r="Y269" s="356"/>
      <c r="Z269" s="356"/>
    </row>
    <row r="270" spans="1:26" ht="15.75" customHeight="1">
      <c r="A270" s="735"/>
      <c r="B270" s="735"/>
      <c r="C270" s="735"/>
      <c r="D270" s="735"/>
      <c r="E270" s="735"/>
      <c r="F270" s="735"/>
      <c r="G270" s="735"/>
      <c r="H270" s="735"/>
      <c r="I270" s="735"/>
      <c r="J270" s="735"/>
      <c r="K270" s="736"/>
      <c r="L270" s="356"/>
      <c r="M270" s="356"/>
      <c r="N270" s="356"/>
      <c r="O270" s="356"/>
      <c r="P270" s="356"/>
      <c r="Q270" s="356"/>
      <c r="R270" s="356"/>
      <c r="S270" s="356"/>
      <c r="T270" s="356"/>
      <c r="U270" s="356"/>
      <c r="V270" s="356"/>
      <c r="W270" s="356"/>
      <c r="X270" s="356"/>
      <c r="Y270" s="356"/>
      <c r="Z270" s="356"/>
    </row>
    <row r="271" spans="1:26" ht="15.75" customHeight="1">
      <c r="A271" s="735"/>
      <c r="B271" s="735"/>
      <c r="C271" s="735"/>
      <c r="D271" s="735"/>
      <c r="E271" s="735"/>
      <c r="F271" s="735"/>
      <c r="G271" s="735"/>
      <c r="H271" s="735"/>
      <c r="I271" s="735"/>
      <c r="J271" s="735"/>
      <c r="K271" s="736"/>
      <c r="L271" s="356"/>
      <c r="M271" s="356"/>
      <c r="N271" s="356"/>
      <c r="O271" s="356"/>
      <c r="P271" s="356"/>
      <c r="Q271" s="356"/>
      <c r="R271" s="356"/>
      <c r="S271" s="356"/>
      <c r="T271" s="356"/>
      <c r="U271" s="356"/>
      <c r="V271" s="356"/>
      <c r="W271" s="356"/>
      <c r="X271" s="356"/>
      <c r="Y271" s="356"/>
      <c r="Z271" s="356"/>
    </row>
    <row r="272" spans="1:26" ht="15.75" customHeight="1">
      <c r="A272" s="735"/>
      <c r="B272" s="735"/>
      <c r="C272" s="735"/>
      <c r="D272" s="735"/>
      <c r="E272" s="735"/>
      <c r="F272" s="735"/>
      <c r="G272" s="735"/>
      <c r="H272" s="735"/>
      <c r="I272" s="735"/>
      <c r="J272" s="735"/>
      <c r="K272" s="736"/>
      <c r="L272" s="356"/>
      <c r="M272" s="356"/>
      <c r="N272" s="356"/>
      <c r="O272" s="356"/>
      <c r="P272" s="356"/>
      <c r="Q272" s="356"/>
      <c r="R272" s="356"/>
      <c r="S272" s="356"/>
      <c r="T272" s="356"/>
      <c r="U272" s="356"/>
      <c r="V272" s="356"/>
      <c r="W272" s="356"/>
      <c r="X272" s="356"/>
      <c r="Y272" s="356"/>
      <c r="Z272" s="356"/>
    </row>
    <row r="273" spans="1:26" ht="15.75" customHeight="1">
      <c r="A273" s="735"/>
      <c r="B273" s="735"/>
      <c r="C273" s="735"/>
      <c r="D273" s="735"/>
      <c r="E273" s="735"/>
      <c r="F273" s="735"/>
      <c r="G273" s="735"/>
      <c r="H273" s="735"/>
      <c r="I273" s="735"/>
      <c r="J273" s="735"/>
      <c r="K273" s="736"/>
      <c r="L273" s="356"/>
      <c r="M273" s="356"/>
      <c r="N273" s="356"/>
      <c r="O273" s="356"/>
      <c r="P273" s="356"/>
      <c r="Q273" s="356"/>
      <c r="R273" s="356"/>
      <c r="S273" s="356"/>
      <c r="T273" s="356"/>
      <c r="U273" s="356"/>
      <c r="V273" s="356"/>
      <c r="W273" s="356"/>
      <c r="X273" s="356"/>
      <c r="Y273" s="356"/>
      <c r="Z273" s="356"/>
    </row>
    <row r="274" spans="1:26" ht="15.75" customHeight="1">
      <c r="A274" s="735"/>
      <c r="B274" s="735"/>
      <c r="C274" s="735"/>
      <c r="D274" s="735"/>
      <c r="E274" s="735"/>
      <c r="F274" s="735"/>
      <c r="G274" s="735"/>
      <c r="H274" s="735"/>
      <c r="I274" s="735"/>
      <c r="J274" s="735"/>
      <c r="K274" s="736"/>
      <c r="L274" s="356"/>
      <c r="M274" s="356"/>
      <c r="N274" s="356"/>
      <c r="O274" s="356"/>
      <c r="P274" s="356"/>
      <c r="Q274" s="356"/>
      <c r="R274" s="356"/>
      <c r="S274" s="356"/>
      <c r="T274" s="356"/>
      <c r="U274" s="356"/>
      <c r="V274" s="356"/>
      <c r="W274" s="356"/>
      <c r="X274" s="356"/>
      <c r="Y274" s="356"/>
      <c r="Z274" s="356"/>
    </row>
    <row r="275" spans="1:26" ht="15.75" customHeight="1">
      <c r="A275" s="735"/>
      <c r="B275" s="735"/>
      <c r="C275" s="735"/>
      <c r="D275" s="735"/>
      <c r="E275" s="735"/>
      <c r="F275" s="735"/>
      <c r="G275" s="735"/>
      <c r="H275" s="735"/>
      <c r="I275" s="735"/>
      <c r="J275" s="735"/>
      <c r="K275" s="736"/>
      <c r="L275" s="356"/>
      <c r="M275" s="356"/>
      <c r="N275" s="356"/>
      <c r="O275" s="356"/>
      <c r="P275" s="356"/>
      <c r="Q275" s="356"/>
      <c r="R275" s="356"/>
      <c r="S275" s="356"/>
      <c r="T275" s="356"/>
      <c r="U275" s="356"/>
      <c r="V275" s="356"/>
      <c r="W275" s="356"/>
      <c r="X275" s="356"/>
      <c r="Y275" s="356"/>
      <c r="Z275" s="356"/>
    </row>
    <row r="276" spans="1:26" ht="15.75" customHeight="1">
      <c r="A276" s="735"/>
      <c r="B276" s="735"/>
      <c r="C276" s="735"/>
      <c r="D276" s="735"/>
      <c r="E276" s="735"/>
      <c r="F276" s="735"/>
      <c r="G276" s="735"/>
      <c r="H276" s="735"/>
      <c r="I276" s="735"/>
      <c r="J276" s="735"/>
      <c r="K276" s="736"/>
      <c r="L276" s="356"/>
      <c r="M276" s="356"/>
      <c r="N276" s="356"/>
      <c r="O276" s="356"/>
      <c r="P276" s="356"/>
      <c r="Q276" s="356"/>
      <c r="R276" s="356"/>
      <c r="S276" s="356"/>
      <c r="T276" s="356"/>
      <c r="U276" s="356"/>
      <c r="V276" s="356"/>
      <c r="W276" s="356"/>
      <c r="X276" s="356"/>
      <c r="Y276" s="356"/>
      <c r="Z276" s="356"/>
    </row>
    <row r="277" spans="1:26" ht="15.75" customHeight="1">
      <c r="A277" s="735"/>
      <c r="B277" s="735"/>
      <c r="C277" s="735"/>
      <c r="D277" s="735"/>
      <c r="E277" s="735"/>
      <c r="F277" s="735"/>
      <c r="G277" s="735"/>
      <c r="H277" s="735"/>
      <c r="I277" s="735"/>
      <c r="J277" s="735"/>
      <c r="K277" s="736"/>
      <c r="L277" s="356"/>
      <c r="M277" s="356"/>
      <c r="N277" s="356"/>
      <c r="O277" s="356"/>
      <c r="P277" s="356"/>
      <c r="Q277" s="356"/>
      <c r="R277" s="356"/>
      <c r="S277" s="356"/>
      <c r="T277" s="356"/>
      <c r="U277" s="356"/>
      <c r="V277" s="356"/>
      <c r="W277" s="356"/>
      <c r="X277" s="356"/>
      <c r="Y277" s="356"/>
      <c r="Z277" s="356"/>
    </row>
    <row r="278" spans="1:26" ht="15.75" customHeight="1">
      <c r="A278" s="735"/>
      <c r="B278" s="735"/>
      <c r="C278" s="735"/>
      <c r="D278" s="735"/>
      <c r="E278" s="735"/>
      <c r="F278" s="735"/>
      <c r="G278" s="735"/>
      <c r="H278" s="735"/>
      <c r="I278" s="735"/>
      <c r="J278" s="735"/>
      <c r="K278" s="736"/>
      <c r="L278" s="356"/>
      <c r="M278" s="356"/>
      <c r="N278" s="356"/>
      <c r="O278" s="356"/>
      <c r="P278" s="356"/>
      <c r="Q278" s="356"/>
      <c r="R278" s="356"/>
      <c r="S278" s="356"/>
      <c r="T278" s="356"/>
      <c r="U278" s="356"/>
      <c r="V278" s="356"/>
      <c r="W278" s="356"/>
      <c r="X278" s="356"/>
      <c r="Y278" s="356"/>
      <c r="Z278" s="356"/>
    </row>
    <row r="279" spans="1:26" ht="15.75" customHeight="1">
      <c r="A279" s="735"/>
      <c r="B279" s="735"/>
      <c r="C279" s="735"/>
      <c r="D279" s="735"/>
      <c r="E279" s="735"/>
      <c r="F279" s="735"/>
      <c r="G279" s="735"/>
      <c r="H279" s="735"/>
      <c r="I279" s="735"/>
      <c r="J279" s="735"/>
      <c r="K279" s="736"/>
      <c r="L279" s="356"/>
      <c r="M279" s="356"/>
      <c r="N279" s="356"/>
      <c r="O279" s="356"/>
      <c r="P279" s="356"/>
      <c r="Q279" s="356"/>
      <c r="R279" s="356"/>
      <c r="S279" s="356"/>
      <c r="T279" s="356"/>
      <c r="U279" s="356"/>
      <c r="V279" s="356"/>
      <c r="W279" s="356"/>
      <c r="X279" s="356"/>
      <c r="Y279" s="356"/>
      <c r="Z279" s="356"/>
    </row>
    <row r="280" spans="1:26" ht="15.75" customHeight="1">
      <c r="A280" s="735"/>
      <c r="B280" s="735"/>
      <c r="C280" s="735"/>
      <c r="D280" s="735"/>
      <c r="E280" s="735"/>
      <c r="F280" s="735"/>
      <c r="G280" s="735"/>
      <c r="H280" s="735"/>
      <c r="I280" s="735"/>
      <c r="J280" s="735"/>
      <c r="K280" s="736"/>
      <c r="L280" s="356"/>
      <c r="M280" s="356"/>
      <c r="N280" s="356"/>
      <c r="O280" s="356"/>
      <c r="P280" s="356"/>
      <c r="Q280" s="356"/>
      <c r="R280" s="356"/>
      <c r="S280" s="356"/>
      <c r="T280" s="356"/>
      <c r="U280" s="356"/>
      <c r="V280" s="356"/>
      <c r="W280" s="356"/>
      <c r="X280" s="356"/>
      <c r="Y280" s="356"/>
      <c r="Z280" s="356"/>
    </row>
    <row r="281" spans="1:26" ht="15.75" customHeight="1">
      <c r="A281" s="735"/>
      <c r="B281" s="735"/>
      <c r="C281" s="735"/>
      <c r="D281" s="735"/>
      <c r="E281" s="735"/>
      <c r="F281" s="735"/>
      <c r="G281" s="735"/>
      <c r="H281" s="735"/>
      <c r="I281" s="735"/>
      <c r="J281" s="735"/>
      <c r="K281" s="736"/>
      <c r="L281" s="356"/>
      <c r="M281" s="356"/>
      <c r="N281" s="356"/>
      <c r="O281" s="356"/>
      <c r="P281" s="356"/>
      <c r="Q281" s="356"/>
      <c r="R281" s="356"/>
      <c r="S281" s="356"/>
      <c r="T281" s="356"/>
      <c r="U281" s="356"/>
      <c r="V281" s="356"/>
      <c r="W281" s="356"/>
      <c r="X281" s="356"/>
      <c r="Y281" s="356"/>
      <c r="Z281" s="356"/>
    </row>
    <row r="282" spans="1:26" ht="15.75" customHeight="1">
      <c r="A282" s="735"/>
      <c r="B282" s="735"/>
      <c r="C282" s="735"/>
      <c r="D282" s="735"/>
      <c r="E282" s="735"/>
      <c r="F282" s="735"/>
      <c r="G282" s="735"/>
      <c r="H282" s="735"/>
      <c r="I282" s="735"/>
      <c r="J282" s="735"/>
      <c r="K282" s="736"/>
      <c r="L282" s="356"/>
      <c r="M282" s="356"/>
      <c r="N282" s="356"/>
      <c r="O282" s="356"/>
      <c r="P282" s="356"/>
      <c r="Q282" s="356"/>
      <c r="R282" s="356"/>
      <c r="S282" s="356"/>
      <c r="T282" s="356"/>
      <c r="U282" s="356"/>
      <c r="V282" s="356"/>
      <c r="W282" s="356"/>
      <c r="X282" s="356"/>
      <c r="Y282" s="356"/>
      <c r="Z282" s="356"/>
    </row>
    <row r="283" spans="1:26" ht="15.75" customHeight="1">
      <c r="A283" s="735"/>
      <c r="B283" s="735"/>
      <c r="C283" s="735"/>
      <c r="D283" s="735"/>
      <c r="E283" s="735"/>
      <c r="F283" s="735"/>
      <c r="G283" s="735"/>
      <c r="H283" s="735"/>
      <c r="I283" s="735"/>
      <c r="J283" s="735"/>
      <c r="K283" s="736"/>
      <c r="L283" s="356"/>
      <c r="M283" s="356"/>
      <c r="N283" s="356"/>
      <c r="O283" s="356"/>
      <c r="P283" s="356"/>
      <c r="Q283" s="356"/>
      <c r="R283" s="356"/>
      <c r="S283" s="356"/>
      <c r="T283" s="356"/>
      <c r="U283" s="356"/>
      <c r="V283" s="356"/>
      <c r="W283" s="356"/>
      <c r="X283" s="356"/>
      <c r="Y283" s="356"/>
      <c r="Z283" s="356"/>
    </row>
    <row r="284" spans="1:26" ht="15.75" customHeight="1">
      <c r="A284" s="735"/>
      <c r="B284" s="735"/>
      <c r="C284" s="735"/>
      <c r="D284" s="735"/>
      <c r="E284" s="735"/>
      <c r="F284" s="735"/>
      <c r="G284" s="735"/>
      <c r="H284" s="735"/>
      <c r="I284" s="735"/>
      <c r="J284" s="735"/>
      <c r="K284" s="736"/>
      <c r="L284" s="356"/>
      <c r="M284" s="356"/>
      <c r="N284" s="356"/>
      <c r="O284" s="356"/>
      <c r="P284" s="356"/>
      <c r="Q284" s="356"/>
      <c r="R284" s="356"/>
      <c r="S284" s="356"/>
      <c r="T284" s="356"/>
      <c r="U284" s="356"/>
      <c r="V284" s="356"/>
      <c r="W284" s="356"/>
      <c r="X284" s="356"/>
      <c r="Y284" s="356"/>
      <c r="Z284" s="356"/>
    </row>
    <row r="285" spans="1:26" ht="15.75" customHeight="1">
      <c r="A285" s="735"/>
      <c r="B285" s="735"/>
      <c r="C285" s="735"/>
      <c r="D285" s="735"/>
      <c r="E285" s="735"/>
      <c r="F285" s="735"/>
      <c r="G285" s="735"/>
      <c r="H285" s="735"/>
      <c r="I285" s="735"/>
      <c r="J285" s="735"/>
      <c r="K285" s="736"/>
      <c r="L285" s="356"/>
      <c r="M285" s="356"/>
      <c r="N285" s="356"/>
      <c r="O285" s="356"/>
      <c r="P285" s="356"/>
      <c r="Q285" s="356"/>
      <c r="R285" s="356"/>
      <c r="S285" s="356"/>
      <c r="T285" s="356"/>
      <c r="U285" s="356"/>
      <c r="V285" s="356"/>
      <c r="W285" s="356"/>
      <c r="X285" s="356"/>
      <c r="Y285" s="356"/>
      <c r="Z285" s="356"/>
    </row>
    <row r="286" spans="1:26" ht="15.75" customHeight="1">
      <c r="A286" s="735"/>
      <c r="B286" s="735"/>
      <c r="C286" s="735"/>
      <c r="D286" s="735"/>
      <c r="E286" s="735"/>
      <c r="F286" s="735"/>
      <c r="G286" s="735"/>
      <c r="H286" s="735"/>
      <c r="I286" s="735"/>
      <c r="J286" s="735"/>
      <c r="K286" s="736"/>
      <c r="L286" s="356"/>
      <c r="M286" s="356"/>
      <c r="N286" s="356"/>
      <c r="O286" s="356"/>
      <c r="P286" s="356"/>
      <c r="Q286" s="356"/>
      <c r="R286" s="356"/>
      <c r="S286" s="356"/>
      <c r="T286" s="356"/>
      <c r="U286" s="356"/>
      <c r="V286" s="356"/>
      <c r="W286" s="356"/>
      <c r="X286" s="356"/>
      <c r="Y286" s="356"/>
      <c r="Z286" s="356"/>
    </row>
    <row r="287" spans="1:26" ht="15.75" customHeight="1">
      <c r="A287" s="735"/>
      <c r="B287" s="735"/>
      <c r="C287" s="735"/>
      <c r="D287" s="735"/>
      <c r="E287" s="735"/>
      <c r="F287" s="735"/>
      <c r="G287" s="735"/>
      <c r="H287" s="735"/>
      <c r="I287" s="735"/>
      <c r="J287" s="735"/>
      <c r="K287" s="736"/>
      <c r="L287" s="356"/>
      <c r="M287" s="356"/>
      <c r="N287" s="356"/>
      <c r="O287" s="356"/>
      <c r="P287" s="356"/>
      <c r="Q287" s="356"/>
      <c r="R287" s="356"/>
      <c r="S287" s="356"/>
      <c r="T287" s="356"/>
      <c r="U287" s="356"/>
      <c r="V287" s="356"/>
      <c r="W287" s="356"/>
      <c r="X287" s="356"/>
      <c r="Y287" s="356"/>
      <c r="Z287" s="356"/>
    </row>
    <row r="288" spans="1:26" ht="15.75" customHeight="1">
      <c r="A288" s="735"/>
      <c r="B288" s="735"/>
      <c r="C288" s="735"/>
      <c r="D288" s="735"/>
      <c r="E288" s="735"/>
      <c r="F288" s="735"/>
      <c r="G288" s="735"/>
      <c r="H288" s="735"/>
      <c r="I288" s="735"/>
      <c r="J288" s="735"/>
      <c r="K288" s="736"/>
      <c r="L288" s="356"/>
      <c r="M288" s="356"/>
      <c r="N288" s="356"/>
      <c r="O288" s="356"/>
      <c r="P288" s="356"/>
      <c r="Q288" s="356"/>
      <c r="R288" s="356"/>
      <c r="S288" s="356"/>
      <c r="T288" s="356"/>
      <c r="U288" s="356"/>
      <c r="V288" s="356"/>
      <c r="W288" s="356"/>
      <c r="X288" s="356"/>
      <c r="Y288" s="356"/>
      <c r="Z288" s="356"/>
    </row>
    <row r="289" spans="1:26" ht="15.75" customHeight="1">
      <c r="A289" s="735"/>
      <c r="B289" s="735"/>
      <c r="C289" s="735"/>
      <c r="D289" s="735"/>
      <c r="E289" s="735"/>
      <c r="F289" s="735"/>
      <c r="G289" s="735"/>
      <c r="H289" s="735"/>
      <c r="I289" s="735"/>
      <c r="J289" s="735"/>
      <c r="K289" s="736"/>
      <c r="L289" s="356"/>
      <c r="M289" s="356"/>
      <c r="N289" s="356"/>
      <c r="O289" s="356"/>
      <c r="P289" s="356"/>
      <c r="Q289" s="356"/>
      <c r="R289" s="356"/>
      <c r="S289" s="356"/>
      <c r="T289" s="356"/>
      <c r="U289" s="356"/>
      <c r="V289" s="356"/>
      <c r="W289" s="356"/>
      <c r="X289" s="356"/>
      <c r="Y289" s="356"/>
      <c r="Z289" s="356"/>
    </row>
    <row r="290" spans="1:26" ht="15.75" customHeight="1">
      <c r="A290" s="735"/>
      <c r="B290" s="735"/>
      <c r="C290" s="735"/>
      <c r="D290" s="735"/>
      <c r="E290" s="735"/>
      <c r="F290" s="735"/>
      <c r="G290" s="735"/>
      <c r="H290" s="735"/>
      <c r="I290" s="735"/>
      <c r="J290" s="735"/>
      <c r="K290" s="736"/>
      <c r="L290" s="356"/>
      <c r="M290" s="356"/>
      <c r="N290" s="356"/>
      <c r="O290" s="356"/>
      <c r="P290" s="356"/>
      <c r="Q290" s="356"/>
      <c r="R290" s="356"/>
      <c r="S290" s="356"/>
      <c r="T290" s="356"/>
      <c r="U290" s="356"/>
      <c r="V290" s="356"/>
      <c r="W290" s="356"/>
      <c r="X290" s="356"/>
      <c r="Y290" s="356"/>
      <c r="Z290" s="356"/>
    </row>
    <row r="291" spans="1:26" ht="15.75" customHeight="1">
      <c r="A291" s="735"/>
      <c r="B291" s="735"/>
      <c r="C291" s="735"/>
      <c r="D291" s="735"/>
      <c r="E291" s="735"/>
      <c r="F291" s="735"/>
      <c r="G291" s="735"/>
      <c r="H291" s="735"/>
      <c r="I291" s="735"/>
      <c r="J291" s="735"/>
      <c r="K291" s="736"/>
      <c r="L291" s="356"/>
      <c r="M291" s="356"/>
      <c r="N291" s="356"/>
      <c r="O291" s="356"/>
      <c r="P291" s="356"/>
      <c r="Q291" s="356"/>
      <c r="R291" s="356"/>
      <c r="S291" s="356"/>
      <c r="T291" s="356"/>
      <c r="U291" s="356"/>
      <c r="V291" s="356"/>
      <c r="W291" s="356"/>
      <c r="X291" s="356"/>
      <c r="Y291" s="356"/>
      <c r="Z291" s="356"/>
    </row>
    <row r="292" spans="1:26" ht="15.75" customHeight="1">
      <c r="A292" s="735"/>
      <c r="B292" s="735"/>
      <c r="C292" s="735"/>
      <c r="D292" s="735"/>
      <c r="E292" s="735"/>
      <c r="F292" s="735"/>
      <c r="G292" s="735"/>
      <c r="H292" s="735"/>
      <c r="I292" s="735"/>
      <c r="J292" s="735"/>
      <c r="K292" s="736"/>
      <c r="L292" s="356"/>
      <c r="M292" s="356"/>
      <c r="N292" s="356"/>
      <c r="O292" s="356"/>
      <c r="P292" s="356"/>
      <c r="Q292" s="356"/>
      <c r="R292" s="356"/>
      <c r="S292" s="356"/>
      <c r="T292" s="356"/>
      <c r="U292" s="356"/>
      <c r="V292" s="356"/>
      <c r="W292" s="356"/>
      <c r="X292" s="356"/>
      <c r="Y292" s="356"/>
      <c r="Z292" s="356"/>
    </row>
    <row r="293" spans="1:26" ht="15.75" customHeight="1">
      <c r="A293" s="735"/>
      <c r="B293" s="735"/>
      <c r="C293" s="735"/>
      <c r="D293" s="735"/>
      <c r="E293" s="735"/>
      <c r="F293" s="735"/>
      <c r="G293" s="735"/>
      <c r="H293" s="735"/>
      <c r="I293" s="735"/>
      <c r="J293" s="735"/>
      <c r="K293" s="736"/>
      <c r="L293" s="356"/>
      <c r="M293" s="356"/>
      <c r="N293" s="356"/>
      <c r="O293" s="356"/>
      <c r="P293" s="356"/>
      <c r="Q293" s="356"/>
      <c r="R293" s="356"/>
      <c r="S293" s="356"/>
      <c r="T293" s="356"/>
      <c r="U293" s="356"/>
      <c r="V293" s="356"/>
      <c r="W293" s="356"/>
      <c r="X293" s="356"/>
      <c r="Y293" s="356"/>
      <c r="Z293" s="356"/>
    </row>
    <row r="294" spans="1:26" ht="15.75" customHeight="1">
      <c r="A294" s="735"/>
      <c r="B294" s="735"/>
      <c r="C294" s="735"/>
      <c r="D294" s="735"/>
      <c r="E294" s="735"/>
      <c r="F294" s="735"/>
      <c r="G294" s="735"/>
      <c r="H294" s="735"/>
      <c r="I294" s="735"/>
      <c r="J294" s="735"/>
      <c r="K294" s="736"/>
      <c r="L294" s="356"/>
      <c r="M294" s="356"/>
      <c r="N294" s="356"/>
      <c r="O294" s="356"/>
      <c r="P294" s="356"/>
      <c r="Q294" s="356"/>
      <c r="R294" s="356"/>
      <c r="S294" s="356"/>
      <c r="T294" s="356"/>
      <c r="U294" s="356"/>
      <c r="V294" s="356"/>
      <c r="W294" s="356"/>
      <c r="X294" s="356"/>
      <c r="Y294" s="356"/>
      <c r="Z294" s="356"/>
    </row>
    <row r="295" spans="1:26" ht="15.75" customHeight="1">
      <c r="A295" s="735"/>
      <c r="B295" s="735"/>
      <c r="C295" s="735"/>
      <c r="D295" s="735"/>
      <c r="E295" s="735"/>
      <c r="F295" s="735"/>
      <c r="G295" s="735"/>
      <c r="H295" s="735"/>
      <c r="I295" s="735"/>
      <c r="J295" s="735"/>
      <c r="K295" s="736"/>
      <c r="L295" s="356"/>
      <c r="M295" s="356"/>
      <c r="N295" s="356"/>
      <c r="O295" s="356"/>
      <c r="P295" s="356"/>
      <c r="Q295" s="356"/>
      <c r="R295" s="356"/>
      <c r="S295" s="356"/>
      <c r="T295" s="356"/>
      <c r="U295" s="356"/>
      <c r="V295" s="356"/>
      <c r="W295" s="356"/>
      <c r="X295" s="356"/>
      <c r="Y295" s="356"/>
      <c r="Z295" s="356"/>
    </row>
    <row r="296" spans="1:26" ht="15.75" customHeight="1">
      <c r="A296" s="735"/>
      <c r="B296" s="735"/>
      <c r="C296" s="735"/>
      <c r="D296" s="735"/>
      <c r="E296" s="735"/>
      <c r="F296" s="735"/>
      <c r="G296" s="735"/>
      <c r="H296" s="735"/>
      <c r="I296" s="735"/>
      <c r="J296" s="735"/>
      <c r="K296" s="736"/>
      <c r="L296" s="356"/>
      <c r="M296" s="356"/>
      <c r="N296" s="356"/>
      <c r="O296" s="356"/>
      <c r="P296" s="356"/>
      <c r="Q296" s="356"/>
      <c r="R296" s="356"/>
      <c r="S296" s="356"/>
      <c r="T296" s="356"/>
      <c r="U296" s="356"/>
      <c r="V296" s="356"/>
      <c r="W296" s="356"/>
      <c r="X296" s="356"/>
      <c r="Y296" s="356"/>
      <c r="Z296" s="356"/>
    </row>
    <row r="297" spans="1:26" ht="15.75" customHeight="1">
      <c r="A297" s="735"/>
      <c r="B297" s="735"/>
      <c r="C297" s="735"/>
      <c r="D297" s="735"/>
      <c r="E297" s="735"/>
      <c r="F297" s="735"/>
      <c r="G297" s="735"/>
      <c r="H297" s="735"/>
      <c r="I297" s="735"/>
      <c r="J297" s="735"/>
      <c r="K297" s="736"/>
      <c r="L297" s="356"/>
      <c r="M297" s="356"/>
      <c r="N297" s="356"/>
      <c r="O297" s="356"/>
      <c r="P297" s="356"/>
      <c r="Q297" s="356"/>
      <c r="R297" s="356"/>
      <c r="S297" s="356"/>
      <c r="T297" s="356"/>
      <c r="U297" s="356"/>
      <c r="V297" s="356"/>
      <c r="W297" s="356"/>
      <c r="X297" s="356"/>
      <c r="Y297" s="356"/>
      <c r="Z297" s="356"/>
    </row>
    <row r="298" spans="1:26" ht="15.75" customHeight="1">
      <c r="A298" s="735"/>
      <c r="B298" s="735"/>
      <c r="C298" s="735"/>
      <c r="D298" s="735"/>
      <c r="E298" s="735"/>
      <c r="F298" s="735"/>
      <c r="G298" s="735"/>
      <c r="H298" s="735"/>
      <c r="I298" s="735"/>
      <c r="J298" s="735"/>
      <c r="K298" s="736"/>
      <c r="L298" s="356"/>
      <c r="M298" s="356"/>
      <c r="N298" s="356"/>
      <c r="O298" s="356"/>
      <c r="P298" s="356"/>
      <c r="Q298" s="356"/>
      <c r="R298" s="356"/>
      <c r="S298" s="356"/>
      <c r="T298" s="356"/>
      <c r="U298" s="356"/>
      <c r="V298" s="356"/>
      <c r="W298" s="356"/>
      <c r="X298" s="356"/>
      <c r="Y298" s="356"/>
      <c r="Z298" s="356"/>
    </row>
    <row r="299" spans="1:26" ht="15.75" customHeight="1">
      <c r="A299" s="735"/>
      <c r="B299" s="735"/>
      <c r="C299" s="735"/>
      <c r="D299" s="735"/>
      <c r="E299" s="735"/>
      <c r="F299" s="735"/>
      <c r="G299" s="735"/>
      <c r="H299" s="735"/>
      <c r="I299" s="735"/>
      <c r="J299" s="735"/>
      <c r="K299" s="736"/>
      <c r="L299" s="356"/>
      <c r="M299" s="356"/>
      <c r="N299" s="356"/>
      <c r="O299" s="356"/>
      <c r="P299" s="356"/>
      <c r="Q299" s="356"/>
      <c r="R299" s="356"/>
      <c r="S299" s="356"/>
      <c r="T299" s="356"/>
      <c r="U299" s="356"/>
      <c r="V299" s="356"/>
      <c r="W299" s="356"/>
      <c r="X299" s="356"/>
      <c r="Y299" s="356"/>
      <c r="Z299" s="356"/>
    </row>
    <row r="300" spans="1:26" ht="15.75" customHeight="1">
      <c r="A300" s="735"/>
      <c r="B300" s="735"/>
      <c r="C300" s="735"/>
      <c r="D300" s="735"/>
      <c r="E300" s="735"/>
      <c r="F300" s="735"/>
      <c r="G300" s="735"/>
      <c r="H300" s="735"/>
      <c r="I300" s="735"/>
      <c r="J300" s="735"/>
      <c r="K300" s="736"/>
      <c r="L300" s="356"/>
      <c r="M300" s="356"/>
      <c r="N300" s="356"/>
      <c r="O300" s="356"/>
      <c r="P300" s="356"/>
      <c r="Q300" s="356"/>
      <c r="R300" s="356"/>
      <c r="S300" s="356"/>
      <c r="T300" s="356"/>
      <c r="U300" s="356"/>
      <c r="V300" s="356"/>
      <c r="W300" s="356"/>
      <c r="X300" s="356"/>
      <c r="Y300" s="356"/>
      <c r="Z300" s="356"/>
    </row>
    <row r="301" spans="1:26" ht="15.75" customHeight="1">
      <c r="A301" s="735"/>
      <c r="B301" s="735"/>
      <c r="C301" s="735"/>
      <c r="D301" s="735"/>
      <c r="E301" s="735"/>
      <c r="F301" s="735"/>
      <c r="G301" s="735"/>
      <c r="H301" s="735"/>
      <c r="I301" s="735"/>
      <c r="J301" s="735"/>
      <c r="K301" s="736"/>
      <c r="L301" s="356"/>
      <c r="M301" s="356"/>
      <c r="N301" s="356"/>
      <c r="O301" s="356"/>
      <c r="P301" s="356"/>
      <c r="Q301" s="356"/>
      <c r="R301" s="356"/>
      <c r="S301" s="356"/>
      <c r="T301" s="356"/>
      <c r="U301" s="356"/>
      <c r="V301" s="356"/>
      <c r="W301" s="356"/>
      <c r="X301" s="356"/>
      <c r="Y301" s="356"/>
      <c r="Z301" s="356"/>
    </row>
    <row r="302" spans="1:26" ht="15.75" customHeight="1">
      <c r="A302" s="735"/>
      <c r="B302" s="735"/>
      <c r="C302" s="735"/>
      <c r="D302" s="735"/>
      <c r="E302" s="735"/>
      <c r="F302" s="735"/>
      <c r="G302" s="735"/>
      <c r="H302" s="735"/>
      <c r="I302" s="735"/>
      <c r="J302" s="735"/>
      <c r="K302" s="736"/>
      <c r="L302" s="356"/>
      <c r="M302" s="356"/>
      <c r="N302" s="356"/>
      <c r="O302" s="356"/>
      <c r="P302" s="356"/>
      <c r="Q302" s="356"/>
      <c r="R302" s="356"/>
      <c r="S302" s="356"/>
      <c r="T302" s="356"/>
      <c r="U302" s="356"/>
      <c r="V302" s="356"/>
      <c r="W302" s="356"/>
      <c r="X302" s="356"/>
      <c r="Y302" s="356"/>
      <c r="Z302" s="356"/>
    </row>
    <row r="303" spans="1:26" ht="15.75" customHeight="1">
      <c r="A303" s="735"/>
      <c r="B303" s="735"/>
      <c r="C303" s="735"/>
      <c r="D303" s="735"/>
      <c r="E303" s="735"/>
      <c r="F303" s="735"/>
      <c r="G303" s="735"/>
      <c r="H303" s="735"/>
      <c r="I303" s="735"/>
      <c r="J303" s="735"/>
      <c r="K303" s="736"/>
      <c r="L303" s="356"/>
      <c r="M303" s="356"/>
      <c r="N303" s="356"/>
      <c r="O303" s="356"/>
      <c r="P303" s="356"/>
      <c r="Q303" s="356"/>
      <c r="R303" s="356"/>
      <c r="S303" s="356"/>
      <c r="T303" s="356"/>
      <c r="U303" s="356"/>
      <c r="V303" s="356"/>
      <c r="W303" s="356"/>
      <c r="X303" s="356"/>
      <c r="Y303" s="356"/>
      <c r="Z303" s="356"/>
    </row>
    <row r="304" spans="1:26" ht="15.75" customHeight="1">
      <c r="A304" s="735"/>
      <c r="B304" s="735"/>
      <c r="C304" s="735"/>
      <c r="D304" s="735"/>
      <c r="E304" s="735"/>
      <c r="F304" s="735"/>
      <c r="G304" s="735"/>
      <c r="H304" s="735"/>
      <c r="I304" s="735"/>
      <c r="J304" s="735"/>
      <c r="K304" s="736"/>
      <c r="L304" s="356"/>
      <c r="M304" s="356"/>
      <c r="N304" s="356"/>
      <c r="O304" s="356"/>
      <c r="P304" s="356"/>
      <c r="Q304" s="356"/>
      <c r="R304" s="356"/>
      <c r="S304" s="356"/>
      <c r="T304" s="356"/>
      <c r="U304" s="356"/>
      <c r="V304" s="356"/>
      <c r="W304" s="356"/>
      <c r="X304" s="356"/>
      <c r="Y304" s="356"/>
      <c r="Z304" s="356"/>
    </row>
    <row r="305" spans="1:26" ht="15.75" customHeight="1">
      <c r="A305" s="735"/>
      <c r="B305" s="735"/>
      <c r="C305" s="735"/>
      <c r="D305" s="735"/>
      <c r="E305" s="735"/>
      <c r="F305" s="735"/>
      <c r="G305" s="735"/>
      <c r="H305" s="735"/>
      <c r="I305" s="735"/>
      <c r="J305" s="735"/>
      <c r="K305" s="736"/>
      <c r="L305" s="356"/>
      <c r="M305" s="356"/>
      <c r="N305" s="356"/>
      <c r="O305" s="356"/>
      <c r="P305" s="356"/>
      <c r="Q305" s="356"/>
      <c r="R305" s="356"/>
      <c r="S305" s="356"/>
      <c r="T305" s="356"/>
      <c r="U305" s="356"/>
      <c r="V305" s="356"/>
      <c r="W305" s="356"/>
      <c r="X305" s="356"/>
      <c r="Y305" s="356"/>
      <c r="Z305" s="356"/>
    </row>
    <row r="306" spans="1:26" ht="15.75" customHeight="1">
      <c r="A306" s="735"/>
      <c r="B306" s="735"/>
      <c r="C306" s="735"/>
      <c r="D306" s="735"/>
      <c r="E306" s="735"/>
      <c r="F306" s="735"/>
      <c r="G306" s="735"/>
      <c r="H306" s="735"/>
      <c r="I306" s="735"/>
      <c r="J306" s="735"/>
      <c r="K306" s="736"/>
      <c r="L306" s="356"/>
      <c r="M306" s="356"/>
      <c r="N306" s="356"/>
      <c r="O306" s="356"/>
      <c r="P306" s="356"/>
      <c r="Q306" s="356"/>
      <c r="R306" s="356"/>
      <c r="S306" s="356"/>
      <c r="T306" s="356"/>
      <c r="U306" s="356"/>
      <c r="V306" s="356"/>
      <c r="W306" s="356"/>
      <c r="X306" s="356"/>
      <c r="Y306" s="356"/>
      <c r="Z306" s="356"/>
    </row>
    <row r="307" spans="1:26" ht="15.75" customHeight="1">
      <c r="A307" s="735"/>
      <c r="B307" s="735"/>
      <c r="C307" s="735"/>
      <c r="D307" s="735"/>
      <c r="E307" s="735"/>
      <c r="F307" s="735"/>
      <c r="G307" s="735"/>
      <c r="H307" s="735"/>
      <c r="I307" s="735"/>
      <c r="J307" s="735"/>
      <c r="K307" s="736"/>
      <c r="L307" s="356"/>
      <c r="M307" s="356"/>
      <c r="N307" s="356"/>
      <c r="O307" s="356"/>
      <c r="P307" s="356"/>
      <c r="Q307" s="356"/>
      <c r="R307" s="356"/>
      <c r="S307" s="356"/>
      <c r="T307" s="356"/>
      <c r="U307" s="356"/>
      <c r="V307" s="356"/>
      <c r="W307" s="356"/>
      <c r="X307" s="356"/>
      <c r="Y307" s="356"/>
      <c r="Z307" s="356"/>
    </row>
    <row r="308" spans="1:26" ht="15.75" customHeight="1">
      <c r="A308" s="735"/>
      <c r="B308" s="735"/>
      <c r="C308" s="735"/>
      <c r="D308" s="735"/>
      <c r="E308" s="735"/>
      <c r="F308" s="735"/>
      <c r="G308" s="735"/>
      <c r="H308" s="735"/>
      <c r="I308" s="735"/>
      <c r="J308" s="735"/>
      <c r="K308" s="736"/>
      <c r="L308" s="356"/>
      <c r="M308" s="356"/>
      <c r="N308" s="356"/>
      <c r="O308" s="356"/>
      <c r="P308" s="356"/>
      <c r="Q308" s="356"/>
      <c r="R308" s="356"/>
      <c r="S308" s="356"/>
      <c r="T308" s="356"/>
      <c r="U308" s="356"/>
      <c r="V308" s="356"/>
      <c r="W308" s="356"/>
      <c r="X308" s="356"/>
      <c r="Y308" s="356"/>
      <c r="Z308" s="356"/>
    </row>
    <row r="309" spans="1:26" ht="15.75" customHeight="1">
      <c r="A309" s="735"/>
      <c r="B309" s="735"/>
      <c r="C309" s="735"/>
      <c r="D309" s="735"/>
      <c r="E309" s="735"/>
      <c r="F309" s="735"/>
      <c r="G309" s="735"/>
      <c r="H309" s="735"/>
      <c r="I309" s="735"/>
      <c r="J309" s="735"/>
      <c r="K309" s="736"/>
      <c r="L309" s="356"/>
      <c r="M309" s="356"/>
      <c r="N309" s="356"/>
      <c r="O309" s="356"/>
      <c r="P309" s="356"/>
      <c r="Q309" s="356"/>
      <c r="R309" s="356"/>
      <c r="S309" s="356"/>
      <c r="T309" s="356"/>
      <c r="U309" s="356"/>
      <c r="V309" s="356"/>
      <c r="W309" s="356"/>
      <c r="X309" s="356"/>
      <c r="Y309" s="356"/>
      <c r="Z309" s="356"/>
    </row>
    <row r="310" spans="1:26" ht="15.75" customHeight="1">
      <c r="A310" s="735"/>
      <c r="B310" s="735"/>
      <c r="C310" s="735"/>
      <c r="D310" s="735"/>
      <c r="E310" s="735"/>
      <c r="F310" s="735"/>
      <c r="G310" s="735"/>
      <c r="H310" s="735"/>
      <c r="I310" s="735"/>
      <c r="J310" s="735"/>
      <c r="K310" s="736"/>
      <c r="L310" s="356"/>
      <c r="M310" s="356"/>
      <c r="N310" s="356"/>
      <c r="O310" s="356"/>
      <c r="P310" s="356"/>
      <c r="Q310" s="356"/>
      <c r="R310" s="356"/>
      <c r="S310" s="356"/>
      <c r="T310" s="356"/>
      <c r="U310" s="356"/>
      <c r="V310" s="356"/>
      <c r="W310" s="356"/>
      <c r="X310" s="356"/>
      <c r="Y310" s="356"/>
      <c r="Z310" s="356"/>
    </row>
    <row r="311" spans="1:26" ht="15.75" customHeight="1">
      <c r="A311" s="735"/>
      <c r="B311" s="735"/>
      <c r="C311" s="735"/>
      <c r="D311" s="735"/>
      <c r="E311" s="735"/>
      <c r="F311" s="735"/>
      <c r="G311" s="735"/>
      <c r="H311" s="735"/>
      <c r="I311" s="735"/>
      <c r="J311" s="735"/>
      <c r="K311" s="736"/>
      <c r="L311" s="356"/>
      <c r="M311" s="356"/>
      <c r="N311" s="356"/>
      <c r="O311" s="356"/>
      <c r="P311" s="356"/>
      <c r="Q311" s="356"/>
      <c r="R311" s="356"/>
      <c r="S311" s="356"/>
      <c r="T311" s="356"/>
      <c r="U311" s="356"/>
      <c r="V311" s="356"/>
      <c r="W311" s="356"/>
      <c r="X311" s="356"/>
      <c r="Y311" s="356"/>
      <c r="Z311" s="356"/>
    </row>
    <row r="312" spans="1:26" ht="15.75" customHeight="1">
      <c r="A312" s="735"/>
      <c r="B312" s="735"/>
      <c r="C312" s="735"/>
      <c r="D312" s="735"/>
      <c r="E312" s="735"/>
      <c r="F312" s="735"/>
      <c r="G312" s="735"/>
      <c r="H312" s="735"/>
      <c r="I312" s="735"/>
      <c r="J312" s="735"/>
      <c r="K312" s="736"/>
      <c r="L312" s="356"/>
      <c r="M312" s="356"/>
      <c r="N312" s="356"/>
      <c r="O312" s="356"/>
      <c r="P312" s="356"/>
      <c r="Q312" s="356"/>
      <c r="R312" s="356"/>
      <c r="S312" s="356"/>
      <c r="T312" s="356"/>
      <c r="U312" s="356"/>
      <c r="V312" s="356"/>
      <c r="W312" s="356"/>
      <c r="X312" s="356"/>
      <c r="Y312" s="356"/>
      <c r="Z312" s="356"/>
    </row>
    <row r="313" spans="1:26" ht="15.75" customHeight="1">
      <c r="A313" s="735"/>
      <c r="B313" s="735"/>
      <c r="C313" s="735"/>
      <c r="D313" s="735"/>
      <c r="E313" s="735"/>
      <c r="F313" s="735"/>
      <c r="G313" s="735"/>
      <c r="H313" s="735"/>
      <c r="I313" s="735"/>
      <c r="J313" s="735"/>
      <c r="K313" s="736"/>
      <c r="L313" s="356"/>
      <c r="M313" s="356"/>
      <c r="N313" s="356"/>
      <c r="O313" s="356"/>
      <c r="P313" s="356"/>
      <c r="Q313" s="356"/>
      <c r="R313" s="356"/>
      <c r="S313" s="356"/>
      <c r="T313" s="356"/>
      <c r="U313" s="356"/>
      <c r="V313" s="356"/>
      <c r="W313" s="356"/>
      <c r="X313" s="356"/>
      <c r="Y313" s="356"/>
      <c r="Z313" s="356"/>
    </row>
    <row r="314" spans="1:26" ht="15.75" customHeight="1">
      <c r="A314" s="735"/>
      <c r="B314" s="735"/>
      <c r="C314" s="735"/>
      <c r="D314" s="735"/>
      <c r="E314" s="735"/>
      <c r="F314" s="735"/>
      <c r="G314" s="735"/>
      <c r="H314" s="735"/>
      <c r="I314" s="735"/>
      <c r="J314" s="735"/>
      <c r="K314" s="736"/>
      <c r="L314" s="356"/>
      <c r="M314" s="356"/>
      <c r="N314" s="356"/>
      <c r="O314" s="356"/>
      <c r="P314" s="356"/>
      <c r="Q314" s="356"/>
      <c r="R314" s="356"/>
      <c r="S314" s="356"/>
      <c r="T314" s="356"/>
      <c r="U314" s="356"/>
      <c r="V314" s="356"/>
      <c r="W314" s="356"/>
      <c r="X314" s="356"/>
      <c r="Y314" s="356"/>
      <c r="Z314" s="356"/>
    </row>
    <row r="315" spans="1:26" ht="15.75" customHeight="1">
      <c r="A315" s="735"/>
      <c r="B315" s="735"/>
      <c r="C315" s="735"/>
      <c r="D315" s="735"/>
      <c r="E315" s="735"/>
      <c r="F315" s="735"/>
      <c r="G315" s="735"/>
      <c r="H315" s="735"/>
      <c r="I315" s="735"/>
      <c r="J315" s="735"/>
      <c r="K315" s="736"/>
      <c r="L315" s="356"/>
      <c r="M315" s="356"/>
      <c r="N315" s="356"/>
      <c r="O315" s="356"/>
      <c r="P315" s="356"/>
      <c r="Q315" s="356"/>
      <c r="R315" s="356"/>
      <c r="S315" s="356"/>
      <c r="T315" s="356"/>
      <c r="U315" s="356"/>
      <c r="V315" s="356"/>
      <c r="W315" s="356"/>
      <c r="X315" s="356"/>
      <c r="Y315" s="356"/>
      <c r="Z315" s="356"/>
    </row>
    <row r="316" spans="1:26" ht="15.75" customHeight="1">
      <c r="A316" s="735"/>
      <c r="B316" s="735"/>
      <c r="C316" s="735"/>
      <c r="D316" s="735"/>
      <c r="E316" s="735"/>
      <c r="F316" s="735"/>
      <c r="G316" s="735"/>
      <c r="H316" s="735"/>
      <c r="I316" s="735"/>
      <c r="J316" s="735"/>
      <c r="K316" s="736"/>
      <c r="L316" s="356"/>
      <c r="M316" s="356"/>
      <c r="N316" s="356"/>
      <c r="O316" s="356"/>
      <c r="P316" s="356"/>
      <c r="Q316" s="356"/>
      <c r="R316" s="356"/>
      <c r="S316" s="356"/>
      <c r="T316" s="356"/>
      <c r="U316" s="356"/>
      <c r="V316" s="356"/>
      <c r="W316" s="356"/>
      <c r="X316" s="356"/>
      <c r="Y316" s="356"/>
      <c r="Z316" s="356"/>
    </row>
    <row r="317" spans="1:26" ht="15.75" customHeight="1">
      <c r="A317" s="735"/>
      <c r="B317" s="735"/>
      <c r="C317" s="735"/>
      <c r="D317" s="735"/>
      <c r="E317" s="735"/>
      <c r="F317" s="735"/>
      <c r="G317" s="735"/>
      <c r="H317" s="735"/>
      <c r="I317" s="735"/>
      <c r="J317" s="735"/>
      <c r="K317" s="736"/>
      <c r="L317" s="356"/>
      <c r="M317" s="356"/>
      <c r="N317" s="356"/>
      <c r="O317" s="356"/>
      <c r="P317" s="356"/>
      <c r="Q317" s="356"/>
      <c r="R317" s="356"/>
      <c r="S317" s="356"/>
      <c r="T317" s="356"/>
      <c r="U317" s="356"/>
      <c r="V317" s="356"/>
      <c r="W317" s="356"/>
      <c r="X317" s="356"/>
      <c r="Y317" s="356"/>
      <c r="Z317" s="356"/>
    </row>
    <row r="318" spans="1:26" ht="15.75" customHeight="1">
      <c r="A318" s="735"/>
      <c r="B318" s="735"/>
      <c r="C318" s="735"/>
      <c r="D318" s="735"/>
      <c r="E318" s="735"/>
      <c r="F318" s="735"/>
      <c r="G318" s="735"/>
      <c r="H318" s="735"/>
      <c r="I318" s="735"/>
      <c r="J318" s="735"/>
      <c r="K318" s="736"/>
      <c r="L318" s="356"/>
      <c r="M318" s="356"/>
      <c r="N318" s="356"/>
      <c r="O318" s="356"/>
      <c r="P318" s="356"/>
      <c r="Q318" s="356"/>
      <c r="R318" s="356"/>
      <c r="S318" s="356"/>
      <c r="T318" s="356"/>
      <c r="U318" s="356"/>
      <c r="V318" s="356"/>
      <c r="W318" s="356"/>
      <c r="X318" s="356"/>
      <c r="Y318" s="356"/>
      <c r="Z318" s="356"/>
    </row>
    <row r="319" spans="1:26" ht="15.75" customHeight="1">
      <c r="A319" s="735"/>
      <c r="B319" s="735"/>
      <c r="C319" s="735"/>
      <c r="D319" s="735"/>
      <c r="E319" s="735"/>
      <c r="F319" s="735"/>
      <c r="G319" s="735"/>
      <c r="H319" s="735"/>
      <c r="I319" s="735"/>
      <c r="J319" s="735"/>
      <c r="K319" s="736"/>
      <c r="L319" s="356"/>
      <c r="M319" s="356"/>
      <c r="N319" s="356"/>
      <c r="O319" s="356"/>
      <c r="P319" s="356"/>
      <c r="Q319" s="356"/>
      <c r="R319" s="356"/>
      <c r="S319" s="356"/>
      <c r="T319" s="356"/>
      <c r="U319" s="356"/>
      <c r="V319" s="356"/>
      <c r="W319" s="356"/>
      <c r="X319" s="356"/>
      <c r="Y319" s="356"/>
      <c r="Z319" s="356"/>
    </row>
    <row r="320" spans="1:26" ht="15.75" customHeight="1">
      <c r="A320" s="735"/>
      <c r="B320" s="735"/>
      <c r="C320" s="735"/>
      <c r="D320" s="735"/>
      <c r="E320" s="735"/>
      <c r="F320" s="735"/>
      <c r="G320" s="735"/>
      <c r="H320" s="735"/>
      <c r="I320" s="735"/>
      <c r="J320" s="735"/>
      <c r="K320" s="736"/>
      <c r="L320" s="356"/>
      <c r="M320" s="356"/>
      <c r="N320" s="356"/>
      <c r="O320" s="356"/>
      <c r="P320" s="356"/>
      <c r="Q320" s="356"/>
      <c r="R320" s="356"/>
      <c r="S320" s="356"/>
      <c r="T320" s="356"/>
      <c r="U320" s="356"/>
      <c r="V320" s="356"/>
      <c r="W320" s="356"/>
      <c r="X320" s="356"/>
      <c r="Y320" s="356"/>
      <c r="Z320" s="356"/>
    </row>
    <row r="321" spans="1:26" ht="15.75" customHeight="1">
      <c r="A321" s="735"/>
      <c r="B321" s="735"/>
      <c r="C321" s="735"/>
      <c r="D321" s="735"/>
      <c r="E321" s="735"/>
      <c r="F321" s="735"/>
      <c r="G321" s="735"/>
      <c r="H321" s="735"/>
      <c r="I321" s="735"/>
      <c r="J321" s="735"/>
      <c r="K321" s="736"/>
      <c r="L321" s="356"/>
      <c r="M321" s="356"/>
      <c r="N321" s="356"/>
      <c r="O321" s="356"/>
      <c r="P321" s="356"/>
      <c r="Q321" s="356"/>
      <c r="R321" s="356"/>
      <c r="S321" s="356"/>
      <c r="T321" s="356"/>
      <c r="U321" s="356"/>
      <c r="V321" s="356"/>
      <c r="W321" s="356"/>
      <c r="X321" s="356"/>
      <c r="Y321" s="356"/>
      <c r="Z321" s="356"/>
    </row>
    <row r="322" spans="1:26" ht="15.75" customHeight="1">
      <c r="A322" s="735"/>
      <c r="B322" s="735"/>
      <c r="C322" s="735"/>
      <c r="D322" s="735"/>
      <c r="E322" s="735"/>
      <c r="F322" s="735"/>
      <c r="G322" s="735"/>
      <c r="H322" s="735"/>
      <c r="I322" s="735"/>
      <c r="J322" s="735"/>
      <c r="K322" s="736"/>
      <c r="L322" s="356"/>
      <c r="M322" s="356"/>
      <c r="N322" s="356"/>
      <c r="O322" s="356"/>
      <c r="P322" s="356"/>
      <c r="Q322" s="356"/>
      <c r="R322" s="356"/>
      <c r="S322" s="356"/>
      <c r="T322" s="356"/>
      <c r="U322" s="356"/>
      <c r="V322" s="356"/>
      <c r="W322" s="356"/>
      <c r="X322" s="356"/>
      <c r="Y322" s="356"/>
      <c r="Z322" s="356"/>
    </row>
    <row r="323" spans="1:26" ht="15.75" customHeight="1">
      <c r="A323" s="735"/>
      <c r="B323" s="735"/>
      <c r="C323" s="735"/>
      <c r="D323" s="735"/>
      <c r="E323" s="735"/>
      <c r="F323" s="735"/>
      <c r="G323" s="735"/>
      <c r="H323" s="735"/>
      <c r="I323" s="735"/>
      <c r="J323" s="735"/>
      <c r="K323" s="736"/>
      <c r="L323" s="356"/>
      <c r="M323" s="356"/>
      <c r="N323" s="356"/>
      <c r="O323" s="356"/>
      <c r="P323" s="356"/>
      <c r="Q323" s="356"/>
      <c r="R323" s="356"/>
      <c r="S323" s="356"/>
      <c r="T323" s="356"/>
      <c r="U323" s="356"/>
      <c r="V323" s="356"/>
      <c r="W323" s="356"/>
      <c r="X323" s="356"/>
      <c r="Y323" s="356"/>
      <c r="Z323" s="356"/>
    </row>
    <row r="324" spans="1:26" ht="15.75" customHeight="1">
      <c r="A324" s="735"/>
      <c r="B324" s="735"/>
      <c r="C324" s="735"/>
      <c r="D324" s="735"/>
      <c r="E324" s="735"/>
      <c r="F324" s="735"/>
      <c r="G324" s="735"/>
      <c r="H324" s="735"/>
      <c r="I324" s="735"/>
      <c r="J324" s="735"/>
      <c r="K324" s="736"/>
      <c r="L324" s="356"/>
      <c r="M324" s="356"/>
      <c r="N324" s="356"/>
      <c r="O324" s="356"/>
      <c r="P324" s="356"/>
      <c r="Q324" s="356"/>
      <c r="R324" s="356"/>
      <c r="S324" s="356"/>
      <c r="T324" s="356"/>
      <c r="U324" s="356"/>
      <c r="V324" s="356"/>
      <c r="W324" s="356"/>
      <c r="X324" s="356"/>
      <c r="Y324" s="356"/>
      <c r="Z324" s="356"/>
    </row>
    <row r="325" spans="1:26" ht="15.75" customHeight="1">
      <c r="A325" s="735"/>
      <c r="B325" s="735"/>
      <c r="C325" s="735"/>
      <c r="D325" s="735"/>
      <c r="E325" s="735"/>
      <c r="F325" s="735"/>
      <c r="G325" s="735"/>
      <c r="H325" s="735"/>
      <c r="I325" s="735"/>
      <c r="J325" s="735"/>
      <c r="K325" s="736"/>
      <c r="L325" s="356"/>
      <c r="M325" s="356"/>
      <c r="N325" s="356"/>
      <c r="O325" s="356"/>
      <c r="P325" s="356"/>
      <c r="Q325" s="356"/>
      <c r="R325" s="356"/>
      <c r="S325" s="356"/>
      <c r="T325" s="356"/>
      <c r="U325" s="356"/>
      <c r="V325" s="356"/>
      <c r="W325" s="356"/>
      <c r="X325" s="356"/>
      <c r="Y325" s="356"/>
      <c r="Z325" s="356"/>
    </row>
    <row r="326" spans="1:26" ht="15.75" customHeight="1">
      <c r="A326" s="735"/>
      <c r="B326" s="735"/>
      <c r="C326" s="735"/>
      <c r="D326" s="735"/>
      <c r="E326" s="735"/>
      <c r="F326" s="735"/>
      <c r="G326" s="735"/>
      <c r="H326" s="735"/>
      <c r="I326" s="735"/>
      <c r="J326" s="735"/>
      <c r="K326" s="736"/>
      <c r="L326" s="356"/>
      <c r="M326" s="356"/>
      <c r="N326" s="356"/>
      <c r="O326" s="356"/>
      <c r="P326" s="356"/>
      <c r="Q326" s="356"/>
      <c r="R326" s="356"/>
      <c r="S326" s="356"/>
      <c r="T326" s="356"/>
      <c r="U326" s="356"/>
      <c r="V326" s="356"/>
      <c r="W326" s="356"/>
      <c r="X326" s="356"/>
      <c r="Y326" s="356"/>
      <c r="Z326" s="356"/>
    </row>
    <row r="327" spans="1:26" ht="15.75" customHeight="1">
      <c r="A327" s="735"/>
      <c r="B327" s="735"/>
      <c r="C327" s="735"/>
      <c r="D327" s="735"/>
      <c r="E327" s="735"/>
      <c r="F327" s="735"/>
      <c r="G327" s="735"/>
      <c r="H327" s="735"/>
      <c r="I327" s="735"/>
      <c r="J327" s="735"/>
      <c r="K327" s="736"/>
      <c r="L327" s="356"/>
      <c r="M327" s="356"/>
      <c r="N327" s="356"/>
      <c r="O327" s="356"/>
      <c r="P327" s="356"/>
      <c r="Q327" s="356"/>
      <c r="R327" s="356"/>
      <c r="S327" s="356"/>
      <c r="T327" s="356"/>
      <c r="U327" s="356"/>
      <c r="V327" s="356"/>
      <c r="W327" s="356"/>
      <c r="X327" s="356"/>
      <c r="Y327" s="356"/>
      <c r="Z327" s="356"/>
    </row>
    <row r="328" spans="1:26" ht="15.75" customHeight="1">
      <c r="A328" s="735"/>
      <c r="B328" s="735"/>
      <c r="C328" s="735"/>
      <c r="D328" s="735"/>
      <c r="E328" s="735"/>
      <c r="F328" s="735"/>
      <c r="G328" s="735"/>
      <c r="H328" s="735"/>
      <c r="I328" s="735"/>
      <c r="J328" s="735"/>
      <c r="K328" s="736"/>
      <c r="L328" s="356"/>
      <c r="M328" s="356"/>
      <c r="N328" s="356"/>
      <c r="O328" s="356"/>
      <c r="P328" s="356"/>
      <c r="Q328" s="356"/>
      <c r="R328" s="356"/>
      <c r="S328" s="356"/>
      <c r="T328" s="356"/>
      <c r="U328" s="356"/>
      <c r="V328" s="356"/>
      <c r="W328" s="356"/>
      <c r="X328" s="356"/>
      <c r="Y328" s="356"/>
      <c r="Z328" s="356"/>
    </row>
    <row r="329" spans="1:26" ht="15.75" customHeight="1">
      <c r="A329" s="735"/>
      <c r="B329" s="735"/>
      <c r="C329" s="735"/>
      <c r="D329" s="735"/>
      <c r="E329" s="735"/>
      <c r="F329" s="735"/>
      <c r="G329" s="735"/>
      <c r="H329" s="735"/>
      <c r="I329" s="735"/>
      <c r="J329" s="735"/>
      <c r="K329" s="736"/>
      <c r="L329" s="356"/>
      <c r="M329" s="356"/>
      <c r="N329" s="356"/>
      <c r="O329" s="356"/>
      <c r="P329" s="356"/>
      <c r="Q329" s="356"/>
      <c r="R329" s="356"/>
      <c r="S329" s="356"/>
      <c r="T329" s="356"/>
      <c r="U329" s="356"/>
      <c r="V329" s="356"/>
      <c r="W329" s="356"/>
      <c r="X329" s="356"/>
      <c r="Y329" s="356"/>
      <c r="Z329" s="356"/>
    </row>
    <row r="330" spans="1:26" ht="15.75" customHeight="1">
      <c r="A330" s="735"/>
      <c r="B330" s="735"/>
      <c r="C330" s="735"/>
      <c r="D330" s="735"/>
      <c r="E330" s="735"/>
      <c r="F330" s="735"/>
      <c r="G330" s="735"/>
      <c r="H330" s="735"/>
      <c r="I330" s="735"/>
      <c r="J330" s="735"/>
      <c r="K330" s="736"/>
      <c r="L330" s="356"/>
      <c r="M330" s="356"/>
      <c r="N330" s="356"/>
      <c r="O330" s="356"/>
      <c r="P330" s="356"/>
      <c r="Q330" s="356"/>
      <c r="R330" s="356"/>
      <c r="S330" s="356"/>
      <c r="T330" s="356"/>
      <c r="U330" s="356"/>
      <c r="V330" s="356"/>
      <c r="W330" s="356"/>
      <c r="X330" s="356"/>
      <c r="Y330" s="356"/>
      <c r="Z330" s="356"/>
    </row>
    <row r="331" spans="1:26" ht="15.75" customHeight="1">
      <c r="A331" s="735"/>
      <c r="B331" s="735"/>
      <c r="C331" s="735"/>
      <c r="D331" s="735"/>
      <c r="E331" s="735"/>
      <c r="F331" s="735"/>
      <c r="G331" s="735"/>
      <c r="H331" s="735"/>
      <c r="I331" s="735"/>
      <c r="J331" s="735"/>
      <c r="K331" s="736"/>
      <c r="L331" s="356"/>
      <c r="M331" s="356"/>
      <c r="N331" s="356"/>
      <c r="O331" s="356"/>
      <c r="P331" s="356"/>
      <c r="Q331" s="356"/>
      <c r="R331" s="356"/>
      <c r="S331" s="356"/>
      <c r="T331" s="356"/>
      <c r="U331" s="356"/>
      <c r="V331" s="356"/>
      <c r="W331" s="356"/>
      <c r="X331" s="356"/>
      <c r="Y331" s="356"/>
      <c r="Z331" s="356"/>
    </row>
    <row r="332" spans="1:26" ht="15.75" customHeight="1">
      <c r="A332" s="735"/>
      <c r="B332" s="735"/>
      <c r="C332" s="735"/>
      <c r="D332" s="735"/>
      <c r="E332" s="735"/>
      <c r="F332" s="735"/>
      <c r="G332" s="735"/>
      <c r="H332" s="735"/>
      <c r="I332" s="735"/>
      <c r="J332" s="735"/>
      <c r="K332" s="736"/>
      <c r="L332" s="356"/>
      <c r="M332" s="356"/>
      <c r="N332" s="356"/>
      <c r="O332" s="356"/>
      <c r="P332" s="356"/>
      <c r="Q332" s="356"/>
      <c r="R332" s="356"/>
      <c r="S332" s="356"/>
      <c r="T332" s="356"/>
      <c r="U332" s="356"/>
      <c r="V332" s="356"/>
      <c r="W332" s="356"/>
      <c r="X332" s="356"/>
      <c r="Y332" s="356"/>
      <c r="Z332" s="356"/>
    </row>
    <row r="333" spans="1:26" ht="15.75" customHeight="1">
      <c r="A333" s="735"/>
      <c r="B333" s="735"/>
      <c r="C333" s="735"/>
      <c r="D333" s="735"/>
      <c r="E333" s="735"/>
      <c r="F333" s="735"/>
      <c r="G333" s="735"/>
      <c r="H333" s="735"/>
      <c r="I333" s="735"/>
      <c r="J333" s="735"/>
      <c r="K333" s="736"/>
      <c r="L333" s="356"/>
      <c r="M333" s="356"/>
      <c r="N333" s="356"/>
      <c r="O333" s="356"/>
      <c r="P333" s="356"/>
      <c r="Q333" s="356"/>
      <c r="R333" s="356"/>
      <c r="S333" s="356"/>
      <c r="T333" s="356"/>
      <c r="U333" s="356"/>
      <c r="V333" s="356"/>
      <c r="W333" s="356"/>
      <c r="X333" s="356"/>
      <c r="Y333" s="356"/>
      <c r="Z333" s="356"/>
    </row>
    <row r="334" spans="1:26" ht="15.75" customHeight="1">
      <c r="A334" s="735"/>
      <c r="B334" s="735"/>
      <c r="C334" s="735"/>
      <c r="D334" s="735"/>
      <c r="E334" s="735"/>
      <c r="F334" s="735"/>
      <c r="G334" s="735"/>
      <c r="H334" s="735"/>
      <c r="I334" s="735"/>
      <c r="J334" s="735"/>
      <c r="K334" s="736"/>
      <c r="L334" s="356"/>
      <c r="M334" s="356"/>
      <c r="N334" s="356"/>
      <c r="O334" s="356"/>
      <c r="P334" s="356"/>
      <c r="Q334" s="356"/>
      <c r="R334" s="356"/>
      <c r="S334" s="356"/>
      <c r="T334" s="356"/>
      <c r="U334" s="356"/>
      <c r="V334" s="356"/>
      <c r="W334" s="356"/>
      <c r="X334" s="356"/>
      <c r="Y334" s="356"/>
      <c r="Z334" s="356"/>
    </row>
    <row r="335" spans="1:26" ht="15.75" customHeight="1">
      <c r="A335" s="735"/>
      <c r="B335" s="735"/>
      <c r="C335" s="735"/>
      <c r="D335" s="735"/>
      <c r="E335" s="735"/>
      <c r="F335" s="735"/>
      <c r="G335" s="735"/>
      <c r="H335" s="735"/>
      <c r="I335" s="735"/>
      <c r="J335" s="735"/>
      <c r="K335" s="736"/>
      <c r="L335" s="356"/>
      <c r="M335" s="356"/>
      <c r="N335" s="356"/>
      <c r="O335" s="356"/>
      <c r="P335" s="356"/>
      <c r="Q335" s="356"/>
      <c r="R335" s="356"/>
      <c r="S335" s="356"/>
      <c r="T335" s="356"/>
      <c r="U335" s="356"/>
      <c r="V335" s="356"/>
      <c r="W335" s="356"/>
      <c r="X335" s="356"/>
      <c r="Y335" s="356"/>
      <c r="Z335" s="356"/>
    </row>
    <row r="336" spans="1:26" ht="15.75" customHeight="1">
      <c r="A336" s="735"/>
      <c r="B336" s="735"/>
      <c r="C336" s="735"/>
      <c r="D336" s="735"/>
      <c r="E336" s="735"/>
      <c r="F336" s="735"/>
      <c r="G336" s="735"/>
      <c r="H336" s="735"/>
      <c r="I336" s="735"/>
      <c r="J336" s="735"/>
      <c r="K336" s="736"/>
      <c r="L336" s="356"/>
      <c r="M336" s="356"/>
      <c r="N336" s="356"/>
      <c r="O336" s="356"/>
      <c r="P336" s="356"/>
      <c r="Q336" s="356"/>
      <c r="R336" s="356"/>
      <c r="S336" s="356"/>
      <c r="T336" s="356"/>
      <c r="U336" s="356"/>
      <c r="V336" s="356"/>
      <c r="W336" s="356"/>
      <c r="X336" s="356"/>
      <c r="Y336" s="356"/>
      <c r="Z336" s="356"/>
    </row>
    <row r="337" spans="1:26" ht="15.75" customHeight="1">
      <c r="A337" s="735"/>
      <c r="B337" s="735"/>
      <c r="C337" s="735"/>
      <c r="D337" s="735"/>
      <c r="E337" s="735"/>
      <c r="F337" s="735"/>
      <c r="G337" s="735"/>
      <c r="H337" s="735"/>
      <c r="I337" s="735"/>
      <c r="J337" s="735"/>
      <c r="K337" s="736"/>
      <c r="L337" s="356"/>
      <c r="M337" s="356"/>
      <c r="N337" s="356"/>
      <c r="O337" s="356"/>
      <c r="P337" s="356"/>
      <c r="Q337" s="356"/>
      <c r="R337" s="356"/>
      <c r="S337" s="356"/>
      <c r="T337" s="356"/>
      <c r="U337" s="356"/>
      <c r="V337" s="356"/>
      <c r="W337" s="356"/>
      <c r="X337" s="356"/>
      <c r="Y337" s="356"/>
      <c r="Z337" s="356"/>
    </row>
    <row r="338" spans="1:26" ht="15.75" customHeight="1">
      <c r="A338" s="735"/>
      <c r="B338" s="735"/>
      <c r="C338" s="735"/>
      <c r="D338" s="735"/>
      <c r="E338" s="735"/>
      <c r="F338" s="735"/>
      <c r="G338" s="735"/>
      <c r="H338" s="735"/>
      <c r="I338" s="735"/>
      <c r="J338" s="735"/>
      <c r="K338" s="736"/>
      <c r="L338" s="356"/>
      <c r="M338" s="356"/>
      <c r="N338" s="356"/>
      <c r="O338" s="356"/>
      <c r="P338" s="356"/>
      <c r="Q338" s="356"/>
      <c r="R338" s="356"/>
      <c r="S338" s="356"/>
      <c r="T338" s="356"/>
      <c r="U338" s="356"/>
      <c r="V338" s="356"/>
      <c r="W338" s="356"/>
      <c r="X338" s="356"/>
      <c r="Y338" s="356"/>
      <c r="Z338" s="356"/>
    </row>
    <row r="339" spans="1:26" ht="15.75" customHeight="1">
      <c r="A339" s="735"/>
      <c r="B339" s="735"/>
      <c r="C339" s="735"/>
      <c r="D339" s="735"/>
      <c r="E339" s="735"/>
      <c r="F339" s="735"/>
      <c r="G339" s="735"/>
      <c r="H339" s="735"/>
      <c r="I339" s="735"/>
      <c r="J339" s="735"/>
      <c r="K339" s="736"/>
      <c r="L339" s="356"/>
      <c r="M339" s="356"/>
      <c r="N339" s="356"/>
      <c r="O339" s="356"/>
      <c r="P339" s="356"/>
      <c r="Q339" s="356"/>
      <c r="R339" s="356"/>
      <c r="S339" s="356"/>
      <c r="T339" s="356"/>
      <c r="U339" s="356"/>
      <c r="V339" s="356"/>
      <c r="W339" s="356"/>
      <c r="X339" s="356"/>
      <c r="Y339" s="356"/>
      <c r="Z339" s="356"/>
    </row>
    <row r="340" spans="1:26" ht="15.75" customHeight="1">
      <c r="A340" s="735"/>
      <c r="B340" s="735"/>
      <c r="C340" s="735"/>
      <c r="D340" s="735"/>
      <c r="E340" s="735"/>
      <c r="F340" s="735"/>
      <c r="G340" s="735"/>
      <c r="H340" s="735"/>
      <c r="I340" s="735"/>
      <c r="J340" s="735"/>
      <c r="K340" s="736"/>
      <c r="L340" s="356"/>
      <c r="M340" s="356"/>
      <c r="N340" s="356"/>
      <c r="O340" s="356"/>
      <c r="P340" s="356"/>
      <c r="Q340" s="356"/>
      <c r="R340" s="356"/>
      <c r="S340" s="356"/>
      <c r="T340" s="356"/>
      <c r="U340" s="356"/>
      <c r="V340" s="356"/>
      <c r="W340" s="356"/>
      <c r="X340" s="356"/>
      <c r="Y340" s="356"/>
      <c r="Z340" s="356"/>
    </row>
    <row r="341" spans="1:26" ht="15.75" customHeight="1">
      <c r="A341" s="735"/>
      <c r="B341" s="735"/>
      <c r="C341" s="735"/>
      <c r="D341" s="735"/>
      <c r="E341" s="735"/>
      <c r="F341" s="735"/>
      <c r="G341" s="735"/>
      <c r="H341" s="735"/>
      <c r="I341" s="735"/>
      <c r="J341" s="735"/>
      <c r="K341" s="736"/>
      <c r="L341" s="356"/>
      <c r="M341" s="356"/>
      <c r="N341" s="356"/>
      <c r="O341" s="356"/>
      <c r="P341" s="356"/>
      <c r="Q341" s="356"/>
      <c r="R341" s="356"/>
      <c r="S341" s="356"/>
      <c r="T341" s="356"/>
      <c r="U341" s="356"/>
      <c r="V341" s="356"/>
      <c r="W341" s="356"/>
      <c r="X341" s="356"/>
      <c r="Y341" s="356"/>
      <c r="Z341" s="356"/>
    </row>
    <row r="342" spans="1:26" ht="15.75" customHeight="1">
      <c r="A342" s="735"/>
      <c r="B342" s="735"/>
      <c r="C342" s="735"/>
      <c r="D342" s="735"/>
      <c r="E342" s="735"/>
      <c r="F342" s="735"/>
      <c r="G342" s="735"/>
      <c r="H342" s="735"/>
      <c r="I342" s="735"/>
      <c r="J342" s="735"/>
      <c r="K342" s="736"/>
      <c r="L342" s="356"/>
      <c r="M342" s="356"/>
      <c r="N342" s="356"/>
      <c r="O342" s="356"/>
      <c r="P342" s="356"/>
      <c r="Q342" s="356"/>
      <c r="R342" s="356"/>
      <c r="S342" s="356"/>
      <c r="T342" s="356"/>
      <c r="U342" s="356"/>
      <c r="V342" s="356"/>
      <c r="W342" s="356"/>
      <c r="X342" s="356"/>
      <c r="Y342" s="356"/>
      <c r="Z342" s="356"/>
    </row>
    <row r="343" spans="1:26" ht="15.75" customHeight="1">
      <c r="A343" s="735"/>
      <c r="B343" s="735"/>
      <c r="C343" s="735"/>
      <c r="D343" s="735"/>
      <c r="E343" s="735"/>
      <c r="F343" s="735"/>
      <c r="G343" s="735"/>
      <c r="H343" s="735"/>
      <c r="I343" s="735"/>
      <c r="J343" s="735"/>
      <c r="K343" s="736"/>
      <c r="L343" s="356"/>
      <c r="M343" s="356"/>
      <c r="N343" s="356"/>
      <c r="O343" s="356"/>
      <c r="P343" s="356"/>
      <c r="Q343" s="356"/>
      <c r="R343" s="356"/>
      <c r="S343" s="356"/>
      <c r="T343" s="356"/>
      <c r="U343" s="356"/>
      <c r="V343" s="356"/>
      <c r="W343" s="356"/>
      <c r="X343" s="356"/>
      <c r="Y343" s="356"/>
      <c r="Z343" s="356"/>
    </row>
    <row r="344" spans="1:26" ht="15.75" customHeight="1">
      <c r="A344" s="735"/>
      <c r="B344" s="735"/>
      <c r="C344" s="735"/>
      <c r="D344" s="735"/>
      <c r="E344" s="735"/>
      <c r="F344" s="735"/>
      <c r="G344" s="735"/>
      <c r="H344" s="735"/>
      <c r="I344" s="735"/>
      <c r="J344" s="735"/>
      <c r="K344" s="736"/>
      <c r="L344" s="356"/>
      <c r="M344" s="356"/>
      <c r="N344" s="356"/>
      <c r="O344" s="356"/>
      <c r="P344" s="356"/>
      <c r="Q344" s="356"/>
      <c r="R344" s="356"/>
      <c r="S344" s="356"/>
      <c r="T344" s="356"/>
      <c r="U344" s="356"/>
      <c r="V344" s="356"/>
      <c r="W344" s="356"/>
      <c r="X344" s="356"/>
      <c r="Y344" s="356"/>
      <c r="Z344" s="356"/>
    </row>
    <row r="345" spans="1:26" ht="15.75" customHeight="1">
      <c r="A345" s="735"/>
      <c r="B345" s="735"/>
      <c r="C345" s="735"/>
      <c r="D345" s="735"/>
      <c r="E345" s="735"/>
      <c r="F345" s="735"/>
      <c r="G345" s="735"/>
      <c r="H345" s="735"/>
      <c r="I345" s="735"/>
      <c r="J345" s="735"/>
      <c r="K345" s="736"/>
      <c r="L345" s="356"/>
      <c r="M345" s="356"/>
      <c r="N345" s="356"/>
      <c r="O345" s="356"/>
      <c r="P345" s="356"/>
      <c r="Q345" s="356"/>
      <c r="R345" s="356"/>
      <c r="S345" s="356"/>
      <c r="T345" s="356"/>
      <c r="U345" s="356"/>
      <c r="V345" s="356"/>
      <c r="W345" s="356"/>
      <c r="X345" s="356"/>
      <c r="Y345" s="356"/>
      <c r="Z345" s="356"/>
    </row>
    <row r="346" spans="1:26" ht="15.75" customHeight="1">
      <c r="A346" s="735"/>
      <c r="B346" s="735"/>
      <c r="C346" s="735"/>
      <c r="D346" s="735"/>
      <c r="E346" s="735"/>
      <c r="F346" s="735"/>
      <c r="G346" s="735"/>
      <c r="H346" s="735"/>
      <c r="I346" s="735"/>
      <c r="J346" s="735"/>
      <c r="K346" s="736"/>
      <c r="L346" s="356"/>
      <c r="M346" s="356"/>
      <c r="N346" s="356"/>
      <c r="O346" s="356"/>
      <c r="P346" s="356"/>
      <c r="Q346" s="356"/>
      <c r="R346" s="356"/>
      <c r="S346" s="356"/>
      <c r="T346" s="356"/>
      <c r="U346" s="356"/>
      <c r="V346" s="356"/>
      <c r="W346" s="356"/>
      <c r="X346" s="356"/>
      <c r="Y346" s="356"/>
      <c r="Z346" s="356"/>
    </row>
    <row r="347" spans="1:26" ht="15.75" customHeight="1">
      <c r="A347" s="735"/>
      <c r="B347" s="735"/>
      <c r="C347" s="735"/>
      <c r="D347" s="735"/>
      <c r="E347" s="735"/>
      <c r="F347" s="735"/>
      <c r="G347" s="735"/>
      <c r="H347" s="735"/>
      <c r="I347" s="735"/>
      <c r="J347" s="735"/>
      <c r="K347" s="736"/>
      <c r="L347" s="356"/>
      <c r="M347" s="356"/>
      <c r="N347" s="356"/>
      <c r="O347" s="356"/>
      <c r="P347" s="356"/>
      <c r="Q347" s="356"/>
      <c r="R347" s="356"/>
      <c r="S347" s="356"/>
      <c r="T347" s="356"/>
      <c r="U347" s="356"/>
      <c r="V347" s="356"/>
      <c r="W347" s="356"/>
      <c r="X347" s="356"/>
      <c r="Y347" s="356"/>
      <c r="Z347" s="356"/>
    </row>
    <row r="348" spans="1:26" ht="15.75" customHeight="1">
      <c r="A348" s="735"/>
      <c r="B348" s="735"/>
      <c r="C348" s="735"/>
      <c r="D348" s="735"/>
      <c r="E348" s="735"/>
      <c r="F348" s="735"/>
      <c r="G348" s="735"/>
      <c r="H348" s="735"/>
      <c r="I348" s="735"/>
      <c r="J348" s="735"/>
      <c r="K348" s="736"/>
      <c r="L348" s="356"/>
      <c r="M348" s="356"/>
      <c r="N348" s="356"/>
      <c r="O348" s="356"/>
      <c r="P348" s="356"/>
      <c r="Q348" s="356"/>
      <c r="R348" s="356"/>
      <c r="S348" s="356"/>
      <c r="T348" s="356"/>
      <c r="U348" s="356"/>
      <c r="V348" s="356"/>
      <c r="W348" s="356"/>
      <c r="X348" s="356"/>
      <c r="Y348" s="356"/>
      <c r="Z348" s="356"/>
    </row>
    <row r="349" spans="1:26" ht="15.75" customHeight="1">
      <c r="A349" s="735"/>
      <c r="B349" s="735"/>
      <c r="C349" s="735"/>
      <c r="D349" s="735"/>
      <c r="E349" s="735"/>
      <c r="F349" s="735"/>
      <c r="G349" s="735"/>
      <c r="H349" s="735"/>
      <c r="I349" s="735"/>
      <c r="J349" s="735"/>
      <c r="K349" s="736"/>
      <c r="L349" s="356"/>
      <c r="M349" s="356"/>
      <c r="N349" s="356"/>
      <c r="O349" s="356"/>
      <c r="P349" s="356"/>
      <c r="Q349" s="356"/>
      <c r="R349" s="356"/>
      <c r="S349" s="356"/>
      <c r="T349" s="356"/>
      <c r="U349" s="356"/>
      <c r="V349" s="356"/>
      <c r="W349" s="356"/>
      <c r="X349" s="356"/>
      <c r="Y349" s="356"/>
      <c r="Z349" s="356"/>
    </row>
    <row r="350" spans="1:26" ht="15.75" customHeight="1">
      <c r="A350" s="735"/>
      <c r="B350" s="735"/>
      <c r="C350" s="735"/>
      <c r="D350" s="735"/>
      <c r="E350" s="735"/>
      <c r="F350" s="735"/>
      <c r="G350" s="735"/>
      <c r="H350" s="735"/>
      <c r="I350" s="735"/>
      <c r="J350" s="735"/>
      <c r="K350" s="736"/>
      <c r="L350" s="356"/>
      <c r="M350" s="356"/>
      <c r="N350" s="356"/>
      <c r="O350" s="356"/>
      <c r="P350" s="356"/>
      <c r="Q350" s="356"/>
      <c r="R350" s="356"/>
      <c r="S350" s="356"/>
      <c r="T350" s="356"/>
      <c r="U350" s="356"/>
      <c r="V350" s="356"/>
      <c r="W350" s="356"/>
      <c r="X350" s="356"/>
      <c r="Y350" s="356"/>
      <c r="Z350" s="356"/>
    </row>
    <row r="351" spans="1:26" ht="15.75" customHeight="1">
      <c r="A351" s="735"/>
      <c r="B351" s="735"/>
      <c r="C351" s="735"/>
      <c r="D351" s="735"/>
      <c r="E351" s="735"/>
      <c r="F351" s="735"/>
      <c r="G351" s="735"/>
      <c r="H351" s="735"/>
      <c r="I351" s="735"/>
      <c r="J351" s="735"/>
      <c r="K351" s="736"/>
      <c r="L351" s="356"/>
      <c r="M351" s="356"/>
      <c r="N351" s="356"/>
      <c r="O351" s="356"/>
      <c r="P351" s="356"/>
      <c r="Q351" s="356"/>
      <c r="R351" s="356"/>
      <c r="S351" s="356"/>
      <c r="T351" s="356"/>
      <c r="U351" s="356"/>
      <c r="V351" s="356"/>
      <c r="W351" s="356"/>
      <c r="X351" s="356"/>
      <c r="Y351" s="356"/>
      <c r="Z351" s="356"/>
    </row>
    <row r="352" spans="1:26" ht="15.75" customHeight="1">
      <c r="A352" s="735"/>
      <c r="B352" s="735"/>
      <c r="C352" s="735"/>
      <c r="D352" s="735"/>
      <c r="E352" s="735"/>
      <c r="F352" s="735"/>
      <c r="G352" s="735"/>
      <c r="H352" s="735"/>
      <c r="I352" s="735"/>
      <c r="J352" s="735"/>
      <c r="K352" s="736"/>
      <c r="L352" s="356"/>
      <c r="M352" s="356"/>
      <c r="N352" s="356"/>
      <c r="O352" s="356"/>
      <c r="P352" s="356"/>
      <c r="Q352" s="356"/>
      <c r="R352" s="356"/>
      <c r="S352" s="356"/>
      <c r="T352" s="356"/>
      <c r="U352" s="356"/>
      <c r="V352" s="356"/>
      <c r="W352" s="356"/>
      <c r="X352" s="356"/>
      <c r="Y352" s="356"/>
      <c r="Z352" s="356"/>
    </row>
    <row r="353" spans="1:26" ht="15.75" customHeight="1">
      <c r="A353" s="735"/>
      <c r="B353" s="735"/>
      <c r="C353" s="735"/>
      <c r="D353" s="735"/>
      <c r="E353" s="735"/>
      <c r="F353" s="735"/>
      <c r="G353" s="735"/>
      <c r="H353" s="735"/>
      <c r="I353" s="735"/>
      <c r="J353" s="735"/>
      <c r="K353" s="736"/>
      <c r="L353" s="356"/>
      <c r="M353" s="356"/>
      <c r="N353" s="356"/>
      <c r="O353" s="356"/>
      <c r="P353" s="356"/>
      <c r="Q353" s="356"/>
      <c r="R353" s="356"/>
      <c r="S353" s="356"/>
      <c r="T353" s="356"/>
      <c r="U353" s="356"/>
      <c r="V353" s="356"/>
      <c r="W353" s="356"/>
      <c r="X353" s="356"/>
      <c r="Y353" s="356"/>
      <c r="Z353" s="356"/>
    </row>
    <row r="354" spans="1:26" ht="15.75" customHeight="1">
      <c r="A354" s="735"/>
      <c r="B354" s="735"/>
      <c r="C354" s="735"/>
      <c r="D354" s="735"/>
      <c r="E354" s="735"/>
      <c r="F354" s="735"/>
      <c r="G354" s="735"/>
      <c r="H354" s="735"/>
      <c r="I354" s="735"/>
      <c r="J354" s="735"/>
      <c r="K354" s="736"/>
      <c r="L354" s="356"/>
      <c r="M354" s="356"/>
      <c r="N354" s="356"/>
      <c r="O354" s="356"/>
      <c r="P354" s="356"/>
      <c r="Q354" s="356"/>
      <c r="R354" s="356"/>
      <c r="S354" s="356"/>
      <c r="T354" s="356"/>
      <c r="U354" s="356"/>
      <c r="V354" s="356"/>
      <c r="W354" s="356"/>
      <c r="X354" s="356"/>
      <c r="Y354" s="356"/>
      <c r="Z354" s="356"/>
    </row>
    <row r="355" spans="1:26" ht="15.75" customHeight="1">
      <c r="A355" s="735"/>
      <c r="B355" s="735"/>
      <c r="C355" s="735"/>
      <c r="D355" s="735"/>
      <c r="E355" s="735"/>
      <c r="F355" s="735"/>
      <c r="G355" s="735"/>
      <c r="H355" s="735"/>
      <c r="I355" s="735"/>
      <c r="J355" s="735"/>
      <c r="K355" s="736"/>
      <c r="L355" s="356"/>
      <c r="M355" s="356"/>
      <c r="N355" s="356"/>
      <c r="O355" s="356"/>
      <c r="P355" s="356"/>
      <c r="Q355" s="356"/>
      <c r="R355" s="356"/>
      <c r="S355" s="356"/>
      <c r="T355" s="356"/>
      <c r="U355" s="356"/>
      <c r="V355" s="356"/>
      <c r="W355" s="356"/>
      <c r="X355" s="356"/>
      <c r="Y355" s="356"/>
      <c r="Z355" s="356"/>
    </row>
    <row r="356" spans="1:26" ht="15.75" customHeight="1">
      <c r="A356" s="735"/>
      <c r="B356" s="735"/>
      <c r="C356" s="735"/>
      <c r="D356" s="735"/>
      <c r="E356" s="735"/>
      <c r="F356" s="735"/>
      <c r="G356" s="735"/>
      <c r="H356" s="735"/>
      <c r="I356" s="735"/>
      <c r="J356" s="735"/>
      <c r="K356" s="736"/>
      <c r="L356" s="356"/>
      <c r="M356" s="356"/>
      <c r="N356" s="356"/>
      <c r="O356" s="356"/>
      <c r="P356" s="356"/>
      <c r="Q356" s="356"/>
      <c r="R356" s="356"/>
      <c r="S356" s="356"/>
      <c r="T356" s="356"/>
      <c r="U356" s="356"/>
      <c r="V356" s="356"/>
      <c r="W356" s="356"/>
      <c r="X356" s="356"/>
      <c r="Y356" s="356"/>
      <c r="Z356" s="356"/>
    </row>
    <row r="357" spans="1:26" ht="15.75" customHeight="1">
      <c r="A357" s="735"/>
      <c r="B357" s="735"/>
      <c r="C357" s="735"/>
      <c r="D357" s="735"/>
      <c r="E357" s="735"/>
      <c r="F357" s="735"/>
      <c r="G357" s="735"/>
      <c r="H357" s="735"/>
      <c r="I357" s="735"/>
      <c r="J357" s="735"/>
      <c r="K357" s="736"/>
      <c r="L357" s="356"/>
      <c r="M357" s="356"/>
      <c r="N357" s="356"/>
      <c r="O357" s="356"/>
      <c r="P357" s="356"/>
      <c r="Q357" s="356"/>
      <c r="R357" s="356"/>
      <c r="S357" s="356"/>
      <c r="T357" s="356"/>
      <c r="U357" s="356"/>
      <c r="V357" s="356"/>
      <c r="W357" s="356"/>
      <c r="X357" s="356"/>
      <c r="Y357" s="356"/>
      <c r="Z357" s="356"/>
    </row>
    <row r="358" spans="1:26" ht="15.75" customHeight="1">
      <c r="A358" s="735"/>
      <c r="B358" s="735"/>
      <c r="C358" s="735"/>
      <c r="D358" s="735"/>
      <c r="E358" s="735"/>
      <c r="F358" s="735"/>
      <c r="G358" s="735"/>
      <c r="H358" s="735"/>
      <c r="I358" s="735"/>
      <c r="J358" s="735"/>
      <c r="K358" s="736"/>
      <c r="L358" s="356"/>
      <c r="M358" s="356"/>
      <c r="N358" s="356"/>
      <c r="O358" s="356"/>
      <c r="P358" s="356"/>
      <c r="Q358" s="356"/>
      <c r="R358" s="356"/>
      <c r="S358" s="356"/>
      <c r="T358" s="356"/>
      <c r="U358" s="356"/>
      <c r="V358" s="356"/>
      <c r="W358" s="356"/>
      <c r="X358" s="356"/>
      <c r="Y358" s="356"/>
      <c r="Z358" s="356"/>
    </row>
    <row r="359" spans="1:26" ht="15.75" customHeight="1">
      <c r="A359" s="735"/>
      <c r="B359" s="735"/>
      <c r="C359" s="735"/>
      <c r="D359" s="735"/>
      <c r="E359" s="735"/>
      <c r="F359" s="735"/>
      <c r="G359" s="735"/>
      <c r="H359" s="735"/>
      <c r="I359" s="735"/>
      <c r="J359" s="735"/>
      <c r="K359" s="736"/>
      <c r="L359" s="356"/>
      <c r="M359" s="356"/>
      <c r="N359" s="356"/>
      <c r="O359" s="356"/>
      <c r="P359" s="356"/>
      <c r="Q359" s="356"/>
      <c r="R359" s="356"/>
      <c r="S359" s="356"/>
      <c r="T359" s="356"/>
      <c r="U359" s="356"/>
      <c r="V359" s="356"/>
      <c r="W359" s="356"/>
      <c r="X359" s="356"/>
      <c r="Y359" s="356"/>
      <c r="Z359" s="356"/>
    </row>
    <row r="360" spans="1:26" ht="15.75" customHeight="1">
      <c r="A360" s="735"/>
      <c r="B360" s="735"/>
      <c r="C360" s="735"/>
      <c r="D360" s="735"/>
      <c r="E360" s="735"/>
      <c r="F360" s="735"/>
      <c r="G360" s="735"/>
      <c r="H360" s="735"/>
      <c r="I360" s="735"/>
      <c r="J360" s="735"/>
      <c r="K360" s="736"/>
      <c r="L360" s="356"/>
      <c r="M360" s="356"/>
      <c r="N360" s="356"/>
      <c r="O360" s="356"/>
      <c r="P360" s="356"/>
      <c r="Q360" s="356"/>
      <c r="R360" s="356"/>
      <c r="S360" s="356"/>
      <c r="T360" s="356"/>
      <c r="U360" s="356"/>
      <c r="V360" s="356"/>
      <c r="W360" s="356"/>
      <c r="X360" s="356"/>
      <c r="Y360" s="356"/>
      <c r="Z360" s="356"/>
    </row>
    <row r="361" spans="1:26" ht="15.75" customHeight="1">
      <c r="A361" s="735"/>
      <c r="B361" s="735"/>
      <c r="C361" s="735"/>
      <c r="D361" s="735"/>
      <c r="E361" s="735"/>
      <c r="F361" s="735"/>
      <c r="G361" s="735"/>
      <c r="H361" s="735"/>
      <c r="I361" s="735"/>
      <c r="J361" s="735"/>
      <c r="K361" s="736"/>
      <c r="L361" s="356"/>
      <c r="M361" s="356"/>
      <c r="N361" s="356"/>
      <c r="O361" s="356"/>
      <c r="P361" s="356"/>
      <c r="Q361" s="356"/>
      <c r="R361" s="356"/>
      <c r="S361" s="356"/>
      <c r="T361" s="356"/>
      <c r="U361" s="356"/>
      <c r="V361" s="356"/>
      <c r="W361" s="356"/>
      <c r="X361" s="356"/>
      <c r="Y361" s="356"/>
      <c r="Z361" s="356"/>
    </row>
    <row r="362" spans="1:26" ht="15.75" customHeight="1">
      <c r="A362" s="735"/>
      <c r="B362" s="735"/>
      <c r="C362" s="735"/>
      <c r="D362" s="735"/>
      <c r="E362" s="735"/>
      <c r="F362" s="735"/>
      <c r="G362" s="735"/>
      <c r="H362" s="735"/>
      <c r="I362" s="735"/>
      <c r="J362" s="735"/>
      <c r="K362" s="736"/>
      <c r="L362" s="356"/>
      <c r="M362" s="356"/>
      <c r="N362" s="356"/>
      <c r="O362" s="356"/>
      <c r="P362" s="356"/>
      <c r="Q362" s="356"/>
      <c r="R362" s="356"/>
      <c r="S362" s="356"/>
      <c r="T362" s="356"/>
      <c r="U362" s="356"/>
      <c r="V362" s="356"/>
      <c r="W362" s="356"/>
      <c r="X362" s="356"/>
      <c r="Y362" s="356"/>
      <c r="Z362" s="356"/>
    </row>
    <row r="363" spans="1:26" ht="15.75" customHeight="1">
      <c r="A363" s="735"/>
      <c r="B363" s="735"/>
      <c r="C363" s="735"/>
      <c r="D363" s="735"/>
      <c r="E363" s="735"/>
      <c r="F363" s="735"/>
      <c r="G363" s="735"/>
      <c r="H363" s="735"/>
      <c r="I363" s="735"/>
      <c r="J363" s="735"/>
      <c r="K363" s="736"/>
      <c r="L363" s="356"/>
      <c r="M363" s="356"/>
      <c r="N363" s="356"/>
      <c r="O363" s="356"/>
      <c r="P363" s="356"/>
      <c r="Q363" s="356"/>
      <c r="R363" s="356"/>
      <c r="S363" s="356"/>
      <c r="T363" s="356"/>
      <c r="U363" s="356"/>
      <c r="V363" s="356"/>
      <c r="W363" s="356"/>
      <c r="X363" s="356"/>
      <c r="Y363" s="356"/>
      <c r="Z363" s="356"/>
    </row>
    <row r="364" spans="1:26" ht="15.75" customHeight="1">
      <c r="A364" s="735"/>
      <c r="B364" s="735"/>
      <c r="C364" s="735"/>
      <c r="D364" s="735"/>
      <c r="E364" s="735"/>
      <c r="F364" s="735"/>
      <c r="G364" s="735"/>
      <c r="H364" s="735"/>
      <c r="I364" s="735"/>
      <c r="J364" s="735"/>
      <c r="K364" s="736"/>
      <c r="L364" s="356"/>
      <c r="M364" s="356"/>
      <c r="N364" s="356"/>
      <c r="O364" s="356"/>
      <c r="P364" s="356"/>
      <c r="Q364" s="356"/>
      <c r="R364" s="356"/>
      <c r="S364" s="356"/>
      <c r="T364" s="356"/>
      <c r="U364" s="356"/>
      <c r="V364" s="356"/>
      <c r="W364" s="356"/>
      <c r="X364" s="356"/>
      <c r="Y364" s="356"/>
      <c r="Z364" s="356"/>
    </row>
    <row r="365" spans="1:26" ht="15.75" customHeight="1">
      <c r="A365" s="735"/>
      <c r="B365" s="735"/>
      <c r="C365" s="735"/>
      <c r="D365" s="735"/>
      <c r="E365" s="735"/>
      <c r="F365" s="735"/>
      <c r="G365" s="735"/>
      <c r="H365" s="735"/>
      <c r="I365" s="735"/>
      <c r="J365" s="735"/>
      <c r="K365" s="736"/>
      <c r="L365" s="356"/>
      <c r="M365" s="356"/>
      <c r="N365" s="356"/>
      <c r="O365" s="356"/>
      <c r="P365" s="356"/>
      <c r="Q365" s="356"/>
      <c r="R365" s="356"/>
      <c r="S365" s="356"/>
      <c r="T365" s="356"/>
      <c r="U365" s="356"/>
      <c r="V365" s="356"/>
      <c r="W365" s="356"/>
      <c r="X365" s="356"/>
      <c r="Y365" s="356"/>
      <c r="Z365" s="356"/>
    </row>
    <row r="366" spans="1:26" ht="15.75" customHeight="1">
      <c r="A366" s="735"/>
      <c r="B366" s="735"/>
      <c r="C366" s="735"/>
      <c r="D366" s="735"/>
      <c r="E366" s="735"/>
      <c r="F366" s="735"/>
      <c r="G366" s="735"/>
      <c r="H366" s="735"/>
      <c r="I366" s="735"/>
      <c r="J366" s="735"/>
      <c r="K366" s="736"/>
      <c r="L366" s="356"/>
      <c r="M366" s="356"/>
      <c r="N366" s="356"/>
      <c r="O366" s="356"/>
      <c r="P366" s="356"/>
      <c r="Q366" s="356"/>
      <c r="R366" s="356"/>
      <c r="S366" s="356"/>
      <c r="T366" s="356"/>
      <c r="U366" s="356"/>
      <c r="V366" s="356"/>
      <c r="W366" s="356"/>
      <c r="X366" s="356"/>
      <c r="Y366" s="356"/>
      <c r="Z366" s="356"/>
    </row>
    <row r="367" spans="1:26" ht="15.75" customHeight="1">
      <c r="A367" s="735"/>
      <c r="B367" s="735"/>
      <c r="C367" s="735"/>
      <c r="D367" s="735"/>
      <c r="E367" s="735"/>
      <c r="F367" s="735"/>
      <c r="G367" s="735"/>
      <c r="H367" s="735"/>
      <c r="I367" s="735"/>
      <c r="J367" s="735"/>
      <c r="K367" s="736"/>
      <c r="L367" s="356"/>
      <c r="M367" s="356"/>
      <c r="N367" s="356"/>
      <c r="O367" s="356"/>
      <c r="P367" s="356"/>
      <c r="Q367" s="356"/>
      <c r="R367" s="356"/>
      <c r="S367" s="356"/>
      <c r="T367" s="356"/>
      <c r="U367" s="356"/>
      <c r="V367" s="356"/>
      <c r="W367" s="356"/>
      <c r="X367" s="356"/>
      <c r="Y367" s="356"/>
      <c r="Z367" s="356"/>
    </row>
    <row r="368" spans="1:26" ht="15.75" customHeight="1">
      <c r="A368" s="735"/>
      <c r="B368" s="735"/>
      <c r="C368" s="735"/>
      <c r="D368" s="735"/>
      <c r="E368" s="735"/>
      <c r="F368" s="735"/>
      <c r="G368" s="735"/>
      <c r="H368" s="735"/>
      <c r="I368" s="735"/>
      <c r="J368" s="735"/>
      <c r="K368" s="736"/>
      <c r="L368" s="356"/>
      <c r="M368" s="356"/>
      <c r="N368" s="356"/>
      <c r="O368" s="356"/>
      <c r="P368" s="356"/>
      <c r="Q368" s="356"/>
      <c r="R368" s="356"/>
      <c r="S368" s="356"/>
      <c r="T368" s="356"/>
      <c r="U368" s="356"/>
      <c r="V368" s="356"/>
      <c r="W368" s="356"/>
      <c r="X368" s="356"/>
      <c r="Y368" s="356"/>
      <c r="Z368" s="356"/>
    </row>
    <row r="369" spans="1:26" ht="15.75" customHeight="1">
      <c r="A369" s="735"/>
      <c r="B369" s="735"/>
      <c r="C369" s="735"/>
      <c r="D369" s="735"/>
      <c r="E369" s="735"/>
      <c r="F369" s="735"/>
      <c r="G369" s="735"/>
      <c r="H369" s="735"/>
      <c r="I369" s="735"/>
      <c r="J369" s="735"/>
      <c r="K369" s="736"/>
      <c r="L369" s="356"/>
      <c r="M369" s="356"/>
      <c r="N369" s="356"/>
      <c r="O369" s="356"/>
      <c r="P369" s="356"/>
      <c r="Q369" s="356"/>
      <c r="R369" s="356"/>
      <c r="S369" s="356"/>
      <c r="T369" s="356"/>
      <c r="U369" s="356"/>
      <c r="V369" s="356"/>
      <c r="W369" s="356"/>
      <c r="X369" s="356"/>
      <c r="Y369" s="356"/>
      <c r="Z369" s="356"/>
    </row>
    <row r="370" spans="1:26" ht="15.75" customHeight="1">
      <c r="A370" s="735"/>
      <c r="B370" s="735"/>
      <c r="C370" s="735"/>
      <c r="D370" s="735"/>
      <c r="E370" s="735"/>
      <c r="F370" s="735"/>
      <c r="G370" s="735"/>
      <c r="H370" s="735"/>
      <c r="I370" s="735"/>
      <c r="J370" s="735"/>
      <c r="K370" s="736"/>
      <c r="L370" s="356"/>
      <c r="M370" s="356"/>
      <c r="N370" s="356"/>
      <c r="O370" s="356"/>
      <c r="P370" s="356"/>
      <c r="Q370" s="356"/>
      <c r="R370" s="356"/>
      <c r="S370" s="356"/>
      <c r="T370" s="356"/>
      <c r="U370" s="356"/>
      <c r="V370" s="356"/>
      <c r="W370" s="356"/>
      <c r="X370" s="356"/>
      <c r="Y370" s="356"/>
      <c r="Z370" s="356"/>
    </row>
    <row r="371" spans="1:26" ht="15.75" customHeight="1">
      <c r="A371" s="735"/>
      <c r="B371" s="735"/>
      <c r="C371" s="735"/>
      <c r="D371" s="735"/>
      <c r="E371" s="735"/>
      <c r="F371" s="735"/>
      <c r="G371" s="735"/>
      <c r="H371" s="735"/>
      <c r="I371" s="735"/>
      <c r="J371" s="735"/>
      <c r="K371" s="736"/>
      <c r="L371" s="356"/>
      <c r="M371" s="356"/>
      <c r="N371" s="356"/>
      <c r="O371" s="356"/>
      <c r="P371" s="356"/>
      <c r="Q371" s="356"/>
      <c r="R371" s="356"/>
      <c r="S371" s="356"/>
      <c r="T371" s="356"/>
      <c r="U371" s="356"/>
      <c r="V371" s="356"/>
      <c r="W371" s="356"/>
      <c r="X371" s="356"/>
      <c r="Y371" s="356"/>
      <c r="Z371" s="356"/>
    </row>
    <row r="372" spans="1:26" ht="15.75" customHeight="1">
      <c r="A372" s="735"/>
      <c r="B372" s="735"/>
      <c r="C372" s="735"/>
      <c r="D372" s="735"/>
      <c r="E372" s="735"/>
      <c r="F372" s="735"/>
      <c r="G372" s="735"/>
      <c r="H372" s="735"/>
      <c r="I372" s="735"/>
      <c r="J372" s="735"/>
      <c r="K372" s="736"/>
      <c r="L372" s="356"/>
      <c r="M372" s="356"/>
      <c r="N372" s="356"/>
      <c r="O372" s="356"/>
      <c r="P372" s="356"/>
      <c r="Q372" s="356"/>
      <c r="R372" s="356"/>
      <c r="S372" s="356"/>
      <c r="T372" s="356"/>
      <c r="U372" s="356"/>
      <c r="V372" s="356"/>
      <c r="W372" s="356"/>
      <c r="X372" s="356"/>
      <c r="Y372" s="356"/>
      <c r="Z372" s="356"/>
    </row>
    <row r="373" spans="1:26" ht="15.75" customHeight="1">
      <c r="A373" s="735"/>
      <c r="B373" s="735"/>
      <c r="C373" s="735"/>
      <c r="D373" s="735"/>
      <c r="E373" s="735"/>
      <c r="F373" s="735"/>
      <c r="G373" s="735"/>
      <c r="H373" s="735"/>
      <c r="I373" s="735"/>
      <c r="J373" s="735"/>
      <c r="K373" s="736"/>
      <c r="L373" s="356"/>
      <c r="M373" s="356"/>
      <c r="N373" s="356"/>
      <c r="O373" s="356"/>
      <c r="P373" s="356"/>
      <c r="Q373" s="356"/>
      <c r="R373" s="356"/>
      <c r="S373" s="356"/>
      <c r="T373" s="356"/>
      <c r="U373" s="356"/>
      <c r="V373" s="356"/>
      <c r="W373" s="356"/>
      <c r="X373" s="356"/>
      <c r="Y373" s="356"/>
      <c r="Z373" s="356"/>
    </row>
    <row r="374" spans="1:26" ht="15.75" customHeight="1">
      <c r="A374" s="735"/>
      <c r="B374" s="735"/>
      <c r="C374" s="735"/>
      <c r="D374" s="735"/>
      <c r="E374" s="735"/>
      <c r="F374" s="735"/>
      <c r="G374" s="735"/>
      <c r="H374" s="735"/>
      <c r="I374" s="735"/>
      <c r="J374" s="735"/>
      <c r="K374" s="736"/>
      <c r="L374" s="356"/>
      <c r="M374" s="356"/>
      <c r="N374" s="356"/>
      <c r="O374" s="356"/>
      <c r="P374" s="356"/>
      <c r="Q374" s="356"/>
      <c r="R374" s="356"/>
      <c r="S374" s="356"/>
      <c r="T374" s="356"/>
      <c r="U374" s="356"/>
      <c r="V374" s="356"/>
      <c r="W374" s="356"/>
      <c r="X374" s="356"/>
      <c r="Y374" s="356"/>
      <c r="Z374" s="356"/>
    </row>
    <row r="375" spans="1:26" ht="15.75" customHeight="1">
      <c r="A375" s="735"/>
      <c r="B375" s="735"/>
      <c r="C375" s="735"/>
      <c r="D375" s="735"/>
      <c r="E375" s="735"/>
      <c r="F375" s="735"/>
      <c r="G375" s="735"/>
      <c r="H375" s="735"/>
      <c r="I375" s="735"/>
      <c r="J375" s="735"/>
      <c r="K375" s="736"/>
      <c r="L375" s="356"/>
      <c r="M375" s="356"/>
      <c r="N375" s="356"/>
      <c r="O375" s="356"/>
      <c r="P375" s="356"/>
      <c r="Q375" s="356"/>
      <c r="R375" s="356"/>
      <c r="S375" s="356"/>
      <c r="T375" s="356"/>
      <c r="U375" s="356"/>
      <c r="V375" s="356"/>
      <c r="W375" s="356"/>
      <c r="X375" s="356"/>
      <c r="Y375" s="356"/>
      <c r="Z375" s="356"/>
    </row>
    <row r="376" spans="1:26" ht="15.75" customHeight="1">
      <c r="A376" s="735"/>
      <c r="B376" s="735"/>
      <c r="C376" s="735"/>
      <c r="D376" s="735"/>
      <c r="E376" s="735"/>
      <c r="F376" s="735"/>
      <c r="G376" s="735"/>
      <c r="H376" s="735"/>
      <c r="I376" s="735"/>
      <c r="J376" s="735"/>
      <c r="K376" s="736"/>
      <c r="L376" s="356"/>
      <c r="M376" s="356"/>
      <c r="N376" s="356"/>
      <c r="O376" s="356"/>
      <c r="P376" s="356"/>
      <c r="Q376" s="356"/>
      <c r="R376" s="356"/>
      <c r="S376" s="356"/>
      <c r="T376" s="356"/>
      <c r="U376" s="356"/>
      <c r="V376" s="356"/>
      <c r="W376" s="356"/>
      <c r="X376" s="356"/>
      <c r="Y376" s="356"/>
      <c r="Z376" s="356"/>
    </row>
    <row r="377" spans="1:26" ht="15.75" customHeight="1">
      <c r="A377" s="735"/>
      <c r="B377" s="735"/>
      <c r="C377" s="735"/>
      <c r="D377" s="735"/>
      <c r="E377" s="735"/>
      <c r="F377" s="735"/>
      <c r="G377" s="735"/>
      <c r="H377" s="735"/>
      <c r="I377" s="735"/>
      <c r="J377" s="735"/>
      <c r="K377" s="736"/>
      <c r="L377" s="356"/>
      <c r="M377" s="356"/>
      <c r="N377" s="356"/>
      <c r="O377" s="356"/>
      <c r="P377" s="356"/>
      <c r="Q377" s="356"/>
      <c r="R377" s="356"/>
      <c r="S377" s="356"/>
      <c r="T377" s="356"/>
      <c r="U377" s="356"/>
      <c r="V377" s="356"/>
      <c r="W377" s="356"/>
      <c r="X377" s="356"/>
      <c r="Y377" s="356"/>
      <c r="Z377" s="356"/>
    </row>
    <row r="378" spans="1:26" ht="15.75" customHeight="1">
      <c r="A378" s="735"/>
      <c r="B378" s="735"/>
      <c r="C378" s="735"/>
      <c r="D378" s="735"/>
      <c r="E378" s="735"/>
      <c r="F378" s="735"/>
      <c r="G378" s="735"/>
      <c r="H378" s="735"/>
      <c r="I378" s="735"/>
      <c r="J378" s="735"/>
      <c r="K378" s="736"/>
      <c r="L378" s="356"/>
      <c r="M378" s="356"/>
      <c r="N378" s="356"/>
      <c r="O378" s="356"/>
      <c r="P378" s="356"/>
      <c r="Q378" s="356"/>
      <c r="R378" s="356"/>
      <c r="S378" s="356"/>
      <c r="T378" s="356"/>
      <c r="U378" s="356"/>
      <c r="V378" s="356"/>
      <c r="W378" s="356"/>
      <c r="X378" s="356"/>
      <c r="Y378" s="356"/>
      <c r="Z378" s="356"/>
    </row>
    <row r="379" spans="1:26" ht="15.75" customHeight="1">
      <c r="A379" s="735"/>
      <c r="B379" s="735"/>
      <c r="C379" s="735"/>
      <c r="D379" s="735"/>
      <c r="E379" s="735"/>
      <c r="F379" s="735"/>
      <c r="G379" s="735"/>
      <c r="H379" s="735"/>
      <c r="I379" s="735"/>
      <c r="J379" s="735"/>
      <c r="K379" s="736"/>
      <c r="L379" s="356"/>
      <c r="M379" s="356"/>
      <c r="N379" s="356"/>
      <c r="O379" s="356"/>
      <c r="P379" s="356"/>
      <c r="Q379" s="356"/>
      <c r="R379" s="356"/>
      <c r="S379" s="356"/>
      <c r="T379" s="356"/>
      <c r="U379" s="356"/>
      <c r="V379" s="356"/>
      <c r="W379" s="356"/>
      <c r="X379" s="356"/>
      <c r="Y379" s="356"/>
      <c r="Z379" s="356"/>
    </row>
    <row r="380" spans="1:26" ht="15.75" customHeight="1">
      <c r="A380" s="735"/>
      <c r="B380" s="735"/>
      <c r="C380" s="735"/>
      <c r="D380" s="735"/>
      <c r="E380" s="735"/>
      <c r="F380" s="735"/>
      <c r="G380" s="735"/>
      <c r="H380" s="735"/>
      <c r="I380" s="735"/>
      <c r="J380" s="735"/>
      <c r="K380" s="736"/>
      <c r="L380" s="356"/>
      <c r="M380" s="356"/>
      <c r="N380" s="356"/>
      <c r="O380" s="356"/>
      <c r="P380" s="356"/>
      <c r="Q380" s="356"/>
      <c r="R380" s="356"/>
      <c r="S380" s="356"/>
      <c r="T380" s="356"/>
      <c r="U380" s="356"/>
      <c r="V380" s="356"/>
      <c r="W380" s="356"/>
      <c r="X380" s="356"/>
      <c r="Y380" s="356"/>
      <c r="Z380" s="356"/>
    </row>
    <row r="381" spans="1:26" ht="15.75" customHeight="1">
      <c r="A381" s="735"/>
      <c r="B381" s="735"/>
      <c r="C381" s="735"/>
      <c r="D381" s="735"/>
      <c r="E381" s="735"/>
      <c r="F381" s="735"/>
      <c r="G381" s="735"/>
      <c r="H381" s="735"/>
      <c r="I381" s="735"/>
      <c r="J381" s="735"/>
      <c r="K381" s="736"/>
      <c r="L381" s="356"/>
      <c r="M381" s="356"/>
      <c r="N381" s="356"/>
      <c r="O381" s="356"/>
      <c r="P381" s="356"/>
      <c r="Q381" s="356"/>
      <c r="R381" s="356"/>
      <c r="S381" s="356"/>
      <c r="T381" s="356"/>
      <c r="U381" s="356"/>
      <c r="V381" s="356"/>
      <c r="W381" s="356"/>
      <c r="X381" s="356"/>
      <c r="Y381" s="356"/>
      <c r="Z381" s="356"/>
    </row>
    <row r="382" spans="1:26" ht="15.75" customHeight="1">
      <c r="A382" s="735"/>
      <c r="B382" s="735"/>
      <c r="C382" s="735"/>
      <c r="D382" s="735"/>
      <c r="E382" s="735"/>
      <c r="F382" s="735"/>
      <c r="G382" s="735"/>
      <c r="H382" s="735"/>
      <c r="I382" s="735"/>
      <c r="J382" s="735"/>
      <c r="K382" s="736"/>
      <c r="L382" s="356"/>
      <c r="M382" s="356"/>
      <c r="N382" s="356"/>
      <c r="O382" s="356"/>
      <c r="P382" s="356"/>
      <c r="Q382" s="356"/>
      <c r="R382" s="356"/>
      <c r="S382" s="356"/>
      <c r="T382" s="356"/>
      <c r="U382" s="356"/>
      <c r="V382" s="356"/>
      <c r="W382" s="356"/>
      <c r="X382" s="356"/>
      <c r="Y382" s="356"/>
      <c r="Z382" s="356"/>
    </row>
    <row r="383" spans="1:26" ht="15.75" customHeight="1">
      <c r="A383" s="735"/>
      <c r="B383" s="735"/>
      <c r="C383" s="735"/>
      <c r="D383" s="735"/>
      <c r="E383" s="735"/>
      <c r="F383" s="735"/>
      <c r="G383" s="735"/>
      <c r="H383" s="735"/>
      <c r="I383" s="735"/>
      <c r="J383" s="735"/>
      <c r="K383" s="736"/>
      <c r="L383" s="356"/>
      <c r="M383" s="356"/>
      <c r="N383" s="356"/>
      <c r="O383" s="356"/>
      <c r="P383" s="356"/>
      <c r="Q383" s="356"/>
      <c r="R383" s="356"/>
      <c r="S383" s="356"/>
      <c r="T383" s="356"/>
      <c r="U383" s="356"/>
      <c r="V383" s="356"/>
      <c r="W383" s="356"/>
      <c r="X383" s="356"/>
      <c r="Y383" s="356"/>
      <c r="Z383" s="356"/>
    </row>
    <row r="384" spans="1:26" ht="15.75" customHeight="1">
      <c r="A384" s="735"/>
      <c r="B384" s="735"/>
      <c r="C384" s="735"/>
      <c r="D384" s="735"/>
      <c r="E384" s="735"/>
      <c r="F384" s="735"/>
      <c r="G384" s="735"/>
      <c r="H384" s="735"/>
      <c r="I384" s="735"/>
      <c r="J384" s="735"/>
      <c r="K384" s="736"/>
      <c r="L384" s="356"/>
      <c r="M384" s="356"/>
      <c r="N384" s="356"/>
      <c r="O384" s="356"/>
      <c r="P384" s="356"/>
      <c r="Q384" s="356"/>
      <c r="R384" s="356"/>
      <c r="S384" s="356"/>
      <c r="T384" s="356"/>
      <c r="U384" s="356"/>
      <c r="V384" s="356"/>
      <c r="W384" s="356"/>
      <c r="X384" s="356"/>
      <c r="Y384" s="356"/>
      <c r="Z384" s="356"/>
    </row>
    <row r="385" spans="1:26" ht="15.75" customHeight="1">
      <c r="A385" s="735"/>
      <c r="B385" s="735"/>
      <c r="C385" s="735"/>
      <c r="D385" s="735"/>
      <c r="E385" s="735"/>
      <c r="F385" s="735"/>
      <c r="G385" s="735"/>
      <c r="H385" s="735"/>
      <c r="I385" s="735"/>
      <c r="J385" s="735"/>
      <c r="K385" s="736"/>
      <c r="L385" s="356"/>
      <c r="M385" s="356"/>
      <c r="N385" s="356"/>
      <c r="O385" s="356"/>
      <c r="P385" s="356"/>
      <c r="Q385" s="356"/>
      <c r="R385" s="356"/>
      <c r="S385" s="356"/>
      <c r="T385" s="356"/>
      <c r="U385" s="356"/>
      <c r="V385" s="356"/>
      <c r="W385" s="356"/>
      <c r="X385" s="356"/>
      <c r="Y385" s="356"/>
      <c r="Z385" s="356"/>
    </row>
    <row r="386" spans="1:26" ht="15.75" customHeight="1">
      <c r="A386" s="735"/>
      <c r="B386" s="735"/>
      <c r="C386" s="735"/>
      <c r="D386" s="735"/>
      <c r="E386" s="735"/>
      <c r="F386" s="735"/>
      <c r="G386" s="735"/>
      <c r="H386" s="735"/>
      <c r="I386" s="735"/>
      <c r="J386" s="735"/>
      <c r="K386" s="736"/>
      <c r="L386" s="356"/>
      <c r="M386" s="356"/>
      <c r="N386" s="356"/>
      <c r="O386" s="356"/>
      <c r="P386" s="356"/>
      <c r="Q386" s="356"/>
      <c r="R386" s="356"/>
      <c r="S386" s="356"/>
      <c r="T386" s="356"/>
      <c r="U386" s="356"/>
      <c r="V386" s="356"/>
      <c r="W386" s="356"/>
      <c r="X386" s="356"/>
      <c r="Y386" s="356"/>
      <c r="Z386" s="356"/>
    </row>
    <row r="387" spans="1:26" ht="15.75" customHeight="1">
      <c r="A387" s="735"/>
      <c r="B387" s="735"/>
      <c r="C387" s="735"/>
      <c r="D387" s="735"/>
      <c r="E387" s="735"/>
      <c r="F387" s="735"/>
      <c r="G387" s="735"/>
      <c r="H387" s="735"/>
      <c r="I387" s="735"/>
      <c r="J387" s="735"/>
      <c r="K387" s="736"/>
      <c r="L387" s="356"/>
      <c r="M387" s="356"/>
      <c r="N387" s="356"/>
      <c r="O387" s="356"/>
      <c r="P387" s="356"/>
      <c r="Q387" s="356"/>
      <c r="R387" s="356"/>
      <c r="S387" s="356"/>
      <c r="T387" s="356"/>
      <c r="U387" s="356"/>
      <c r="V387" s="356"/>
      <c r="W387" s="356"/>
      <c r="X387" s="356"/>
      <c r="Y387" s="356"/>
      <c r="Z387" s="356"/>
    </row>
    <row r="388" spans="1:26" ht="15.75" customHeight="1">
      <c r="A388" s="735"/>
      <c r="B388" s="735"/>
      <c r="C388" s="735"/>
      <c r="D388" s="735"/>
      <c r="E388" s="735"/>
      <c r="F388" s="735"/>
      <c r="G388" s="735"/>
      <c r="H388" s="735"/>
      <c r="I388" s="735"/>
      <c r="J388" s="735"/>
      <c r="K388" s="736"/>
      <c r="L388" s="356"/>
      <c r="M388" s="356"/>
      <c r="N388" s="356"/>
      <c r="O388" s="356"/>
      <c r="P388" s="356"/>
      <c r="Q388" s="356"/>
      <c r="R388" s="356"/>
      <c r="S388" s="356"/>
      <c r="T388" s="356"/>
      <c r="U388" s="356"/>
      <c r="V388" s="356"/>
      <c r="W388" s="356"/>
      <c r="X388" s="356"/>
      <c r="Y388" s="356"/>
      <c r="Z388" s="356"/>
    </row>
    <row r="389" spans="1:26" ht="15.75" customHeight="1">
      <c r="A389" s="735"/>
      <c r="B389" s="735"/>
      <c r="C389" s="735"/>
      <c r="D389" s="735"/>
      <c r="E389" s="735"/>
      <c r="F389" s="735"/>
      <c r="G389" s="735"/>
      <c r="H389" s="735"/>
      <c r="I389" s="735"/>
      <c r="J389" s="735"/>
      <c r="K389" s="736"/>
      <c r="L389" s="356"/>
      <c r="M389" s="356"/>
      <c r="N389" s="356"/>
      <c r="O389" s="356"/>
      <c r="P389" s="356"/>
      <c r="Q389" s="356"/>
      <c r="R389" s="356"/>
      <c r="S389" s="356"/>
      <c r="T389" s="356"/>
      <c r="U389" s="356"/>
      <c r="V389" s="356"/>
      <c r="W389" s="356"/>
      <c r="X389" s="356"/>
      <c r="Y389" s="356"/>
      <c r="Z389" s="356"/>
    </row>
    <row r="390" spans="1:26" ht="15.75" customHeight="1">
      <c r="A390" s="735"/>
      <c r="B390" s="735"/>
      <c r="C390" s="735"/>
      <c r="D390" s="735"/>
      <c r="E390" s="735"/>
      <c r="F390" s="735"/>
      <c r="G390" s="735"/>
      <c r="H390" s="735"/>
      <c r="I390" s="735"/>
      <c r="J390" s="735"/>
      <c r="K390" s="736"/>
      <c r="L390" s="356"/>
      <c r="M390" s="356"/>
      <c r="N390" s="356"/>
      <c r="O390" s="356"/>
      <c r="P390" s="356"/>
      <c r="Q390" s="356"/>
      <c r="R390" s="356"/>
      <c r="S390" s="356"/>
      <c r="T390" s="356"/>
      <c r="U390" s="356"/>
      <c r="V390" s="356"/>
      <c r="W390" s="356"/>
      <c r="X390" s="356"/>
      <c r="Y390" s="356"/>
      <c r="Z390" s="356"/>
    </row>
    <row r="391" spans="1:26" ht="15.75" customHeight="1">
      <c r="A391" s="735"/>
      <c r="B391" s="735"/>
      <c r="C391" s="735"/>
      <c r="D391" s="735"/>
      <c r="E391" s="735"/>
      <c r="F391" s="735"/>
      <c r="G391" s="735"/>
      <c r="H391" s="735"/>
      <c r="I391" s="735"/>
      <c r="J391" s="735"/>
      <c r="K391" s="736"/>
      <c r="L391" s="356"/>
      <c r="M391" s="356"/>
      <c r="N391" s="356"/>
      <c r="O391" s="356"/>
      <c r="P391" s="356"/>
      <c r="Q391" s="356"/>
      <c r="R391" s="356"/>
      <c r="S391" s="356"/>
      <c r="T391" s="356"/>
      <c r="U391" s="356"/>
      <c r="V391" s="356"/>
      <c r="W391" s="356"/>
      <c r="X391" s="356"/>
      <c r="Y391" s="356"/>
      <c r="Z391" s="356"/>
    </row>
    <row r="392" spans="1:26" ht="15.75" customHeight="1">
      <c r="A392" s="735"/>
      <c r="B392" s="735"/>
      <c r="C392" s="735"/>
      <c r="D392" s="735"/>
      <c r="E392" s="735"/>
      <c r="F392" s="735"/>
      <c r="G392" s="735"/>
      <c r="H392" s="735"/>
      <c r="I392" s="735"/>
      <c r="J392" s="735"/>
      <c r="K392" s="736"/>
      <c r="L392" s="356"/>
      <c r="M392" s="356"/>
      <c r="N392" s="356"/>
      <c r="O392" s="356"/>
      <c r="P392" s="356"/>
      <c r="Q392" s="356"/>
      <c r="R392" s="356"/>
      <c r="S392" s="356"/>
      <c r="T392" s="356"/>
      <c r="U392" s="356"/>
      <c r="V392" s="356"/>
      <c r="W392" s="356"/>
      <c r="X392" s="356"/>
      <c r="Y392" s="356"/>
      <c r="Z392" s="356"/>
    </row>
    <row r="393" spans="1:26" ht="15.75" customHeight="1">
      <c r="A393" s="735"/>
      <c r="B393" s="735"/>
      <c r="C393" s="735"/>
      <c r="D393" s="735"/>
      <c r="E393" s="735"/>
      <c r="F393" s="735"/>
      <c r="G393" s="735"/>
      <c r="H393" s="735"/>
      <c r="I393" s="735"/>
      <c r="J393" s="735"/>
      <c r="K393" s="736"/>
      <c r="L393" s="356"/>
      <c r="M393" s="356"/>
      <c r="N393" s="356"/>
      <c r="O393" s="356"/>
      <c r="P393" s="356"/>
      <c r="Q393" s="356"/>
      <c r="R393" s="356"/>
      <c r="S393" s="356"/>
      <c r="T393" s="356"/>
      <c r="U393" s="356"/>
      <c r="V393" s="356"/>
      <c r="W393" s="356"/>
      <c r="X393" s="356"/>
      <c r="Y393" s="356"/>
      <c r="Z393" s="356"/>
    </row>
    <row r="394" spans="1:26" ht="15.75" customHeight="1">
      <c r="A394" s="735"/>
      <c r="B394" s="735"/>
      <c r="C394" s="735"/>
      <c r="D394" s="735"/>
      <c r="E394" s="735"/>
      <c r="F394" s="735"/>
      <c r="G394" s="735"/>
      <c r="H394" s="735"/>
      <c r="I394" s="735"/>
      <c r="J394" s="735"/>
      <c r="K394" s="736"/>
      <c r="L394" s="356"/>
      <c r="M394" s="356"/>
      <c r="N394" s="356"/>
      <c r="O394" s="356"/>
      <c r="P394" s="356"/>
      <c r="Q394" s="356"/>
      <c r="R394" s="356"/>
      <c r="S394" s="356"/>
      <c r="T394" s="356"/>
      <c r="U394" s="356"/>
      <c r="V394" s="356"/>
      <c r="W394" s="356"/>
      <c r="X394" s="356"/>
      <c r="Y394" s="356"/>
      <c r="Z394" s="356"/>
    </row>
    <row r="395" spans="1:26" ht="15.75" customHeight="1">
      <c r="A395" s="735"/>
      <c r="B395" s="735"/>
      <c r="C395" s="735"/>
      <c r="D395" s="735"/>
      <c r="E395" s="735"/>
      <c r="F395" s="735"/>
      <c r="G395" s="735"/>
      <c r="H395" s="735"/>
      <c r="I395" s="735"/>
      <c r="J395" s="735"/>
      <c r="K395" s="736"/>
      <c r="L395" s="356"/>
      <c r="M395" s="356"/>
      <c r="N395" s="356"/>
      <c r="O395" s="356"/>
      <c r="P395" s="356"/>
      <c r="Q395" s="356"/>
      <c r="R395" s="356"/>
      <c r="S395" s="356"/>
      <c r="T395" s="356"/>
      <c r="U395" s="356"/>
      <c r="V395" s="356"/>
      <c r="W395" s="356"/>
      <c r="X395" s="356"/>
      <c r="Y395" s="356"/>
      <c r="Z395" s="356"/>
    </row>
    <row r="396" spans="1:26" ht="15.75" customHeight="1">
      <c r="A396" s="735"/>
      <c r="B396" s="735"/>
      <c r="C396" s="735"/>
      <c r="D396" s="735"/>
      <c r="E396" s="735"/>
      <c r="F396" s="735"/>
      <c r="G396" s="735"/>
      <c r="H396" s="735"/>
      <c r="I396" s="735"/>
      <c r="J396" s="735"/>
      <c r="K396" s="736"/>
      <c r="L396" s="356"/>
      <c r="M396" s="356"/>
      <c r="N396" s="356"/>
      <c r="O396" s="356"/>
      <c r="P396" s="356"/>
      <c r="Q396" s="356"/>
      <c r="R396" s="356"/>
      <c r="S396" s="356"/>
      <c r="T396" s="356"/>
      <c r="U396" s="356"/>
      <c r="V396" s="356"/>
      <c r="W396" s="356"/>
      <c r="X396" s="356"/>
      <c r="Y396" s="356"/>
      <c r="Z396" s="356"/>
    </row>
    <row r="397" spans="1:26" ht="15.75" customHeight="1">
      <c r="A397" s="735"/>
      <c r="B397" s="735"/>
      <c r="C397" s="735"/>
      <c r="D397" s="735"/>
      <c r="E397" s="735"/>
      <c r="F397" s="735"/>
      <c r="G397" s="735"/>
      <c r="H397" s="735"/>
      <c r="I397" s="735"/>
      <c r="J397" s="735"/>
      <c r="K397" s="736"/>
      <c r="L397" s="356"/>
      <c r="M397" s="356"/>
      <c r="N397" s="356"/>
      <c r="O397" s="356"/>
      <c r="P397" s="356"/>
      <c r="Q397" s="356"/>
      <c r="R397" s="356"/>
      <c r="S397" s="356"/>
      <c r="T397" s="356"/>
      <c r="U397" s="356"/>
      <c r="V397" s="356"/>
      <c r="W397" s="356"/>
      <c r="X397" s="356"/>
      <c r="Y397" s="356"/>
      <c r="Z397" s="356"/>
    </row>
    <row r="398" spans="1:26" ht="15.75" customHeight="1">
      <c r="A398" s="735"/>
      <c r="B398" s="735"/>
      <c r="C398" s="735"/>
      <c r="D398" s="735"/>
      <c r="E398" s="735"/>
      <c r="F398" s="735"/>
      <c r="G398" s="735"/>
      <c r="H398" s="735"/>
      <c r="I398" s="735"/>
      <c r="J398" s="735"/>
      <c r="K398" s="736"/>
      <c r="L398" s="356"/>
      <c r="M398" s="356"/>
      <c r="N398" s="356"/>
      <c r="O398" s="356"/>
      <c r="P398" s="356"/>
      <c r="Q398" s="356"/>
      <c r="R398" s="356"/>
      <c r="S398" s="356"/>
      <c r="T398" s="356"/>
      <c r="U398" s="356"/>
      <c r="V398" s="356"/>
      <c r="W398" s="356"/>
      <c r="X398" s="356"/>
      <c r="Y398" s="356"/>
      <c r="Z398" s="356"/>
    </row>
    <row r="399" spans="1:26" ht="15.75" customHeight="1">
      <c r="A399" s="735"/>
      <c r="B399" s="735"/>
      <c r="C399" s="735"/>
      <c r="D399" s="735"/>
      <c r="E399" s="735"/>
      <c r="F399" s="735"/>
      <c r="G399" s="735"/>
      <c r="H399" s="735"/>
      <c r="I399" s="735"/>
      <c r="J399" s="735"/>
      <c r="K399" s="736"/>
      <c r="L399" s="356"/>
      <c r="M399" s="356"/>
      <c r="N399" s="356"/>
      <c r="O399" s="356"/>
      <c r="P399" s="356"/>
      <c r="Q399" s="356"/>
      <c r="R399" s="356"/>
      <c r="S399" s="356"/>
      <c r="T399" s="356"/>
      <c r="U399" s="356"/>
      <c r="V399" s="356"/>
      <c r="W399" s="356"/>
      <c r="X399" s="356"/>
      <c r="Y399" s="356"/>
      <c r="Z399" s="356"/>
    </row>
    <row r="400" spans="1:26" ht="15.75" customHeight="1">
      <c r="A400" s="735"/>
      <c r="B400" s="735"/>
      <c r="C400" s="735"/>
      <c r="D400" s="735"/>
      <c r="E400" s="735"/>
      <c r="F400" s="735"/>
      <c r="G400" s="735"/>
      <c r="H400" s="735"/>
      <c r="I400" s="735"/>
      <c r="J400" s="735"/>
      <c r="K400" s="736"/>
      <c r="L400" s="356"/>
      <c r="M400" s="356"/>
      <c r="N400" s="356"/>
      <c r="O400" s="356"/>
      <c r="P400" s="356"/>
      <c r="Q400" s="356"/>
      <c r="R400" s="356"/>
      <c r="S400" s="356"/>
      <c r="T400" s="356"/>
      <c r="U400" s="356"/>
      <c r="V400" s="356"/>
      <c r="W400" s="356"/>
      <c r="X400" s="356"/>
      <c r="Y400" s="356"/>
      <c r="Z400" s="356"/>
    </row>
    <row r="401" spans="1:26" ht="15.75" customHeight="1">
      <c r="A401" s="735"/>
      <c r="B401" s="735"/>
      <c r="C401" s="735"/>
      <c r="D401" s="735"/>
      <c r="E401" s="735"/>
      <c r="F401" s="735"/>
      <c r="G401" s="735"/>
      <c r="H401" s="735"/>
      <c r="I401" s="735"/>
      <c r="J401" s="735"/>
      <c r="K401" s="736"/>
      <c r="L401" s="356"/>
      <c r="M401" s="356"/>
      <c r="N401" s="356"/>
      <c r="O401" s="356"/>
      <c r="P401" s="356"/>
      <c r="Q401" s="356"/>
      <c r="R401" s="356"/>
      <c r="S401" s="356"/>
      <c r="T401" s="356"/>
      <c r="U401" s="356"/>
      <c r="V401" s="356"/>
      <c r="W401" s="356"/>
      <c r="X401" s="356"/>
      <c r="Y401" s="356"/>
      <c r="Z401" s="356"/>
    </row>
    <row r="402" spans="1:26" ht="15.75" customHeight="1">
      <c r="A402" s="735"/>
      <c r="B402" s="735"/>
      <c r="C402" s="735"/>
      <c r="D402" s="735"/>
      <c r="E402" s="735"/>
      <c r="F402" s="735"/>
      <c r="G402" s="735"/>
      <c r="H402" s="735"/>
      <c r="I402" s="735"/>
      <c r="J402" s="735"/>
      <c r="K402" s="736"/>
      <c r="L402" s="356"/>
      <c r="M402" s="356"/>
      <c r="N402" s="356"/>
      <c r="O402" s="356"/>
      <c r="P402" s="356"/>
      <c r="Q402" s="356"/>
      <c r="R402" s="356"/>
      <c r="S402" s="356"/>
      <c r="T402" s="356"/>
      <c r="U402" s="356"/>
      <c r="V402" s="356"/>
      <c r="W402" s="356"/>
      <c r="X402" s="356"/>
      <c r="Y402" s="356"/>
      <c r="Z402" s="356"/>
    </row>
    <row r="403" spans="1:26" ht="15.75" customHeight="1">
      <c r="A403" s="735"/>
      <c r="B403" s="735"/>
      <c r="C403" s="735"/>
      <c r="D403" s="735"/>
      <c r="E403" s="735"/>
      <c r="F403" s="735"/>
      <c r="G403" s="735"/>
      <c r="H403" s="735"/>
      <c r="I403" s="735"/>
      <c r="J403" s="735"/>
      <c r="K403" s="736"/>
      <c r="L403" s="356"/>
      <c r="M403" s="356"/>
      <c r="N403" s="356"/>
      <c r="O403" s="356"/>
      <c r="P403" s="356"/>
      <c r="Q403" s="356"/>
      <c r="R403" s="356"/>
      <c r="S403" s="356"/>
      <c r="T403" s="356"/>
      <c r="U403" s="356"/>
      <c r="V403" s="356"/>
      <c r="W403" s="356"/>
      <c r="X403" s="356"/>
      <c r="Y403" s="356"/>
      <c r="Z403" s="356"/>
    </row>
    <row r="404" spans="1:26" ht="15.75" customHeight="1">
      <c r="A404" s="735"/>
      <c r="B404" s="735"/>
      <c r="C404" s="735"/>
      <c r="D404" s="735"/>
      <c r="E404" s="735"/>
      <c r="F404" s="735"/>
      <c r="G404" s="735"/>
      <c r="H404" s="735"/>
      <c r="I404" s="735"/>
      <c r="J404" s="735"/>
      <c r="K404" s="736"/>
      <c r="L404" s="356"/>
      <c r="M404" s="356"/>
      <c r="N404" s="356"/>
      <c r="O404" s="356"/>
      <c r="P404" s="356"/>
      <c r="Q404" s="356"/>
      <c r="R404" s="356"/>
      <c r="S404" s="356"/>
      <c r="T404" s="356"/>
      <c r="U404" s="356"/>
      <c r="V404" s="356"/>
      <c r="W404" s="356"/>
      <c r="X404" s="356"/>
      <c r="Y404" s="356"/>
      <c r="Z404" s="356"/>
    </row>
    <row r="405" spans="1:26" ht="15.75" customHeight="1">
      <c r="A405" s="735"/>
      <c r="B405" s="735"/>
      <c r="C405" s="735"/>
      <c r="D405" s="735"/>
      <c r="E405" s="735"/>
      <c r="F405" s="735"/>
      <c r="G405" s="735"/>
      <c r="H405" s="735"/>
      <c r="I405" s="735"/>
      <c r="J405" s="735"/>
      <c r="K405" s="736"/>
      <c r="L405" s="356"/>
      <c r="M405" s="356"/>
      <c r="N405" s="356"/>
      <c r="O405" s="356"/>
      <c r="P405" s="356"/>
      <c r="Q405" s="356"/>
      <c r="R405" s="356"/>
      <c r="S405" s="356"/>
      <c r="T405" s="356"/>
      <c r="U405" s="356"/>
      <c r="V405" s="356"/>
      <c r="W405" s="356"/>
      <c r="X405" s="356"/>
      <c r="Y405" s="356"/>
      <c r="Z405" s="356"/>
    </row>
    <row r="406" spans="1:26" ht="15.75" customHeight="1">
      <c r="A406" s="735"/>
      <c r="B406" s="735"/>
      <c r="C406" s="735"/>
      <c r="D406" s="735"/>
      <c r="E406" s="735"/>
      <c r="F406" s="735"/>
      <c r="G406" s="735"/>
      <c r="H406" s="735"/>
      <c r="I406" s="735"/>
      <c r="J406" s="735"/>
      <c r="K406" s="736"/>
      <c r="L406" s="356"/>
      <c r="M406" s="356"/>
      <c r="N406" s="356"/>
      <c r="O406" s="356"/>
      <c r="P406" s="356"/>
      <c r="Q406" s="356"/>
      <c r="R406" s="356"/>
      <c r="S406" s="356"/>
      <c r="T406" s="356"/>
      <c r="U406" s="356"/>
      <c r="V406" s="356"/>
      <c r="W406" s="356"/>
      <c r="X406" s="356"/>
      <c r="Y406" s="356"/>
      <c r="Z406" s="356"/>
    </row>
    <row r="407" spans="1:26" ht="15.75" customHeight="1">
      <c r="A407" s="735"/>
      <c r="B407" s="735"/>
      <c r="C407" s="735"/>
      <c r="D407" s="735"/>
      <c r="E407" s="735"/>
      <c r="F407" s="735"/>
      <c r="G407" s="735"/>
      <c r="H407" s="735"/>
      <c r="I407" s="735"/>
      <c r="J407" s="735"/>
      <c r="K407" s="736"/>
      <c r="L407" s="356"/>
      <c r="M407" s="356"/>
      <c r="N407" s="356"/>
      <c r="O407" s="356"/>
      <c r="P407" s="356"/>
      <c r="Q407" s="356"/>
      <c r="R407" s="356"/>
      <c r="S407" s="356"/>
      <c r="T407" s="356"/>
      <c r="U407" s="356"/>
      <c r="V407" s="356"/>
      <c r="W407" s="356"/>
      <c r="X407" s="356"/>
      <c r="Y407" s="356"/>
      <c r="Z407" s="356"/>
    </row>
    <row r="408" spans="1:26" ht="15.75" customHeight="1">
      <c r="A408" s="735"/>
      <c r="B408" s="735"/>
      <c r="C408" s="735"/>
      <c r="D408" s="735"/>
      <c r="E408" s="735"/>
      <c r="F408" s="735"/>
      <c r="G408" s="735"/>
      <c r="H408" s="735"/>
      <c r="I408" s="735"/>
      <c r="J408" s="735"/>
      <c r="K408" s="736"/>
      <c r="L408" s="356"/>
      <c r="M408" s="356"/>
      <c r="N408" s="356"/>
      <c r="O408" s="356"/>
      <c r="P408" s="356"/>
      <c r="Q408" s="356"/>
      <c r="R408" s="356"/>
      <c r="S408" s="356"/>
      <c r="T408" s="356"/>
      <c r="U408" s="356"/>
      <c r="V408" s="356"/>
      <c r="W408" s="356"/>
      <c r="X408" s="356"/>
      <c r="Y408" s="356"/>
      <c r="Z408" s="356"/>
    </row>
    <row r="409" spans="1:26" ht="15.75" customHeight="1">
      <c r="A409" s="735"/>
      <c r="B409" s="735"/>
      <c r="C409" s="735"/>
      <c r="D409" s="735"/>
      <c r="E409" s="735"/>
      <c r="F409" s="735"/>
      <c r="G409" s="735"/>
      <c r="H409" s="735"/>
      <c r="I409" s="735"/>
      <c r="J409" s="735"/>
      <c r="K409" s="736"/>
      <c r="L409" s="356"/>
      <c r="M409" s="356"/>
      <c r="N409" s="356"/>
      <c r="O409" s="356"/>
      <c r="P409" s="356"/>
      <c r="Q409" s="356"/>
      <c r="R409" s="356"/>
      <c r="S409" s="356"/>
      <c r="T409" s="356"/>
      <c r="U409" s="356"/>
      <c r="V409" s="356"/>
      <c r="W409" s="356"/>
      <c r="X409" s="356"/>
      <c r="Y409" s="356"/>
      <c r="Z409" s="356"/>
    </row>
    <row r="410" spans="1:26" ht="15.75" customHeight="1">
      <c r="A410" s="735"/>
      <c r="B410" s="735"/>
      <c r="C410" s="735"/>
      <c r="D410" s="735"/>
      <c r="E410" s="735"/>
      <c r="F410" s="735"/>
      <c r="G410" s="735"/>
      <c r="H410" s="735"/>
      <c r="I410" s="735"/>
      <c r="J410" s="735"/>
      <c r="K410" s="736"/>
      <c r="L410" s="356"/>
      <c r="M410" s="356"/>
      <c r="N410" s="356"/>
      <c r="O410" s="356"/>
      <c r="P410" s="356"/>
      <c r="Q410" s="356"/>
      <c r="R410" s="356"/>
      <c r="S410" s="356"/>
      <c r="T410" s="356"/>
      <c r="U410" s="356"/>
      <c r="V410" s="356"/>
      <c r="W410" s="356"/>
      <c r="X410" s="356"/>
      <c r="Y410" s="356"/>
      <c r="Z410" s="356"/>
    </row>
    <row r="411" spans="1:26" ht="15.75" customHeight="1">
      <c r="A411" s="735"/>
      <c r="B411" s="735"/>
      <c r="C411" s="735"/>
      <c r="D411" s="735"/>
      <c r="E411" s="735"/>
      <c r="F411" s="735"/>
      <c r="G411" s="735"/>
      <c r="H411" s="735"/>
      <c r="I411" s="735"/>
      <c r="J411" s="735"/>
      <c r="K411" s="736"/>
      <c r="L411" s="356"/>
      <c r="M411" s="356"/>
      <c r="N411" s="356"/>
      <c r="O411" s="356"/>
      <c r="P411" s="356"/>
      <c r="Q411" s="356"/>
      <c r="R411" s="356"/>
      <c r="S411" s="356"/>
      <c r="T411" s="356"/>
      <c r="U411" s="356"/>
      <c r="V411" s="356"/>
      <c r="W411" s="356"/>
      <c r="X411" s="356"/>
      <c r="Y411" s="356"/>
      <c r="Z411" s="356"/>
    </row>
    <row r="412" spans="1:26" ht="15.75" customHeight="1">
      <c r="A412" s="735"/>
      <c r="B412" s="735"/>
      <c r="C412" s="735"/>
      <c r="D412" s="735"/>
      <c r="E412" s="735"/>
      <c r="F412" s="735"/>
      <c r="G412" s="735"/>
      <c r="H412" s="735"/>
      <c r="I412" s="735"/>
      <c r="J412" s="735"/>
      <c r="K412" s="736"/>
      <c r="L412" s="356"/>
      <c r="M412" s="356"/>
      <c r="N412" s="356"/>
      <c r="O412" s="356"/>
      <c r="P412" s="356"/>
      <c r="Q412" s="356"/>
      <c r="R412" s="356"/>
      <c r="S412" s="356"/>
      <c r="T412" s="356"/>
      <c r="U412" s="356"/>
      <c r="V412" s="356"/>
      <c r="W412" s="356"/>
      <c r="X412" s="356"/>
      <c r="Y412" s="356"/>
      <c r="Z412" s="356"/>
    </row>
    <row r="413" spans="1:26" ht="15.75" customHeight="1">
      <c r="A413" s="735"/>
      <c r="B413" s="735"/>
      <c r="C413" s="735"/>
      <c r="D413" s="735"/>
      <c r="E413" s="735"/>
      <c r="F413" s="735"/>
      <c r="G413" s="735"/>
      <c r="H413" s="735"/>
      <c r="I413" s="735"/>
      <c r="J413" s="735"/>
      <c r="K413" s="736"/>
      <c r="L413" s="356"/>
      <c r="M413" s="356"/>
      <c r="N413" s="356"/>
      <c r="O413" s="356"/>
      <c r="P413" s="356"/>
      <c r="Q413" s="356"/>
      <c r="R413" s="356"/>
      <c r="S413" s="356"/>
      <c r="T413" s="356"/>
      <c r="U413" s="356"/>
      <c r="V413" s="356"/>
      <c r="W413" s="356"/>
      <c r="X413" s="356"/>
      <c r="Y413" s="356"/>
      <c r="Z413" s="356"/>
    </row>
    <row r="414" spans="1:26" ht="15.75" customHeight="1">
      <c r="A414" s="735"/>
      <c r="B414" s="735"/>
      <c r="C414" s="735"/>
      <c r="D414" s="735"/>
      <c r="E414" s="735"/>
      <c r="F414" s="735"/>
      <c r="G414" s="735"/>
      <c r="H414" s="735"/>
      <c r="I414" s="735"/>
      <c r="J414" s="735"/>
      <c r="K414" s="736"/>
      <c r="L414" s="356"/>
      <c r="M414" s="356"/>
      <c r="N414" s="356"/>
      <c r="O414" s="356"/>
      <c r="P414" s="356"/>
      <c r="Q414" s="356"/>
      <c r="R414" s="356"/>
      <c r="S414" s="356"/>
      <c r="T414" s="356"/>
      <c r="U414" s="356"/>
      <c r="V414" s="356"/>
      <c r="W414" s="356"/>
      <c r="X414" s="356"/>
      <c r="Y414" s="356"/>
      <c r="Z414" s="356"/>
    </row>
    <row r="415" spans="1:26" ht="15.75" customHeight="1">
      <c r="A415" s="735"/>
      <c r="B415" s="735"/>
      <c r="C415" s="735"/>
      <c r="D415" s="735"/>
      <c r="E415" s="735"/>
      <c r="F415" s="735"/>
      <c r="G415" s="735"/>
      <c r="H415" s="735"/>
      <c r="I415" s="735"/>
      <c r="J415" s="735"/>
      <c r="K415" s="736"/>
      <c r="L415" s="356"/>
      <c r="M415" s="356"/>
      <c r="N415" s="356"/>
      <c r="O415" s="356"/>
      <c r="P415" s="356"/>
      <c r="Q415" s="356"/>
      <c r="R415" s="356"/>
      <c r="S415" s="356"/>
      <c r="T415" s="356"/>
      <c r="U415" s="356"/>
      <c r="V415" s="356"/>
      <c r="W415" s="356"/>
      <c r="X415" s="356"/>
      <c r="Y415" s="356"/>
      <c r="Z415" s="356"/>
    </row>
    <row r="416" spans="1:26" ht="15.75" customHeight="1">
      <c r="A416" s="735"/>
      <c r="B416" s="735"/>
      <c r="C416" s="735"/>
      <c r="D416" s="735"/>
      <c r="E416" s="735"/>
      <c r="F416" s="735"/>
      <c r="G416" s="735"/>
      <c r="H416" s="735"/>
      <c r="I416" s="735"/>
      <c r="J416" s="735"/>
      <c r="K416" s="736"/>
      <c r="L416" s="356"/>
      <c r="M416" s="356"/>
      <c r="N416" s="356"/>
      <c r="O416" s="356"/>
      <c r="P416" s="356"/>
      <c r="Q416" s="356"/>
      <c r="R416" s="356"/>
      <c r="S416" s="356"/>
      <c r="T416" s="356"/>
      <c r="U416" s="356"/>
      <c r="V416" s="356"/>
      <c r="W416" s="356"/>
      <c r="X416" s="356"/>
      <c r="Y416" s="356"/>
      <c r="Z416" s="356"/>
    </row>
    <row r="417" spans="1:26" ht="15.75" customHeight="1">
      <c r="A417" s="735"/>
      <c r="B417" s="735"/>
      <c r="C417" s="735"/>
      <c r="D417" s="735"/>
      <c r="E417" s="735"/>
      <c r="F417" s="735"/>
      <c r="G417" s="735"/>
      <c r="H417" s="735"/>
      <c r="I417" s="735"/>
      <c r="J417" s="735"/>
      <c r="K417" s="736"/>
      <c r="L417" s="356"/>
      <c r="M417" s="356"/>
      <c r="N417" s="356"/>
      <c r="O417" s="356"/>
      <c r="P417" s="356"/>
      <c r="Q417" s="356"/>
      <c r="R417" s="356"/>
      <c r="S417" s="356"/>
      <c r="T417" s="356"/>
      <c r="U417" s="356"/>
      <c r="V417" s="356"/>
      <c r="W417" s="356"/>
      <c r="X417" s="356"/>
      <c r="Y417" s="356"/>
      <c r="Z417" s="356"/>
    </row>
    <row r="418" spans="1:26" ht="15.75" customHeight="1">
      <c r="A418" s="735"/>
      <c r="B418" s="735"/>
      <c r="C418" s="735"/>
      <c r="D418" s="735"/>
      <c r="E418" s="735"/>
      <c r="F418" s="735"/>
      <c r="G418" s="735"/>
      <c r="H418" s="735"/>
      <c r="I418" s="735"/>
      <c r="J418" s="735"/>
      <c r="K418" s="736"/>
      <c r="L418" s="356"/>
      <c r="M418" s="356"/>
      <c r="N418" s="356"/>
      <c r="O418" s="356"/>
      <c r="P418" s="356"/>
      <c r="Q418" s="356"/>
      <c r="R418" s="356"/>
      <c r="S418" s="356"/>
      <c r="T418" s="356"/>
      <c r="U418" s="356"/>
      <c r="V418" s="356"/>
      <c r="W418" s="356"/>
      <c r="X418" s="356"/>
      <c r="Y418" s="356"/>
      <c r="Z418" s="356"/>
    </row>
    <row r="419" spans="1:26" ht="15.75" customHeight="1">
      <c r="A419" s="735"/>
      <c r="B419" s="735"/>
      <c r="C419" s="735"/>
      <c r="D419" s="735"/>
      <c r="E419" s="735"/>
      <c r="F419" s="735"/>
      <c r="G419" s="735"/>
      <c r="H419" s="735"/>
      <c r="I419" s="735"/>
      <c r="J419" s="735"/>
      <c r="K419" s="736"/>
      <c r="L419" s="356"/>
      <c r="M419" s="356"/>
      <c r="N419" s="356"/>
      <c r="O419" s="356"/>
      <c r="P419" s="356"/>
      <c r="Q419" s="356"/>
      <c r="R419" s="356"/>
      <c r="S419" s="356"/>
      <c r="T419" s="356"/>
      <c r="U419" s="356"/>
      <c r="V419" s="356"/>
      <c r="W419" s="356"/>
      <c r="X419" s="356"/>
      <c r="Y419" s="356"/>
      <c r="Z419" s="356"/>
    </row>
    <row r="420" spans="1:26" ht="15.75" customHeight="1">
      <c r="A420" s="735"/>
      <c r="B420" s="735"/>
      <c r="C420" s="735"/>
      <c r="D420" s="735"/>
      <c r="E420" s="735"/>
      <c r="F420" s="735"/>
      <c r="G420" s="735"/>
      <c r="H420" s="735"/>
      <c r="I420" s="735"/>
      <c r="J420" s="735"/>
      <c r="K420" s="736"/>
      <c r="L420" s="356"/>
      <c r="M420" s="356"/>
      <c r="N420" s="356"/>
      <c r="O420" s="356"/>
      <c r="P420" s="356"/>
      <c r="Q420" s="356"/>
      <c r="R420" s="356"/>
      <c r="S420" s="356"/>
      <c r="T420" s="356"/>
      <c r="U420" s="356"/>
      <c r="V420" s="356"/>
      <c r="W420" s="356"/>
      <c r="X420" s="356"/>
      <c r="Y420" s="356"/>
      <c r="Z420" s="356"/>
    </row>
    <row r="421" spans="1:26" ht="15.75" customHeight="1">
      <c r="A421" s="735"/>
      <c r="B421" s="735"/>
      <c r="C421" s="735"/>
      <c r="D421" s="735"/>
      <c r="E421" s="735"/>
      <c r="F421" s="735"/>
      <c r="G421" s="735"/>
      <c r="H421" s="735"/>
      <c r="I421" s="735"/>
      <c r="J421" s="735"/>
      <c r="K421" s="736"/>
      <c r="L421" s="356"/>
      <c r="M421" s="356"/>
      <c r="N421" s="356"/>
      <c r="O421" s="356"/>
      <c r="P421" s="356"/>
      <c r="Q421" s="356"/>
      <c r="R421" s="356"/>
      <c r="S421" s="356"/>
      <c r="T421" s="356"/>
      <c r="U421" s="356"/>
      <c r="V421" s="356"/>
      <c r="W421" s="356"/>
      <c r="X421" s="356"/>
      <c r="Y421" s="356"/>
      <c r="Z421" s="356"/>
    </row>
    <row r="422" spans="1:26" ht="15.75" customHeight="1">
      <c r="A422" s="735"/>
      <c r="B422" s="735"/>
      <c r="C422" s="735"/>
      <c r="D422" s="735"/>
      <c r="E422" s="735"/>
      <c r="F422" s="735"/>
      <c r="G422" s="735"/>
      <c r="H422" s="735"/>
      <c r="I422" s="735"/>
      <c r="J422" s="735"/>
      <c r="K422" s="736"/>
      <c r="L422" s="356"/>
      <c r="M422" s="356"/>
      <c r="N422" s="356"/>
      <c r="O422" s="356"/>
      <c r="P422" s="356"/>
      <c r="Q422" s="356"/>
      <c r="R422" s="356"/>
      <c r="S422" s="356"/>
      <c r="T422" s="356"/>
      <c r="U422" s="356"/>
      <c r="V422" s="356"/>
      <c r="W422" s="356"/>
      <c r="X422" s="356"/>
      <c r="Y422" s="356"/>
      <c r="Z422" s="356"/>
    </row>
    <row r="423" spans="1:26" ht="15.75" customHeight="1">
      <c r="A423" s="735"/>
      <c r="B423" s="735"/>
      <c r="C423" s="735"/>
      <c r="D423" s="735"/>
      <c r="E423" s="735"/>
      <c r="F423" s="735"/>
      <c r="G423" s="735"/>
      <c r="H423" s="735"/>
      <c r="I423" s="735"/>
      <c r="J423" s="735"/>
      <c r="K423" s="736"/>
      <c r="L423" s="356"/>
      <c r="M423" s="356"/>
      <c r="N423" s="356"/>
      <c r="O423" s="356"/>
      <c r="P423" s="356"/>
      <c r="Q423" s="356"/>
      <c r="R423" s="356"/>
      <c r="S423" s="356"/>
      <c r="T423" s="356"/>
      <c r="U423" s="356"/>
      <c r="V423" s="356"/>
      <c r="W423" s="356"/>
      <c r="X423" s="356"/>
      <c r="Y423" s="356"/>
      <c r="Z423" s="356"/>
    </row>
    <row r="424" spans="1:26" ht="15.75" customHeight="1">
      <c r="A424" s="735"/>
      <c r="B424" s="735"/>
      <c r="C424" s="735"/>
      <c r="D424" s="735"/>
      <c r="E424" s="735"/>
      <c r="F424" s="735"/>
      <c r="G424" s="735"/>
      <c r="H424" s="735"/>
      <c r="I424" s="735"/>
      <c r="J424" s="735"/>
      <c r="K424" s="736"/>
      <c r="L424" s="356"/>
      <c r="M424" s="356"/>
      <c r="N424" s="356"/>
      <c r="O424" s="356"/>
      <c r="P424" s="356"/>
      <c r="Q424" s="356"/>
      <c r="R424" s="356"/>
      <c r="S424" s="356"/>
      <c r="T424" s="356"/>
      <c r="U424" s="356"/>
      <c r="V424" s="356"/>
      <c r="W424" s="356"/>
      <c r="X424" s="356"/>
      <c r="Y424" s="356"/>
      <c r="Z424" s="356"/>
    </row>
    <row r="425" spans="1:26" ht="15.75" customHeight="1">
      <c r="A425" s="735"/>
      <c r="B425" s="735"/>
      <c r="C425" s="735"/>
      <c r="D425" s="735"/>
      <c r="E425" s="735"/>
      <c r="F425" s="735"/>
      <c r="G425" s="735"/>
      <c r="H425" s="735"/>
      <c r="I425" s="735"/>
      <c r="J425" s="735"/>
      <c r="K425" s="736"/>
      <c r="L425" s="356"/>
      <c r="M425" s="356"/>
      <c r="N425" s="356"/>
      <c r="O425" s="356"/>
      <c r="P425" s="356"/>
      <c r="Q425" s="356"/>
      <c r="R425" s="356"/>
      <c r="S425" s="356"/>
      <c r="T425" s="356"/>
      <c r="U425" s="356"/>
      <c r="V425" s="356"/>
      <c r="W425" s="356"/>
      <c r="X425" s="356"/>
      <c r="Y425" s="356"/>
      <c r="Z425" s="356"/>
    </row>
    <row r="426" spans="1:26" ht="15.75" customHeight="1">
      <c r="A426" s="735"/>
      <c r="B426" s="735"/>
      <c r="C426" s="735"/>
      <c r="D426" s="735"/>
      <c r="E426" s="735"/>
      <c r="F426" s="735"/>
      <c r="G426" s="735"/>
      <c r="H426" s="735"/>
      <c r="I426" s="735"/>
      <c r="J426" s="735"/>
      <c r="K426" s="736"/>
      <c r="L426" s="356"/>
      <c r="M426" s="356"/>
      <c r="N426" s="356"/>
      <c r="O426" s="356"/>
      <c r="P426" s="356"/>
      <c r="Q426" s="356"/>
      <c r="R426" s="356"/>
      <c r="S426" s="356"/>
      <c r="T426" s="356"/>
      <c r="U426" s="356"/>
      <c r="V426" s="356"/>
      <c r="W426" s="356"/>
      <c r="X426" s="356"/>
      <c r="Y426" s="356"/>
      <c r="Z426" s="356"/>
    </row>
    <row r="427" spans="1:26" ht="15.75" customHeight="1">
      <c r="A427" s="735"/>
      <c r="B427" s="735"/>
      <c r="C427" s="735"/>
      <c r="D427" s="735"/>
      <c r="E427" s="735"/>
      <c r="F427" s="735"/>
      <c r="G427" s="735"/>
      <c r="H427" s="735"/>
      <c r="I427" s="735"/>
      <c r="J427" s="735"/>
      <c r="K427" s="736"/>
      <c r="L427" s="356"/>
      <c r="M427" s="356"/>
      <c r="N427" s="356"/>
      <c r="O427" s="356"/>
      <c r="P427" s="356"/>
      <c r="Q427" s="356"/>
      <c r="R427" s="356"/>
      <c r="S427" s="356"/>
      <c r="T427" s="356"/>
      <c r="U427" s="356"/>
      <c r="V427" s="356"/>
      <c r="W427" s="356"/>
      <c r="X427" s="356"/>
      <c r="Y427" s="356"/>
      <c r="Z427" s="356"/>
    </row>
    <row r="428" spans="1:26" ht="15.75" customHeight="1">
      <c r="A428" s="735"/>
      <c r="B428" s="735"/>
      <c r="C428" s="735"/>
      <c r="D428" s="735"/>
      <c r="E428" s="735"/>
      <c r="F428" s="735"/>
      <c r="G428" s="735"/>
      <c r="H428" s="735"/>
      <c r="I428" s="735"/>
      <c r="J428" s="735"/>
      <c r="K428" s="736"/>
      <c r="L428" s="356"/>
      <c r="M428" s="356"/>
      <c r="N428" s="356"/>
      <c r="O428" s="356"/>
      <c r="P428" s="356"/>
      <c r="Q428" s="356"/>
      <c r="R428" s="356"/>
      <c r="S428" s="356"/>
      <c r="T428" s="356"/>
      <c r="U428" s="356"/>
      <c r="V428" s="356"/>
      <c r="W428" s="356"/>
      <c r="X428" s="356"/>
      <c r="Y428" s="356"/>
      <c r="Z428" s="356"/>
    </row>
    <row r="429" spans="1:26" ht="15.75" customHeight="1">
      <c r="A429" s="735"/>
      <c r="B429" s="735"/>
      <c r="C429" s="735"/>
      <c r="D429" s="735"/>
      <c r="E429" s="735"/>
      <c r="F429" s="735"/>
      <c r="G429" s="735"/>
      <c r="H429" s="735"/>
      <c r="I429" s="735"/>
      <c r="J429" s="735"/>
      <c r="K429" s="736"/>
      <c r="L429" s="356"/>
      <c r="M429" s="356"/>
      <c r="N429" s="356"/>
      <c r="O429" s="356"/>
      <c r="P429" s="356"/>
      <c r="Q429" s="356"/>
      <c r="R429" s="356"/>
      <c r="S429" s="356"/>
      <c r="T429" s="356"/>
      <c r="U429" s="356"/>
      <c r="V429" s="356"/>
      <c r="W429" s="356"/>
      <c r="X429" s="356"/>
      <c r="Y429" s="356"/>
      <c r="Z429" s="356"/>
    </row>
    <row r="430" spans="1:26" ht="15.75" customHeight="1">
      <c r="A430" s="735"/>
      <c r="B430" s="735"/>
      <c r="C430" s="735"/>
      <c r="D430" s="735"/>
      <c r="E430" s="735"/>
      <c r="F430" s="735"/>
      <c r="G430" s="735"/>
      <c r="H430" s="735"/>
      <c r="I430" s="735"/>
      <c r="J430" s="735"/>
      <c r="K430" s="736"/>
      <c r="L430" s="356"/>
      <c r="M430" s="356"/>
      <c r="N430" s="356"/>
      <c r="O430" s="356"/>
      <c r="P430" s="356"/>
      <c r="Q430" s="356"/>
      <c r="R430" s="356"/>
      <c r="S430" s="356"/>
      <c r="T430" s="356"/>
      <c r="U430" s="356"/>
      <c r="V430" s="356"/>
      <c r="W430" s="356"/>
      <c r="X430" s="356"/>
      <c r="Y430" s="356"/>
      <c r="Z430" s="356"/>
    </row>
    <row r="431" spans="1:26" ht="15.75" customHeight="1">
      <c r="A431" s="735"/>
      <c r="B431" s="735"/>
      <c r="C431" s="735"/>
      <c r="D431" s="735"/>
      <c r="E431" s="735"/>
      <c r="F431" s="735"/>
      <c r="G431" s="735"/>
      <c r="H431" s="735"/>
      <c r="I431" s="735"/>
      <c r="J431" s="735"/>
      <c r="K431" s="736"/>
      <c r="L431" s="356"/>
      <c r="M431" s="356"/>
      <c r="N431" s="356"/>
      <c r="O431" s="356"/>
      <c r="P431" s="356"/>
      <c r="Q431" s="356"/>
      <c r="R431" s="356"/>
      <c r="S431" s="356"/>
      <c r="T431" s="356"/>
      <c r="U431" s="356"/>
      <c r="V431" s="356"/>
      <c r="W431" s="356"/>
      <c r="X431" s="356"/>
      <c r="Y431" s="356"/>
      <c r="Z431" s="356"/>
    </row>
    <row r="432" spans="1:26" ht="15.75" customHeight="1">
      <c r="A432" s="735"/>
      <c r="B432" s="735"/>
      <c r="C432" s="735"/>
      <c r="D432" s="735"/>
      <c r="E432" s="735"/>
      <c r="F432" s="735"/>
      <c r="G432" s="735"/>
      <c r="H432" s="735"/>
      <c r="I432" s="735"/>
      <c r="J432" s="735"/>
      <c r="K432" s="736"/>
      <c r="L432" s="356"/>
      <c r="M432" s="356"/>
      <c r="N432" s="356"/>
      <c r="O432" s="356"/>
      <c r="P432" s="356"/>
      <c r="Q432" s="356"/>
      <c r="R432" s="356"/>
      <c r="S432" s="356"/>
      <c r="T432" s="356"/>
      <c r="U432" s="356"/>
      <c r="V432" s="356"/>
      <c r="W432" s="356"/>
      <c r="X432" s="356"/>
      <c r="Y432" s="356"/>
      <c r="Z432" s="356"/>
    </row>
    <row r="433" spans="1:26" ht="15.75" customHeight="1">
      <c r="A433" s="735"/>
      <c r="B433" s="735"/>
      <c r="C433" s="735"/>
      <c r="D433" s="735"/>
      <c r="E433" s="735"/>
      <c r="F433" s="735"/>
      <c r="G433" s="735"/>
      <c r="H433" s="735"/>
      <c r="I433" s="735"/>
      <c r="J433" s="735"/>
      <c r="K433" s="736"/>
      <c r="L433" s="356"/>
      <c r="M433" s="356"/>
      <c r="N433" s="356"/>
      <c r="O433" s="356"/>
      <c r="P433" s="356"/>
      <c r="Q433" s="356"/>
      <c r="R433" s="356"/>
      <c r="S433" s="356"/>
      <c r="T433" s="356"/>
      <c r="U433" s="356"/>
      <c r="V433" s="356"/>
      <c r="W433" s="356"/>
      <c r="X433" s="356"/>
      <c r="Y433" s="356"/>
      <c r="Z433" s="356"/>
    </row>
    <row r="434" spans="1:26" ht="15.75" customHeight="1">
      <c r="A434" s="735"/>
      <c r="B434" s="735"/>
      <c r="C434" s="735"/>
      <c r="D434" s="735"/>
      <c r="E434" s="735"/>
      <c r="F434" s="735"/>
      <c r="G434" s="735"/>
      <c r="H434" s="735"/>
      <c r="I434" s="735"/>
      <c r="J434" s="735"/>
      <c r="K434" s="736"/>
      <c r="L434" s="356"/>
      <c r="M434" s="356"/>
      <c r="N434" s="356"/>
      <c r="O434" s="356"/>
      <c r="P434" s="356"/>
      <c r="Q434" s="356"/>
      <c r="R434" s="356"/>
      <c r="S434" s="356"/>
      <c r="T434" s="356"/>
      <c r="U434" s="356"/>
      <c r="V434" s="356"/>
      <c r="W434" s="356"/>
      <c r="X434" s="356"/>
      <c r="Y434" s="356"/>
      <c r="Z434" s="356"/>
    </row>
    <row r="435" spans="1:26" ht="15.75" customHeight="1">
      <c r="A435" s="735"/>
      <c r="B435" s="735"/>
      <c r="C435" s="735"/>
      <c r="D435" s="735"/>
      <c r="E435" s="735"/>
      <c r="F435" s="735"/>
      <c r="G435" s="735"/>
      <c r="H435" s="735"/>
      <c r="I435" s="735"/>
      <c r="J435" s="735"/>
      <c r="K435" s="736"/>
      <c r="L435" s="356"/>
      <c r="M435" s="356"/>
      <c r="N435" s="356"/>
      <c r="O435" s="356"/>
      <c r="P435" s="356"/>
      <c r="Q435" s="356"/>
      <c r="R435" s="356"/>
      <c r="S435" s="356"/>
      <c r="T435" s="356"/>
      <c r="U435" s="356"/>
      <c r="V435" s="356"/>
      <c r="W435" s="356"/>
      <c r="X435" s="356"/>
      <c r="Y435" s="356"/>
      <c r="Z435" s="356"/>
    </row>
    <row r="436" spans="1:26" ht="15.75" customHeight="1">
      <c r="A436" s="735"/>
      <c r="B436" s="735"/>
      <c r="C436" s="735"/>
      <c r="D436" s="735"/>
      <c r="E436" s="735"/>
      <c r="F436" s="735"/>
      <c r="G436" s="735"/>
      <c r="H436" s="735"/>
      <c r="I436" s="735"/>
      <c r="J436" s="735"/>
      <c r="K436" s="736"/>
      <c r="L436" s="356"/>
      <c r="M436" s="356"/>
      <c r="N436" s="356"/>
      <c r="O436" s="356"/>
      <c r="P436" s="356"/>
      <c r="Q436" s="356"/>
      <c r="R436" s="356"/>
      <c r="S436" s="356"/>
      <c r="T436" s="356"/>
      <c r="U436" s="356"/>
      <c r="V436" s="356"/>
      <c r="W436" s="356"/>
      <c r="X436" s="356"/>
      <c r="Y436" s="356"/>
      <c r="Z436" s="356"/>
    </row>
    <row r="437" spans="1:26" ht="15.75" customHeight="1">
      <c r="A437" s="735"/>
      <c r="B437" s="735"/>
      <c r="C437" s="735"/>
      <c r="D437" s="735"/>
      <c r="E437" s="735"/>
      <c r="F437" s="735"/>
      <c r="G437" s="735"/>
      <c r="H437" s="735"/>
      <c r="I437" s="735"/>
      <c r="J437" s="735"/>
      <c r="K437" s="736"/>
      <c r="L437" s="356"/>
      <c r="M437" s="356"/>
      <c r="N437" s="356"/>
      <c r="O437" s="356"/>
      <c r="P437" s="356"/>
      <c r="Q437" s="356"/>
      <c r="R437" s="356"/>
      <c r="S437" s="356"/>
      <c r="T437" s="356"/>
      <c r="U437" s="356"/>
      <c r="V437" s="356"/>
      <c r="W437" s="356"/>
      <c r="X437" s="356"/>
      <c r="Y437" s="356"/>
      <c r="Z437" s="356"/>
    </row>
    <row r="438" spans="1:26" ht="15.75" customHeight="1">
      <c r="A438" s="735"/>
      <c r="B438" s="735"/>
      <c r="C438" s="735"/>
      <c r="D438" s="735"/>
      <c r="E438" s="735"/>
      <c r="F438" s="735"/>
      <c r="G438" s="735"/>
      <c r="H438" s="735"/>
      <c r="I438" s="735"/>
      <c r="J438" s="735"/>
      <c r="K438" s="736"/>
      <c r="L438" s="356"/>
      <c r="M438" s="356"/>
      <c r="N438" s="356"/>
      <c r="O438" s="356"/>
      <c r="P438" s="356"/>
      <c r="Q438" s="356"/>
      <c r="R438" s="356"/>
      <c r="S438" s="356"/>
      <c r="T438" s="356"/>
      <c r="U438" s="356"/>
      <c r="V438" s="356"/>
      <c r="W438" s="356"/>
      <c r="X438" s="356"/>
      <c r="Y438" s="356"/>
      <c r="Z438" s="356"/>
    </row>
    <row r="439" spans="1:26" ht="15.75" customHeight="1">
      <c r="A439" s="735"/>
      <c r="B439" s="735"/>
      <c r="C439" s="735"/>
      <c r="D439" s="735"/>
      <c r="E439" s="735"/>
      <c r="F439" s="735"/>
      <c r="G439" s="735"/>
      <c r="H439" s="735"/>
      <c r="I439" s="735"/>
      <c r="J439" s="735"/>
      <c r="K439" s="736"/>
      <c r="L439" s="356"/>
      <c r="M439" s="356"/>
      <c r="N439" s="356"/>
      <c r="O439" s="356"/>
      <c r="P439" s="356"/>
      <c r="Q439" s="356"/>
      <c r="R439" s="356"/>
      <c r="S439" s="356"/>
      <c r="T439" s="356"/>
      <c r="U439" s="356"/>
      <c r="V439" s="356"/>
      <c r="W439" s="356"/>
      <c r="X439" s="356"/>
      <c r="Y439" s="356"/>
      <c r="Z439" s="356"/>
    </row>
    <row r="440" spans="1:26" ht="15.75" customHeight="1">
      <c r="A440" s="735"/>
      <c r="B440" s="735"/>
      <c r="C440" s="735"/>
      <c r="D440" s="735"/>
      <c r="E440" s="735"/>
      <c r="F440" s="735"/>
      <c r="G440" s="735"/>
      <c r="H440" s="735"/>
      <c r="I440" s="735"/>
      <c r="J440" s="735"/>
      <c r="K440" s="736"/>
      <c r="L440" s="356"/>
      <c r="M440" s="356"/>
      <c r="N440" s="356"/>
      <c r="O440" s="356"/>
      <c r="P440" s="356"/>
      <c r="Q440" s="356"/>
      <c r="R440" s="356"/>
      <c r="S440" s="356"/>
      <c r="T440" s="356"/>
      <c r="U440" s="356"/>
      <c r="V440" s="356"/>
      <c r="W440" s="356"/>
      <c r="X440" s="356"/>
      <c r="Y440" s="356"/>
      <c r="Z440" s="356"/>
    </row>
    <row r="441" spans="1:26" ht="15.75" customHeight="1">
      <c r="A441" s="735"/>
      <c r="B441" s="735"/>
      <c r="C441" s="735"/>
      <c r="D441" s="735"/>
      <c r="E441" s="735"/>
      <c r="F441" s="735"/>
      <c r="G441" s="735"/>
      <c r="H441" s="735"/>
      <c r="I441" s="735"/>
      <c r="J441" s="735"/>
      <c r="K441" s="736"/>
      <c r="L441" s="356"/>
      <c r="M441" s="356"/>
      <c r="N441" s="356"/>
      <c r="O441" s="356"/>
      <c r="P441" s="356"/>
      <c r="Q441" s="356"/>
      <c r="R441" s="356"/>
      <c r="S441" s="356"/>
      <c r="T441" s="356"/>
      <c r="U441" s="356"/>
      <c r="V441" s="356"/>
      <c r="W441" s="356"/>
      <c r="X441" s="356"/>
      <c r="Y441" s="356"/>
      <c r="Z441" s="356"/>
    </row>
    <row r="442" spans="1:26" ht="15.75" customHeight="1">
      <c r="A442" s="735"/>
      <c r="B442" s="735"/>
      <c r="C442" s="735"/>
      <c r="D442" s="735"/>
      <c r="E442" s="735"/>
      <c r="F442" s="735"/>
      <c r="G442" s="735"/>
      <c r="H442" s="735"/>
      <c r="I442" s="735"/>
      <c r="J442" s="735"/>
      <c r="K442" s="736"/>
      <c r="L442" s="356"/>
      <c r="M442" s="356"/>
      <c r="N442" s="356"/>
      <c r="O442" s="356"/>
      <c r="P442" s="356"/>
      <c r="Q442" s="356"/>
      <c r="R442" s="356"/>
      <c r="S442" s="356"/>
      <c r="T442" s="356"/>
      <c r="U442" s="356"/>
      <c r="V442" s="356"/>
      <c r="W442" s="356"/>
      <c r="X442" s="356"/>
      <c r="Y442" s="356"/>
      <c r="Z442" s="356"/>
    </row>
    <row r="443" spans="1:26" ht="15.75" customHeight="1">
      <c r="A443" s="735"/>
      <c r="B443" s="735"/>
      <c r="C443" s="735"/>
      <c r="D443" s="735"/>
      <c r="E443" s="735"/>
      <c r="F443" s="735"/>
      <c r="G443" s="735"/>
      <c r="H443" s="735"/>
      <c r="I443" s="735"/>
      <c r="J443" s="735"/>
      <c r="K443" s="736"/>
      <c r="L443" s="356"/>
      <c r="M443" s="356"/>
      <c r="N443" s="356"/>
      <c r="O443" s="356"/>
      <c r="P443" s="356"/>
      <c r="Q443" s="356"/>
      <c r="R443" s="356"/>
      <c r="S443" s="356"/>
      <c r="T443" s="356"/>
      <c r="U443" s="356"/>
      <c r="V443" s="356"/>
      <c r="W443" s="356"/>
      <c r="X443" s="356"/>
      <c r="Y443" s="356"/>
      <c r="Z443" s="356"/>
    </row>
    <row r="444" spans="1:26" ht="15.75" customHeight="1">
      <c r="A444" s="735"/>
      <c r="B444" s="735"/>
      <c r="C444" s="735"/>
      <c r="D444" s="735"/>
      <c r="E444" s="735"/>
      <c r="F444" s="735"/>
      <c r="G444" s="735"/>
      <c r="H444" s="735"/>
      <c r="I444" s="735"/>
      <c r="J444" s="735"/>
      <c r="K444" s="736"/>
      <c r="L444" s="356"/>
      <c r="M444" s="356"/>
      <c r="N444" s="356"/>
      <c r="O444" s="356"/>
      <c r="P444" s="356"/>
      <c r="Q444" s="356"/>
      <c r="R444" s="356"/>
      <c r="S444" s="356"/>
      <c r="T444" s="356"/>
      <c r="U444" s="356"/>
      <c r="V444" s="356"/>
      <c r="W444" s="356"/>
      <c r="X444" s="356"/>
      <c r="Y444" s="356"/>
      <c r="Z444" s="356"/>
    </row>
    <row r="445" spans="1:26" ht="15.75" customHeight="1">
      <c r="A445" s="735"/>
      <c r="B445" s="735"/>
      <c r="C445" s="735"/>
      <c r="D445" s="735"/>
      <c r="E445" s="735"/>
      <c r="F445" s="735"/>
      <c r="G445" s="735"/>
      <c r="H445" s="735"/>
      <c r="I445" s="735"/>
      <c r="J445" s="735"/>
      <c r="K445" s="736"/>
      <c r="L445" s="356"/>
      <c r="M445" s="356"/>
      <c r="N445" s="356"/>
      <c r="O445" s="356"/>
      <c r="P445" s="356"/>
      <c r="Q445" s="356"/>
      <c r="R445" s="356"/>
      <c r="S445" s="356"/>
      <c r="T445" s="356"/>
      <c r="U445" s="356"/>
      <c r="V445" s="356"/>
      <c r="W445" s="356"/>
      <c r="X445" s="356"/>
      <c r="Y445" s="356"/>
      <c r="Z445" s="356"/>
    </row>
    <row r="446" spans="1:26" ht="15.75" customHeight="1">
      <c r="A446" s="735"/>
      <c r="B446" s="735"/>
      <c r="C446" s="735"/>
      <c r="D446" s="735"/>
      <c r="E446" s="735"/>
      <c r="F446" s="735"/>
      <c r="G446" s="735"/>
      <c r="H446" s="735"/>
      <c r="I446" s="735"/>
      <c r="J446" s="735"/>
      <c r="K446" s="736"/>
      <c r="L446" s="356"/>
      <c r="M446" s="356"/>
      <c r="N446" s="356"/>
      <c r="O446" s="356"/>
      <c r="P446" s="356"/>
      <c r="Q446" s="356"/>
      <c r="R446" s="356"/>
      <c r="S446" s="356"/>
      <c r="T446" s="356"/>
      <c r="U446" s="356"/>
      <c r="V446" s="356"/>
      <c r="W446" s="356"/>
      <c r="X446" s="356"/>
      <c r="Y446" s="356"/>
      <c r="Z446" s="356"/>
    </row>
    <row r="447" spans="1:26" ht="15.75" customHeight="1">
      <c r="A447" s="735"/>
      <c r="B447" s="735"/>
      <c r="C447" s="735"/>
      <c r="D447" s="735"/>
      <c r="E447" s="735"/>
      <c r="F447" s="735"/>
      <c r="G447" s="735"/>
      <c r="H447" s="735"/>
      <c r="I447" s="735"/>
      <c r="J447" s="735"/>
      <c r="K447" s="736"/>
      <c r="L447" s="356"/>
      <c r="M447" s="356"/>
      <c r="N447" s="356"/>
      <c r="O447" s="356"/>
      <c r="P447" s="356"/>
      <c r="Q447" s="356"/>
      <c r="R447" s="356"/>
      <c r="S447" s="356"/>
      <c r="T447" s="356"/>
      <c r="U447" s="356"/>
      <c r="V447" s="356"/>
      <c r="W447" s="356"/>
      <c r="X447" s="356"/>
      <c r="Y447" s="356"/>
      <c r="Z447" s="356"/>
    </row>
    <row r="448" spans="1:26" ht="15.75" customHeight="1">
      <c r="A448" s="735"/>
      <c r="B448" s="735"/>
      <c r="C448" s="735"/>
      <c r="D448" s="735"/>
      <c r="E448" s="735"/>
      <c r="F448" s="735"/>
      <c r="G448" s="735"/>
      <c r="H448" s="735"/>
      <c r="I448" s="735"/>
      <c r="J448" s="735"/>
      <c r="K448" s="736"/>
      <c r="L448" s="356"/>
      <c r="M448" s="356"/>
      <c r="N448" s="356"/>
      <c r="O448" s="356"/>
      <c r="P448" s="356"/>
      <c r="Q448" s="356"/>
      <c r="R448" s="356"/>
      <c r="S448" s="356"/>
      <c r="T448" s="356"/>
      <c r="U448" s="356"/>
      <c r="V448" s="356"/>
      <c r="W448" s="356"/>
      <c r="X448" s="356"/>
      <c r="Y448" s="356"/>
      <c r="Z448" s="356"/>
    </row>
    <row r="449" spans="1:26" ht="15.75" customHeight="1">
      <c r="A449" s="735"/>
      <c r="B449" s="735"/>
      <c r="C449" s="735"/>
      <c r="D449" s="735"/>
      <c r="E449" s="735"/>
      <c r="F449" s="735"/>
      <c r="G449" s="735"/>
      <c r="H449" s="735"/>
      <c r="I449" s="735"/>
      <c r="J449" s="735"/>
      <c r="K449" s="736"/>
      <c r="L449" s="356"/>
      <c r="M449" s="356"/>
      <c r="N449" s="356"/>
      <c r="O449" s="356"/>
      <c r="P449" s="356"/>
      <c r="Q449" s="356"/>
      <c r="R449" s="356"/>
      <c r="S449" s="356"/>
      <c r="T449" s="356"/>
      <c r="U449" s="356"/>
      <c r="V449" s="356"/>
      <c r="W449" s="356"/>
      <c r="X449" s="356"/>
      <c r="Y449" s="356"/>
      <c r="Z449" s="356"/>
    </row>
    <row r="450" spans="1:26" ht="15.75" customHeight="1">
      <c r="A450" s="735"/>
      <c r="B450" s="735"/>
      <c r="C450" s="735"/>
      <c r="D450" s="735"/>
      <c r="E450" s="735"/>
      <c r="F450" s="735"/>
      <c r="G450" s="735"/>
      <c r="H450" s="735"/>
      <c r="I450" s="735"/>
      <c r="J450" s="735"/>
      <c r="K450" s="736"/>
      <c r="L450" s="356"/>
      <c r="M450" s="356"/>
      <c r="N450" s="356"/>
      <c r="O450" s="356"/>
      <c r="P450" s="356"/>
      <c r="Q450" s="356"/>
      <c r="R450" s="356"/>
      <c r="S450" s="356"/>
      <c r="T450" s="356"/>
      <c r="U450" s="356"/>
      <c r="V450" s="356"/>
      <c r="W450" s="356"/>
      <c r="X450" s="356"/>
      <c r="Y450" s="356"/>
      <c r="Z450" s="356"/>
    </row>
    <row r="451" spans="1:26" ht="15.75" customHeight="1">
      <c r="A451" s="735"/>
      <c r="B451" s="735"/>
      <c r="C451" s="735"/>
      <c r="D451" s="735"/>
      <c r="E451" s="735"/>
      <c r="F451" s="735"/>
      <c r="G451" s="735"/>
      <c r="H451" s="735"/>
      <c r="I451" s="735"/>
      <c r="J451" s="735"/>
      <c r="K451" s="736"/>
      <c r="L451" s="356"/>
      <c r="M451" s="356"/>
      <c r="N451" s="356"/>
      <c r="O451" s="356"/>
      <c r="P451" s="356"/>
      <c r="Q451" s="356"/>
      <c r="R451" s="356"/>
      <c r="S451" s="356"/>
      <c r="T451" s="356"/>
      <c r="U451" s="356"/>
      <c r="V451" s="356"/>
      <c r="W451" s="356"/>
      <c r="X451" s="356"/>
      <c r="Y451" s="356"/>
      <c r="Z451" s="356"/>
    </row>
    <row r="452" spans="1:26" ht="15.75" customHeight="1">
      <c r="A452" s="735"/>
      <c r="B452" s="735"/>
      <c r="C452" s="735"/>
      <c r="D452" s="735"/>
      <c r="E452" s="735"/>
      <c r="F452" s="735"/>
      <c r="G452" s="735"/>
      <c r="H452" s="735"/>
      <c r="I452" s="735"/>
      <c r="J452" s="735"/>
      <c r="K452" s="736"/>
      <c r="L452" s="356"/>
      <c r="M452" s="356"/>
      <c r="N452" s="356"/>
      <c r="O452" s="356"/>
      <c r="P452" s="356"/>
      <c r="Q452" s="356"/>
      <c r="R452" s="356"/>
      <c r="S452" s="356"/>
      <c r="T452" s="356"/>
      <c r="U452" s="356"/>
      <c r="V452" s="356"/>
      <c r="W452" s="356"/>
      <c r="X452" s="356"/>
      <c r="Y452" s="356"/>
      <c r="Z452" s="356"/>
    </row>
    <row r="453" spans="1:26" ht="15.75" customHeight="1">
      <c r="A453" s="735"/>
      <c r="B453" s="735"/>
      <c r="C453" s="735"/>
      <c r="D453" s="735"/>
      <c r="E453" s="735"/>
      <c r="F453" s="735"/>
      <c r="G453" s="735"/>
      <c r="H453" s="735"/>
      <c r="I453" s="735"/>
      <c r="J453" s="735"/>
      <c r="K453" s="736"/>
      <c r="L453" s="356"/>
      <c r="M453" s="356"/>
      <c r="N453" s="356"/>
      <c r="O453" s="356"/>
      <c r="P453" s="356"/>
      <c r="Q453" s="356"/>
      <c r="R453" s="356"/>
      <c r="S453" s="356"/>
      <c r="T453" s="356"/>
      <c r="U453" s="356"/>
      <c r="V453" s="356"/>
      <c r="W453" s="356"/>
      <c r="X453" s="356"/>
      <c r="Y453" s="356"/>
      <c r="Z453" s="356"/>
    </row>
    <row r="454" spans="1:26" ht="15.75" customHeight="1">
      <c r="A454" s="735"/>
      <c r="B454" s="735"/>
      <c r="C454" s="735"/>
      <c r="D454" s="735"/>
      <c r="E454" s="735"/>
      <c r="F454" s="735"/>
      <c r="G454" s="735"/>
      <c r="H454" s="735"/>
      <c r="I454" s="735"/>
      <c r="J454" s="735"/>
      <c r="K454" s="736"/>
      <c r="L454" s="356"/>
      <c r="M454" s="356"/>
      <c r="N454" s="356"/>
      <c r="O454" s="356"/>
      <c r="P454" s="356"/>
      <c r="Q454" s="356"/>
      <c r="R454" s="356"/>
      <c r="S454" s="356"/>
      <c r="T454" s="356"/>
      <c r="U454" s="356"/>
      <c r="V454" s="356"/>
      <c r="W454" s="356"/>
      <c r="X454" s="356"/>
      <c r="Y454" s="356"/>
      <c r="Z454" s="356"/>
    </row>
    <row r="455" spans="1:26" ht="15.75" customHeight="1">
      <c r="A455" s="735"/>
      <c r="B455" s="735"/>
      <c r="C455" s="735"/>
      <c r="D455" s="735"/>
      <c r="E455" s="735"/>
      <c r="F455" s="735"/>
      <c r="G455" s="735"/>
      <c r="H455" s="735"/>
      <c r="I455" s="735"/>
      <c r="J455" s="735"/>
      <c r="K455" s="736"/>
      <c r="L455" s="356"/>
      <c r="M455" s="356"/>
      <c r="N455" s="356"/>
      <c r="O455" s="356"/>
      <c r="P455" s="356"/>
      <c r="Q455" s="356"/>
      <c r="R455" s="356"/>
      <c r="S455" s="356"/>
      <c r="T455" s="356"/>
      <c r="U455" s="356"/>
      <c r="V455" s="356"/>
      <c r="W455" s="356"/>
      <c r="X455" s="356"/>
      <c r="Y455" s="356"/>
      <c r="Z455" s="356"/>
    </row>
    <row r="456" spans="1:26" ht="15.75" customHeight="1">
      <c r="A456" s="735"/>
      <c r="B456" s="735"/>
      <c r="C456" s="735"/>
      <c r="D456" s="735"/>
      <c r="E456" s="735"/>
      <c r="F456" s="735"/>
      <c r="G456" s="735"/>
      <c r="H456" s="735"/>
      <c r="I456" s="735"/>
      <c r="J456" s="735"/>
      <c r="K456" s="736"/>
      <c r="L456" s="356"/>
      <c r="M456" s="356"/>
      <c r="N456" s="356"/>
      <c r="O456" s="356"/>
      <c r="P456" s="356"/>
      <c r="Q456" s="356"/>
      <c r="R456" s="356"/>
      <c r="S456" s="356"/>
      <c r="T456" s="356"/>
      <c r="U456" s="356"/>
      <c r="V456" s="356"/>
      <c r="W456" s="356"/>
      <c r="X456" s="356"/>
      <c r="Y456" s="356"/>
      <c r="Z456" s="356"/>
    </row>
    <row r="457" spans="1:26" ht="15.75" customHeight="1">
      <c r="A457" s="735"/>
      <c r="B457" s="735"/>
      <c r="C457" s="735"/>
      <c r="D457" s="735"/>
      <c r="E457" s="735"/>
      <c r="F457" s="735"/>
      <c r="G457" s="735"/>
      <c r="H457" s="735"/>
      <c r="I457" s="735"/>
      <c r="J457" s="735"/>
      <c r="K457" s="736"/>
      <c r="L457" s="356"/>
      <c r="M457" s="356"/>
      <c r="N457" s="356"/>
      <c r="O457" s="356"/>
      <c r="P457" s="356"/>
      <c r="Q457" s="356"/>
      <c r="R457" s="356"/>
      <c r="S457" s="356"/>
      <c r="T457" s="356"/>
      <c r="U457" s="356"/>
      <c r="V457" s="356"/>
      <c r="W457" s="356"/>
      <c r="X457" s="356"/>
      <c r="Y457" s="356"/>
      <c r="Z457" s="356"/>
    </row>
    <row r="458" spans="1:26" ht="15.75" customHeight="1">
      <c r="A458" s="735"/>
      <c r="B458" s="735"/>
      <c r="C458" s="735"/>
      <c r="D458" s="735"/>
      <c r="E458" s="735"/>
      <c r="F458" s="735"/>
      <c r="G458" s="735"/>
      <c r="H458" s="735"/>
      <c r="I458" s="735"/>
      <c r="J458" s="735"/>
      <c r="K458" s="736"/>
      <c r="L458" s="356"/>
      <c r="M458" s="356"/>
      <c r="N458" s="356"/>
      <c r="O458" s="356"/>
      <c r="P458" s="356"/>
      <c r="Q458" s="356"/>
      <c r="R458" s="356"/>
      <c r="S458" s="356"/>
      <c r="T458" s="356"/>
      <c r="U458" s="356"/>
      <c r="V458" s="356"/>
      <c r="W458" s="356"/>
      <c r="X458" s="356"/>
      <c r="Y458" s="356"/>
      <c r="Z458" s="356"/>
    </row>
    <row r="459" spans="1:26" ht="15.75" customHeight="1">
      <c r="A459" s="735"/>
      <c r="B459" s="735"/>
      <c r="C459" s="735"/>
      <c r="D459" s="735"/>
      <c r="E459" s="735"/>
      <c r="F459" s="735"/>
      <c r="G459" s="735"/>
      <c r="H459" s="735"/>
      <c r="I459" s="735"/>
      <c r="J459" s="735"/>
      <c r="K459" s="736"/>
      <c r="L459" s="356"/>
      <c r="M459" s="356"/>
      <c r="N459" s="356"/>
      <c r="O459" s="356"/>
      <c r="P459" s="356"/>
      <c r="Q459" s="356"/>
      <c r="R459" s="356"/>
      <c r="S459" s="356"/>
      <c r="T459" s="356"/>
      <c r="U459" s="356"/>
      <c r="V459" s="356"/>
      <c r="W459" s="356"/>
      <c r="X459" s="356"/>
      <c r="Y459" s="356"/>
      <c r="Z459" s="356"/>
    </row>
    <row r="460" spans="1:26" ht="15.75" customHeight="1">
      <c r="A460" s="735"/>
      <c r="B460" s="735"/>
      <c r="C460" s="735"/>
      <c r="D460" s="735"/>
      <c r="E460" s="735"/>
      <c r="F460" s="735"/>
      <c r="G460" s="735"/>
      <c r="H460" s="735"/>
      <c r="I460" s="735"/>
      <c r="J460" s="735"/>
      <c r="K460" s="736"/>
      <c r="L460" s="356"/>
      <c r="M460" s="356"/>
      <c r="N460" s="356"/>
      <c r="O460" s="356"/>
      <c r="P460" s="356"/>
      <c r="Q460" s="356"/>
      <c r="R460" s="356"/>
      <c r="S460" s="356"/>
      <c r="T460" s="356"/>
      <c r="U460" s="356"/>
      <c r="V460" s="356"/>
      <c r="W460" s="356"/>
      <c r="X460" s="356"/>
      <c r="Y460" s="356"/>
      <c r="Z460" s="356"/>
    </row>
    <row r="461" spans="1:26" ht="15.75" customHeight="1">
      <c r="A461" s="735"/>
      <c r="B461" s="735"/>
      <c r="C461" s="735"/>
      <c r="D461" s="735"/>
      <c r="E461" s="735"/>
      <c r="F461" s="735"/>
      <c r="G461" s="735"/>
      <c r="H461" s="735"/>
      <c r="I461" s="735"/>
      <c r="J461" s="735"/>
      <c r="K461" s="736"/>
      <c r="L461" s="356"/>
      <c r="M461" s="356"/>
      <c r="N461" s="356"/>
      <c r="O461" s="356"/>
      <c r="P461" s="356"/>
      <c r="Q461" s="356"/>
      <c r="R461" s="356"/>
      <c r="S461" s="356"/>
      <c r="T461" s="356"/>
      <c r="U461" s="356"/>
      <c r="V461" s="356"/>
      <c r="W461" s="356"/>
      <c r="X461" s="356"/>
      <c r="Y461" s="356"/>
      <c r="Z461" s="356"/>
    </row>
    <row r="462" spans="1:26" ht="15.75" customHeight="1">
      <c r="A462" s="735"/>
      <c r="B462" s="735"/>
      <c r="C462" s="735"/>
      <c r="D462" s="735"/>
      <c r="E462" s="735"/>
      <c r="F462" s="735"/>
      <c r="G462" s="735"/>
      <c r="H462" s="735"/>
      <c r="I462" s="735"/>
      <c r="J462" s="735"/>
      <c r="K462" s="736"/>
      <c r="L462" s="356"/>
      <c r="M462" s="356"/>
      <c r="N462" s="356"/>
      <c r="O462" s="356"/>
      <c r="P462" s="356"/>
      <c r="Q462" s="356"/>
      <c r="R462" s="356"/>
      <c r="S462" s="356"/>
      <c r="T462" s="356"/>
      <c r="U462" s="356"/>
      <c r="V462" s="356"/>
      <c r="W462" s="356"/>
      <c r="X462" s="356"/>
      <c r="Y462" s="356"/>
      <c r="Z462" s="356"/>
    </row>
    <row r="463" spans="1:26" ht="15.75" customHeight="1">
      <c r="A463" s="735"/>
      <c r="B463" s="735"/>
      <c r="C463" s="735"/>
      <c r="D463" s="735"/>
      <c r="E463" s="735"/>
      <c r="F463" s="735"/>
      <c r="G463" s="735"/>
      <c r="H463" s="735"/>
      <c r="I463" s="735"/>
      <c r="J463" s="735"/>
      <c r="K463" s="736"/>
      <c r="L463" s="356"/>
      <c r="M463" s="356"/>
      <c r="N463" s="356"/>
      <c r="O463" s="356"/>
      <c r="P463" s="356"/>
      <c r="Q463" s="356"/>
      <c r="R463" s="356"/>
      <c r="S463" s="356"/>
      <c r="T463" s="356"/>
      <c r="U463" s="356"/>
      <c r="V463" s="356"/>
      <c r="W463" s="356"/>
      <c r="X463" s="356"/>
      <c r="Y463" s="356"/>
      <c r="Z463" s="356"/>
    </row>
    <row r="464" spans="1:26" ht="15.75" customHeight="1">
      <c r="A464" s="735"/>
      <c r="B464" s="735"/>
      <c r="C464" s="735"/>
      <c r="D464" s="735"/>
      <c r="E464" s="735"/>
      <c r="F464" s="735"/>
      <c r="G464" s="735"/>
      <c r="H464" s="735"/>
      <c r="I464" s="735"/>
      <c r="J464" s="735"/>
      <c r="K464" s="736"/>
      <c r="L464" s="356"/>
      <c r="M464" s="356"/>
      <c r="N464" s="356"/>
      <c r="O464" s="356"/>
      <c r="P464" s="356"/>
      <c r="Q464" s="356"/>
      <c r="R464" s="356"/>
      <c r="S464" s="356"/>
      <c r="T464" s="356"/>
      <c r="U464" s="356"/>
      <c r="V464" s="356"/>
      <c r="W464" s="356"/>
      <c r="X464" s="356"/>
      <c r="Y464" s="356"/>
      <c r="Z464" s="356"/>
    </row>
    <row r="465" spans="1:26" ht="15.75" customHeight="1">
      <c r="A465" s="735"/>
      <c r="B465" s="735"/>
      <c r="C465" s="735"/>
      <c r="D465" s="735"/>
      <c r="E465" s="735"/>
      <c r="F465" s="735"/>
      <c r="G465" s="735"/>
      <c r="H465" s="735"/>
      <c r="I465" s="735"/>
      <c r="J465" s="735"/>
      <c r="K465" s="736"/>
      <c r="L465" s="356"/>
      <c r="M465" s="356"/>
      <c r="N465" s="356"/>
      <c r="O465" s="356"/>
      <c r="P465" s="356"/>
      <c r="Q465" s="356"/>
      <c r="R465" s="356"/>
      <c r="S465" s="356"/>
      <c r="T465" s="356"/>
      <c r="U465" s="356"/>
      <c r="V465" s="356"/>
      <c r="W465" s="356"/>
      <c r="X465" s="356"/>
      <c r="Y465" s="356"/>
      <c r="Z465" s="356"/>
    </row>
    <row r="466" spans="1:26" ht="15.75" customHeight="1">
      <c r="A466" s="735"/>
      <c r="B466" s="735"/>
      <c r="C466" s="735"/>
      <c r="D466" s="735"/>
      <c r="E466" s="735"/>
      <c r="F466" s="735"/>
      <c r="G466" s="735"/>
      <c r="H466" s="735"/>
      <c r="I466" s="735"/>
      <c r="J466" s="735"/>
      <c r="K466" s="736"/>
      <c r="L466" s="356"/>
      <c r="M466" s="356"/>
      <c r="N466" s="356"/>
      <c r="O466" s="356"/>
      <c r="P466" s="356"/>
      <c r="Q466" s="356"/>
      <c r="R466" s="356"/>
      <c r="S466" s="356"/>
      <c r="T466" s="356"/>
      <c r="U466" s="356"/>
      <c r="V466" s="356"/>
      <c r="W466" s="356"/>
      <c r="X466" s="356"/>
      <c r="Y466" s="356"/>
      <c r="Z466" s="356"/>
    </row>
    <row r="467" spans="1:26" ht="15.75" customHeight="1">
      <c r="A467" s="735"/>
      <c r="B467" s="735"/>
      <c r="C467" s="735"/>
      <c r="D467" s="735"/>
      <c r="E467" s="735"/>
      <c r="F467" s="735"/>
      <c r="G467" s="735"/>
      <c r="H467" s="735"/>
      <c r="I467" s="735"/>
      <c r="J467" s="735"/>
      <c r="K467" s="736"/>
      <c r="L467" s="356"/>
      <c r="M467" s="356"/>
      <c r="N467" s="356"/>
      <c r="O467" s="356"/>
      <c r="P467" s="356"/>
      <c r="Q467" s="356"/>
      <c r="R467" s="356"/>
      <c r="S467" s="356"/>
      <c r="T467" s="356"/>
      <c r="U467" s="356"/>
      <c r="V467" s="356"/>
      <c r="W467" s="356"/>
      <c r="X467" s="356"/>
      <c r="Y467" s="356"/>
      <c r="Z467" s="356"/>
    </row>
    <row r="468" spans="1:26" ht="15.75" customHeight="1">
      <c r="A468" s="735"/>
      <c r="B468" s="735"/>
      <c r="C468" s="735"/>
      <c r="D468" s="735"/>
      <c r="E468" s="735"/>
      <c r="F468" s="735"/>
      <c r="G468" s="735"/>
      <c r="H468" s="735"/>
      <c r="I468" s="735"/>
      <c r="J468" s="735"/>
      <c r="K468" s="736"/>
      <c r="L468" s="356"/>
      <c r="M468" s="356"/>
      <c r="N468" s="356"/>
      <c r="O468" s="356"/>
      <c r="P468" s="356"/>
      <c r="Q468" s="356"/>
      <c r="R468" s="356"/>
      <c r="S468" s="356"/>
      <c r="T468" s="356"/>
      <c r="U468" s="356"/>
      <c r="V468" s="356"/>
      <c r="W468" s="356"/>
      <c r="X468" s="356"/>
      <c r="Y468" s="356"/>
      <c r="Z468" s="356"/>
    </row>
    <row r="469" spans="1:26" ht="15.75" customHeight="1">
      <c r="A469" s="735"/>
      <c r="B469" s="735"/>
      <c r="C469" s="735"/>
      <c r="D469" s="735"/>
      <c r="E469" s="735"/>
      <c r="F469" s="735"/>
      <c r="G469" s="735"/>
      <c r="H469" s="735"/>
      <c r="I469" s="735"/>
      <c r="J469" s="735"/>
      <c r="K469" s="736"/>
      <c r="L469" s="356"/>
      <c r="M469" s="356"/>
      <c r="N469" s="356"/>
      <c r="O469" s="356"/>
      <c r="P469" s="356"/>
      <c r="Q469" s="356"/>
      <c r="R469" s="356"/>
      <c r="S469" s="356"/>
      <c r="T469" s="356"/>
      <c r="U469" s="356"/>
      <c r="V469" s="356"/>
      <c r="W469" s="356"/>
      <c r="X469" s="356"/>
      <c r="Y469" s="356"/>
      <c r="Z469" s="356"/>
    </row>
    <row r="470" spans="1:26" ht="15.75" customHeight="1">
      <c r="A470" s="735"/>
      <c r="B470" s="735"/>
      <c r="C470" s="735"/>
      <c r="D470" s="735"/>
      <c r="E470" s="735"/>
      <c r="F470" s="735"/>
      <c r="G470" s="735"/>
      <c r="H470" s="735"/>
      <c r="I470" s="735"/>
      <c r="J470" s="735"/>
      <c r="K470" s="736"/>
      <c r="L470" s="356"/>
      <c r="M470" s="356"/>
      <c r="N470" s="356"/>
      <c r="O470" s="356"/>
      <c r="P470" s="356"/>
      <c r="Q470" s="356"/>
      <c r="R470" s="356"/>
      <c r="S470" s="356"/>
      <c r="T470" s="356"/>
      <c r="U470" s="356"/>
      <c r="V470" s="356"/>
      <c r="W470" s="356"/>
      <c r="X470" s="356"/>
      <c r="Y470" s="356"/>
      <c r="Z470" s="356"/>
    </row>
    <row r="471" spans="1:26" ht="15.75" customHeight="1">
      <c r="A471" s="735"/>
      <c r="B471" s="735"/>
      <c r="C471" s="735"/>
      <c r="D471" s="735"/>
      <c r="E471" s="735"/>
      <c r="F471" s="735"/>
      <c r="G471" s="735"/>
      <c r="H471" s="735"/>
      <c r="I471" s="735"/>
      <c r="J471" s="735"/>
      <c r="K471" s="736"/>
      <c r="L471" s="356"/>
      <c r="M471" s="356"/>
      <c r="N471" s="356"/>
      <c r="O471" s="356"/>
      <c r="P471" s="356"/>
      <c r="Q471" s="356"/>
      <c r="R471" s="356"/>
      <c r="S471" s="356"/>
      <c r="T471" s="356"/>
      <c r="U471" s="356"/>
      <c r="V471" s="356"/>
      <c r="W471" s="356"/>
      <c r="X471" s="356"/>
      <c r="Y471" s="356"/>
      <c r="Z471" s="356"/>
    </row>
    <row r="472" spans="1:26" ht="15.75" customHeight="1">
      <c r="A472" s="735"/>
      <c r="B472" s="735"/>
      <c r="C472" s="735"/>
      <c r="D472" s="735"/>
      <c r="E472" s="735"/>
      <c r="F472" s="735"/>
      <c r="G472" s="735"/>
      <c r="H472" s="735"/>
      <c r="I472" s="735"/>
      <c r="J472" s="735"/>
      <c r="K472" s="736"/>
      <c r="L472" s="356"/>
      <c r="M472" s="356"/>
      <c r="N472" s="356"/>
      <c r="O472" s="356"/>
      <c r="P472" s="356"/>
      <c r="Q472" s="356"/>
      <c r="R472" s="356"/>
      <c r="S472" s="356"/>
      <c r="T472" s="356"/>
      <c r="U472" s="356"/>
      <c r="V472" s="356"/>
      <c r="W472" s="356"/>
      <c r="X472" s="356"/>
      <c r="Y472" s="356"/>
      <c r="Z472" s="356"/>
    </row>
    <row r="473" spans="1:26" ht="15.75" customHeight="1">
      <c r="A473" s="735"/>
      <c r="B473" s="735"/>
      <c r="C473" s="735"/>
      <c r="D473" s="735"/>
      <c r="E473" s="735"/>
      <c r="F473" s="735"/>
      <c r="G473" s="735"/>
      <c r="H473" s="735"/>
      <c r="I473" s="735"/>
      <c r="J473" s="735"/>
      <c r="K473" s="736"/>
      <c r="L473" s="356"/>
      <c r="M473" s="356"/>
      <c r="N473" s="356"/>
      <c r="O473" s="356"/>
      <c r="P473" s="356"/>
      <c r="Q473" s="356"/>
      <c r="R473" s="356"/>
      <c r="S473" s="356"/>
      <c r="T473" s="356"/>
      <c r="U473" s="356"/>
      <c r="V473" s="356"/>
      <c r="W473" s="356"/>
      <c r="X473" s="356"/>
      <c r="Y473" s="356"/>
      <c r="Z473" s="356"/>
    </row>
    <row r="474" spans="1:26" ht="15.75" customHeight="1">
      <c r="A474" s="735"/>
      <c r="B474" s="735"/>
      <c r="C474" s="735"/>
      <c r="D474" s="735"/>
      <c r="E474" s="735"/>
      <c r="F474" s="735"/>
      <c r="G474" s="735"/>
      <c r="H474" s="735"/>
      <c r="I474" s="735"/>
      <c r="J474" s="735"/>
      <c r="K474" s="736"/>
      <c r="L474" s="356"/>
      <c r="M474" s="356"/>
      <c r="N474" s="356"/>
      <c r="O474" s="356"/>
      <c r="P474" s="356"/>
      <c r="Q474" s="356"/>
      <c r="R474" s="356"/>
      <c r="S474" s="356"/>
      <c r="T474" s="356"/>
      <c r="U474" s="356"/>
      <c r="V474" s="356"/>
      <c r="W474" s="356"/>
      <c r="X474" s="356"/>
      <c r="Y474" s="356"/>
      <c r="Z474" s="356"/>
    </row>
    <row r="475" spans="1:26" ht="15.75" customHeight="1">
      <c r="A475" s="735"/>
      <c r="B475" s="735"/>
      <c r="C475" s="735"/>
      <c r="D475" s="735"/>
      <c r="E475" s="735"/>
      <c r="F475" s="735"/>
      <c r="G475" s="735"/>
      <c r="H475" s="735"/>
      <c r="I475" s="735"/>
      <c r="J475" s="735"/>
      <c r="K475" s="736"/>
      <c r="L475" s="356"/>
      <c r="M475" s="356"/>
      <c r="N475" s="356"/>
      <c r="O475" s="356"/>
      <c r="P475" s="356"/>
      <c r="Q475" s="356"/>
      <c r="R475" s="356"/>
      <c r="S475" s="356"/>
      <c r="T475" s="356"/>
      <c r="U475" s="356"/>
      <c r="V475" s="356"/>
      <c r="W475" s="356"/>
      <c r="X475" s="356"/>
      <c r="Y475" s="356"/>
      <c r="Z475" s="356"/>
    </row>
    <row r="476" spans="1:26" ht="15.75" customHeight="1">
      <c r="A476" s="735"/>
      <c r="B476" s="735"/>
      <c r="C476" s="735"/>
      <c r="D476" s="735"/>
      <c r="E476" s="735"/>
      <c r="F476" s="735"/>
      <c r="G476" s="735"/>
      <c r="H476" s="735"/>
      <c r="I476" s="735"/>
      <c r="J476" s="735"/>
      <c r="K476" s="736"/>
      <c r="L476" s="356"/>
      <c r="M476" s="356"/>
      <c r="N476" s="356"/>
      <c r="O476" s="356"/>
      <c r="P476" s="356"/>
      <c r="Q476" s="356"/>
      <c r="R476" s="356"/>
      <c r="S476" s="356"/>
      <c r="T476" s="356"/>
      <c r="U476" s="356"/>
      <c r="V476" s="356"/>
      <c r="W476" s="356"/>
      <c r="X476" s="356"/>
      <c r="Y476" s="356"/>
      <c r="Z476" s="356"/>
    </row>
    <row r="477" spans="1:26" ht="15.75" customHeight="1">
      <c r="A477" s="735"/>
      <c r="B477" s="735"/>
      <c r="C477" s="735"/>
      <c r="D477" s="735"/>
      <c r="E477" s="735"/>
      <c r="F477" s="735"/>
      <c r="G477" s="735"/>
      <c r="H477" s="735"/>
      <c r="I477" s="735"/>
      <c r="J477" s="735"/>
      <c r="K477" s="736"/>
      <c r="L477" s="356"/>
      <c r="M477" s="356"/>
      <c r="N477" s="356"/>
      <c r="O477" s="356"/>
      <c r="P477" s="356"/>
      <c r="Q477" s="356"/>
      <c r="R477" s="356"/>
      <c r="S477" s="356"/>
      <c r="T477" s="356"/>
      <c r="U477" s="356"/>
      <c r="V477" s="356"/>
      <c r="W477" s="356"/>
      <c r="X477" s="356"/>
      <c r="Y477" s="356"/>
      <c r="Z477" s="356"/>
    </row>
    <row r="478" spans="1:26" ht="15.75" customHeight="1">
      <c r="A478" s="735"/>
      <c r="B478" s="735"/>
      <c r="C478" s="735"/>
      <c r="D478" s="735"/>
      <c r="E478" s="735"/>
      <c r="F478" s="735"/>
      <c r="G478" s="735"/>
      <c r="H478" s="735"/>
      <c r="I478" s="735"/>
      <c r="J478" s="735"/>
      <c r="K478" s="736"/>
      <c r="L478" s="356"/>
      <c r="M478" s="356"/>
      <c r="N478" s="356"/>
      <c r="O478" s="356"/>
      <c r="P478" s="356"/>
      <c r="Q478" s="356"/>
      <c r="R478" s="356"/>
      <c r="S478" s="356"/>
      <c r="T478" s="356"/>
      <c r="U478" s="356"/>
      <c r="V478" s="356"/>
      <c r="W478" s="356"/>
      <c r="X478" s="356"/>
      <c r="Y478" s="356"/>
      <c r="Z478" s="356"/>
    </row>
    <row r="479" spans="1:26" ht="15.75" customHeight="1">
      <c r="A479" s="735"/>
      <c r="B479" s="735"/>
      <c r="C479" s="735"/>
      <c r="D479" s="735"/>
      <c r="E479" s="735"/>
      <c r="F479" s="735"/>
      <c r="G479" s="735"/>
      <c r="H479" s="735"/>
      <c r="I479" s="735"/>
      <c r="J479" s="735"/>
      <c r="K479" s="736"/>
      <c r="L479" s="356"/>
      <c r="M479" s="356"/>
      <c r="N479" s="356"/>
      <c r="O479" s="356"/>
      <c r="P479" s="356"/>
      <c r="Q479" s="356"/>
      <c r="R479" s="356"/>
      <c r="S479" s="356"/>
      <c r="T479" s="356"/>
      <c r="U479" s="356"/>
      <c r="V479" s="356"/>
      <c r="W479" s="356"/>
      <c r="X479" s="356"/>
      <c r="Y479" s="356"/>
      <c r="Z479" s="356"/>
    </row>
    <row r="480" spans="1:26" ht="15.75" customHeight="1">
      <c r="A480" s="735"/>
      <c r="B480" s="735"/>
      <c r="C480" s="735"/>
      <c r="D480" s="735"/>
      <c r="E480" s="735"/>
      <c r="F480" s="735"/>
      <c r="G480" s="735"/>
      <c r="H480" s="735"/>
      <c r="I480" s="735"/>
      <c r="J480" s="735"/>
      <c r="K480" s="736"/>
      <c r="L480" s="356"/>
      <c r="M480" s="356"/>
      <c r="N480" s="356"/>
      <c r="O480" s="356"/>
      <c r="P480" s="356"/>
      <c r="Q480" s="356"/>
      <c r="R480" s="356"/>
      <c r="S480" s="356"/>
      <c r="T480" s="356"/>
      <c r="U480" s="356"/>
      <c r="V480" s="356"/>
      <c r="W480" s="356"/>
      <c r="X480" s="356"/>
      <c r="Y480" s="356"/>
      <c r="Z480" s="356"/>
    </row>
    <row r="481" spans="1:26" ht="15.75" customHeight="1">
      <c r="A481" s="735"/>
      <c r="B481" s="735"/>
      <c r="C481" s="735"/>
      <c r="D481" s="735"/>
      <c r="E481" s="735"/>
      <c r="F481" s="735"/>
      <c r="G481" s="735"/>
      <c r="H481" s="735"/>
      <c r="I481" s="735"/>
      <c r="J481" s="735"/>
      <c r="K481" s="736"/>
      <c r="L481" s="356"/>
      <c r="M481" s="356"/>
      <c r="N481" s="356"/>
      <c r="O481" s="356"/>
      <c r="P481" s="356"/>
      <c r="Q481" s="356"/>
      <c r="R481" s="356"/>
      <c r="S481" s="356"/>
      <c r="T481" s="356"/>
      <c r="U481" s="356"/>
      <c r="V481" s="356"/>
      <c r="W481" s="356"/>
      <c r="X481" s="356"/>
      <c r="Y481" s="356"/>
      <c r="Z481" s="356"/>
    </row>
    <row r="482" spans="1:26" ht="15.75" customHeight="1">
      <c r="A482" s="735"/>
      <c r="B482" s="735"/>
      <c r="C482" s="735"/>
      <c r="D482" s="735"/>
      <c r="E482" s="735"/>
      <c r="F482" s="735"/>
      <c r="G482" s="735"/>
      <c r="H482" s="735"/>
      <c r="I482" s="735"/>
      <c r="J482" s="735"/>
      <c r="K482" s="736"/>
      <c r="L482" s="356"/>
      <c r="M482" s="356"/>
      <c r="N482" s="356"/>
      <c r="O482" s="356"/>
      <c r="P482" s="356"/>
      <c r="Q482" s="356"/>
      <c r="R482" s="356"/>
      <c r="S482" s="356"/>
      <c r="T482" s="356"/>
      <c r="U482" s="356"/>
      <c r="V482" s="356"/>
      <c r="W482" s="356"/>
      <c r="X482" s="356"/>
      <c r="Y482" s="356"/>
      <c r="Z482" s="356"/>
    </row>
    <row r="483" spans="1:26" ht="15.75" customHeight="1">
      <c r="A483" s="735"/>
      <c r="B483" s="735"/>
      <c r="C483" s="735"/>
      <c r="D483" s="735"/>
      <c r="E483" s="735"/>
      <c r="F483" s="735"/>
      <c r="G483" s="735"/>
      <c r="H483" s="735"/>
      <c r="I483" s="735"/>
      <c r="J483" s="735"/>
      <c r="K483" s="736"/>
      <c r="L483" s="356"/>
      <c r="M483" s="356"/>
      <c r="N483" s="356"/>
      <c r="O483" s="356"/>
      <c r="P483" s="356"/>
      <c r="Q483" s="356"/>
      <c r="R483" s="356"/>
      <c r="S483" s="356"/>
      <c r="T483" s="356"/>
      <c r="U483" s="356"/>
      <c r="V483" s="356"/>
      <c r="W483" s="356"/>
      <c r="X483" s="356"/>
      <c r="Y483" s="356"/>
      <c r="Z483" s="356"/>
    </row>
    <row r="484" spans="1:26" ht="15.75" customHeight="1">
      <c r="A484" s="735"/>
      <c r="B484" s="735"/>
      <c r="C484" s="735"/>
      <c r="D484" s="735"/>
      <c r="E484" s="735"/>
      <c r="F484" s="735"/>
      <c r="G484" s="735"/>
      <c r="H484" s="735"/>
      <c r="I484" s="735"/>
      <c r="J484" s="735"/>
      <c r="K484" s="736"/>
      <c r="L484" s="356"/>
      <c r="M484" s="356"/>
      <c r="N484" s="356"/>
      <c r="O484" s="356"/>
      <c r="P484" s="356"/>
      <c r="Q484" s="356"/>
      <c r="R484" s="356"/>
      <c r="S484" s="356"/>
      <c r="T484" s="356"/>
      <c r="U484" s="356"/>
      <c r="V484" s="356"/>
      <c r="W484" s="356"/>
      <c r="X484" s="356"/>
      <c r="Y484" s="356"/>
      <c r="Z484" s="356"/>
    </row>
    <row r="485" spans="1:26" ht="15.75" customHeight="1">
      <c r="A485" s="735"/>
      <c r="B485" s="735"/>
      <c r="C485" s="735"/>
      <c r="D485" s="735"/>
      <c r="E485" s="735"/>
      <c r="F485" s="735"/>
      <c r="G485" s="735"/>
      <c r="H485" s="735"/>
      <c r="I485" s="735"/>
      <c r="J485" s="735"/>
      <c r="K485" s="736"/>
      <c r="L485" s="356"/>
      <c r="M485" s="356"/>
      <c r="N485" s="356"/>
      <c r="O485" s="356"/>
      <c r="P485" s="356"/>
      <c r="Q485" s="356"/>
      <c r="R485" s="356"/>
      <c r="S485" s="356"/>
      <c r="T485" s="356"/>
      <c r="U485" s="356"/>
      <c r="V485" s="356"/>
      <c r="W485" s="356"/>
      <c r="X485" s="356"/>
      <c r="Y485" s="356"/>
      <c r="Z485" s="356"/>
    </row>
    <row r="486" spans="1:26" ht="15.75" customHeight="1">
      <c r="A486" s="735"/>
      <c r="B486" s="735"/>
      <c r="C486" s="735"/>
      <c r="D486" s="735"/>
      <c r="E486" s="735"/>
      <c r="F486" s="735"/>
      <c r="G486" s="735"/>
      <c r="H486" s="735"/>
      <c r="I486" s="735"/>
      <c r="J486" s="735"/>
      <c r="K486" s="736"/>
      <c r="L486" s="356"/>
      <c r="M486" s="356"/>
      <c r="N486" s="356"/>
      <c r="O486" s="356"/>
      <c r="P486" s="356"/>
      <c r="Q486" s="356"/>
      <c r="R486" s="356"/>
      <c r="S486" s="356"/>
      <c r="T486" s="356"/>
      <c r="U486" s="356"/>
      <c r="V486" s="356"/>
      <c r="W486" s="356"/>
      <c r="X486" s="356"/>
      <c r="Y486" s="356"/>
      <c r="Z486" s="356"/>
    </row>
    <row r="487" spans="1:26" ht="15.75" customHeight="1">
      <c r="A487" s="735"/>
      <c r="B487" s="735"/>
      <c r="C487" s="735"/>
      <c r="D487" s="735"/>
      <c r="E487" s="735"/>
      <c r="F487" s="735"/>
      <c r="G487" s="735"/>
      <c r="H487" s="735"/>
      <c r="I487" s="735"/>
      <c r="J487" s="735"/>
      <c r="K487" s="736"/>
      <c r="L487" s="356"/>
      <c r="M487" s="356"/>
      <c r="N487" s="356"/>
      <c r="O487" s="356"/>
      <c r="P487" s="356"/>
      <c r="Q487" s="356"/>
      <c r="R487" s="356"/>
      <c r="S487" s="356"/>
      <c r="T487" s="356"/>
      <c r="U487" s="356"/>
      <c r="V487" s="356"/>
      <c r="W487" s="356"/>
      <c r="X487" s="356"/>
      <c r="Y487" s="356"/>
      <c r="Z487" s="356"/>
    </row>
    <row r="488" spans="1:26" ht="15.75" customHeight="1">
      <c r="A488" s="735"/>
      <c r="B488" s="735"/>
      <c r="C488" s="735"/>
      <c r="D488" s="735"/>
      <c r="E488" s="735"/>
      <c r="F488" s="735"/>
      <c r="G488" s="735"/>
      <c r="H488" s="735"/>
      <c r="I488" s="735"/>
      <c r="J488" s="735"/>
      <c r="K488" s="736"/>
      <c r="L488" s="356"/>
      <c r="M488" s="356"/>
      <c r="N488" s="356"/>
      <c r="O488" s="356"/>
      <c r="P488" s="356"/>
      <c r="Q488" s="356"/>
      <c r="R488" s="356"/>
      <c r="S488" s="356"/>
      <c r="T488" s="356"/>
      <c r="U488" s="356"/>
      <c r="V488" s="356"/>
      <c r="W488" s="356"/>
      <c r="X488" s="356"/>
      <c r="Y488" s="356"/>
      <c r="Z488" s="356"/>
    </row>
    <row r="489" spans="1:26" ht="15.75" customHeight="1">
      <c r="A489" s="735"/>
      <c r="B489" s="735"/>
      <c r="C489" s="735"/>
      <c r="D489" s="735"/>
      <c r="E489" s="735"/>
      <c r="F489" s="735"/>
      <c r="G489" s="735"/>
      <c r="H489" s="735"/>
      <c r="I489" s="735"/>
      <c r="J489" s="735"/>
      <c r="K489" s="736"/>
      <c r="L489" s="356"/>
      <c r="M489" s="356"/>
      <c r="N489" s="356"/>
      <c r="O489" s="356"/>
      <c r="P489" s="356"/>
      <c r="Q489" s="356"/>
      <c r="R489" s="356"/>
      <c r="S489" s="356"/>
      <c r="T489" s="356"/>
      <c r="U489" s="356"/>
      <c r="V489" s="356"/>
      <c r="W489" s="356"/>
      <c r="X489" s="356"/>
      <c r="Y489" s="356"/>
      <c r="Z489" s="356"/>
    </row>
    <row r="490" spans="1:26" ht="15.75" customHeight="1">
      <c r="A490" s="735"/>
      <c r="B490" s="735"/>
      <c r="C490" s="735"/>
      <c r="D490" s="735"/>
      <c r="E490" s="735"/>
      <c r="F490" s="735"/>
      <c r="G490" s="735"/>
      <c r="H490" s="735"/>
      <c r="I490" s="735"/>
      <c r="J490" s="735"/>
      <c r="K490" s="736"/>
      <c r="L490" s="356"/>
      <c r="M490" s="356"/>
      <c r="N490" s="356"/>
      <c r="O490" s="356"/>
      <c r="P490" s="356"/>
      <c r="Q490" s="356"/>
      <c r="R490" s="356"/>
      <c r="S490" s="356"/>
      <c r="T490" s="356"/>
      <c r="U490" s="356"/>
      <c r="V490" s="356"/>
      <c r="W490" s="356"/>
      <c r="X490" s="356"/>
      <c r="Y490" s="356"/>
      <c r="Z490" s="356"/>
    </row>
    <row r="491" spans="1:26" ht="15.75" customHeight="1">
      <c r="A491" s="735"/>
      <c r="B491" s="735"/>
      <c r="C491" s="735"/>
      <c r="D491" s="735"/>
      <c r="E491" s="735"/>
      <c r="F491" s="735"/>
      <c r="G491" s="735"/>
      <c r="H491" s="735"/>
      <c r="I491" s="735"/>
      <c r="J491" s="735"/>
      <c r="K491" s="736"/>
      <c r="L491" s="356"/>
      <c r="M491" s="356"/>
      <c r="N491" s="356"/>
      <c r="O491" s="356"/>
      <c r="P491" s="356"/>
      <c r="Q491" s="356"/>
      <c r="R491" s="356"/>
      <c r="S491" s="356"/>
      <c r="T491" s="356"/>
      <c r="U491" s="356"/>
      <c r="V491" s="356"/>
      <c r="W491" s="356"/>
      <c r="X491" s="356"/>
      <c r="Y491" s="356"/>
      <c r="Z491" s="356"/>
    </row>
    <row r="492" spans="1:26" ht="15.75" customHeight="1">
      <c r="A492" s="735"/>
      <c r="B492" s="735"/>
      <c r="C492" s="735"/>
      <c r="D492" s="735"/>
      <c r="E492" s="735"/>
      <c r="F492" s="735"/>
      <c r="G492" s="735"/>
      <c r="H492" s="735"/>
      <c r="I492" s="735"/>
      <c r="J492" s="735"/>
      <c r="K492" s="736"/>
      <c r="L492" s="356"/>
      <c r="M492" s="356"/>
      <c r="N492" s="356"/>
      <c r="O492" s="356"/>
      <c r="P492" s="356"/>
      <c r="Q492" s="356"/>
      <c r="R492" s="356"/>
      <c r="S492" s="356"/>
      <c r="T492" s="356"/>
      <c r="U492" s="356"/>
      <c r="V492" s="356"/>
      <c r="W492" s="356"/>
      <c r="X492" s="356"/>
      <c r="Y492" s="356"/>
      <c r="Z492" s="356"/>
    </row>
    <row r="493" spans="1:26" ht="15.75" customHeight="1">
      <c r="A493" s="735"/>
      <c r="B493" s="735"/>
      <c r="C493" s="735"/>
      <c r="D493" s="735"/>
      <c r="E493" s="735"/>
      <c r="F493" s="735"/>
      <c r="G493" s="735"/>
      <c r="H493" s="735"/>
      <c r="I493" s="735"/>
      <c r="J493" s="735"/>
      <c r="K493" s="736"/>
      <c r="L493" s="356"/>
      <c r="M493" s="356"/>
      <c r="N493" s="356"/>
      <c r="O493" s="356"/>
      <c r="P493" s="356"/>
      <c r="Q493" s="356"/>
      <c r="R493" s="356"/>
      <c r="S493" s="356"/>
      <c r="T493" s="356"/>
      <c r="U493" s="356"/>
      <c r="V493" s="356"/>
      <c r="W493" s="356"/>
      <c r="X493" s="356"/>
      <c r="Y493" s="356"/>
      <c r="Z493" s="356"/>
    </row>
    <row r="494" spans="1:26" ht="15.75" customHeight="1">
      <c r="A494" s="735"/>
      <c r="B494" s="735"/>
      <c r="C494" s="735"/>
      <c r="D494" s="735"/>
      <c r="E494" s="735"/>
      <c r="F494" s="735"/>
      <c r="G494" s="735"/>
      <c r="H494" s="735"/>
      <c r="I494" s="735"/>
      <c r="J494" s="735"/>
      <c r="K494" s="736"/>
      <c r="L494" s="356"/>
      <c r="M494" s="356"/>
      <c r="N494" s="356"/>
      <c r="O494" s="356"/>
      <c r="P494" s="356"/>
      <c r="Q494" s="356"/>
      <c r="R494" s="356"/>
      <c r="S494" s="356"/>
      <c r="T494" s="356"/>
      <c r="U494" s="356"/>
      <c r="V494" s="356"/>
      <c r="W494" s="356"/>
      <c r="X494" s="356"/>
      <c r="Y494" s="356"/>
      <c r="Z494" s="356"/>
    </row>
    <row r="495" spans="1:26" ht="15.75" customHeight="1">
      <c r="A495" s="735"/>
      <c r="B495" s="735"/>
      <c r="C495" s="735"/>
      <c r="D495" s="735"/>
      <c r="E495" s="735"/>
      <c r="F495" s="735"/>
      <c r="G495" s="735"/>
      <c r="H495" s="735"/>
      <c r="I495" s="735"/>
      <c r="J495" s="735"/>
      <c r="K495" s="736"/>
      <c r="L495" s="356"/>
      <c r="M495" s="356"/>
      <c r="N495" s="356"/>
      <c r="O495" s="356"/>
      <c r="P495" s="356"/>
      <c r="Q495" s="356"/>
      <c r="R495" s="356"/>
      <c r="S495" s="356"/>
      <c r="T495" s="356"/>
      <c r="U495" s="356"/>
      <c r="V495" s="356"/>
      <c r="W495" s="356"/>
      <c r="X495" s="356"/>
      <c r="Y495" s="356"/>
      <c r="Z495" s="356"/>
    </row>
    <row r="496" spans="1:26" ht="15.75" customHeight="1">
      <c r="A496" s="735"/>
      <c r="B496" s="735"/>
      <c r="C496" s="735"/>
      <c r="D496" s="735"/>
      <c r="E496" s="735"/>
      <c r="F496" s="735"/>
      <c r="G496" s="735"/>
      <c r="H496" s="735"/>
      <c r="I496" s="735"/>
      <c r="J496" s="735"/>
      <c r="K496" s="736"/>
      <c r="L496" s="356"/>
      <c r="M496" s="356"/>
      <c r="N496" s="356"/>
      <c r="O496" s="356"/>
      <c r="P496" s="356"/>
      <c r="Q496" s="356"/>
      <c r="R496" s="356"/>
      <c r="S496" s="356"/>
      <c r="T496" s="356"/>
      <c r="U496" s="356"/>
      <c r="V496" s="356"/>
      <c r="W496" s="356"/>
      <c r="X496" s="356"/>
      <c r="Y496" s="356"/>
      <c r="Z496" s="356"/>
    </row>
    <row r="497" spans="1:26" ht="15.75" customHeight="1">
      <c r="A497" s="735"/>
      <c r="B497" s="735"/>
      <c r="C497" s="735"/>
      <c r="D497" s="735"/>
      <c r="E497" s="735"/>
      <c r="F497" s="735"/>
      <c r="G497" s="735"/>
      <c r="H497" s="735"/>
      <c r="I497" s="735"/>
      <c r="J497" s="735"/>
      <c r="K497" s="736"/>
      <c r="L497" s="356"/>
      <c r="M497" s="356"/>
      <c r="N497" s="356"/>
      <c r="O497" s="356"/>
      <c r="P497" s="356"/>
      <c r="Q497" s="356"/>
      <c r="R497" s="356"/>
      <c r="S497" s="356"/>
      <c r="T497" s="356"/>
      <c r="U497" s="356"/>
      <c r="V497" s="356"/>
      <c r="W497" s="356"/>
      <c r="X497" s="356"/>
      <c r="Y497" s="356"/>
      <c r="Z497" s="356"/>
    </row>
    <row r="498" spans="1:26" ht="15.75" customHeight="1">
      <c r="A498" s="735"/>
      <c r="B498" s="735"/>
      <c r="C498" s="735"/>
      <c r="D498" s="735"/>
      <c r="E498" s="735"/>
      <c r="F498" s="735"/>
      <c r="G498" s="735"/>
      <c r="H498" s="735"/>
      <c r="I498" s="735"/>
      <c r="J498" s="735"/>
      <c r="K498" s="736"/>
      <c r="L498" s="356"/>
      <c r="M498" s="356"/>
      <c r="N498" s="356"/>
      <c r="O498" s="356"/>
      <c r="P498" s="356"/>
      <c r="Q498" s="356"/>
      <c r="R498" s="356"/>
      <c r="S498" s="356"/>
      <c r="T498" s="356"/>
      <c r="U498" s="356"/>
      <c r="V498" s="356"/>
      <c r="W498" s="356"/>
      <c r="X498" s="356"/>
      <c r="Y498" s="356"/>
      <c r="Z498" s="356"/>
    </row>
    <row r="499" spans="1:26" ht="15.75" customHeight="1">
      <c r="A499" s="735"/>
      <c r="B499" s="735"/>
      <c r="C499" s="735"/>
      <c r="D499" s="735"/>
      <c r="E499" s="735"/>
      <c r="F499" s="735"/>
      <c r="G499" s="735"/>
      <c r="H499" s="735"/>
      <c r="I499" s="735"/>
      <c r="J499" s="735"/>
      <c r="K499" s="736"/>
      <c r="L499" s="356"/>
      <c r="M499" s="356"/>
      <c r="N499" s="356"/>
      <c r="O499" s="356"/>
      <c r="P499" s="356"/>
      <c r="Q499" s="356"/>
      <c r="R499" s="356"/>
      <c r="S499" s="356"/>
      <c r="T499" s="356"/>
      <c r="U499" s="356"/>
      <c r="V499" s="356"/>
      <c r="W499" s="356"/>
      <c r="X499" s="356"/>
      <c r="Y499" s="356"/>
      <c r="Z499" s="356"/>
    </row>
    <row r="500" spans="1:26" ht="15.75" customHeight="1">
      <c r="A500" s="735"/>
      <c r="B500" s="735"/>
      <c r="C500" s="735"/>
      <c r="D500" s="735"/>
      <c r="E500" s="735"/>
      <c r="F500" s="735"/>
      <c r="G500" s="735"/>
      <c r="H500" s="735"/>
      <c r="I500" s="735"/>
      <c r="J500" s="735"/>
      <c r="K500" s="736"/>
      <c r="L500" s="356"/>
      <c r="M500" s="356"/>
      <c r="N500" s="356"/>
      <c r="O500" s="356"/>
      <c r="P500" s="356"/>
      <c r="Q500" s="356"/>
      <c r="R500" s="356"/>
      <c r="S500" s="356"/>
      <c r="T500" s="356"/>
      <c r="U500" s="356"/>
      <c r="V500" s="356"/>
      <c r="W500" s="356"/>
      <c r="X500" s="356"/>
      <c r="Y500" s="356"/>
      <c r="Z500" s="356"/>
    </row>
    <row r="501" spans="1:26" ht="15.75" customHeight="1">
      <c r="A501" s="735"/>
      <c r="B501" s="735"/>
      <c r="C501" s="735"/>
      <c r="D501" s="735"/>
      <c r="E501" s="735"/>
      <c r="F501" s="735"/>
      <c r="G501" s="735"/>
      <c r="H501" s="735"/>
      <c r="I501" s="735"/>
      <c r="J501" s="735"/>
      <c r="K501" s="736"/>
      <c r="L501" s="356"/>
      <c r="M501" s="356"/>
      <c r="N501" s="356"/>
      <c r="O501" s="356"/>
      <c r="P501" s="356"/>
      <c r="Q501" s="356"/>
      <c r="R501" s="356"/>
      <c r="S501" s="356"/>
      <c r="T501" s="356"/>
      <c r="U501" s="356"/>
      <c r="V501" s="356"/>
      <c r="W501" s="356"/>
      <c r="X501" s="356"/>
      <c r="Y501" s="356"/>
      <c r="Z501" s="356"/>
    </row>
    <row r="502" spans="1:26" ht="15.75" customHeight="1">
      <c r="A502" s="735"/>
      <c r="B502" s="735"/>
      <c r="C502" s="735"/>
      <c r="D502" s="735"/>
      <c r="E502" s="735"/>
      <c r="F502" s="735"/>
      <c r="G502" s="735"/>
      <c r="H502" s="735"/>
      <c r="I502" s="735"/>
      <c r="J502" s="735"/>
      <c r="K502" s="736"/>
      <c r="L502" s="356"/>
      <c r="M502" s="356"/>
      <c r="N502" s="356"/>
      <c r="O502" s="356"/>
      <c r="P502" s="356"/>
      <c r="Q502" s="356"/>
      <c r="R502" s="356"/>
      <c r="S502" s="356"/>
      <c r="T502" s="356"/>
      <c r="U502" s="356"/>
      <c r="V502" s="356"/>
      <c r="W502" s="356"/>
      <c r="X502" s="356"/>
      <c r="Y502" s="356"/>
      <c r="Z502" s="356"/>
    </row>
    <row r="503" spans="1:26" ht="15.75" customHeight="1">
      <c r="A503" s="735"/>
      <c r="B503" s="735"/>
      <c r="C503" s="735"/>
      <c r="D503" s="735"/>
      <c r="E503" s="735"/>
      <c r="F503" s="735"/>
      <c r="G503" s="735"/>
      <c r="H503" s="735"/>
      <c r="I503" s="735"/>
      <c r="J503" s="735"/>
      <c r="K503" s="736"/>
      <c r="L503" s="356"/>
      <c r="M503" s="356"/>
      <c r="N503" s="356"/>
      <c r="O503" s="356"/>
      <c r="P503" s="356"/>
      <c r="Q503" s="356"/>
      <c r="R503" s="356"/>
      <c r="S503" s="356"/>
      <c r="T503" s="356"/>
      <c r="U503" s="356"/>
      <c r="V503" s="356"/>
      <c r="W503" s="356"/>
      <c r="X503" s="356"/>
      <c r="Y503" s="356"/>
      <c r="Z503" s="356"/>
    </row>
    <row r="504" spans="1:26" ht="15.75" customHeight="1">
      <c r="A504" s="735"/>
      <c r="B504" s="735"/>
      <c r="C504" s="735"/>
      <c r="D504" s="735"/>
      <c r="E504" s="735"/>
      <c r="F504" s="735"/>
      <c r="G504" s="735"/>
      <c r="H504" s="735"/>
      <c r="I504" s="735"/>
      <c r="J504" s="735"/>
      <c r="K504" s="736"/>
      <c r="L504" s="356"/>
      <c r="M504" s="356"/>
      <c r="N504" s="356"/>
      <c r="O504" s="356"/>
      <c r="P504" s="356"/>
      <c r="Q504" s="356"/>
      <c r="R504" s="356"/>
      <c r="S504" s="356"/>
      <c r="T504" s="356"/>
      <c r="U504" s="356"/>
      <c r="V504" s="356"/>
      <c r="W504" s="356"/>
      <c r="X504" s="356"/>
      <c r="Y504" s="356"/>
      <c r="Z504" s="356"/>
    </row>
    <row r="505" spans="1:26" ht="15.75" customHeight="1">
      <c r="A505" s="735"/>
      <c r="B505" s="735"/>
      <c r="C505" s="735"/>
      <c r="D505" s="735"/>
      <c r="E505" s="735"/>
      <c r="F505" s="735"/>
      <c r="G505" s="735"/>
      <c r="H505" s="735"/>
      <c r="I505" s="735"/>
      <c r="J505" s="735"/>
      <c r="K505" s="736"/>
      <c r="L505" s="356"/>
      <c r="M505" s="356"/>
      <c r="N505" s="356"/>
      <c r="O505" s="356"/>
      <c r="P505" s="356"/>
      <c r="Q505" s="356"/>
      <c r="R505" s="356"/>
      <c r="S505" s="356"/>
      <c r="T505" s="356"/>
      <c r="U505" s="356"/>
      <c r="V505" s="356"/>
      <c r="W505" s="356"/>
      <c r="X505" s="356"/>
      <c r="Y505" s="356"/>
      <c r="Z505" s="356"/>
    </row>
    <row r="506" spans="1:26" ht="15.75" customHeight="1">
      <c r="A506" s="735"/>
      <c r="B506" s="735"/>
      <c r="C506" s="735"/>
      <c r="D506" s="735"/>
      <c r="E506" s="735"/>
      <c r="F506" s="735"/>
      <c r="G506" s="735"/>
      <c r="H506" s="735"/>
      <c r="I506" s="735"/>
      <c r="J506" s="735"/>
      <c r="K506" s="736"/>
      <c r="L506" s="356"/>
      <c r="M506" s="356"/>
      <c r="N506" s="356"/>
      <c r="O506" s="356"/>
      <c r="P506" s="356"/>
      <c r="Q506" s="356"/>
      <c r="R506" s="356"/>
      <c r="S506" s="356"/>
      <c r="T506" s="356"/>
      <c r="U506" s="356"/>
      <c r="V506" s="356"/>
      <c r="W506" s="356"/>
      <c r="X506" s="356"/>
      <c r="Y506" s="356"/>
      <c r="Z506" s="356"/>
    </row>
    <row r="507" spans="1:26" ht="15.75" customHeight="1">
      <c r="A507" s="735"/>
      <c r="B507" s="735"/>
      <c r="C507" s="735"/>
      <c r="D507" s="735"/>
      <c r="E507" s="735"/>
      <c r="F507" s="735"/>
      <c r="G507" s="735"/>
      <c r="H507" s="735"/>
      <c r="I507" s="735"/>
      <c r="J507" s="735"/>
      <c r="K507" s="736"/>
      <c r="L507" s="356"/>
      <c r="M507" s="356"/>
      <c r="N507" s="356"/>
      <c r="O507" s="356"/>
      <c r="P507" s="356"/>
      <c r="Q507" s="356"/>
      <c r="R507" s="356"/>
      <c r="S507" s="356"/>
      <c r="T507" s="356"/>
      <c r="U507" s="356"/>
      <c r="V507" s="356"/>
      <c r="W507" s="356"/>
      <c r="X507" s="356"/>
      <c r="Y507" s="356"/>
      <c r="Z507" s="356"/>
    </row>
    <row r="508" spans="1:26" ht="15.75" customHeight="1">
      <c r="A508" s="735"/>
      <c r="B508" s="735"/>
      <c r="C508" s="735"/>
      <c r="D508" s="735"/>
      <c r="E508" s="735"/>
      <c r="F508" s="735"/>
      <c r="G508" s="735"/>
      <c r="H508" s="735"/>
      <c r="I508" s="735"/>
      <c r="J508" s="735"/>
      <c r="K508" s="736"/>
      <c r="L508" s="356"/>
      <c r="M508" s="356"/>
      <c r="N508" s="356"/>
      <c r="O508" s="356"/>
      <c r="P508" s="356"/>
      <c r="Q508" s="356"/>
      <c r="R508" s="356"/>
      <c r="S508" s="356"/>
      <c r="T508" s="356"/>
      <c r="U508" s="356"/>
      <c r="V508" s="356"/>
      <c r="W508" s="356"/>
      <c r="X508" s="356"/>
      <c r="Y508" s="356"/>
      <c r="Z508" s="356"/>
    </row>
    <row r="509" spans="1:26" ht="15.75" customHeight="1">
      <c r="A509" s="735"/>
      <c r="B509" s="735"/>
      <c r="C509" s="735"/>
      <c r="D509" s="735"/>
      <c r="E509" s="735"/>
      <c r="F509" s="735"/>
      <c r="G509" s="735"/>
      <c r="H509" s="735"/>
      <c r="I509" s="735"/>
      <c r="J509" s="735"/>
      <c r="K509" s="736"/>
      <c r="L509" s="356"/>
      <c r="M509" s="356"/>
      <c r="N509" s="356"/>
      <c r="O509" s="356"/>
      <c r="P509" s="356"/>
      <c r="Q509" s="356"/>
      <c r="R509" s="356"/>
      <c r="S509" s="356"/>
      <c r="T509" s="356"/>
      <c r="U509" s="356"/>
      <c r="V509" s="356"/>
      <c r="W509" s="356"/>
      <c r="X509" s="356"/>
      <c r="Y509" s="356"/>
      <c r="Z509" s="356"/>
    </row>
    <row r="510" spans="1:26" ht="15.75" customHeight="1">
      <c r="A510" s="735"/>
      <c r="B510" s="735"/>
      <c r="C510" s="735"/>
      <c r="D510" s="735"/>
      <c r="E510" s="735"/>
      <c r="F510" s="735"/>
      <c r="G510" s="735"/>
      <c r="H510" s="735"/>
      <c r="I510" s="735"/>
      <c r="J510" s="735"/>
      <c r="K510" s="736"/>
      <c r="L510" s="356"/>
      <c r="M510" s="356"/>
      <c r="N510" s="356"/>
      <c r="O510" s="356"/>
      <c r="P510" s="356"/>
      <c r="Q510" s="356"/>
      <c r="R510" s="356"/>
      <c r="S510" s="356"/>
      <c r="T510" s="356"/>
      <c r="U510" s="356"/>
      <c r="V510" s="356"/>
      <c r="W510" s="356"/>
      <c r="X510" s="356"/>
      <c r="Y510" s="356"/>
      <c r="Z510" s="356"/>
    </row>
    <row r="511" spans="1:26" ht="15.75" customHeight="1">
      <c r="A511" s="735"/>
      <c r="B511" s="735"/>
      <c r="C511" s="735"/>
      <c r="D511" s="735"/>
      <c r="E511" s="735"/>
      <c r="F511" s="735"/>
      <c r="G511" s="735"/>
      <c r="H511" s="735"/>
      <c r="I511" s="735"/>
      <c r="J511" s="735"/>
      <c r="K511" s="736"/>
      <c r="L511" s="356"/>
      <c r="M511" s="356"/>
      <c r="N511" s="356"/>
      <c r="O511" s="356"/>
      <c r="P511" s="356"/>
      <c r="Q511" s="356"/>
      <c r="R511" s="356"/>
      <c r="S511" s="356"/>
      <c r="T511" s="356"/>
      <c r="U511" s="356"/>
      <c r="V511" s="356"/>
      <c r="W511" s="356"/>
      <c r="X511" s="356"/>
      <c r="Y511" s="356"/>
      <c r="Z511" s="356"/>
    </row>
    <row r="512" spans="1:26" ht="15.75" customHeight="1">
      <c r="A512" s="735"/>
      <c r="B512" s="735"/>
      <c r="C512" s="735"/>
      <c r="D512" s="735"/>
      <c r="E512" s="735"/>
      <c r="F512" s="735"/>
      <c r="G512" s="735"/>
      <c r="H512" s="735"/>
      <c r="I512" s="735"/>
      <c r="J512" s="735"/>
      <c r="K512" s="736"/>
      <c r="L512" s="356"/>
      <c r="M512" s="356"/>
      <c r="N512" s="356"/>
      <c r="O512" s="356"/>
      <c r="P512" s="356"/>
      <c r="Q512" s="356"/>
      <c r="R512" s="356"/>
      <c r="S512" s="356"/>
      <c r="T512" s="356"/>
      <c r="U512" s="356"/>
      <c r="V512" s="356"/>
      <c r="W512" s="356"/>
      <c r="X512" s="356"/>
      <c r="Y512" s="356"/>
      <c r="Z512" s="356"/>
    </row>
    <row r="513" spans="1:26" ht="15.75" customHeight="1">
      <c r="A513" s="735"/>
      <c r="B513" s="735"/>
      <c r="C513" s="735"/>
      <c r="D513" s="735"/>
      <c r="E513" s="735"/>
      <c r="F513" s="735"/>
      <c r="G513" s="735"/>
      <c r="H513" s="735"/>
      <c r="I513" s="735"/>
      <c r="J513" s="735"/>
      <c r="K513" s="736"/>
      <c r="L513" s="356"/>
      <c r="M513" s="356"/>
      <c r="N513" s="356"/>
      <c r="O513" s="356"/>
      <c r="P513" s="356"/>
      <c r="Q513" s="356"/>
      <c r="R513" s="356"/>
      <c r="S513" s="356"/>
      <c r="T513" s="356"/>
      <c r="U513" s="356"/>
      <c r="V513" s="356"/>
      <c r="W513" s="356"/>
      <c r="X513" s="356"/>
      <c r="Y513" s="356"/>
      <c r="Z513" s="356"/>
    </row>
    <row r="514" spans="1:26" ht="15.75" customHeight="1">
      <c r="A514" s="735"/>
      <c r="B514" s="735"/>
      <c r="C514" s="735"/>
      <c r="D514" s="735"/>
      <c r="E514" s="735"/>
      <c r="F514" s="735"/>
      <c r="G514" s="735"/>
      <c r="H514" s="735"/>
      <c r="I514" s="735"/>
      <c r="J514" s="735"/>
      <c r="K514" s="736"/>
      <c r="L514" s="356"/>
      <c r="M514" s="356"/>
      <c r="N514" s="356"/>
      <c r="O514" s="356"/>
      <c r="P514" s="356"/>
      <c r="Q514" s="356"/>
      <c r="R514" s="356"/>
      <c r="S514" s="356"/>
      <c r="T514" s="356"/>
      <c r="U514" s="356"/>
      <c r="V514" s="356"/>
      <c r="W514" s="356"/>
      <c r="X514" s="356"/>
      <c r="Y514" s="356"/>
      <c r="Z514" s="356"/>
    </row>
    <row r="515" spans="1:26" ht="15.75" customHeight="1">
      <c r="A515" s="735"/>
      <c r="B515" s="735"/>
      <c r="C515" s="735"/>
      <c r="D515" s="735"/>
      <c r="E515" s="735"/>
      <c r="F515" s="735"/>
      <c r="G515" s="735"/>
      <c r="H515" s="735"/>
      <c r="I515" s="735"/>
      <c r="J515" s="735"/>
      <c r="K515" s="736"/>
      <c r="L515" s="356"/>
      <c r="M515" s="356"/>
      <c r="N515" s="356"/>
      <c r="O515" s="356"/>
      <c r="P515" s="356"/>
      <c r="Q515" s="356"/>
      <c r="R515" s="356"/>
      <c r="S515" s="356"/>
      <c r="T515" s="356"/>
      <c r="U515" s="356"/>
      <c r="V515" s="356"/>
      <c r="W515" s="356"/>
      <c r="X515" s="356"/>
      <c r="Y515" s="356"/>
      <c r="Z515" s="356"/>
    </row>
    <row r="516" spans="1:26" ht="15.75" customHeight="1">
      <c r="A516" s="735"/>
      <c r="B516" s="735"/>
      <c r="C516" s="735"/>
      <c r="D516" s="735"/>
      <c r="E516" s="735"/>
      <c r="F516" s="735"/>
      <c r="G516" s="735"/>
      <c r="H516" s="735"/>
      <c r="I516" s="735"/>
      <c r="J516" s="735"/>
      <c r="K516" s="736"/>
      <c r="L516" s="356"/>
      <c r="M516" s="356"/>
      <c r="N516" s="356"/>
      <c r="O516" s="356"/>
      <c r="P516" s="356"/>
      <c r="Q516" s="356"/>
      <c r="R516" s="356"/>
      <c r="S516" s="356"/>
      <c r="T516" s="356"/>
      <c r="U516" s="356"/>
      <c r="V516" s="356"/>
      <c r="W516" s="356"/>
      <c r="X516" s="356"/>
      <c r="Y516" s="356"/>
      <c r="Z516" s="356"/>
    </row>
    <row r="517" spans="1:26" ht="15.75" customHeight="1">
      <c r="A517" s="735"/>
      <c r="B517" s="735"/>
      <c r="C517" s="735"/>
      <c r="D517" s="735"/>
      <c r="E517" s="735"/>
      <c r="F517" s="735"/>
      <c r="G517" s="735"/>
      <c r="H517" s="735"/>
      <c r="I517" s="735"/>
      <c r="J517" s="735"/>
      <c r="K517" s="736"/>
      <c r="L517" s="356"/>
      <c r="M517" s="356"/>
      <c r="N517" s="356"/>
      <c r="O517" s="356"/>
      <c r="P517" s="356"/>
      <c r="Q517" s="356"/>
      <c r="R517" s="356"/>
      <c r="S517" s="356"/>
      <c r="T517" s="356"/>
      <c r="U517" s="356"/>
      <c r="V517" s="356"/>
      <c r="W517" s="356"/>
      <c r="X517" s="356"/>
      <c r="Y517" s="356"/>
      <c r="Z517" s="356"/>
    </row>
    <row r="518" spans="1:26" ht="15.75" customHeight="1">
      <c r="A518" s="735"/>
      <c r="B518" s="735"/>
      <c r="C518" s="735"/>
      <c r="D518" s="735"/>
      <c r="E518" s="735"/>
      <c r="F518" s="735"/>
      <c r="G518" s="735"/>
      <c r="H518" s="735"/>
      <c r="I518" s="735"/>
      <c r="J518" s="735"/>
      <c r="K518" s="736"/>
      <c r="L518" s="356"/>
      <c r="M518" s="356"/>
      <c r="N518" s="356"/>
      <c r="O518" s="356"/>
      <c r="P518" s="356"/>
      <c r="Q518" s="356"/>
      <c r="R518" s="356"/>
      <c r="S518" s="356"/>
      <c r="T518" s="356"/>
      <c r="U518" s="356"/>
      <c r="V518" s="356"/>
      <c r="W518" s="356"/>
      <c r="X518" s="356"/>
      <c r="Y518" s="356"/>
      <c r="Z518" s="356"/>
    </row>
    <row r="519" spans="1:26" ht="15.75" customHeight="1">
      <c r="A519" s="735"/>
      <c r="B519" s="735"/>
      <c r="C519" s="735"/>
      <c r="D519" s="735"/>
      <c r="E519" s="735"/>
      <c r="F519" s="735"/>
      <c r="G519" s="735"/>
      <c r="H519" s="735"/>
      <c r="I519" s="735"/>
      <c r="J519" s="735"/>
      <c r="K519" s="736"/>
      <c r="L519" s="356"/>
      <c r="M519" s="356"/>
      <c r="N519" s="356"/>
      <c r="O519" s="356"/>
      <c r="P519" s="356"/>
      <c r="Q519" s="356"/>
      <c r="R519" s="356"/>
      <c r="S519" s="356"/>
      <c r="T519" s="356"/>
      <c r="U519" s="356"/>
      <c r="V519" s="356"/>
      <c r="W519" s="356"/>
      <c r="X519" s="356"/>
      <c r="Y519" s="356"/>
      <c r="Z519" s="356"/>
    </row>
    <row r="520" spans="1:26" ht="15.75" customHeight="1">
      <c r="A520" s="735"/>
      <c r="B520" s="735"/>
      <c r="C520" s="735"/>
      <c r="D520" s="735"/>
      <c r="E520" s="735"/>
      <c r="F520" s="735"/>
      <c r="G520" s="735"/>
      <c r="H520" s="735"/>
      <c r="I520" s="735"/>
      <c r="J520" s="735"/>
      <c r="K520" s="736"/>
      <c r="L520" s="356"/>
      <c r="M520" s="356"/>
      <c r="N520" s="356"/>
      <c r="O520" s="356"/>
      <c r="P520" s="356"/>
      <c r="Q520" s="356"/>
      <c r="R520" s="356"/>
      <c r="S520" s="356"/>
      <c r="T520" s="356"/>
      <c r="U520" s="356"/>
      <c r="V520" s="356"/>
      <c r="W520" s="356"/>
      <c r="X520" s="356"/>
      <c r="Y520" s="356"/>
      <c r="Z520" s="356"/>
    </row>
    <row r="521" spans="1:26" ht="15.75" customHeight="1">
      <c r="A521" s="735"/>
      <c r="B521" s="735"/>
      <c r="C521" s="735"/>
      <c r="D521" s="735"/>
      <c r="E521" s="735"/>
      <c r="F521" s="735"/>
      <c r="G521" s="735"/>
      <c r="H521" s="735"/>
      <c r="I521" s="735"/>
      <c r="J521" s="735"/>
      <c r="K521" s="736"/>
      <c r="L521" s="356"/>
      <c r="M521" s="356"/>
      <c r="N521" s="356"/>
      <c r="O521" s="356"/>
      <c r="P521" s="356"/>
      <c r="Q521" s="356"/>
      <c r="R521" s="356"/>
      <c r="S521" s="356"/>
      <c r="T521" s="356"/>
      <c r="U521" s="356"/>
      <c r="V521" s="356"/>
      <c r="W521" s="356"/>
      <c r="X521" s="356"/>
      <c r="Y521" s="356"/>
      <c r="Z521" s="356"/>
    </row>
    <row r="522" spans="1:26" ht="15.75" customHeight="1">
      <c r="A522" s="735"/>
      <c r="B522" s="735"/>
      <c r="C522" s="735"/>
      <c r="D522" s="735"/>
      <c r="E522" s="735"/>
      <c r="F522" s="735"/>
      <c r="G522" s="735"/>
      <c r="H522" s="735"/>
      <c r="I522" s="735"/>
      <c r="J522" s="735"/>
      <c r="K522" s="736"/>
      <c r="L522" s="356"/>
      <c r="M522" s="356"/>
      <c r="N522" s="356"/>
      <c r="O522" s="356"/>
      <c r="P522" s="356"/>
      <c r="Q522" s="356"/>
      <c r="R522" s="356"/>
      <c r="S522" s="356"/>
      <c r="T522" s="356"/>
      <c r="U522" s="356"/>
      <c r="V522" s="356"/>
      <c r="W522" s="356"/>
      <c r="X522" s="356"/>
      <c r="Y522" s="356"/>
      <c r="Z522" s="356"/>
    </row>
    <row r="523" spans="1:26" ht="15.75" customHeight="1">
      <c r="A523" s="735"/>
      <c r="B523" s="735"/>
      <c r="C523" s="735"/>
      <c r="D523" s="735"/>
      <c r="E523" s="735"/>
      <c r="F523" s="735"/>
      <c r="G523" s="735"/>
      <c r="H523" s="735"/>
      <c r="I523" s="735"/>
      <c r="J523" s="735"/>
      <c r="K523" s="736"/>
      <c r="L523" s="356"/>
      <c r="M523" s="356"/>
      <c r="N523" s="356"/>
      <c r="O523" s="356"/>
      <c r="P523" s="356"/>
      <c r="Q523" s="356"/>
      <c r="R523" s="356"/>
      <c r="S523" s="356"/>
      <c r="T523" s="356"/>
      <c r="U523" s="356"/>
      <c r="V523" s="356"/>
      <c r="W523" s="356"/>
      <c r="X523" s="356"/>
      <c r="Y523" s="356"/>
      <c r="Z523" s="356"/>
    </row>
    <row r="524" spans="1:26" ht="15.75" customHeight="1">
      <c r="A524" s="735"/>
      <c r="B524" s="735"/>
      <c r="C524" s="735"/>
      <c r="D524" s="735"/>
      <c r="E524" s="735"/>
      <c r="F524" s="735"/>
      <c r="G524" s="735"/>
      <c r="H524" s="735"/>
      <c r="I524" s="735"/>
      <c r="J524" s="735"/>
      <c r="K524" s="736"/>
      <c r="L524" s="356"/>
      <c r="M524" s="356"/>
      <c r="N524" s="356"/>
      <c r="O524" s="356"/>
      <c r="P524" s="356"/>
      <c r="Q524" s="356"/>
      <c r="R524" s="356"/>
      <c r="S524" s="356"/>
      <c r="T524" s="356"/>
      <c r="U524" s="356"/>
      <c r="V524" s="356"/>
      <c r="W524" s="356"/>
      <c r="X524" s="356"/>
      <c r="Y524" s="356"/>
      <c r="Z524" s="356"/>
    </row>
    <row r="525" spans="1:26" ht="15.75" customHeight="1">
      <c r="A525" s="735"/>
      <c r="B525" s="735"/>
      <c r="C525" s="735"/>
      <c r="D525" s="735"/>
      <c r="E525" s="735"/>
      <c r="F525" s="735"/>
      <c r="G525" s="735"/>
      <c r="H525" s="735"/>
      <c r="I525" s="735"/>
      <c r="J525" s="735"/>
      <c r="K525" s="736"/>
      <c r="L525" s="356"/>
      <c r="M525" s="356"/>
      <c r="N525" s="356"/>
      <c r="O525" s="356"/>
      <c r="P525" s="356"/>
      <c r="Q525" s="356"/>
      <c r="R525" s="356"/>
      <c r="S525" s="356"/>
      <c r="T525" s="356"/>
      <c r="U525" s="356"/>
      <c r="V525" s="356"/>
      <c r="W525" s="356"/>
      <c r="X525" s="356"/>
      <c r="Y525" s="356"/>
      <c r="Z525" s="356"/>
    </row>
    <row r="526" spans="1:26" ht="15.75" customHeight="1">
      <c r="A526" s="735"/>
      <c r="B526" s="735"/>
      <c r="C526" s="735"/>
      <c r="D526" s="735"/>
      <c r="E526" s="735"/>
      <c r="F526" s="735"/>
      <c r="G526" s="735"/>
      <c r="H526" s="735"/>
      <c r="I526" s="735"/>
      <c r="J526" s="735"/>
      <c r="K526" s="736"/>
      <c r="L526" s="356"/>
      <c r="M526" s="356"/>
      <c r="N526" s="356"/>
      <c r="O526" s="356"/>
      <c r="P526" s="356"/>
      <c r="Q526" s="356"/>
      <c r="R526" s="356"/>
      <c r="S526" s="356"/>
      <c r="T526" s="356"/>
      <c r="U526" s="356"/>
      <c r="V526" s="356"/>
      <c r="W526" s="356"/>
      <c r="X526" s="356"/>
      <c r="Y526" s="356"/>
      <c r="Z526" s="356"/>
    </row>
    <row r="527" spans="1:26" ht="15.75" customHeight="1">
      <c r="A527" s="735"/>
      <c r="B527" s="735"/>
      <c r="C527" s="735"/>
      <c r="D527" s="735"/>
      <c r="E527" s="735"/>
      <c r="F527" s="735"/>
      <c r="G527" s="735"/>
      <c r="H527" s="735"/>
      <c r="I527" s="735"/>
      <c r="J527" s="735"/>
      <c r="K527" s="736"/>
      <c r="L527" s="356"/>
      <c r="M527" s="356"/>
      <c r="N527" s="356"/>
      <c r="O527" s="356"/>
      <c r="P527" s="356"/>
      <c r="Q527" s="356"/>
      <c r="R527" s="356"/>
      <c r="S527" s="356"/>
      <c r="T527" s="356"/>
      <c r="U527" s="356"/>
      <c r="V527" s="356"/>
      <c r="W527" s="356"/>
      <c r="X527" s="356"/>
      <c r="Y527" s="356"/>
      <c r="Z527" s="356"/>
    </row>
    <row r="528" spans="1:26" ht="15.75" customHeight="1">
      <c r="A528" s="735"/>
      <c r="B528" s="735"/>
      <c r="C528" s="735"/>
      <c r="D528" s="735"/>
      <c r="E528" s="735"/>
      <c r="F528" s="735"/>
      <c r="G528" s="735"/>
      <c r="H528" s="735"/>
      <c r="I528" s="735"/>
      <c r="J528" s="735"/>
      <c r="K528" s="736"/>
      <c r="L528" s="356"/>
      <c r="M528" s="356"/>
      <c r="N528" s="356"/>
      <c r="O528" s="356"/>
      <c r="P528" s="356"/>
      <c r="Q528" s="356"/>
      <c r="R528" s="356"/>
      <c r="S528" s="356"/>
      <c r="T528" s="356"/>
      <c r="U528" s="356"/>
      <c r="V528" s="356"/>
      <c r="W528" s="356"/>
      <c r="X528" s="356"/>
      <c r="Y528" s="356"/>
      <c r="Z528" s="356"/>
    </row>
    <row r="529" spans="1:26" ht="15.75" customHeight="1">
      <c r="A529" s="735"/>
      <c r="B529" s="735"/>
      <c r="C529" s="735"/>
      <c r="D529" s="735"/>
      <c r="E529" s="735"/>
      <c r="F529" s="735"/>
      <c r="G529" s="735"/>
      <c r="H529" s="735"/>
      <c r="I529" s="735"/>
      <c r="J529" s="735"/>
      <c r="K529" s="736"/>
      <c r="L529" s="356"/>
      <c r="M529" s="356"/>
      <c r="N529" s="356"/>
      <c r="O529" s="356"/>
      <c r="P529" s="356"/>
      <c r="Q529" s="356"/>
      <c r="R529" s="356"/>
      <c r="S529" s="356"/>
      <c r="T529" s="356"/>
      <c r="U529" s="356"/>
      <c r="V529" s="356"/>
      <c r="W529" s="356"/>
      <c r="X529" s="356"/>
      <c r="Y529" s="356"/>
      <c r="Z529" s="356"/>
    </row>
    <row r="530" spans="1:26" ht="15.75" customHeight="1">
      <c r="A530" s="735"/>
      <c r="B530" s="735"/>
      <c r="C530" s="735"/>
      <c r="D530" s="735"/>
      <c r="E530" s="735"/>
      <c r="F530" s="735"/>
      <c r="G530" s="735"/>
      <c r="H530" s="735"/>
      <c r="I530" s="735"/>
      <c r="J530" s="735"/>
      <c r="K530" s="736"/>
      <c r="L530" s="356"/>
      <c r="M530" s="356"/>
      <c r="N530" s="356"/>
      <c r="O530" s="356"/>
      <c r="P530" s="356"/>
      <c r="Q530" s="356"/>
      <c r="R530" s="356"/>
      <c r="S530" s="356"/>
      <c r="T530" s="356"/>
      <c r="U530" s="356"/>
      <c r="V530" s="356"/>
      <c r="W530" s="356"/>
      <c r="X530" s="356"/>
      <c r="Y530" s="356"/>
      <c r="Z530" s="356"/>
    </row>
    <row r="531" spans="1:26" ht="15.75" customHeight="1">
      <c r="A531" s="735"/>
      <c r="B531" s="735"/>
      <c r="C531" s="735"/>
      <c r="D531" s="735"/>
      <c r="E531" s="735"/>
      <c r="F531" s="735"/>
      <c r="G531" s="735"/>
      <c r="H531" s="735"/>
      <c r="I531" s="735"/>
      <c r="J531" s="735"/>
      <c r="K531" s="736"/>
      <c r="L531" s="356"/>
      <c r="M531" s="356"/>
      <c r="N531" s="356"/>
      <c r="O531" s="356"/>
      <c r="P531" s="356"/>
      <c r="Q531" s="356"/>
      <c r="R531" s="356"/>
      <c r="S531" s="356"/>
      <c r="T531" s="356"/>
      <c r="U531" s="356"/>
      <c r="V531" s="356"/>
      <c r="W531" s="356"/>
      <c r="X531" s="356"/>
      <c r="Y531" s="356"/>
      <c r="Z531" s="356"/>
    </row>
    <row r="532" spans="1:26" ht="15.75" customHeight="1">
      <c r="A532" s="735"/>
      <c r="B532" s="735"/>
      <c r="C532" s="735"/>
      <c r="D532" s="735"/>
      <c r="E532" s="735"/>
      <c r="F532" s="735"/>
      <c r="G532" s="735"/>
      <c r="H532" s="735"/>
      <c r="I532" s="735"/>
      <c r="J532" s="735"/>
      <c r="K532" s="736"/>
      <c r="L532" s="356"/>
      <c r="M532" s="356"/>
      <c r="N532" s="356"/>
      <c r="O532" s="356"/>
      <c r="P532" s="356"/>
      <c r="Q532" s="356"/>
      <c r="R532" s="356"/>
      <c r="S532" s="356"/>
      <c r="T532" s="356"/>
      <c r="U532" s="356"/>
      <c r="V532" s="356"/>
      <c r="W532" s="356"/>
      <c r="X532" s="356"/>
      <c r="Y532" s="356"/>
      <c r="Z532" s="356"/>
    </row>
    <row r="533" spans="1:26" ht="15.75" customHeight="1">
      <c r="A533" s="735"/>
      <c r="B533" s="735"/>
      <c r="C533" s="735"/>
      <c r="D533" s="735"/>
      <c r="E533" s="735"/>
      <c r="F533" s="735"/>
      <c r="G533" s="735"/>
      <c r="H533" s="735"/>
      <c r="I533" s="735"/>
      <c r="J533" s="735"/>
      <c r="K533" s="736"/>
      <c r="L533" s="356"/>
      <c r="M533" s="356"/>
      <c r="N533" s="356"/>
      <c r="O533" s="356"/>
      <c r="P533" s="356"/>
      <c r="Q533" s="356"/>
      <c r="R533" s="356"/>
      <c r="S533" s="356"/>
      <c r="T533" s="356"/>
      <c r="U533" s="356"/>
      <c r="V533" s="356"/>
      <c r="W533" s="356"/>
      <c r="X533" s="356"/>
      <c r="Y533" s="356"/>
      <c r="Z533" s="356"/>
    </row>
    <row r="534" spans="1:26" ht="15.75" customHeight="1">
      <c r="A534" s="735"/>
      <c r="B534" s="735"/>
      <c r="C534" s="735"/>
      <c r="D534" s="735"/>
      <c r="E534" s="735"/>
      <c r="F534" s="735"/>
      <c r="G534" s="735"/>
      <c r="H534" s="735"/>
      <c r="I534" s="735"/>
      <c r="J534" s="735"/>
      <c r="K534" s="736"/>
      <c r="L534" s="356"/>
      <c r="M534" s="356"/>
      <c r="N534" s="356"/>
      <c r="O534" s="356"/>
      <c r="P534" s="356"/>
      <c r="Q534" s="356"/>
      <c r="R534" s="356"/>
      <c r="S534" s="356"/>
      <c r="T534" s="356"/>
      <c r="U534" s="356"/>
      <c r="V534" s="356"/>
      <c r="W534" s="356"/>
      <c r="X534" s="356"/>
      <c r="Y534" s="356"/>
      <c r="Z534" s="356"/>
    </row>
    <row r="535" spans="1:26" ht="15.75" customHeight="1">
      <c r="A535" s="735"/>
      <c r="B535" s="735"/>
      <c r="C535" s="735"/>
      <c r="D535" s="735"/>
      <c r="E535" s="735"/>
      <c r="F535" s="735"/>
      <c r="G535" s="735"/>
      <c r="H535" s="735"/>
      <c r="I535" s="735"/>
      <c r="J535" s="735"/>
      <c r="K535" s="736"/>
      <c r="L535" s="356"/>
      <c r="M535" s="356"/>
      <c r="N535" s="356"/>
      <c r="O535" s="356"/>
      <c r="P535" s="356"/>
      <c r="Q535" s="356"/>
      <c r="R535" s="356"/>
      <c r="S535" s="356"/>
      <c r="T535" s="356"/>
      <c r="U535" s="356"/>
      <c r="V535" s="356"/>
      <c r="W535" s="356"/>
      <c r="X535" s="356"/>
      <c r="Y535" s="356"/>
      <c r="Z535" s="356"/>
    </row>
    <row r="536" spans="1:26" ht="15.75" customHeight="1">
      <c r="A536" s="735"/>
      <c r="B536" s="735"/>
      <c r="C536" s="735"/>
      <c r="D536" s="735"/>
      <c r="E536" s="735"/>
      <c r="F536" s="735"/>
      <c r="G536" s="735"/>
      <c r="H536" s="735"/>
      <c r="I536" s="735"/>
      <c r="J536" s="735"/>
      <c r="K536" s="736"/>
      <c r="L536" s="356"/>
      <c r="M536" s="356"/>
      <c r="N536" s="356"/>
      <c r="O536" s="356"/>
      <c r="P536" s="356"/>
      <c r="Q536" s="356"/>
      <c r="R536" s="356"/>
      <c r="S536" s="356"/>
      <c r="T536" s="356"/>
      <c r="U536" s="356"/>
      <c r="V536" s="356"/>
      <c r="W536" s="356"/>
      <c r="X536" s="356"/>
      <c r="Y536" s="356"/>
      <c r="Z536" s="356"/>
    </row>
    <row r="537" spans="1:26" ht="15.75" customHeight="1">
      <c r="A537" s="735"/>
      <c r="B537" s="735"/>
      <c r="C537" s="735"/>
      <c r="D537" s="735"/>
      <c r="E537" s="735"/>
      <c r="F537" s="735"/>
      <c r="G537" s="735"/>
      <c r="H537" s="735"/>
      <c r="I537" s="735"/>
      <c r="J537" s="735"/>
      <c r="K537" s="736"/>
      <c r="L537" s="356"/>
      <c r="M537" s="356"/>
      <c r="N537" s="356"/>
      <c r="O537" s="356"/>
      <c r="P537" s="356"/>
      <c r="Q537" s="356"/>
      <c r="R537" s="356"/>
      <c r="S537" s="356"/>
      <c r="T537" s="356"/>
      <c r="U537" s="356"/>
      <c r="V537" s="356"/>
      <c r="W537" s="356"/>
      <c r="X537" s="356"/>
      <c r="Y537" s="356"/>
      <c r="Z537" s="356"/>
    </row>
    <row r="538" spans="1:26" ht="15.75" customHeight="1">
      <c r="A538" s="735"/>
      <c r="B538" s="735"/>
      <c r="C538" s="735"/>
      <c r="D538" s="735"/>
      <c r="E538" s="735"/>
      <c r="F538" s="735"/>
      <c r="G538" s="735"/>
      <c r="H538" s="735"/>
      <c r="I538" s="735"/>
      <c r="J538" s="735"/>
      <c r="K538" s="736"/>
      <c r="L538" s="356"/>
      <c r="M538" s="356"/>
      <c r="N538" s="356"/>
      <c r="O538" s="356"/>
      <c r="P538" s="356"/>
      <c r="Q538" s="356"/>
      <c r="R538" s="356"/>
      <c r="S538" s="356"/>
      <c r="T538" s="356"/>
      <c r="U538" s="356"/>
      <c r="V538" s="356"/>
      <c r="W538" s="356"/>
      <c r="X538" s="356"/>
      <c r="Y538" s="356"/>
      <c r="Z538" s="356"/>
    </row>
    <row r="539" spans="1:26" ht="15.75" customHeight="1">
      <c r="A539" s="735"/>
      <c r="B539" s="735"/>
      <c r="C539" s="735"/>
      <c r="D539" s="735"/>
      <c r="E539" s="735"/>
      <c r="F539" s="735"/>
      <c r="G539" s="735"/>
      <c r="H539" s="735"/>
      <c r="I539" s="735"/>
      <c r="J539" s="735"/>
      <c r="K539" s="736"/>
      <c r="L539" s="356"/>
      <c r="M539" s="356"/>
      <c r="N539" s="356"/>
      <c r="O539" s="356"/>
      <c r="P539" s="356"/>
      <c r="Q539" s="356"/>
      <c r="R539" s="356"/>
      <c r="S539" s="356"/>
      <c r="T539" s="356"/>
      <c r="U539" s="356"/>
      <c r="V539" s="356"/>
      <c r="W539" s="356"/>
      <c r="X539" s="356"/>
      <c r="Y539" s="356"/>
      <c r="Z539" s="356"/>
    </row>
    <row r="540" spans="1:26" ht="15.75" customHeight="1">
      <c r="A540" s="735"/>
      <c r="B540" s="735"/>
      <c r="C540" s="735"/>
      <c r="D540" s="735"/>
      <c r="E540" s="735"/>
      <c r="F540" s="735"/>
      <c r="G540" s="735"/>
      <c r="H540" s="735"/>
      <c r="I540" s="735"/>
      <c r="J540" s="735"/>
      <c r="K540" s="736"/>
      <c r="L540" s="356"/>
      <c r="M540" s="356"/>
      <c r="N540" s="356"/>
      <c r="O540" s="356"/>
      <c r="P540" s="356"/>
      <c r="Q540" s="356"/>
      <c r="R540" s="356"/>
      <c r="S540" s="356"/>
      <c r="T540" s="356"/>
      <c r="U540" s="356"/>
      <c r="V540" s="356"/>
      <c r="W540" s="356"/>
      <c r="X540" s="356"/>
      <c r="Y540" s="356"/>
      <c r="Z540" s="356"/>
    </row>
    <row r="541" spans="1:26" ht="15.75" customHeight="1">
      <c r="A541" s="735"/>
      <c r="B541" s="735"/>
      <c r="C541" s="735"/>
      <c r="D541" s="735"/>
      <c r="E541" s="735"/>
      <c r="F541" s="735"/>
      <c r="G541" s="735"/>
      <c r="H541" s="735"/>
      <c r="I541" s="735"/>
      <c r="J541" s="735"/>
      <c r="K541" s="736"/>
      <c r="L541" s="356"/>
      <c r="M541" s="356"/>
      <c r="N541" s="356"/>
      <c r="O541" s="356"/>
      <c r="P541" s="356"/>
      <c r="Q541" s="356"/>
      <c r="R541" s="356"/>
      <c r="S541" s="356"/>
      <c r="T541" s="356"/>
      <c r="U541" s="356"/>
      <c r="V541" s="356"/>
      <c r="W541" s="356"/>
      <c r="X541" s="356"/>
      <c r="Y541" s="356"/>
      <c r="Z541" s="356"/>
    </row>
    <row r="542" spans="1:26" ht="15.75" customHeight="1">
      <c r="A542" s="735"/>
      <c r="B542" s="735"/>
      <c r="C542" s="735"/>
      <c r="D542" s="735"/>
      <c r="E542" s="735"/>
      <c r="F542" s="735"/>
      <c r="G542" s="735"/>
      <c r="H542" s="735"/>
      <c r="I542" s="735"/>
      <c r="J542" s="735"/>
      <c r="K542" s="736"/>
      <c r="L542" s="356"/>
      <c r="M542" s="356"/>
      <c r="N542" s="356"/>
      <c r="O542" s="356"/>
      <c r="P542" s="356"/>
      <c r="Q542" s="356"/>
      <c r="R542" s="356"/>
      <c r="S542" s="356"/>
      <c r="T542" s="356"/>
      <c r="U542" s="356"/>
      <c r="V542" s="356"/>
      <c r="W542" s="356"/>
      <c r="X542" s="356"/>
      <c r="Y542" s="356"/>
      <c r="Z542" s="356"/>
    </row>
    <row r="543" spans="1:26" ht="15.75" customHeight="1">
      <c r="A543" s="735"/>
      <c r="B543" s="735"/>
      <c r="C543" s="735"/>
      <c r="D543" s="735"/>
      <c r="E543" s="735"/>
      <c r="F543" s="735"/>
      <c r="G543" s="735"/>
      <c r="H543" s="735"/>
      <c r="I543" s="735"/>
      <c r="J543" s="735"/>
      <c r="K543" s="736"/>
      <c r="L543" s="356"/>
      <c r="M543" s="356"/>
      <c r="N543" s="356"/>
      <c r="O543" s="356"/>
      <c r="P543" s="356"/>
      <c r="Q543" s="356"/>
      <c r="R543" s="356"/>
      <c r="S543" s="356"/>
      <c r="T543" s="356"/>
      <c r="U543" s="356"/>
      <c r="V543" s="356"/>
      <c r="W543" s="356"/>
      <c r="X543" s="356"/>
      <c r="Y543" s="356"/>
      <c r="Z543" s="356"/>
    </row>
    <row r="544" spans="1:26" ht="15.75" customHeight="1">
      <c r="A544" s="735"/>
      <c r="B544" s="735"/>
      <c r="C544" s="735"/>
      <c r="D544" s="735"/>
      <c r="E544" s="735"/>
      <c r="F544" s="735"/>
      <c r="G544" s="735"/>
      <c r="H544" s="735"/>
      <c r="I544" s="735"/>
      <c r="J544" s="735"/>
      <c r="K544" s="736"/>
      <c r="L544" s="356"/>
      <c r="M544" s="356"/>
      <c r="N544" s="356"/>
      <c r="O544" s="356"/>
      <c r="P544" s="356"/>
      <c r="Q544" s="356"/>
      <c r="R544" s="356"/>
      <c r="S544" s="356"/>
      <c r="T544" s="356"/>
      <c r="U544" s="356"/>
      <c r="V544" s="356"/>
      <c r="W544" s="356"/>
      <c r="X544" s="356"/>
      <c r="Y544" s="356"/>
      <c r="Z544" s="356"/>
    </row>
    <row r="545" spans="1:26" ht="15.75" customHeight="1">
      <c r="A545" s="735"/>
      <c r="B545" s="735"/>
      <c r="C545" s="735"/>
      <c r="D545" s="735"/>
      <c r="E545" s="735"/>
      <c r="F545" s="735"/>
      <c r="G545" s="735"/>
      <c r="H545" s="735"/>
      <c r="I545" s="735"/>
      <c r="J545" s="735"/>
      <c r="K545" s="736"/>
      <c r="L545" s="356"/>
      <c r="M545" s="356"/>
      <c r="N545" s="356"/>
      <c r="O545" s="356"/>
      <c r="P545" s="356"/>
      <c r="Q545" s="356"/>
      <c r="R545" s="356"/>
      <c r="S545" s="356"/>
      <c r="T545" s="356"/>
      <c r="U545" s="356"/>
      <c r="V545" s="356"/>
      <c r="W545" s="356"/>
      <c r="X545" s="356"/>
      <c r="Y545" s="356"/>
      <c r="Z545" s="356"/>
    </row>
    <row r="546" spans="1:26" ht="15.75" customHeight="1">
      <c r="A546" s="735"/>
      <c r="B546" s="735"/>
      <c r="C546" s="735"/>
      <c r="D546" s="735"/>
      <c r="E546" s="735"/>
      <c r="F546" s="735"/>
      <c r="G546" s="735"/>
      <c r="H546" s="735"/>
      <c r="I546" s="735"/>
      <c r="J546" s="735"/>
      <c r="K546" s="736"/>
      <c r="L546" s="356"/>
      <c r="M546" s="356"/>
      <c r="N546" s="356"/>
      <c r="O546" s="356"/>
      <c r="P546" s="356"/>
      <c r="Q546" s="356"/>
      <c r="R546" s="356"/>
      <c r="S546" s="356"/>
      <c r="T546" s="356"/>
      <c r="U546" s="356"/>
      <c r="V546" s="356"/>
      <c r="W546" s="356"/>
      <c r="X546" s="356"/>
      <c r="Y546" s="356"/>
      <c r="Z546" s="356"/>
    </row>
    <row r="547" spans="1:26" ht="15.75" customHeight="1">
      <c r="A547" s="735"/>
      <c r="B547" s="735"/>
      <c r="C547" s="735"/>
      <c r="D547" s="735"/>
      <c r="E547" s="735"/>
      <c r="F547" s="735"/>
      <c r="G547" s="735"/>
      <c r="H547" s="735"/>
      <c r="I547" s="735"/>
      <c r="J547" s="735"/>
      <c r="K547" s="736"/>
      <c r="L547" s="356"/>
      <c r="M547" s="356"/>
      <c r="N547" s="356"/>
      <c r="O547" s="356"/>
      <c r="P547" s="356"/>
      <c r="Q547" s="356"/>
      <c r="R547" s="356"/>
      <c r="S547" s="356"/>
      <c r="T547" s="356"/>
      <c r="U547" s="356"/>
      <c r="V547" s="356"/>
      <c r="W547" s="356"/>
      <c r="X547" s="356"/>
      <c r="Y547" s="356"/>
      <c r="Z547" s="356"/>
    </row>
    <row r="548" spans="1:26" ht="15.75" customHeight="1">
      <c r="A548" s="735"/>
      <c r="B548" s="735"/>
      <c r="C548" s="735"/>
      <c r="D548" s="735"/>
      <c r="E548" s="735"/>
      <c r="F548" s="735"/>
      <c r="G548" s="735"/>
      <c r="H548" s="735"/>
      <c r="I548" s="735"/>
      <c r="J548" s="735"/>
      <c r="K548" s="736"/>
      <c r="L548" s="356"/>
      <c r="M548" s="356"/>
      <c r="N548" s="356"/>
      <c r="O548" s="356"/>
      <c r="P548" s="356"/>
      <c r="Q548" s="356"/>
      <c r="R548" s="356"/>
      <c r="S548" s="356"/>
      <c r="T548" s="356"/>
      <c r="U548" s="356"/>
      <c r="V548" s="356"/>
      <c r="W548" s="356"/>
      <c r="X548" s="356"/>
      <c r="Y548" s="356"/>
      <c r="Z548" s="356"/>
    </row>
    <row r="549" spans="1:26" ht="15.75" customHeight="1">
      <c r="A549" s="735"/>
      <c r="B549" s="735"/>
      <c r="C549" s="735"/>
      <c r="D549" s="735"/>
      <c r="E549" s="735"/>
      <c r="F549" s="735"/>
      <c r="G549" s="735"/>
      <c r="H549" s="735"/>
      <c r="I549" s="735"/>
      <c r="J549" s="735"/>
      <c r="K549" s="736"/>
      <c r="L549" s="356"/>
      <c r="M549" s="356"/>
      <c r="N549" s="356"/>
      <c r="O549" s="356"/>
      <c r="P549" s="356"/>
      <c r="Q549" s="356"/>
      <c r="R549" s="356"/>
      <c r="S549" s="356"/>
      <c r="T549" s="356"/>
      <c r="U549" s="356"/>
      <c r="V549" s="356"/>
      <c r="W549" s="356"/>
      <c r="X549" s="356"/>
      <c r="Y549" s="356"/>
      <c r="Z549" s="356"/>
    </row>
    <row r="550" spans="1:26" ht="15.75" customHeight="1">
      <c r="A550" s="735"/>
      <c r="B550" s="735"/>
      <c r="C550" s="735"/>
      <c r="D550" s="735"/>
      <c r="E550" s="735"/>
      <c r="F550" s="735"/>
      <c r="G550" s="735"/>
      <c r="H550" s="735"/>
      <c r="I550" s="735"/>
      <c r="J550" s="735"/>
      <c r="K550" s="736"/>
      <c r="L550" s="356"/>
      <c r="M550" s="356"/>
      <c r="N550" s="356"/>
      <c r="O550" s="356"/>
      <c r="P550" s="356"/>
      <c r="Q550" s="356"/>
      <c r="R550" s="356"/>
      <c r="S550" s="356"/>
      <c r="T550" s="356"/>
      <c r="U550" s="356"/>
      <c r="V550" s="356"/>
      <c r="W550" s="356"/>
      <c r="X550" s="356"/>
      <c r="Y550" s="356"/>
      <c r="Z550" s="356"/>
    </row>
    <row r="551" spans="1:26" ht="15.75" customHeight="1">
      <c r="A551" s="735"/>
      <c r="B551" s="735"/>
      <c r="C551" s="735"/>
      <c r="D551" s="735"/>
      <c r="E551" s="735"/>
      <c r="F551" s="735"/>
      <c r="G551" s="735"/>
      <c r="H551" s="735"/>
      <c r="I551" s="735"/>
      <c r="J551" s="735"/>
      <c r="K551" s="736"/>
      <c r="L551" s="356"/>
      <c r="M551" s="356"/>
      <c r="N551" s="356"/>
      <c r="O551" s="356"/>
      <c r="P551" s="356"/>
      <c r="Q551" s="356"/>
      <c r="R551" s="356"/>
      <c r="S551" s="356"/>
      <c r="T551" s="356"/>
      <c r="U551" s="356"/>
      <c r="V551" s="356"/>
      <c r="W551" s="356"/>
      <c r="X551" s="356"/>
      <c r="Y551" s="356"/>
      <c r="Z551" s="356"/>
    </row>
    <row r="552" spans="1:26" ht="15.75" customHeight="1">
      <c r="A552" s="735"/>
      <c r="B552" s="735"/>
      <c r="C552" s="735"/>
      <c r="D552" s="735"/>
      <c r="E552" s="735"/>
      <c r="F552" s="735"/>
      <c r="G552" s="735"/>
      <c r="H552" s="735"/>
      <c r="I552" s="735"/>
      <c r="J552" s="735"/>
      <c r="K552" s="736"/>
      <c r="L552" s="356"/>
      <c r="M552" s="356"/>
      <c r="N552" s="356"/>
      <c r="O552" s="356"/>
      <c r="P552" s="356"/>
      <c r="Q552" s="356"/>
      <c r="R552" s="356"/>
      <c r="S552" s="356"/>
      <c r="T552" s="356"/>
      <c r="U552" s="356"/>
      <c r="V552" s="356"/>
      <c r="W552" s="356"/>
      <c r="X552" s="356"/>
      <c r="Y552" s="356"/>
      <c r="Z552" s="356"/>
    </row>
    <row r="553" spans="1:26" ht="15.75" customHeight="1">
      <c r="A553" s="735"/>
      <c r="B553" s="735"/>
      <c r="C553" s="735"/>
      <c r="D553" s="735"/>
      <c r="E553" s="735"/>
      <c r="F553" s="735"/>
      <c r="G553" s="735"/>
      <c r="H553" s="735"/>
      <c r="I553" s="735"/>
      <c r="J553" s="735"/>
      <c r="K553" s="736"/>
      <c r="L553" s="356"/>
      <c r="M553" s="356"/>
      <c r="N553" s="356"/>
      <c r="O553" s="356"/>
      <c r="P553" s="356"/>
      <c r="Q553" s="356"/>
      <c r="R553" s="356"/>
      <c r="S553" s="356"/>
      <c r="T553" s="356"/>
      <c r="U553" s="356"/>
      <c r="V553" s="356"/>
      <c r="W553" s="356"/>
      <c r="X553" s="356"/>
      <c r="Y553" s="356"/>
      <c r="Z553" s="356"/>
    </row>
    <row r="554" spans="1:26" ht="15.75" customHeight="1">
      <c r="A554" s="735"/>
      <c r="B554" s="735"/>
      <c r="C554" s="735"/>
      <c r="D554" s="735"/>
      <c r="E554" s="735"/>
      <c r="F554" s="735"/>
      <c r="G554" s="735"/>
      <c r="H554" s="735"/>
      <c r="I554" s="735"/>
      <c r="J554" s="735"/>
      <c r="K554" s="736"/>
      <c r="L554" s="356"/>
      <c r="M554" s="356"/>
      <c r="N554" s="356"/>
      <c r="O554" s="356"/>
      <c r="P554" s="356"/>
      <c r="Q554" s="356"/>
      <c r="R554" s="356"/>
      <c r="S554" s="356"/>
      <c r="T554" s="356"/>
      <c r="U554" s="356"/>
      <c r="V554" s="356"/>
      <c r="W554" s="356"/>
      <c r="X554" s="356"/>
      <c r="Y554" s="356"/>
      <c r="Z554" s="356"/>
    </row>
    <row r="555" spans="1:26" ht="15.75" customHeight="1">
      <c r="A555" s="735"/>
      <c r="B555" s="735"/>
      <c r="C555" s="735"/>
      <c r="D555" s="735"/>
      <c r="E555" s="735"/>
      <c r="F555" s="735"/>
      <c r="G555" s="735"/>
      <c r="H555" s="735"/>
      <c r="I555" s="735"/>
      <c r="J555" s="735"/>
      <c r="K555" s="736"/>
      <c r="L555" s="356"/>
      <c r="M555" s="356"/>
      <c r="N555" s="356"/>
      <c r="O555" s="356"/>
      <c r="P555" s="356"/>
      <c r="Q555" s="356"/>
      <c r="R555" s="356"/>
      <c r="S555" s="356"/>
      <c r="T555" s="356"/>
      <c r="U555" s="356"/>
      <c r="V555" s="356"/>
      <c r="W555" s="356"/>
      <c r="X555" s="356"/>
      <c r="Y555" s="356"/>
      <c r="Z555" s="356"/>
    </row>
    <row r="556" spans="1:26" ht="15.75" customHeight="1">
      <c r="A556" s="735"/>
      <c r="B556" s="735"/>
      <c r="C556" s="735"/>
      <c r="D556" s="735"/>
      <c r="E556" s="735"/>
      <c r="F556" s="735"/>
      <c r="G556" s="735"/>
      <c r="H556" s="735"/>
      <c r="I556" s="735"/>
      <c r="J556" s="735"/>
      <c r="K556" s="736"/>
      <c r="L556" s="356"/>
      <c r="M556" s="356"/>
      <c r="N556" s="356"/>
      <c r="O556" s="356"/>
      <c r="P556" s="356"/>
      <c r="Q556" s="356"/>
      <c r="R556" s="356"/>
      <c r="S556" s="356"/>
      <c r="T556" s="356"/>
      <c r="U556" s="356"/>
      <c r="V556" s="356"/>
      <c r="W556" s="356"/>
      <c r="X556" s="356"/>
      <c r="Y556" s="356"/>
      <c r="Z556" s="356"/>
    </row>
    <row r="557" spans="1:26" ht="15.75" customHeight="1">
      <c r="A557" s="735"/>
      <c r="B557" s="735"/>
      <c r="C557" s="735"/>
      <c r="D557" s="735"/>
      <c r="E557" s="735"/>
      <c r="F557" s="735"/>
      <c r="G557" s="735"/>
      <c r="H557" s="735"/>
      <c r="I557" s="735"/>
      <c r="J557" s="735"/>
      <c r="K557" s="736"/>
      <c r="L557" s="356"/>
      <c r="M557" s="356"/>
      <c r="N557" s="356"/>
      <c r="O557" s="356"/>
      <c r="P557" s="356"/>
      <c r="Q557" s="356"/>
      <c r="R557" s="356"/>
      <c r="S557" s="356"/>
      <c r="T557" s="356"/>
      <c r="U557" s="356"/>
      <c r="V557" s="356"/>
      <c r="W557" s="356"/>
      <c r="X557" s="356"/>
      <c r="Y557" s="356"/>
      <c r="Z557" s="356"/>
    </row>
    <row r="558" spans="1:26" ht="15.75" customHeight="1">
      <c r="A558" s="735"/>
      <c r="B558" s="735"/>
      <c r="C558" s="735"/>
      <c r="D558" s="735"/>
      <c r="E558" s="735"/>
      <c r="F558" s="735"/>
      <c r="G558" s="735"/>
      <c r="H558" s="735"/>
      <c r="I558" s="735"/>
      <c r="J558" s="735"/>
      <c r="K558" s="736"/>
      <c r="L558" s="356"/>
      <c r="M558" s="356"/>
      <c r="N558" s="356"/>
      <c r="O558" s="356"/>
      <c r="P558" s="356"/>
      <c r="Q558" s="356"/>
      <c r="R558" s="356"/>
      <c r="S558" s="356"/>
      <c r="T558" s="356"/>
      <c r="U558" s="356"/>
      <c r="V558" s="356"/>
      <c r="W558" s="356"/>
      <c r="X558" s="356"/>
      <c r="Y558" s="356"/>
      <c r="Z558" s="356"/>
    </row>
    <row r="559" spans="1:26" ht="15.75" customHeight="1">
      <c r="A559" s="735"/>
      <c r="B559" s="735"/>
      <c r="C559" s="735"/>
      <c r="D559" s="735"/>
      <c r="E559" s="735"/>
      <c r="F559" s="735"/>
      <c r="G559" s="735"/>
      <c r="H559" s="735"/>
      <c r="I559" s="735"/>
      <c r="J559" s="735"/>
      <c r="K559" s="736"/>
      <c r="L559" s="356"/>
      <c r="M559" s="356"/>
      <c r="N559" s="356"/>
      <c r="O559" s="356"/>
      <c r="P559" s="356"/>
      <c r="Q559" s="356"/>
      <c r="R559" s="356"/>
      <c r="S559" s="356"/>
      <c r="T559" s="356"/>
      <c r="U559" s="356"/>
      <c r="V559" s="356"/>
      <c r="W559" s="356"/>
      <c r="X559" s="356"/>
      <c r="Y559" s="356"/>
      <c r="Z559" s="356"/>
    </row>
    <row r="560" spans="1:26" ht="15.75" customHeight="1">
      <c r="A560" s="735"/>
      <c r="B560" s="735"/>
      <c r="C560" s="735"/>
      <c r="D560" s="735"/>
      <c r="E560" s="735"/>
      <c r="F560" s="735"/>
      <c r="G560" s="735"/>
      <c r="H560" s="735"/>
      <c r="I560" s="735"/>
      <c r="J560" s="735"/>
      <c r="K560" s="736"/>
      <c r="L560" s="356"/>
      <c r="M560" s="356"/>
      <c r="N560" s="356"/>
      <c r="O560" s="356"/>
      <c r="P560" s="356"/>
      <c r="Q560" s="356"/>
      <c r="R560" s="356"/>
      <c r="S560" s="356"/>
      <c r="T560" s="356"/>
      <c r="U560" s="356"/>
      <c r="V560" s="356"/>
      <c r="W560" s="356"/>
      <c r="X560" s="356"/>
      <c r="Y560" s="356"/>
      <c r="Z560" s="356"/>
    </row>
    <row r="561" spans="1:26" ht="15.75" customHeight="1">
      <c r="A561" s="735"/>
      <c r="B561" s="735"/>
      <c r="C561" s="735"/>
      <c r="D561" s="735"/>
      <c r="E561" s="735"/>
      <c r="F561" s="735"/>
      <c r="G561" s="735"/>
      <c r="H561" s="735"/>
      <c r="I561" s="735"/>
      <c r="J561" s="735"/>
      <c r="K561" s="736"/>
      <c r="L561" s="356"/>
      <c r="M561" s="356"/>
      <c r="N561" s="356"/>
      <c r="O561" s="356"/>
      <c r="P561" s="356"/>
      <c r="Q561" s="356"/>
      <c r="R561" s="356"/>
      <c r="S561" s="356"/>
      <c r="T561" s="356"/>
      <c r="U561" s="356"/>
      <c r="V561" s="356"/>
      <c r="W561" s="356"/>
      <c r="X561" s="356"/>
      <c r="Y561" s="356"/>
      <c r="Z561" s="356"/>
    </row>
    <row r="562" spans="1:26" ht="15.75" customHeight="1">
      <c r="A562" s="735"/>
      <c r="B562" s="735"/>
      <c r="C562" s="735"/>
      <c r="D562" s="735"/>
      <c r="E562" s="735"/>
      <c r="F562" s="735"/>
      <c r="G562" s="735"/>
      <c r="H562" s="735"/>
      <c r="I562" s="735"/>
      <c r="J562" s="735"/>
      <c r="K562" s="736"/>
      <c r="L562" s="356"/>
      <c r="M562" s="356"/>
      <c r="N562" s="356"/>
      <c r="O562" s="356"/>
      <c r="P562" s="356"/>
      <c r="Q562" s="356"/>
      <c r="R562" s="356"/>
      <c r="S562" s="356"/>
      <c r="T562" s="356"/>
      <c r="U562" s="356"/>
      <c r="V562" s="356"/>
      <c r="W562" s="356"/>
      <c r="X562" s="356"/>
      <c r="Y562" s="356"/>
      <c r="Z562" s="356"/>
    </row>
    <row r="563" spans="1:26" ht="15.75" customHeight="1">
      <c r="A563" s="735"/>
      <c r="B563" s="735"/>
      <c r="C563" s="735"/>
      <c r="D563" s="735"/>
      <c r="E563" s="735"/>
      <c r="F563" s="735"/>
      <c r="G563" s="735"/>
      <c r="H563" s="735"/>
      <c r="I563" s="735"/>
      <c r="J563" s="735"/>
      <c r="K563" s="736"/>
      <c r="L563" s="356"/>
      <c r="M563" s="356"/>
      <c r="N563" s="356"/>
      <c r="O563" s="356"/>
      <c r="P563" s="356"/>
      <c r="Q563" s="356"/>
      <c r="R563" s="356"/>
      <c r="S563" s="356"/>
      <c r="T563" s="356"/>
      <c r="U563" s="356"/>
      <c r="V563" s="356"/>
      <c r="W563" s="356"/>
      <c r="X563" s="356"/>
      <c r="Y563" s="356"/>
      <c r="Z563" s="356"/>
    </row>
    <row r="564" spans="1:26" ht="15.75" customHeight="1">
      <c r="A564" s="735"/>
      <c r="B564" s="735"/>
      <c r="C564" s="735"/>
      <c r="D564" s="735"/>
      <c r="E564" s="735"/>
      <c r="F564" s="735"/>
      <c r="G564" s="735"/>
      <c r="H564" s="735"/>
      <c r="I564" s="735"/>
      <c r="J564" s="735"/>
      <c r="K564" s="736"/>
      <c r="L564" s="356"/>
      <c r="M564" s="356"/>
      <c r="N564" s="356"/>
      <c r="O564" s="356"/>
      <c r="P564" s="356"/>
      <c r="Q564" s="356"/>
      <c r="R564" s="356"/>
      <c r="S564" s="356"/>
      <c r="T564" s="356"/>
      <c r="U564" s="356"/>
      <c r="V564" s="356"/>
      <c r="W564" s="356"/>
      <c r="X564" s="356"/>
      <c r="Y564" s="356"/>
      <c r="Z564" s="356"/>
    </row>
    <row r="565" spans="1:26" ht="15.75" customHeight="1">
      <c r="A565" s="735"/>
      <c r="B565" s="735"/>
      <c r="C565" s="735"/>
      <c r="D565" s="735"/>
      <c r="E565" s="735"/>
      <c r="F565" s="735"/>
      <c r="G565" s="735"/>
      <c r="H565" s="735"/>
      <c r="I565" s="735"/>
      <c r="J565" s="735"/>
      <c r="K565" s="736"/>
      <c r="L565" s="356"/>
      <c r="M565" s="356"/>
      <c r="N565" s="356"/>
      <c r="O565" s="356"/>
      <c r="P565" s="356"/>
      <c r="Q565" s="356"/>
      <c r="R565" s="356"/>
      <c r="S565" s="356"/>
      <c r="T565" s="356"/>
      <c r="U565" s="356"/>
      <c r="V565" s="356"/>
      <c r="W565" s="356"/>
      <c r="X565" s="356"/>
      <c r="Y565" s="356"/>
      <c r="Z565" s="356"/>
    </row>
    <row r="566" spans="1:26" ht="15.75" customHeight="1">
      <c r="A566" s="735"/>
      <c r="B566" s="735"/>
      <c r="C566" s="735"/>
      <c r="D566" s="735"/>
      <c r="E566" s="735"/>
      <c r="F566" s="735"/>
      <c r="G566" s="735"/>
      <c r="H566" s="735"/>
      <c r="I566" s="735"/>
      <c r="J566" s="735"/>
      <c r="K566" s="736"/>
      <c r="L566" s="356"/>
      <c r="M566" s="356"/>
      <c r="N566" s="356"/>
      <c r="O566" s="356"/>
      <c r="P566" s="356"/>
      <c r="Q566" s="356"/>
      <c r="R566" s="356"/>
      <c r="S566" s="356"/>
      <c r="T566" s="356"/>
      <c r="U566" s="356"/>
      <c r="V566" s="356"/>
      <c r="W566" s="356"/>
      <c r="X566" s="356"/>
      <c r="Y566" s="356"/>
      <c r="Z566" s="356"/>
    </row>
    <row r="567" spans="1:26" ht="15.75" customHeight="1">
      <c r="A567" s="735"/>
      <c r="B567" s="735"/>
      <c r="C567" s="735"/>
      <c r="D567" s="735"/>
      <c r="E567" s="735"/>
      <c r="F567" s="735"/>
      <c r="G567" s="735"/>
      <c r="H567" s="735"/>
      <c r="I567" s="735"/>
      <c r="J567" s="735"/>
      <c r="K567" s="736"/>
      <c r="L567" s="356"/>
      <c r="M567" s="356"/>
      <c r="N567" s="356"/>
      <c r="O567" s="356"/>
      <c r="P567" s="356"/>
      <c r="Q567" s="356"/>
      <c r="R567" s="356"/>
      <c r="S567" s="356"/>
      <c r="T567" s="356"/>
      <c r="U567" s="356"/>
      <c r="V567" s="356"/>
      <c r="W567" s="356"/>
      <c r="X567" s="356"/>
      <c r="Y567" s="356"/>
      <c r="Z567" s="356"/>
    </row>
    <row r="568" spans="1:26" ht="15.75" customHeight="1">
      <c r="A568" s="735"/>
      <c r="B568" s="735"/>
      <c r="C568" s="735"/>
      <c r="D568" s="735"/>
      <c r="E568" s="735"/>
      <c r="F568" s="735"/>
      <c r="G568" s="735"/>
      <c r="H568" s="735"/>
      <c r="I568" s="735"/>
      <c r="J568" s="735"/>
      <c r="K568" s="736"/>
      <c r="L568" s="356"/>
      <c r="M568" s="356"/>
      <c r="N568" s="356"/>
      <c r="O568" s="356"/>
      <c r="P568" s="356"/>
      <c r="Q568" s="356"/>
      <c r="R568" s="356"/>
      <c r="S568" s="356"/>
      <c r="T568" s="356"/>
      <c r="U568" s="356"/>
      <c r="V568" s="356"/>
      <c r="W568" s="356"/>
      <c r="X568" s="356"/>
      <c r="Y568" s="356"/>
      <c r="Z568" s="356"/>
    </row>
    <row r="569" spans="1:26" ht="15.75" customHeight="1">
      <c r="A569" s="735"/>
      <c r="B569" s="735"/>
      <c r="C569" s="735"/>
      <c r="D569" s="735"/>
      <c r="E569" s="735"/>
      <c r="F569" s="735"/>
      <c r="G569" s="735"/>
      <c r="H569" s="735"/>
      <c r="I569" s="735"/>
      <c r="J569" s="735"/>
      <c r="K569" s="736"/>
      <c r="L569" s="356"/>
      <c r="M569" s="356"/>
      <c r="N569" s="356"/>
      <c r="O569" s="356"/>
      <c r="P569" s="356"/>
      <c r="Q569" s="356"/>
      <c r="R569" s="356"/>
      <c r="S569" s="356"/>
      <c r="T569" s="356"/>
      <c r="U569" s="356"/>
      <c r="V569" s="356"/>
      <c r="W569" s="356"/>
      <c r="X569" s="356"/>
      <c r="Y569" s="356"/>
      <c r="Z569" s="356"/>
    </row>
    <row r="570" spans="1:26" ht="15.75" customHeight="1">
      <c r="A570" s="735"/>
      <c r="B570" s="735"/>
      <c r="C570" s="735"/>
      <c r="D570" s="735"/>
      <c r="E570" s="735"/>
      <c r="F570" s="735"/>
      <c r="G570" s="735"/>
      <c r="H570" s="735"/>
      <c r="I570" s="735"/>
      <c r="J570" s="735"/>
      <c r="K570" s="736"/>
      <c r="L570" s="356"/>
      <c r="M570" s="356"/>
      <c r="N570" s="356"/>
      <c r="O570" s="356"/>
      <c r="P570" s="356"/>
      <c r="Q570" s="356"/>
      <c r="R570" s="356"/>
      <c r="S570" s="356"/>
      <c r="T570" s="356"/>
      <c r="U570" s="356"/>
      <c r="V570" s="356"/>
      <c r="W570" s="356"/>
      <c r="X570" s="356"/>
      <c r="Y570" s="356"/>
      <c r="Z570" s="356"/>
    </row>
    <row r="571" spans="1:26" ht="15.75" customHeight="1">
      <c r="A571" s="735"/>
      <c r="B571" s="735"/>
      <c r="C571" s="735"/>
      <c r="D571" s="735"/>
      <c r="E571" s="735"/>
      <c r="F571" s="735"/>
      <c r="G571" s="735"/>
      <c r="H571" s="735"/>
      <c r="I571" s="735"/>
      <c r="J571" s="735"/>
      <c r="K571" s="736"/>
      <c r="L571" s="356"/>
      <c r="M571" s="356"/>
      <c r="N571" s="356"/>
      <c r="O571" s="356"/>
      <c r="P571" s="356"/>
      <c r="Q571" s="356"/>
      <c r="R571" s="356"/>
      <c r="S571" s="356"/>
      <c r="T571" s="356"/>
      <c r="U571" s="356"/>
      <c r="V571" s="356"/>
      <c r="W571" s="356"/>
      <c r="X571" s="356"/>
      <c r="Y571" s="356"/>
      <c r="Z571" s="356"/>
    </row>
    <row r="572" spans="1:26" ht="15.75" customHeight="1">
      <c r="A572" s="735"/>
      <c r="B572" s="735"/>
      <c r="C572" s="735"/>
      <c r="D572" s="735"/>
      <c r="E572" s="735"/>
      <c r="F572" s="735"/>
      <c r="G572" s="735"/>
      <c r="H572" s="735"/>
      <c r="I572" s="735"/>
      <c r="J572" s="735"/>
      <c r="K572" s="736"/>
      <c r="L572" s="356"/>
      <c r="M572" s="356"/>
      <c r="N572" s="356"/>
      <c r="O572" s="356"/>
      <c r="P572" s="356"/>
      <c r="Q572" s="356"/>
      <c r="R572" s="356"/>
      <c r="S572" s="356"/>
      <c r="T572" s="356"/>
      <c r="U572" s="356"/>
      <c r="V572" s="356"/>
      <c r="W572" s="356"/>
      <c r="X572" s="356"/>
      <c r="Y572" s="356"/>
      <c r="Z572" s="356"/>
    </row>
    <row r="573" spans="1:26" ht="15.75" customHeight="1">
      <c r="A573" s="735"/>
      <c r="B573" s="735"/>
      <c r="C573" s="735"/>
      <c r="D573" s="735"/>
      <c r="E573" s="735"/>
      <c r="F573" s="735"/>
      <c r="G573" s="735"/>
      <c r="H573" s="735"/>
      <c r="I573" s="735"/>
      <c r="J573" s="735"/>
      <c r="K573" s="736"/>
      <c r="L573" s="356"/>
      <c r="M573" s="356"/>
      <c r="N573" s="356"/>
      <c r="O573" s="356"/>
      <c r="P573" s="356"/>
      <c r="Q573" s="356"/>
      <c r="R573" s="356"/>
      <c r="S573" s="356"/>
      <c r="T573" s="356"/>
      <c r="U573" s="356"/>
      <c r="V573" s="356"/>
      <c r="W573" s="356"/>
      <c r="X573" s="356"/>
      <c r="Y573" s="356"/>
      <c r="Z573" s="356"/>
    </row>
    <row r="574" spans="1:26" ht="15.75" customHeight="1">
      <c r="A574" s="735"/>
      <c r="B574" s="735"/>
      <c r="C574" s="735"/>
      <c r="D574" s="735"/>
      <c r="E574" s="735"/>
      <c r="F574" s="735"/>
      <c r="G574" s="735"/>
      <c r="H574" s="735"/>
      <c r="I574" s="735"/>
      <c r="J574" s="735"/>
      <c r="K574" s="736"/>
      <c r="L574" s="356"/>
      <c r="M574" s="356"/>
      <c r="N574" s="356"/>
      <c r="O574" s="356"/>
      <c r="P574" s="356"/>
      <c r="Q574" s="356"/>
      <c r="R574" s="356"/>
      <c r="S574" s="356"/>
      <c r="T574" s="356"/>
      <c r="U574" s="356"/>
      <c r="V574" s="356"/>
      <c r="W574" s="356"/>
      <c r="X574" s="356"/>
      <c r="Y574" s="356"/>
      <c r="Z574" s="356"/>
    </row>
    <row r="575" spans="1:26" ht="15.75" customHeight="1">
      <c r="A575" s="735"/>
      <c r="B575" s="735"/>
      <c r="C575" s="735"/>
      <c r="D575" s="735"/>
      <c r="E575" s="735"/>
      <c r="F575" s="735"/>
      <c r="G575" s="735"/>
      <c r="H575" s="735"/>
      <c r="I575" s="735"/>
      <c r="J575" s="735"/>
      <c r="K575" s="736"/>
      <c r="L575" s="356"/>
      <c r="M575" s="356"/>
      <c r="N575" s="356"/>
      <c r="O575" s="356"/>
      <c r="P575" s="356"/>
      <c r="Q575" s="356"/>
      <c r="R575" s="356"/>
      <c r="S575" s="356"/>
      <c r="T575" s="356"/>
      <c r="U575" s="356"/>
      <c r="V575" s="356"/>
      <c r="W575" s="356"/>
      <c r="X575" s="356"/>
      <c r="Y575" s="356"/>
      <c r="Z575" s="356"/>
    </row>
    <row r="576" spans="1:26" ht="15.75" customHeight="1">
      <c r="A576" s="735"/>
      <c r="B576" s="735"/>
      <c r="C576" s="735"/>
      <c r="D576" s="735"/>
      <c r="E576" s="735"/>
      <c r="F576" s="735"/>
      <c r="G576" s="735"/>
      <c r="H576" s="735"/>
      <c r="I576" s="735"/>
      <c r="J576" s="735"/>
      <c r="K576" s="736"/>
      <c r="L576" s="356"/>
      <c r="M576" s="356"/>
      <c r="N576" s="356"/>
      <c r="O576" s="356"/>
      <c r="P576" s="356"/>
      <c r="Q576" s="356"/>
      <c r="R576" s="356"/>
      <c r="S576" s="356"/>
      <c r="T576" s="356"/>
      <c r="U576" s="356"/>
      <c r="V576" s="356"/>
      <c r="W576" s="356"/>
      <c r="X576" s="356"/>
      <c r="Y576" s="356"/>
      <c r="Z576" s="356"/>
    </row>
    <row r="577" spans="1:26" ht="15.75" customHeight="1">
      <c r="A577" s="735"/>
      <c r="B577" s="735"/>
      <c r="C577" s="735"/>
      <c r="D577" s="735"/>
      <c r="E577" s="735"/>
      <c r="F577" s="735"/>
      <c r="G577" s="735"/>
      <c r="H577" s="735"/>
      <c r="I577" s="735"/>
      <c r="J577" s="735"/>
      <c r="K577" s="736"/>
      <c r="L577" s="356"/>
      <c r="M577" s="356"/>
      <c r="N577" s="356"/>
      <c r="O577" s="356"/>
      <c r="P577" s="356"/>
      <c r="Q577" s="356"/>
      <c r="R577" s="356"/>
      <c r="S577" s="356"/>
      <c r="T577" s="356"/>
      <c r="U577" s="356"/>
      <c r="V577" s="356"/>
      <c r="W577" s="356"/>
      <c r="X577" s="356"/>
      <c r="Y577" s="356"/>
      <c r="Z577" s="356"/>
    </row>
    <row r="578" spans="1:26" ht="15.75" customHeight="1">
      <c r="A578" s="735"/>
      <c r="B578" s="735"/>
      <c r="C578" s="735"/>
      <c r="D578" s="735"/>
      <c r="E578" s="735"/>
      <c r="F578" s="735"/>
      <c r="G578" s="735"/>
      <c r="H578" s="735"/>
      <c r="I578" s="735"/>
      <c r="J578" s="735"/>
      <c r="K578" s="736"/>
      <c r="L578" s="356"/>
      <c r="M578" s="356"/>
      <c r="N578" s="356"/>
      <c r="O578" s="356"/>
      <c r="P578" s="356"/>
      <c r="Q578" s="356"/>
      <c r="R578" s="356"/>
      <c r="S578" s="356"/>
      <c r="T578" s="356"/>
      <c r="U578" s="356"/>
      <c r="V578" s="356"/>
      <c r="W578" s="356"/>
      <c r="X578" s="356"/>
      <c r="Y578" s="356"/>
      <c r="Z578" s="356"/>
    </row>
    <row r="579" spans="1:26" ht="15.75" customHeight="1">
      <c r="A579" s="735"/>
      <c r="B579" s="735"/>
      <c r="C579" s="735"/>
      <c r="D579" s="735"/>
      <c r="E579" s="735"/>
      <c r="F579" s="735"/>
      <c r="G579" s="735"/>
      <c r="H579" s="735"/>
      <c r="I579" s="735"/>
      <c r="J579" s="735"/>
      <c r="K579" s="736"/>
      <c r="L579" s="356"/>
      <c r="M579" s="356"/>
      <c r="N579" s="356"/>
      <c r="O579" s="356"/>
      <c r="P579" s="356"/>
      <c r="Q579" s="356"/>
      <c r="R579" s="356"/>
      <c r="S579" s="356"/>
      <c r="T579" s="356"/>
      <c r="U579" s="356"/>
      <c r="V579" s="356"/>
      <c r="W579" s="356"/>
      <c r="X579" s="356"/>
      <c r="Y579" s="356"/>
      <c r="Z579" s="356"/>
    </row>
    <row r="580" spans="1:26" ht="15.75" customHeight="1">
      <c r="A580" s="735"/>
      <c r="B580" s="735"/>
      <c r="C580" s="735"/>
      <c r="D580" s="735"/>
      <c r="E580" s="735"/>
      <c r="F580" s="735"/>
      <c r="G580" s="735"/>
      <c r="H580" s="735"/>
      <c r="I580" s="735"/>
      <c r="J580" s="735"/>
      <c r="K580" s="736"/>
      <c r="L580" s="356"/>
      <c r="M580" s="356"/>
      <c r="N580" s="356"/>
      <c r="O580" s="356"/>
      <c r="P580" s="356"/>
      <c r="Q580" s="356"/>
      <c r="R580" s="356"/>
      <c r="S580" s="356"/>
      <c r="T580" s="356"/>
      <c r="U580" s="356"/>
      <c r="V580" s="356"/>
      <c r="W580" s="356"/>
      <c r="X580" s="356"/>
      <c r="Y580" s="356"/>
      <c r="Z580" s="356"/>
    </row>
    <row r="581" spans="1:26" ht="15.75" customHeight="1">
      <c r="A581" s="735"/>
      <c r="B581" s="735"/>
      <c r="C581" s="735"/>
      <c r="D581" s="735"/>
      <c r="E581" s="735"/>
      <c r="F581" s="735"/>
      <c r="G581" s="735"/>
      <c r="H581" s="735"/>
      <c r="I581" s="735"/>
      <c r="J581" s="735"/>
      <c r="K581" s="736"/>
      <c r="L581" s="356"/>
      <c r="M581" s="356"/>
      <c r="N581" s="356"/>
      <c r="O581" s="356"/>
      <c r="P581" s="356"/>
      <c r="Q581" s="356"/>
      <c r="R581" s="356"/>
      <c r="S581" s="356"/>
      <c r="T581" s="356"/>
      <c r="U581" s="356"/>
      <c r="V581" s="356"/>
      <c r="W581" s="356"/>
      <c r="X581" s="356"/>
      <c r="Y581" s="356"/>
      <c r="Z581" s="356"/>
    </row>
    <row r="582" spans="1:26" ht="15.75" customHeight="1">
      <c r="A582" s="735"/>
      <c r="B582" s="735"/>
      <c r="C582" s="735"/>
      <c r="D582" s="735"/>
      <c r="E582" s="735"/>
      <c r="F582" s="735"/>
      <c r="G582" s="735"/>
      <c r="H582" s="735"/>
      <c r="I582" s="735"/>
      <c r="J582" s="735"/>
      <c r="K582" s="736"/>
      <c r="L582" s="356"/>
      <c r="M582" s="356"/>
      <c r="N582" s="356"/>
      <c r="O582" s="356"/>
      <c r="P582" s="356"/>
      <c r="Q582" s="356"/>
      <c r="R582" s="356"/>
      <c r="S582" s="356"/>
      <c r="T582" s="356"/>
      <c r="U582" s="356"/>
      <c r="V582" s="356"/>
      <c r="W582" s="356"/>
      <c r="X582" s="356"/>
      <c r="Y582" s="356"/>
      <c r="Z582" s="356"/>
    </row>
    <row r="583" spans="1:26" ht="15.75" customHeight="1">
      <c r="A583" s="735"/>
      <c r="B583" s="735"/>
      <c r="C583" s="735"/>
      <c r="D583" s="735"/>
      <c r="E583" s="735"/>
      <c r="F583" s="735"/>
      <c r="G583" s="735"/>
      <c r="H583" s="735"/>
      <c r="I583" s="735"/>
      <c r="J583" s="735"/>
      <c r="K583" s="736"/>
      <c r="L583" s="356"/>
      <c r="M583" s="356"/>
      <c r="N583" s="356"/>
      <c r="O583" s="356"/>
      <c r="P583" s="356"/>
      <c r="Q583" s="356"/>
      <c r="R583" s="356"/>
      <c r="S583" s="356"/>
      <c r="T583" s="356"/>
      <c r="U583" s="356"/>
      <c r="V583" s="356"/>
      <c r="W583" s="356"/>
      <c r="X583" s="356"/>
      <c r="Y583" s="356"/>
      <c r="Z583" s="356"/>
    </row>
    <row r="584" spans="1:26" ht="15.75" customHeight="1">
      <c r="A584" s="735"/>
      <c r="B584" s="735"/>
      <c r="C584" s="735"/>
      <c r="D584" s="735"/>
      <c r="E584" s="735"/>
      <c r="F584" s="735"/>
      <c r="G584" s="735"/>
      <c r="H584" s="735"/>
      <c r="I584" s="735"/>
      <c r="J584" s="735"/>
      <c r="K584" s="736"/>
      <c r="L584" s="356"/>
      <c r="M584" s="356"/>
      <c r="N584" s="356"/>
      <c r="O584" s="356"/>
      <c r="P584" s="356"/>
      <c r="Q584" s="356"/>
      <c r="R584" s="356"/>
      <c r="S584" s="356"/>
      <c r="T584" s="356"/>
      <c r="U584" s="356"/>
      <c r="V584" s="356"/>
      <c r="W584" s="356"/>
      <c r="X584" s="356"/>
      <c r="Y584" s="356"/>
      <c r="Z584" s="356"/>
    </row>
    <row r="585" spans="1:26" ht="15.75" customHeight="1">
      <c r="A585" s="735"/>
      <c r="B585" s="735"/>
      <c r="C585" s="735"/>
      <c r="D585" s="735"/>
      <c r="E585" s="735"/>
      <c r="F585" s="735"/>
      <c r="G585" s="735"/>
      <c r="H585" s="735"/>
      <c r="I585" s="735"/>
      <c r="J585" s="735"/>
      <c r="K585" s="736"/>
      <c r="L585" s="356"/>
      <c r="M585" s="356"/>
      <c r="N585" s="356"/>
      <c r="O585" s="356"/>
      <c r="P585" s="356"/>
      <c r="Q585" s="356"/>
      <c r="R585" s="356"/>
      <c r="S585" s="356"/>
      <c r="T585" s="356"/>
      <c r="U585" s="356"/>
      <c r="V585" s="356"/>
      <c r="W585" s="356"/>
      <c r="X585" s="356"/>
      <c r="Y585" s="356"/>
      <c r="Z585" s="356"/>
    </row>
    <row r="586" spans="1:26" ht="15.75" customHeight="1">
      <c r="A586" s="735"/>
      <c r="B586" s="735"/>
      <c r="C586" s="735"/>
      <c r="D586" s="735"/>
      <c r="E586" s="735"/>
      <c r="F586" s="735"/>
      <c r="G586" s="735"/>
      <c r="H586" s="735"/>
      <c r="I586" s="735"/>
      <c r="J586" s="735"/>
      <c r="K586" s="736"/>
      <c r="L586" s="356"/>
      <c r="M586" s="356"/>
      <c r="N586" s="356"/>
      <c r="O586" s="356"/>
      <c r="P586" s="356"/>
      <c r="Q586" s="356"/>
      <c r="R586" s="356"/>
      <c r="S586" s="356"/>
      <c r="T586" s="356"/>
      <c r="U586" s="356"/>
      <c r="V586" s="356"/>
      <c r="W586" s="356"/>
      <c r="X586" s="356"/>
      <c r="Y586" s="356"/>
      <c r="Z586" s="356"/>
    </row>
    <row r="587" spans="1:26" ht="15.75" customHeight="1">
      <c r="A587" s="735"/>
      <c r="B587" s="735"/>
      <c r="C587" s="735"/>
      <c r="D587" s="735"/>
      <c r="E587" s="735"/>
      <c r="F587" s="735"/>
      <c r="G587" s="735"/>
      <c r="H587" s="735"/>
      <c r="I587" s="735"/>
      <c r="J587" s="735"/>
      <c r="K587" s="736"/>
      <c r="L587" s="356"/>
      <c r="M587" s="356"/>
      <c r="N587" s="356"/>
      <c r="O587" s="356"/>
      <c r="P587" s="356"/>
      <c r="Q587" s="356"/>
      <c r="R587" s="356"/>
      <c r="S587" s="356"/>
      <c r="T587" s="356"/>
      <c r="U587" s="356"/>
      <c r="V587" s="356"/>
      <c r="W587" s="356"/>
      <c r="X587" s="356"/>
      <c r="Y587" s="356"/>
      <c r="Z587" s="356"/>
    </row>
    <row r="588" spans="1:26" ht="15.75" customHeight="1">
      <c r="A588" s="735"/>
      <c r="B588" s="735"/>
      <c r="C588" s="735"/>
      <c r="D588" s="735"/>
      <c r="E588" s="735"/>
      <c r="F588" s="735"/>
      <c r="G588" s="735"/>
      <c r="H588" s="735"/>
      <c r="I588" s="735"/>
      <c r="J588" s="735"/>
      <c r="K588" s="736"/>
      <c r="L588" s="356"/>
      <c r="M588" s="356"/>
      <c r="N588" s="356"/>
      <c r="O588" s="356"/>
      <c r="P588" s="356"/>
      <c r="Q588" s="356"/>
      <c r="R588" s="356"/>
      <c r="S588" s="356"/>
      <c r="T588" s="356"/>
      <c r="U588" s="356"/>
      <c r="V588" s="356"/>
      <c r="W588" s="356"/>
      <c r="X588" s="356"/>
      <c r="Y588" s="356"/>
      <c r="Z588" s="356"/>
    </row>
    <row r="589" spans="1:26" ht="15.75" customHeight="1">
      <c r="A589" s="735"/>
      <c r="B589" s="735"/>
      <c r="C589" s="735"/>
      <c r="D589" s="735"/>
      <c r="E589" s="735"/>
      <c r="F589" s="735"/>
      <c r="G589" s="735"/>
      <c r="H589" s="735"/>
      <c r="I589" s="735"/>
      <c r="J589" s="735"/>
      <c r="K589" s="736"/>
      <c r="L589" s="356"/>
      <c r="M589" s="356"/>
      <c r="N589" s="356"/>
      <c r="O589" s="356"/>
      <c r="P589" s="356"/>
      <c r="Q589" s="356"/>
      <c r="R589" s="356"/>
      <c r="S589" s="356"/>
      <c r="T589" s="356"/>
      <c r="U589" s="356"/>
      <c r="V589" s="356"/>
      <c r="W589" s="356"/>
      <c r="X589" s="356"/>
      <c r="Y589" s="356"/>
      <c r="Z589" s="356"/>
    </row>
    <row r="590" spans="1:26" ht="15.75" customHeight="1">
      <c r="A590" s="735"/>
      <c r="B590" s="735"/>
      <c r="C590" s="735"/>
      <c r="D590" s="735"/>
      <c r="E590" s="735"/>
      <c r="F590" s="735"/>
      <c r="G590" s="735"/>
      <c r="H590" s="735"/>
      <c r="I590" s="735"/>
      <c r="J590" s="735"/>
      <c r="K590" s="736"/>
      <c r="L590" s="356"/>
      <c r="M590" s="356"/>
      <c r="N590" s="356"/>
      <c r="O590" s="356"/>
      <c r="P590" s="356"/>
      <c r="Q590" s="356"/>
      <c r="R590" s="356"/>
      <c r="S590" s="356"/>
      <c r="T590" s="356"/>
      <c r="U590" s="356"/>
      <c r="V590" s="356"/>
      <c r="W590" s="356"/>
      <c r="X590" s="356"/>
      <c r="Y590" s="356"/>
      <c r="Z590" s="356"/>
    </row>
    <row r="591" spans="1:26" ht="15.75" customHeight="1">
      <c r="A591" s="735"/>
      <c r="B591" s="735"/>
      <c r="C591" s="735"/>
      <c r="D591" s="735"/>
      <c r="E591" s="735"/>
      <c r="F591" s="735"/>
      <c r="G591" s="735"/>
      <c r="H591" s="735"/>
      <c r="I591" s="735"/>
      <c r="J591" s="735"/>
      <c r="K591" s="736"/>
      <c r="L591" s="356"/>
      <c r="M591" s="356"/>
      <c r="N591" s="356"/>
      <c r="O591" s="356"/>
      <c r="P591" s="356"/>
      <c r="Q591" s="356"/>
      <c r="R591" s="356"/>
      <c r="S591" s="356"/>
      <c r="T591" s="356"/>
      <c r="U591" s="356"/>
      <c r="V591" s="356"/>
      <c r="W591" s="356"/>
      <c r="X591" s="356"/>
      <c r="Y591" s="356"/>
      <c r="Z591" s="356"/>
    </row>
    <row r="592" spans="1:26" ht="15.75" customHeight="1">
      <c r="A592" s="735"/>
      <c r="B592" s="735"/>
      <c r="C592" s="735"/>
      <c r="D592" s="735"/>
      <c r="E592" s="735"/>
      <c r="F592" s="735"/>
      <c r="G592" s="735"/>
      <c r="H592" s="735"/>
      <c r="I592" s="735"/>
      <c r="J592" s="735"/>
      <c r="K592" s="736"/>
      <c r="L592" s="356"/>
      <c r="M592" s="356"/>
      <c r="N592" s="356"/>
      <c r="O592" s="356"/>
      <c r="P592" s="356"/>
      <c r="Q592" s="356"/>
      <c r="R592" s="356"/>
      <c r="S592" s="356"/>
      <c r="T592" s="356"/>
      <c r="U592" s="356"/>
      <c r="V592" s="356"/>
      <c r="W592" s="356"/>
      <c r="X592" s="356"/>
      <c r="Y592" s="356"/>
      <c r="Z592" s="356"/>
    </row>
    <row r="593" spans="1:26" ht="15.75" customHeight="1">
      <c r="A593" s="735"/>
      <c r="B593" s="735"/>
      <c r="C593" s="735"/>
      <c r="D593" s="735"/>
      <c r="E593" s="735"/>
      <c r="F593" s="735"/>
      <c r="G593" s="735"/>
      <c r="H593" s="735"/>
      <c r="I593" s="735"/>
      <c r="J593" s="735"/>
      <c r="K593" s="736"/>
      <c r="L593" s="356"/>
      <c r="M593" s="356"/>
      <c r="N593" s="356"/>
      <c r="O593" s="356"/>
      <c r="P593" s="356"/>
      <c r="Q593" s="356"/>
      <c r="R593" s="356"/>
      <c r="S593" s="356"/>
      <c r="T593" s="356"/>
      <c r="U593" s="356"/>
      <c r="V593" s="356"/>
      <c r="W593" s="356"/>
      <c r="X593" s="356"/>
      <c r="Y593" s="356"/>
      <c r="Z593" s="356"/>
    </row>
    <row r="594" spans="1:26" ht="15.75" customHeight="1">
      <c r="A594" s="735"/>
      <c r="B594" s="735"/>
      <c r="C594" s="735"/>
      <c r="D594" s="735"/>
      <c r="E594" s="735"/>
      <c r="F594" s="735"/>
      <c r="G594" s="735"/>
      <c r="H594" s="735"/>
      <c r="I594" s="735"/>
      <c r="J594" s="735"/>
      <c r="K594" s="736"/>
      <c r="L594" s="356"/>
      <c r="M594" s="356"/>
      <c r="N594" s="356"/>
      <c r="O594" s="356"/>
      <c r="P594" s="356"/>
      <c r="Q594" s="356"/>
      <c r="R594" s="356"/>
      <c r="S594" s="356"/>
      <c r="T594" s="356"/>
      <c r="U594" s="356"/>
      <c r="V594" s="356"/>
      <c r="W594" s="356"/>
      <c r="X594" s="356"/>
      <c r="Y594" s="356"/>
      <c r="Z594" s="356"/>
    </row>
    <row r="595" spans="1:26" ht="15.75" customHeight="1">
      <c r="A595" s="735"/>
      <c r="B595" s="735"/>
      <c r="C595" s="735"/>
      <c r="D595" s="735"/>
      <c r="E595" s="735"/>
      <c r="F595" s="735"/>
      <c r="G595" s="735"/>
      <c r="H595" s="735"/>
      <c r="I595" s="735"/>
      <c r="J595" s="735"/>
      <c r="K595" s="736"/>
      <c r="L595" s="356"/>
      <c r="M595" s="356"/>
      <c r="N595" s="356"/>
      <c r="O595" s="356"/>
      <c r="P595" s="356"/>
      <c r="Q595" s="356"/>
      <c r="R595" s="356"/>
      <c r="S595" s="356"/>
      <c r="T595" s="356"/>
      <c r="U595" s="356"/>
      <c r="V595" s="356"/>
      <c r="W595" s="356"/>
      <c r="X595" s="356"/>
      <c r="Y595" s="356"/>
      <c r="Z595" s="356"/>
    </row>
    <row r="596" spans="1:26" ht="15.75" customHeight="1">
      <c r="A596" s="735"/>
      <c r="B596" s="735"/>
      <c r="C596" s="735"/>
      <c r="D596" s="735"/>
      <c r="E596" s="735"/>
      <c r="F596" s="735"/>
      <c r="G596" s="735"/>
      <c r="H596" s="735"/>
      <c r="I596" s="735"/>
      <c r="J596" s="735"/>
      <c r="K596" s="736"/>
      <c r="L596" s="356"/>
      <c r="M596" s="356"/>
      <c r="N596" s="356"/>
      <c r="O596" s="356"/>
      <c r="P596" s="356"/>
      <c r="Q596" s="356"/>
      <c r="R596" s="356"/>
      <c r="S596" s="356"/>
      <c r="T596" s="356"/>
      <c r="U596" s="356"/>
      <c r="V596" s="356"/>
      <c r="W596" s="356"/>
      <c r="X596" s="356"/>
      <c r="Y596" s="356"/>
      <c r="Z596" s="356"/>
    </row>
    <row r="597" spans="1:26" ht="15.75" customHeight="1">
      <c r="A597" s="735"/>
      <c r="B597" s="735"/>
      <c r="C597" s="735"/>
      <c r="D597" s="735"/>
      <c r="E597" s="735"/>
      <c r="F597" s="735"/>
      <c r="G597" s="735"/>
      <c r="H597" s="735"/>
      <c r="I597" s="735"/>
      <c r="J597" s="735"/>
      <c r="K597" s="736"/>
      <c r="L597" s="356"/>
      <c r="M597" s="356"/>
      <c r="N597" s="356"/>
      <c r="O597" s="356"/>
      <c r="P597" s="356"/>
      <c r="Q597" s="356"/>
      <c r="R597" s="356"/>
      <c r="S597" s="356"/>
      <c r="T597" s="356"/>
      <c r="U597" s="356"/>
      <c r="V597" s="356"/>
      <c r="W597" s="356"/>
      <c r="X597" s="356"/>
      <c r="Y597" s="356"/>
      <c r="Z597" s="356"/>
    </row>
    <row r="598" spans="1:26" ht="15.75" customHeight="1">
      <c r="A598" s="735"/>
      <c r="B598" s="735"/>
      <c r="C598" s="735"/>
      <c r="D598" s="735"/>
      <c r="E598" s="735"/>
      <c r="F598" s="735"/>
      <c r="G598" s="735"/>
      <c r="H598" s="735"/>
      <c r="I598" s="735"/>
      <c r="J598" s="735"/>
      <c r="K598" s="736"/>
      <c r="L598" s="356"/>
      <c r="M598" s="356"/>
      <c r="N598" s="356"/>
      <c r="O598" s="356"/>
      <c r="P598" s="356"/>
      <c r="Q598" s="356"/>
      <c r="R598" s="356"/>
      <c r="S598" s="356"/>
      <c r="T598" s="356"/>
      <c r="U598" s="356"/>
      <c r="V598" s="356"/>
      <c r="W598" s="356"/>
      <c r="X598" s="356"/>
      <c r="Y598" s="356"/>
      <c r="Z598" s="356"/>
    </row>
    <row r="599" spans="1:26" ht="15.75" customHeight="1">
      <c r="A599" s="735"/>
      <c r="B599" s="735"/>
      <c r="C599" s="735"/>
      <c r="D599" s="735"/>
      <c r="E599" s="735"/>
      <c r="F599" s="735"/>
      <c r="G599" s="735"/>
      <c r="H599" s="735"/>
      <c r="I599" s="735"/>
      <c r="J599" s="735"/>
      <c r="K599" s="736"/>
      <c r="L599" s="356"/>
      <c r="M599" s="356"/>
      <c r="N599" s="356"/>
      <c r="O599" s="356"/>
      <c r="P599" s="356"/>
      <c r="Q599" s="356"/>
      <c r="R599" s="356"/>
      <c r="S599" s="356"/>
      <c r="T599" s="356"/>
      <c r="U599" s="356"/>
      <c r="V599" s="356"/>
      <c r="W599" s="356"/>
      <c r="X599" s="356"/>
      <c r="Y599" s="356"/>
      <c r="Z599" s="356"/>
    </row>
    <row r="600" spans="1:26" ht="15.75" customHeight="1">
      <c r="A600" s="735"/>
      <c r="B600" s="735"/>
      <c r="C600" s="735"/>
      <c r="D600" s="735"/>
      <c r="E600" s="735"/>
      <c r="F600" s="735"/>
      <c r="G600" s="735"/>
      <c r="H600" s="735"/>
      <c r="I600" s="735"/>
      <c r="J600" s="735"/>
      <c r="K600" s="736"/>
      <c r="L600" s="356"/>
      <c r="M600" s="356"/>
      <c r="N600" s="356"/>
      <c r="O600" s="356"/>
      <c r="P600" s="356"/>
      <c r="Q600" s="356"/>
      <c r="R600" s="356"/>
      <c r="S600" s="356"/>
      <c r="T600" s="356"/>
      <c r="U600" s="356"/>
      <c r="V600" s="356"/>
      <c r="W600" s="356"/>
      <c r="X600" s="356"/>
      <c r="Y600" s="356"/>
      <c r="Z600" s="356"/>
    </row>
    <row r="601" spans="1:26" ht="15.75" customHeight="1">
      <c r="A601" s="735"/>
      <c r="B601" s="735"/>
      <c r="C601" s="735"/>
      <c r="D601" s="735"/>
      <c r="E601" s="735"/>
      <c r="F601" s="735"/>
      <c r="G601" s="735"/>
      <c r="H601" s="735"/>
      <c r="I601" s="735"/>
      <c r="J601" s="735"/>
      <c r="K601" s="736"/>
      <c r="L601" s="356"/>
      <c r="M601" s="356"/>
      <c r="N601" s="356"/>
      <c r="O601" s="356"/>
      <c r="P601" s="356"/>
      <c r="Q601" s="356"/>
      <c r="R601" s="356"/>
      <c r="S601" s="356"/>
      <c r="T601" s="356"/>
      <c r="U601" s="356"/>
      <c r="V601" s="356"/>
      <c r="W601" s="356"/>
      <c r="X601" s="356"/>
      <c r="Y601" s="356"/>
      <c r="Z601" s="356"/>
    </row>
    <row r="602" spans="1:26" ht="15.75" customHeight="1">
      <c r="A602" s="735"/>
      <c r="B602" s="735"/>
      <c r="C602" s="735"/>
      <c r="D602" s="735"/>
      <c r="E602" s="735"/>
      <c r="F602" s="735"/>
      <c r="G602" s="735"/>
      <c r="H602" s="735"/>
      <c r="I602" s="735"/>
      <c r="J602" s="735"/>
      <c r="K602" s="736"/>
      <c r="L602" s="356"/>
      <c r="M602" s="356"/>
      <c r="N602" s="356"/>
      <c r="O602" s="356"/>
      <c r="P602" s="356"/>
      <c r="Q602" s="356"/>
      <c r="R602" s="356"/>
      <c r="S602" s="356"/>
      <c r="T602" s="356"/>
      <c r="U602" s="356"/>
      <c r="V602" s="356"/>
      <c r="W602" s="356"/>
      <c r="X602" s="356"/>
      <c r="Y602" s="356"/>
      <c r="Z602" s="356"/>
    </row>
    <row r="603" spans="1:26" ht="15.75" customHeight="1">
      <c r="A603" s="735"/>
      <c r="B603" s="735"/>
      <c r="C603" s="735"/>
      <c r="D603" s="735"/>
      <c r="E603" s="735"/>
      <c r="F603" s="735"/>
      <c r="G603" s="735"/>
      <c r="H603" s="735"/>
      <c r="I603" s="735"/>
      <c r="J603" s="735"/>
      <c r="K603" s="736"/>
      <c r="L603" s="356"/>
      <c r="M603" s="356"/>
      <c r="N603" s="356"/>
      <c r="O603" s="356"/>
      <c r="P603" s="356"/>
      <c r="Q603" s="356"/>
      <c r="R603" s="356"/>
      <c r="S603" s="356"/>
      <c r="T603" s="356"/>
      <c r="U603" s="356"/>
      <c r="V603" s="356"/>
      <c r="W603" s="356"/>
      <c r="X603" s="356"/>
      <c r="Y603" s="356"/>
      <c r="Z603" s="356"/>
    </row>
    <row r="604" spans="1:26" ht="15.75" customHeight="1">
      <c r="A604" s="735"/>
      <c r="B604" s="735"/>
      <c r="C604" s="735"/>
      <c r="D604" s="735"/>
      <c r="E604" s="735"/>
      <c r="F604" s="735"/>
      <c r="G604" s="735"/>
      <c r="H604" s="735"/>
      <c r="I604" s="735"/>
      <c r="J604" s="735"/>
      <c r="K604" s="736"/>
      <c r="L604" s="356"/>
      <c r="M604" s="356"/>
      <c r="N604" s="356"/>
      <c r="O604" s="356"/>
      <c r="P604" s="356"/>
      <c r="Q604" s="356"/>
      <c r="R604" s="356"/>
      <c r="S604" s="356"/>
      <c r="T604" s="356"/>
      <c r="U604" s="356"/>
      <c r="V604" s="356"/>
      <c r="W604" s="356"/>
      <c r="X604" s="356"/>
      <c r="Y604" s="356"/>
      <c r="Z604" s="356"/>
    </row>
    <row r="605" spans="1:26" ht="15.75" customHeight="1">
      <c r="A605" s="735"/>
      <c r="B605" s="735"/>
      <c r="C605" s="735"/>
      <c r="D605" s="735"/>
      <c r="E605" s="735"/>
      <c r="F605" s="735"/>
      <c r="G605" s="735"/>
      <c r="H605" s="735"/>
      <c r="I605" s="735"/>
      <c r="J605" s="735"/>
      <c r="K605" s="736"/>
      <c r="L605" s="356"/>
      <c r="M605" s="356"/>
      <c r="N605" s="356"/>
      <c r="O605" s="356"/>
      <c r="P605" s="356"/>
      <c r="Q605" s="356"/>
      <c r="R605" s="356"/>
      <c r="S605" s="356"/>
      <c r="T605" s="356"/>
      <c r="U605" s="356"/>
      <c r="V605" s="356"/>
      <c r="W605" s="356"/>
      <c r="X605" s="356"/>
      <c r="Y605" s="356"/>
      <c r="Z605" s="356"/>
    </row>
    <row r="606" spans="1:26" ht="15.75" customHeight="1">
      <c r="A606" s="735"/>
      <c r="B606" s="735"/>
      <c r="C606" s="735"/>
      <c r="D606" s="735"/>
      <c r="E606" s="735"/>
      <c r="F606" s="735"/>
      <c r="G606" s="735"/>
      <c r="H606" s="735"/>
      <c r="I606" s="735"/>
      <c r="J606" s="735"/>
      <c r="K606" s="736"/>
      <c r="L606" s="356"/>
      <c r="M606" s="356"/>
      <c r="N606" s="356"/>
      <c r="O606" s="356"/>
      <c r="P606" s="356"/>
      <c r="Q606" s="356"/>
      <c r="R606" s="356"/>
      <c r="S606" s="356"/>
      <c r="T606" s="356"/>
      <c r="U606" s="356"/>
      <c r="V606" s="356"/>
      <c r="W606" s="356"/>
      <c r="X606" s="356"/>
      <c r="Y606" s="356"/>
      <c r="Z606" s="356"/>
    </row>
    <row r="607" spans="1:26" ht="15.75" customHeight="1">
      <c r="A607" s="735"/>
      <c r="B607" s="735"/>
      <c r="C607" s="735"/>
      <c r="D607" s="735"/>
      <c r="E607" s="735"/>
      <c r="F607" s="735"/>
      <c r="G607" s="735"/>
      <c r="H607" s="735"/>
      <c r="I607" s="735"/>
      <c r="J607" s="735"/>
      <c r="K607" s="736"/>
      <c r="L607" s="356"/>
      <c r="M607" s="356"/>
      <c r="N607" s="356"/>
      <c r="O607" s="356"/>
      <c r="P607" s="356"/>
      <c r="Q607" s="356"/>
      <c r="R607" s="356"/>
      <c r="S607" s="356"/>
      <c r="T607" s="356"/>
      <c r="U607" s="356"/>
      <c r="V607" s="356"/>
      <c r="W607" s="356"/>
      <c r="X607" s="356"/>
      <c r="Y607" s="356"/>
      <c r="Z607" s="356"/>
    </row>
    <row r="608" spans="1:26" ht="15.75" customHeight="1">
      <c r="A608" s="735"/>
      <c r="B608" s="735"/>
      <c r="C608" s="735"/>
      <c r="D608" s="735"/>
      <c r="E608" s="735"/>
      <c r="F608" s="735"/>
      <c r="G608" s="735"/>
      <c r="H608" s="735"/>
      <c r="I608" s="735"/>
      <c r="J608" s="735"/>
      <c r="K608" s="736"/>
      <c r="L608" s="356"/>
      <c r="M608" s="356"/>
      <c r="N608" s="356"/>
      <c r="O608" s="356"/>
      <c r="P608" s="356"/>
      <c r="Q608" s="356"/>
      <c r="R608" s="356"/>
      <c r="S608" s="356"/>
      <c r="T608" s="356"/>
      <c r="U608" s="356"/>
      <c r="V608" s="356"/>
      <c r="W608" s="356"/>
      <c r="X608" s="356"/>
      <c r="Y608" s="356"/>
      <c r="Z608" s="356"/>
    </row>
    <row r="609" spans="1:26" ht="15.75" customHeight="1">
      <c r="A609" s="735"/>
      <c r="B609" s="735"/>
      <c r="C609" s="735"/>
      <c r="D609" s="735"/>
      <c r="E609" s="735"/>
      <c r="F609" s="735"/>
      <c r="G609" s="735"/>
      <c r="H609" s="735"/>
      <c r="I609" s="735"/>
      <c r="J609" s="735"/>
      <c r="K609" s="736"/>
      <c r="L609" s="356"/>
      <c r="M609" s="356"/>
      <c r="N609" s="356"/>
      <c r="O609" s="356"/>
      <c r="P609" s="356"/>
      <c r="Q609" s="356"/>
      <c r="R609" s="356"/>
      <c r="S609" s="356"/>
      <c r="T609" s="356"/>
      <c r="U609" s="356"/>
      <c r="V609" s="356"/>
      <c r="W609" s="356"/>
      <c r="X609" s="356"/>
      <c r="Y609" s="356"/>
      <c r="Z609" s="356"/>
    </row>
    <row r="610" spans="1:26" ht="15.75" customHeight="1">
      <c r="A610" s="735"/>
      <c r="B610" s="735"/>
      <c r="C610" s="735"/>
      <c r="D610" s="735"/>
      <c r="E610" s="735"/>
      <c r="F610" s="735"/>
      <c r="G610" s="735"/>
      <c r="H610" s="735"/>
      <c r="I610" s="735"/>
      <c r="J610" s="735"/>
      <c r="K610" s="736"/>
      <c r="L610" s="356"/>
      <c r="M610" s="356"/>
      <c r="N610" s="356"/>
      <c r="O610" s="356"/>
      <c r="P610" s="356"/>
      <c r="Q610" s="356"/>
      <c r="R610" s="356"/>
      <c r="S610" s="356"/>
      <c r="T610" s="356"/>
      <c r="U610" s="356"/>
      <c r="V610" s="356"/>
      <c r="W610" s="356"/>
      <c r="X610" s="356"/>
      <c r="Y610" s="356"/>
      <c r="Z610" s="356"/>
    </row>
    <row r="611" spans="1:26" ht="15.75" customHeight="1">
      <c r="A611" s="735"/>
      <c r="B611" s="735"/>
      <c r="C611" s="735"/>
      <c r="D611" s="735"/>
      <c r="E611" s="735"/>
      <c r="F611" s="735"/>
      <c r="G611" s="735"/>
      <c r="H611" s="735"/>
      <c r="I611" s="735"/>
      <c r="J611" s="735"/>
      <c r="K611" s="736"/>
      <c r="L611" s="356"/>
      <c r="M611" s="356"/>
      <c r="N611" s="356"/>
      <c r="O611" s="356"/>
      <c r="P611" s="356"/>
      <c r="Q611" s="356"/>
      <c r="R611" s="356"/>
      <c r="S611" s="356"/>
      <c r="T611" s="356"/>
      <c r="U611" s="356"/>
      <c r="V611" s="356"/>
      <c r="W611" s="356"/>
      <c r="X611" s="356"/>
      <c r="Y611" s="356"/>
      <c r="Z611" s="356"/>
    </row>
    <row r="612" spans="1:26" ht="15.75" customHeight="1">
      <c r="A612" s="735"/>
      <c r="B612" s="735"/>
      <c r="C612" s="735"/>
      <c r="D612" s="735"/>
      <c r="E612" s="735"/>
      <c r="F612" s="735"/>
      <c r="G612" s="735"/>
      <c r="H612" s="735"/>
      <c r="I612" s="735"/>
      <c r="J612" s="735"/>
      <c r="K612" s="736"/>
      <c r="L612" s="356"/>
      <c r="M612" s="356"/>
      <c r="N612" s="356"/>
      <c r="O612" s="356"/>
      <c r="P612" s="356"/>
      <c r="Q612" s="356"/>
      <c r="R612" s="356"/>
      <c r="S612" s="356"/>
      <c r="T612" s="356"/>
      <c r="U612" s="356"/>
      <c r="V612" s="356"/>
      <c r="W612" s="356"/>
      <c r="X612" s="356"/>
      <c r="Y612" s="356"/>
      <c r="Z612" s="356"/>
    </row>
    <row r="613" spans="1:26" ht="15.75" customHeight="1">
      <c r="A613" s="735"/>
      <c r="B613" s="735"/>
      <c r="C613" s="735"/>
      <c r="D613" s="735"/>
      <c r="E613" s="735"/>
      <c r="F613" s="735"/>
      <c r="G613" s="735"/>
      <c r="H613" s="735"/>
      <c r="I613" s="735"/>
      <c r="J613" s="735"/>
      <c r="K613" s="736"/>
      <c r="L613" s="356"/>
      <c r="M613" s="356"/>
      <c r="N613" s="356"/>
      <c r="O613" s="356"/>
      <c r="P613" s="356"/>
      <c r="Q613" s="356"/>
      <c r="R613" s="356"/>
      <c r="S613" s="356"/>
      <c r="T613" s="356"/>
      <c r="U613" s="356"/>
      <c r="V613" s="356"/>
      <c r="W613" s="356"/>
      <c r="X613" s="356"/>
      <c r="Y613" s="356"/>
      <c r="Z613" s="356"/>
    </row>
    <row r="614" spans="1:26" ht="15.75" customHeight="1">
      <c r="A614" s="735"/>
      <c r="B614" s="735"/>
      <c r="C614" s="735"/>
      <c r="D614" s="735"/>
      <c r="E614" s="735"/>
      <c r="F614" s="735"/>
      <c r="G614" s="735"/>
      <c r="H614" s="735"/>
      <c r="I614" s="735"/>
      <c r="J614" s="735"/>
      <c r="K614" s="736"/>
      <c r="L614" s="356"/>
      <c r="M614" s="356"/>
      <c r="N614" s="356"/>
      <c r="O614" s="356"/>
      <c r="P614" s="356"/>
      <c r="Q614" s="356"/>
      <c r="R614" s="356"/>
      <c r="S614" s="356"/>
      <c r="T614" s="356"/>
      <c r="U614" s="356"/>
      <c r="V614" s="356"/>
      <c r="W614" s="356"/>
      <c r="X614" s="356"/>
      <c r="Y614" s="356"/>
      <c r="Z614" s="356"/>
    </row>
    <row r="615" spans="1:26" ht="15.75" customHeight="1">
      <c r="A615" s="735"/>
      <c r="B615" s="735"/>
      <c r="C615" s="735"/>
      <c r="D615" s="735"/>
      <c r="E615" s="735"/>
      <c r="F615" s="735"/>
      <c r="G615" s="735"/>
      <c r="H615" s="735"/>
      <c r="I615" s="735"/>
      <c r="J615" s="735"/>
      <c r="K615" s="736"/>
      <c r="L615" s="356"/>
      <c r="M615" s="356"/>
      <c r="N615" s="356"/>
      <c r="O615" s="356"/>
      <c r="P615" s="356"/>
      <c r="Q615" s="356"/>
      <c r="R615" s="356"/>
      <c r="S615" s="356"/>
      <c r="T615" s="356"/>
      <c r="U615" s="356"/>
      <c r="V615" s="356"/>
      <c r="W615" s="356"/>
      <c r="X615" s="356"/>
      <c r="Y615" s="356"/>
      <c r="Z615" s="356"/>
    </row>
    <row r="616" spans="1:26" ht="15.75" customHeight="1">
      <c r="A616" s="735"/>
      <c r="B616" s="735"/>
      <c r="C616" s="735"/>
      <c r="D616" s="735"/>
      <c r="E616" s="735"/>
      <c r="F616" s="735"/>
      <c r="G616" s="735"/>
      <c r="H616" s="735"/>
      <c r="I616" s="735"/>
      <c r="J616" s="735"/>
      <c r="K616" s="736"/>
      <c r="L616" s="356"/>
      <c r="M616" s="356"/>
      <c r="N616" s="356"/>
      <c r="O616" s="356"/>
      <c r="P616" s="356"/>
      <c r="Q616" s="356"/>
      <c r="R616" s="356"/>
      <c r="S616" s="356"/>
      <c r="T616" s="356"/>
      <c r="U616" s="356"/>
      <c r="V616" s="356"/>
      <c r="W616" s="356"/>
      <c r="X616" s="356"/>
      <c r="Y616" s="356"/>
      <c r="Z616" s="356"/>
    </row>
    <row r="617" spans="1:26" ht="15.75" customHeight="1">
      <c r="A617" s="735"/>
      <c r="B617" s="735"/>
      <c r="C617" s="735"/>
      <c r="D617" s="735"/>
      <c r="E617" s="735"/>
      <c r="F617" s="735"/>
      <c r="G617" s="735"/>
      <c r="H617" s="735"/>
      <c r="I617" s="735"/>
      <c r="J617" s="735"/>
      <c r="K617" s="736"/>
      <c r="L617" s="356"/>
      <c r="M617" s="356"/>
      <c r="N617" s="356"/>
      <c r="O617" s="356"/>
      <c r="P617" s="356"/>
      <c r="Q617" s="356"/>
      <c r="R617" s="356"/>
      <c r="S617" s="356"/>
      <c r="T617" s="356"/>
      <c r="U617" s="356"/>
      <c r="V617" s="356"/>
      <c r="W617" s="356"/>
      <c r="X617" s="356"/>
      <c r="Y617" s="356"/>
      <c r="Z617" s="356"/>
    </row>
    <row r="618" spans="1:26" ht="15.75" customHeight="1">
      <c r="A618" s="735"/>
      <c r="B618" s="735"/>
      <c r="C618" s="735"/>
      <c r="D618" s="735"/>
      <c r="E618" s="735"/>
      <c r="F618" s="735"/>
      <c r="G618" s="735"/>
      <c r="H618" s="735"/>
      <c r="I618" s="735"/>
      <c r="J618" s="735"/>
      <c r="K618" s="736"/>
      <c r="L618" s="356"/>
      <c r="M618" s="356"/>
      <c r="N618" s="356"/>
      <c r="O618" s="356"/>
      <c r="P618" s="356"/>
      <c r="Q618" s="356"/>
      <c r="R618" s="356"/>
      <c r="S618" s="356"/>
      <c r="T618" s="356"/>
      <c r="U618" s="356"/>
      <c r="V618" s="356"/>
      <c r="W618" s="356"/>
      <c r="X618" s="356"/>
      <c r="Y618" s="356"/>
      <c r="Z618" s="356"/>
    </row>
    <row r="619" spans="1:26" ht="15.75" customHeight="1">
      <c r="A619" s="735"/>
      <c r="B619" s="735"/>
      <c r="C619" s="735"/>
      <c r="D619" s="735"/>
      <c r="E619" s="735"/>
      <c r="F619" s="735"/>
      <c r="G619" s="735"/>
      <c r="H619" s="735"/>
      <c r="I619" s="735"/>
      <c r="J619" s="735"/>
      <c r="K619" s="736"/>
      <c r="L619" s="356"/>
      <c r="M619" s="356"/>
      <c r="N619" s="356"/>
      <c r="O619" s="356"/>
      <c r="P619" s="356"/>
      <c r="Q619" s="356"/>
      <c r="R619" s="356"/>
      <c r="S619" s="356"/>
      <c r="T619" s="356"/>
      <c r="U619" s="356"/>
      <c r="V619" s="356"/>
      <c r="W619" s="356"/>
      <c r="X619" s="356"/>
      <c r="Y619" s="356"/>
      <c r="Z619" s="356"/>
    </row>
    <row r="620" spans="1:26" ht="15.75" customHeight="1">
      <c r="A620" s="735"/>
      <c r="B620" s="735"/>
      <c r="C620" s="735"/>
      <c r="D620" s="735"/>
      <c r="E620" s="735"/>
      <c r="F620" s="735"/>
      <c r="G620" s="735"/>
      <c r="H620" s="735"/>
      <c r="I620" s="735"/>
      <c r="J620" s="735"/>
      <c r="K620" s="736"/>
      <c r="L620" s="356"/>
      <c r="M620" s="356"/>
      <c r="N620" s="356"/>
      <c r="O620" s="356"/>
      <c r="P620" s="356"/>
      <c r="Q620" s="356"/>
      <c r="R620" s="356"/>
      <c r="S620" s="356"/>
      <c r="T620" s="356"/>
      <c r="U620" s="356"/>
      <c r="V620" s="356"/>
      <c r="W620" s="356"/>
      <c r="X620" s="356"/>
      <c r="Y620" s="356"/>
      <c r="Z620" s="356"/>
    </row>
    <row r="621" spans="1:26" ht="15.75" customHeight="1">
      <c r="A621" s="735"/>
      <c r="B621" s="735"/>
      <c r="C621" s="735"/>
      <c r="D621" s="735"/>
      <c r="E621" s="735"/>
      <c r="F621" s="735"/>
      <c r="G621" s="735"/>
      <c r="H621" s="735"/>
      <c r="I621" s="735"/>
      <c r="J621" s="735"/>
      <c r="K621" s="736"/>
      <c r="L621" s="356"/>
      <c r="M621" s="356"/>
      <c r="N621" s="356"/>
      <c r="O621" s="356"/>
      <c r="P621" s="356"/>
      <c r="Q621" s="356"/>
      <c r="R621" s="356"/>
      <c r="S621" s="356"/>
      <c r="T621" s="356"/>
      <c r="U621" s="356"/>
      <c r="V621" s="356"/>
      <c r="W621" s="356"/>
      <c r="X621" s="356"/>
      <c r="Y621" s="356"/>
      <c r="Z621" s="356"/>
    </row>
    <row r="622" spans="1:26" ht="15.75" customHeight="1">
      <c r="A622" s="735"/>
      <c r="B622" s="735"/>
      <c r="C622" s="735"/>
      <c r="D622" s="735"/>
      <c r="E622" s="735"/>
      <c r="F622" s="735"/>
      <c r="G622" s="735"/>
      <c r="H622" s="735"/>
      <c r="I622" s="735"/>
      <c r="J622" s="735"/>
      <c r="K622" s="736"/>
      <c r="L622" s="356"/>
      <c r="M622" s="356"/>
      <c r="N622" s="356"/>
      <c r="O622" s="356"/>
      <c r="P622" s="356"/>
      <c r="Q622" s="356"/>
      <c r="R622" s="356"/>
      <c r="S622" s="356"/>
      <c r="T622" s="356"/>
      <c r="U622" s="356"/>
      <c r="V622" s="356"/>
      <c r="W622" s="356"/>
      <c r="X622" s="356"/>
      <c r="Y622" s="356"/>
      <c r="Z622" s="356"/>
    </row>
    <row r="623" spans="1:26" ht="15.75" customHeight="1">
      <c r="A623" s="735"/>
      <c r="B623" s="735"/>
      <c r="C623" s="735"/>
      <c r="D623" s="735"/>
      <c r="E623" s="735"/>
      <c r="F623" s="735"/>
      <c r="G623" s="735"/>
      <c r="H623" s="735"/>
      <c r="I623" s="735"/>
      <c r="J623" s="735"/>
      <c r="K623" s="736"/>
      <c r="L623" s="356"/>
      <c r="M623" s="356"/>
      <c r="N623" s="356"/>
      <c r="O623" s="356"/>
      <c r="P623" s="356"/>
      <c r="Q623" s="356"/>
      <c r="R623" s="356"/>
      <c r="S623" s="356"/>
      <c r="T623" s="356"/>
      <c r="U623" s="356"/>
      <c r="V623" s="356"/>
      <c r="W623" s="356"/>
      <c r="X623" s="356"/>
      <c r="Y623" s="356"/>
      <c r="Z623" s="356"/>
    </row>
    <row r="624" spans="1:26" ht="15.75" customHeight="1">
      <c r="A624" s="735"/>
      <c r="B624" s="735"/>
      <c r="C624" s="735"/>
      <c r="D624" s="735"/>
      <c r="E624" s="735"/>
      <c r="F624" s="735"/>
      <c r="G624" s="735"/>
      <c r="H624" s="735"/>
      <c r="I624" s="735"/>
      <c r="J624" s="735"/>
      <c r="K624" s="736"/>
      <c r="L624" s="356"/>
      <c r="M624" s="356"/>
      <c r="N624" s="356"/>
      <c r="O624" s="356"/>
      <c r="P624" s="356"/>
      <c r="Q624" s="356"/>
      <c r="R624" s="356"/>
      <c r="S624" s="356"/>
      <c r="T624" s="356"/>
      <c r="U624" s="356"/>
      <c r="V624" s="356"/>
      <c r="W624" s="356"/>
      <c r="X624" s="356"/>
      <c r="Y624" s="356"/>
      <c r="Z624" s="356"/>
    </row>
    <row r="625" spans="1:26" ht="15.75" customHeight="1">
      <c r="A625" s="735"/>
      <c r="B625" s="735"/>
      <c r="C625" s="735"/>
      <c r="D625" s="735"/>
      <c r="E625" s="735"/>
      <c r="F625" s="735"/>
      <c r="G625" s="735"/>
      <c r="H625" s="735"/>
      <c r="I625" s="735"/>
      <c r="J625" s="735"/>
      <c r="K625" s="736"/>
      <c r="L625" s="356"/>
      <c r="M625" s="356"/>
      <c r="N625" s="356"/>
      <c r="O625" s="356"/>
      <c r="P625" s="356"/>
      <c r="Q625" s="356"/>
      <c r="R625" s="356"/>
      <c r="S625" s="356"/>
      <c r="T625" s="356"/>
      <c r="U625" s="356"/>
      <c r="V625" s="356"/>
      <c r="W625" s="356"/>
      <c r="X625" s="356"/>
      <c r="Y625" s="356"/>
      <c r="Z625" s="356"/>
    </row>
    <row r="626" spans="1:26" ht="15.75" customHeight="1">
      <c r="A626" s="735"/>
      <c r="B626" s="735"/>
      <c r="C626" s="735"/>
      <c r="D626" s="735"/>
      <c r="E626" s="735"/>
      <c r="F626" s="735"/>
      <c r="G626" s="735"/>
      <c r="H626" s="735"/>
      <c r="I626" s="735"/>
      <c r="J626" s="735"/>
      <c r="K626" s="736"/>
      <c r="L626" s="356"/>
      <c r="M626" s="356"/>
      <c r="N626" s="356"/>
      <c r="O626" s="356"/>
      <c r="P626" s="356"/>
      <c r="Q626" s="356"/>
      <c r="R626" s="356"/>
      <c r="S626" s="356"/>
      <c r="T626" s="356"/>
      <c r="U626" s="356"/>
      <c r="V626" s="356"/>
      <c r="W626" s="356"/>
      <c r="X626" s="356"/>
      <c r="Y626" s="356"/>
      <c r="Z626" s="356"/>
    </row>
    <row r="627" spans="1:26" ht="15.75" customHeight="1">
      <c r="A627" s="735"/>
      <c r="B627" s="735"/>
      <c r="C627" s="735"/>
      <c r="D627" s="735"/>
      <c r="E627" s="735"/>
      <c r="F627" s="735"/>
      <c r="G627" s="735"/>
      <c r="H627" s="735"/>
      <c r="I627" s="735"/>
      <c r="J627" s="735"/>
      <c r="K627" s="736"/>
      <c r="L627" s="356"/>
      <c r="M627" s="356"/>
      <c r="N627" s="356"/>
      <c r="O627" s="356"/>
      <c r="P627" s="356"/>
      <c r="Q627" s="356"/>
      <c r="R627" s="356"/>
      <c r="S627" s="356"/>
      <c r="T627" s="356"/>
      <c r="U627" s="356"/>
      <c r="V627" s="356"/>
      <c r="W627" s="356"/>
      <c r="X627" s="356"/>
      <c r="Y627" s="356"/>
      <c r="Z627" s="356"/>
    </row>
    <row r="628" spans="1:26" ht="15.75" customHeight="1">
      <c r="A628" s="735"/>
      <c r="B628" s="735"/>
      <c r="C628" s="735"/>
      <c r="D628" s="735"/>
      <c r="E628" s="735"/>
      <c r="F628" s="735"/>
      <c r="G628" s="735"/>
      <c r="H628" s="735"/>
      <c r="I628" s="735"/>
      <c r="J628" s="735"/>
      <c r="K628" s="736"/>
      <c r="L628" s="356"/>
      <c r="M628" s="356"/>
      <c r="N628" s="356"/>
      <c r="O628" s="356"/>
      <c r="P628" s="356"/>
      <c r="Q628" s="356"/>
      <c r="R628" s="356"/>
      <c r="S628" s="356"/>
      <c r="T628" s="356"/>
      <c r="U628" s="356"/>
      <c r="V628" s="356"/>
      <c r="W628" s="356"/>
      <c r="X628" s="356"/>
      <c r="Y628" s="356"/>
      <c r="Z628" s="356"/>
    </row>
    <row r="629" spans="1:26" ht="15.75" customHeight="1">
      <c r="A629" s="735"/>
      <c r="B629" s="735"/>
      <c r="C629" s="735"/>
      <c r="D629" s="735"/>
      <c r="E629" s="735"/>
      <c r="F629" s="735"/>
      <c r="G629" s="735"/>
      <c r="H629" s="735"/>
      <c r="I629" s="735"/>
      <c r="J629" s="735"/>
      <c r="K629" s="736"/>
      <c r="L629" s="356"/>
      <c r="M629" s="356"/>
      <c r="N629" s="356"/>
      <c r="O629" s="356"/>
      <c r="P629" s="356"/>
      <c r="Q629" s="356"/>
      <c r="R629" s="356"/>
      <c r="S629" s="356"/>
      <c r="T629" s="356"/>
      <c r="U629" s="356"/>
      <c r="V629" s="356"/>
      <c r="W629" s="356"/>
      <c r="X629" s="356"/>
      <c r="Y629" s="356"/>
      <c r="Z629" s="356"/>
    </row>
    <row r="630" spans="1:26" ht="15.75" customHeight="1">
      <c r="A630" s="735"/>
      <c r="B630" s="735"/>
      <c r="C630" s="735"/>
      <c r="D630" s="735"/>
      <c r="E630" s="735"/>
      <c r="F630" s="735"/>
      <c r="G630" s="735"/>
      <c r="H630" s="735"/>
      <c r="I630" s="735"/>
      <c r="J630" s="735"/>
      <c r="K630" s="736"/>
      <c r="L630" s="356"/>
      <c r="M630" s="356"/>
      <c r="N630" s="356"/>
      <c r="O630" s="356"/>
      <c r="P630" s="356"/>
      <c r="Q630" s="356"/>
      <c r="R630" s="356"/>
      <c r="S630" s="356"/>
      <c r="T630" s="356"/>
      <c r="U630" s="356"/>
      <c r="V630" s="356"/>
      <c r="W630" s="356"/>
      <c r="X630" s="356"/>
      <c r="Y630" s="356"/>
      <c r="Z630" s="356"/>
    </row>
    <row r="631" spans="1:26" ht="15.75" customHeight="1">
      <c r="A631" s="735"/>
      <c r="B631" s="735"/>
      <c r="C631" s="735"/>
      <c r="D631" s="735"/>
      <c r="E631" s="735"/>
      <c r="F631" s="735"/>
      <c r="G631" s="735"/>
      <c r="H631" s="735"/>
      <c r="I631" s="735"/>
      <c r="J631" s="735"/>
      <c r="K631" s="736"/>
      <c r="L631" s="356"/>
      <c r="M631" s="356"/>
      <c r="N631" s="356"/>
      <c r="O631" s="356"/>
      <c r="P631" s="356"/>
      <c r="Q631" s="356"/>
      <c r="R631" s="356"/>
      <c r="S631" s="356"/>
      <c r="T631" s="356"/>
      <c r="U631" s="356"/>
      <c r="V631" s="356"/>
      <c r="W631" s="356"/>
      <c r="X631" s="356"/>
      <c r="Y631" s="356"/>
      <c r="Z631" s="356"/>
    </row>
    <row r="632" spans="1:26" ht="15.75" customHeight="1">
      <c r="A632" s="735"/>
      <c r="B632" s="735"/>
      <c r="C632" s="735"/>
      <c r="D632" s="735"/>
      <c r="E632" s="735"/>
      <c r="F632" s="735"/>
      <c r="G632" s="735"/>
      <c r="H632" s="735"/>
      <c r="I632" s="735"/>
      <c r="J632" s="735"/>
      <c r="K632" s="736"/>
      <c r="L632" s="356"/>
      <c r="M632" s="356"/>
      <c r="N632" s="356"/>
      <c r="O632" s="356"/>
      <c r="P632" s="356"/>
      <c r="Q632" s="356"/>
      <c r="R632" s="356"/>
      <c r="S632" s="356"/>
      <c r="T632" s="356"/>
      <c r="U632" s="356"/>
      <c r="V632" s="356"/>
      <c r="W632" s="356"/>
      <c r="X632" s="356"/>
      <c r="Y632" s="356"/>
      <c r="Z632" s="356"/>
    </row>
    <row r="633" spans="1:26" ht="15.75" customHeight="1">
      <c r="A633" s="735"/>
      <c r="B633" s="735"/>
      <c r="C633" s="735"/>
      <c r="D633" s="735"/>
      <c r="E633" s="735"/>
      <c r="F633" s="735"/>
      <c r="G633" s="735"/>
      <c r="H633" s="735"/>
      <c r="I633" s="735"/>
      <c r="J633" s="735"/>
      <c r="K633" s="736"/>
      <c r="L633" s="356"/>
      <c r="M633" s="356"/>
      <c r="N633" s="356"/>
      <c r="O633" s="356"/>
      <c r="P633" s="356"/>
      <c r="Q633" s="356"/>
      <c r="R633" s="356"/>
      <c r="S633" s="356"/>
      <c r="T633" s="356"/>
      <c r="U633" s="356"/>
      <c r="V633" s="356"/>
      <c r="W633" s="356"/>
      <c r="X633" s="356"/>
      <c r="Y633" s="356"/>
      <c r="Z633" s="356"/>
    </row>
    <row r="634" spans="1:26" ht="15.75" customHeight="1">
      <c r="A634" s="735"/>
      <c r="B634" s="735"/>
      <c r="C634" s="735"/>
      <c r="D634" s="735"/>
      <c r="E634" s="735"/>
      <c r="F634" s="735"/>
      <c r="G634" s="735"/>
      <c r="H634" s="735"/>
      <c r="I634" s="735"/>
      <c r="J634" s="735"/>
      <c r="K634" s="736"/>
      <c r="L634" s="356"/>
      <c r="M634" s="356"/>
      <c r="N634" s="356"/>
      <c r="O634" s="356"/>
      <c r="P634" s="356"/>
      <c r="Q634" s="356"/>
      <c r="R634" s="356"/>
      <c r="S634" s="356"/>
      <c r="T634" s="356"/>
      <c r="U634" s="356"/>
      <c r="V634" s="356"/>
      <c r="W634" s="356"/>
      <c r="X634" s="356"/>
      <c r="Y634" s="356"/>
      <c r="Z634" s="356"/>
    </row>
    <row r="635" spans="1:26" ht="15.75" customHeight="1">
      <c r="A635" s="735"/>
      <c r="B635" s="735"/>
      <c r="C635" s="735"/>
      <c r="D635" s="735"/>
      <c r="E635" s="735"/>
      <c r="F635" s="735"/>
      <c r="G635" s="735"/>
      <c r="H635" s="735"/>
      <c r="I635" s="735"/>
      <c r="J635" s="735"/>
      <c r="K635" s="736"/>
      <c r="L635" s="356"/>
      <c r="M635" s="356"/>
      <c r="N635" s="356"/>
      <c r="O635" s="356"/>
      <c r="P635" s="356"/>
      <c r="Q635" s="356"/>
      <c r="R635" s="356"/>
      <c r="S635" s="356"/>
      <c r="T635" s="356"/>
      <c r="U635" s="356"/>
      <c r="V635" s="356"/>
      <c r="W635" s="356"/>
      <c r="X635" s="356"/>
      <c r="Y635" s="356"/>
      <c r="Z635" s="356"/>
    </row>
    <row r="636" spans="1:26" ht="15.75" customHeight="1">
      <c r="A636" s="735"/>
      <c r="B636" s="735"/>
      <c r="C636" s="735"/>
      <c r="D636" s="735"/>
      <c r="E636" s="735"/>
      <c r="F636" s="735"/>
      <c r="G636" s="735"/>
      <c r="H636" s="735"/>
      <c r="I636" s="735"/>
      <c r="J636" s="735"/>
      <c r="K636" s="736"/>
      <c r="L636" s="356"/>
      <c r="M636" s="356"/>
      <c r="N636" s="356"/>
      <c r="O636" s="356"/>
      <c r="P636" s="356"/>
      <c r="Q636" s="356"/>
      <c r="R636" s="356"/>
      <c r="S636" s="356"/>
      <c r="T636" s="356"/>
      <c r="U636" s="356"/>
      <c r="V636" s="356"/>
      <c r="W636" s="356"/>
      <c r="X636" s="356"/>
      <c r="Y636" s="356"/>
      <c r="Z636" s="356"/>
    </row>
    <row r="637" spans="1:26" ht="15.75" customHeight="1">
      <c r="A637" s="735"/>
      <c r="B637" s="735"/>
      <c r="C637" s="735"/>
      <c r="D637" s="735"/>
      <c r="E637" s="735"/>
      <c r="F637" s="735"/>
      <c r="G637" s="735"/>
      <c r="H637" s="735"/>
      <c r="I637" s="735"/>
      <c r="J637" s="735"/>
      <c r="K637" s="736"/>
      <c r="L637" s="356"/>
      <c r="M637" s="356"/>
      <c r="N637" s="356"/>
      <c r="O637" s="356"/>
      <c r="P637" s="356"/>
      <c r="Q637" s="356"/>
      <c r="R637" s="356"/>
      <c r="S637" s="356"/>
      <c r="T637" s="356"/>
      <c r="U637" s="356"/>
      <c r="V637" s="356"/>
      <c r="W637" s="356"/>
      <c r="X637" s="356"/>
      <c r="Y637" s="356"/>
      <c r="Z637" s="356"/>
    </row>
    <row r="638" spans="1:26" ht="15.75" customHeight="1">
      <c r="A638" s="735"/>
      <c r="B638" s="735"/>
      <c r="C638" s="735"/>
      <c r="D638" s="735"/>
      <c r="E638" s="735"/>
      <c r="F638" s="735"/>
      <c r="G638" s="735"/>
      <c r="H638" s="735"/>
      <c r="I638" s="735"/>
      <c r="J638" s="735"/>
      <c r="K638" s="736"/>
      <c r="L638" s="356"/>
      <c r="M638" s="356"/>
      <c r="N638" s="356"/>
      <c r="O638" s="356"/>
      <c r="P638" s="356"/>
      <c r="Q638" s="356"/>
      <c r="R638" s="356"/>
      <c r="S638" s="356"/>
      <c r="T638" s="356"/>
      <c r="U638" s="356"/>
      <c r="V638" s="356"/>
      <c r="W638" s="356"/>
      <c r="X638" s="356"/>
      <c r="Y638" s="356"/>
      <c r="Z638" s="356"/>
    </row>
    <row r="639" spans="1:26" ht="15.75" customHeight="1">
      <c r="A639" s="735"/>
      <c r="B639" s="735"/>
      <c r="C639" s="735"/>
      <c r="D639" s="735"/>
      <c r="E639" s="735"/>
      <c r="F639" s="735"/>
      <c r="G639" s="735"/>
      <c r="H639" s="735"/>
      <c r="I639" s="735"/>
      <c r="J639" s="735"/>
      <c r="K639" s="736"/>
      <c r="L639" s="356"/>
      <c r="M639" s="356"/>
      <c r="N639" s="356"/>
      <c r="O639" s="356"/>
      <c r="P639" s="356"/>
      <c r="Q639" s="356"/>
      <c r="R639" s="356"/>
      <c r="S639" s="356"/>
      <c r="T639" s="356"/>
      <c r="U639" s="356"/>
      <c r="V639" s="356"/>
      <c r="W639" s="356"/>
      <c r="X639" s="356"/>
      <c r="Y639" s="356"/>
      <c r="Z639" s="356"/>
    </row>
    <row r="640" spans="1:26" ht="15.75" customHeight="1">
      <c r="A640" s="735"/>
      <c r="B640" s="735"/>
      <c r="C640" s="735"/>
      <c r="D640" s="735"/>
      <c r="E640" s="735"/>
      <c r="F640" s="735"/>
      <c r="G640" s="735"/>
      <c r="H640" s="735"/>
      <c r="I640" s="735"/>
      <c r="J640" s="735"/>
      <c r="K640" s="736"/>
      <c r="L640" s="356"/>
      <c r="M640" s="356"/>
      <c r="N640" s="356"/>
      <c r="O640" s="356"/>
      <c r="P640" s="356"/>
      <c r="Q640" s="356"/>
      <c r="R640" s="356"/>
      <c r="S640" s="356"/>
      <c r="T640" s="356"/>
      <c r="U640" s="356"/>
      <c r="V640" s="356"/>
      <c r="W640" s="356"/>
      <c r="X640" s="356"/>
      <c r="Y640" s="356"/>
      <c r="Z640" s="356"/>
    </row>
    <row r="641" spans="1:26" ht="15.75" customHeight="1">
      <c r="A641" s="735"/>
      <c r="B641" s="735"/>
      <c r="C641" s="735"/>
      <c r="D641" s="735"/>
      <c r="E641" s="735"/>
      <c r="F641" s="735"/>
      <c r="G641" s="735"/>
      <c r="H641" s="735"/>
      <c r="I641" s="735"/>
      <c r="J641" s="735"/>
      <c r="K641" s="736"/>
      <c r="L641" s="356"/>
      <c r="M641" s="356"/>
      <c r="N641" s="356"/>
      <c r="O641" s="356"/>
      <c r="P641" s="356"/>
      <c r="Q641" s="356"/>
      <c r="R641" s="356"/>
      <c r="S641" s="356"/>
      <c r="T641" s="356"/>
      <c r="U641" s="356"/>
      <c r="V641" s="356"/>
      <c r="W641" s="356"/>
      <c r="X641" s="356"/>
      <c r="Y641" s="356"/>
      <c r="Z641" s="356"/>
    </row>
    <row r="642" spans="1:26" ht="15.75" customHeight="1">
      <c r="A642" s="735"/>
      <c r="B642" s="735"/>
      <c r="C642" s="735"/>
      <c r="D642" s="735"/>
      <c r="E642" s="735"/>
      <c r="F642" s="735"/>
      <c r="G642" s="735"/>
      <c r="H642" s="735"/>
      <c r="I642" s="735"/>
      <c r="J642" s="735"/>
      <c r="K642" s="736"/>
      <c r="L642" s="356"/>
      <c r="M642" s="356"/>
      <c r="N642" s="356"/>
      <c r="O642" s="356"/>
      <c r="P642" s="356"/>
      <c r="Q642" s="356"/>
      <c r="R642" s="356"/>
      <c r="S642" s="356"/>
      <c r="T642" s="356"/>
      <c r="U642" s="356"/>
      <c r="V642" s="356"/>
      <c r="W642" s="356"/>
      <c r="X642" s="356"/>
      <c r="Y642" s="356"/>
      <c r="Z642" s="356"/>
    </row>
    <row r="643" spans="1:26" ht="15.75" customHeight="1">
      <c r="A643" s="735"/>
      <c r="B643" s="735"/>
      <c r="C643" s="735"/>
      <c r="D643" s="735"/>
      <c r="E643" s="735"/>
      <c r="F643" s="735"/>
      <c r="G643" s="735"/>
      <c r="H643" s="735"/>
      <c r="I643" s="735"/>
      <c r="J643" s="735"/>
      <c r="K643" s="736"/>
      <c r="L643" s="356"/>
      <c r="M643" s="356"/>
      <c r="N643" s="356"/>
      <c r="O643" s="356"/>
      <c r="P643" s="356"/>
      <c r="Q643" s="356"/>
      <c r="R643" s="356"/>
      <c r="S643" s="356"/>
      <c r="T643" s="356"/>
      <c r="U643" s="356"/>
      <c r="V643" s="356"/>
      <c r="W643" s="356"/>
      <c r="X643" s="356"/>
      <c r="Y643" s="356"/>
      <c r="Z643" s="356"/>
    </row>
    <row r="644" spans="1:26" ht="15.75" customHeight="1">
      <c r="A644" s="735"/>
      <c r="B644" s="735"/>
      <c r="C644" s="735"/>
      <c r="D644" s="735"/>
      <c r="E644" s="735"/>
      <c r="F644" s="735"/>
      <c r="G644" s="735"/>
      <c r="H644" s="735"/>
      <c r="I644" s="735"/>
      <c r="J644" s="735"/>
      <c r="K644" s="736"/>
      <c r="L644" s="356"/>
      <c r="M644" s="356"/>
      <c r="N644" s="356"/>
      <c r="O644" s="356"/>
      <c r="P644" s="356"/>
      <c r="Q644" s="356"/>
      <c r="R644" s="356"/>
      <c r="S644" s="356"/>
      <c r="T644" s="356"/>
      <c r="U644" s="356"/>
      <c r="V644" s="356"/>
      <c r="W644" s="356"/>
      <c r="X644" s="356"/>
      <c r="Y644" s="356"/>
      <c r="Z644" s="356"/>
    </row>
    <row r="645" spans="1:26" ht="15.75" customHeight="1">
      <c r="A645" s="735"/>
      <c r="B645" s="735"/>
      <c r="C645" s="735"/>
      <c r="D645" s="735"/>
      <c r="E645" s="735"/>
      <c r="F645" s="735"/>
      <c r="G645" s="735"/>
      <c r="H645" s="735"/>
      <c r="I645" s="735"/>
      <c r="J645" s="735"/>
      <c r="K645" s="736"/>
      <c r="L645" s="356"/>
      <c r="M645" s="356"/>
      <c r="N645" s="356"/>
      <c r="O645" s="356"/>
      <c r="P645" s="356"/>
      <c r="Q645" s="356"/>
      <c r="R645" s="356"/>
      <c r="S645" s="356"/>
      <c r="T645" s="356"/>
      <c r="U645" s="356"/>
      <c r="V645" s="356"/>
      <c r="W645" s="356"/>
      <c r="X645" s="356"/>
      <c r="Y645" s="356"/>
      <c r="Z645" s="356"/>
    </row>
    <row r="646" spans="1:26" ht="15.75" customHeight="1">
      <c r="A646" s="735"/>
      <c r="B646" s="735"/>
      <c r="C646" s="735"/>
      <c r="D646" s="735"/>
      <c r="E646" s="735"/>
      <c r="F646" s="735"/>
      <c r="G646" s="735"/>
      <c r="H646" s="735"/>
      <c r="I646" s="735"/>
      <c r="J646" s="735"/>
      <c r="K646" s="736"/>
      <c r="L646" s="356"/>
      <c r="M646" s="356"/>
      <c r="N646" s="356"/>
      <c r="O646" s="356"/>
      <c r="P646" s="356"/>
      <c r="Q646" s="356"/>
      <c r="R646" s="356"/>
      <c r="S646" s="356"/>
      <c r="T646" s="356"/>
      <c r="U646" s="356"/>
      <c r="V646" s="356"/>
      <c r="W646" s="356"/>
      <c r="X646" s="356"/>
      <c r="Y646" s="356"/>
      <c r="Z646" s="356"/>
    </row>
    <row r="647" spans="1:26" ht="15.75" customHeight="1">
      <c r="A647" s="735"/>
      <c r="B647" s="735"/>
      <c r="C647" s="735"/>
      <c r="D647" s="735"/>
      <c r="E647" s="735"/>
      <c r="F647" s="735"/>
      <c r="G647" s="735"/>
      <c r="H647" s="735"/>
      <c r="I647" s="735"/>
      <c r="J647" s="735"/>
      <c r="K647" s="736"/>
      <c r="L647" s="356"/>
      <c r="M647" s="356"/>
      <c r="N647" s="356"/>
      <c r="O647" s="356"/>
      <c r="P647" s="356"/>
      <c r="Q647" s="356"/>
      <c r="R647" s="356"/>
      <c r="S647" s="356"/>
      <c r="T647" s="356"/>
      <c r="U647" s="356"/>
      <c r="V647" s="356"/>
      <c r="W647" s="356"/>
      <c r="X647" s="356"/>
      <c r="Y647" s="356"/>
      <c r="Z647" s="356"/>
    </row>
    <row r="648" spans="1:26" ht="15.75" customHeight="1">
      <c r="A648" s="735"/>
      <c r="B648" s="735"/>
      <c r="C648" s="735"/>
      <c r="D648" s="735"/>
      <c r="E648" s="735"/>
      <c r="F648" s="735"/>
      <c r="G648" s="735"/>
      <c r="H648" s="735"/>
      <c r="I648" s="735"/>
      <c r="J648" s="735"/>
      <c r="K648" s="736"/>
      <c r="L648" s="356"/>
      <c r="M648" s="356"/>
      <c r="N648" s="356"/>
      <c r="O648" s="356"/>
      <c r="P648" s="356"/>
      <c r="Q648" s="356"/>
      <c r="R648" s="356"/>
      <c r="S648" s="356"/>
      <c r="T648" s="356"/>
      <c r="U648" s="356"/>
      <c r="V648" s="356"/>
      <c r="W648" s="356"/>
      <c r="X648" s="356"/>
      <c r="Y648" s="356"/>
      <c r="Z648" s="356"/>
    </row>
    <row r="649" spans="1:26" ht="15.75" customHeight="1">
      <c r="A649" s="735"/>
      <c r="B649" s="735"/>
      <c r="C649" s="735"/>
      <c r="D649" s="735"/>
      <c r="E649" s="735"/>
      <c r="F649" s="735"/>
      <c r="G649" s="735"/>
      <c r="H649" s="735"/>
      <c r="I649" s="735"/>
      <c r="J649" s="735"/>
      <c r="K649" s="736"/>
      <c r="L649" s="356"/>
      <c r="M649" s="356"/>
      <c r="N649" s="356"/>
      <c r="O649" s="356"/>
      <c r="P649" s="356"/>
      <c r="Q649" s="356"/>
      <c r="R649" s="356"/>
      <c r="S649" s="356"/>
      <c r="T649" s="356"/>
      <c r="U649" s="356"/>
      <c r="V649" s="356"/>
      <c r="W649" s="356"/>
      <c r="X649" s="356"/>
      <c r="Y649" s="356"/>
      <c r="Z649" s="356"/>
    </row>
    <row r="650" spans="1:26" ht="15.75" customHeight="1">
      <c r="A650" s="735"/>
      <c r="B650" s="735"/>
      <c r="C650" s="735"/>
      <c r="D650" s="735"/>
      <c r="E650" s="735"/>
      <c r="F650" s="735"/>
      <c r="G650" s="735"/>
      <c r="H650" s="735"/>
      <c r="I650" s="735"/>
      <c r="J650" s="735"/>
      <c r="K650" s="736"/>
      <c r="L650" s="356"/>
      <c r="M650" s="356"/>
      <c r="N650" s="356"/>
      <c r="O650" s="356"/>
      <c r="P650" s="356"/>
      <c r="Q650" s="356"/>
      <c r="R650" s="356"/>
      <c r="S650" s="356"/>
      <c r="T650" s="356"/>
      <c r="U650" s="356"/>
      <c r="V650" s="356"/>
      <c r="W650" s="356"/>
      <c r="X650" s="356"/>
      <c r="Y650" s="356"/>
      <c r="Z650" s="356"/>
    </row>
    <row r="651" spans="1:26" ht="15.75" customHeight="1">
      <c r="A651" s="735"/>
      <c r="B651" s="735"/>
      <c r="C651" s="735"/>
      <c r="D651" s="735"/>
      <c r="E651" s="735"/>
      <c r="F651" s="735"/>
      <c r="G651" s="735"/>
      <c r="H651" s="735"/>
      <c r="I651" s="735"/>
      <c r="J651" s="735"/>
      <c r="K651" s="736"/>
      <c r="L651" s="356"/>
      <c r="M651" s="356"/>
      <c r="N651" s="356"/>
      <c r="O651" s="356"/>
      <c r="P651" s="356"/>
      <c r="Q651" s="356"/>
      <c r="R651" s="356"/>
      <c r="S651" s="356"/>
      <c r="T651" s="356"/>
      <c r="U651" s="356"/>
      <c r="V651" s="356"/>
      <c r="W651" s="356"/>
      <c r="X651" s="356"/>
      <c r="Y651" s="356"/>
      <c r="Z651" s="356"/>
    </row>
    <row r="652" spans="1:26" ht="15.75" customHeight="1">
      <c r="A652" s="735"/>
      <c r="B652" s="735"/>
      <c r="C652" s="735"/>
      <c r="D652" s="735"/>
      <c r="E652" s="735"/>
      <c r="F652" s="735"/>
      <c r="G652" s="735"/>
      <c r="H652" s="735"/>
      <c r="I652" s="735"/>
      <c r="J652" s="735"/>
      <c r="K652" s="736"/>
      <c r="L652" s="356"/>
      <c r="M652" s="356"/>
      <c r="N652" s="356"/>
      <c r="O652" s="356"/>
      <c r="P652" s="356"/>
      <c r="Q652" s="356"/>
      <c r="R652" s="356"/>
      <c r="S652" s="356"/>
      <c r="T652" s="356"/>
      <c r="U652" s="356"/>
      <c r="V652" s="356"/>
      <c r="W652" s="356"/>
      <c r="X652" s="356"/>
      <c r="Y652" s="356"/>
      <c r="Z652" s="356"/>
    </row>
    <row r="653" spans="1:26" ht="15.75" customHeight="1">
      <c r="A653" s="735"/>
      <c r="B653" s="735"/>
      <c r="C653" s="735"/>
      <c r="D653" s="735"/>
      <c r="E653" s="735"/>
      <c r="F653" s="735"/>
      <c r="G653" s="735"/>
      <c r="H653" s="735"/>
      <c r="I653" s="735"/>
      <c r="J653" s="735"/>
      <c r="K653" s="736"/>
      <c r="L653" s="356"/>
      <c r="M653" s="356"/>
      <c r="N653" s="356"/>
      <c r="O653" s="356"/>
      <c r="P653" s="356"/>
      <c r="Q653" s="356"/>
      <c r="R653" s="356"/>
      <c r="S653" s="356"/>
      <c r="T653" s="356"/>
      <c r="U653" s="356"/>
      <c r="V653" s="356"/>
      <c r="W653" s="356"/>
      <c r="X653" s="356"/>
      <c r="Y653" s="356"/>
      <c r="Z653" s="356"/>
    </row>
    <row r="654" spans="1:26" ht="15.75" customHeight="1">
      <c r="A654" s="735"/>
      <c r="B654" s="735"/>
      <c r="C654" s="735"/>
      <c r="D654" s="735"/>
      <c r="E654" s="735"/>
      <c r="F654" s="735"/>
      <c r="G654" s="735"/>
      <c r="H654" s="735"/>
      <c r="I654" s="735"/>
      <c r="J654" s="735"/>
      <c r="K654" s="736"/>
      <c r="L654" s="356"/>
      <c r="M654" s="356"/>
      <c r="N654" s="356"/>
      <c r="O654" s="356"/>
      <c r="P654" s="356"/>
      <c r="Q654" s="356"/>
      <c r="R654" s="356"/>
      <c r="S654" s="356"/>
      <c r="T654" s="356"/>
      <c r="U654" s="356"/>
      <c r="V654" s="356"/>
      <c r="W654" s="356"/>
      <c r="X654" s="356"/>
      <c r="Y654" s="356"/>
      <c r="Z654" s="356"/>
    </row>
    <row r="655" spans="1:26" ht="15.75" customHeight="1">
      <c r="A655" s="735"/>
      <c r="B655" s="735"/>
      <c r="C655" s="735"/>
      <c r="D655" s="735"/>
      <c r="E655" s="735"/>
      <c r="F655" s="735"/>
      <c r="G655" s="735"/>
      <c r="H655" s="735"/>
      <c r="I655" s="735"/>
      <c r="J655" s="735"/>
      <c r="K655" s="736"/>
      <c r="L655" s="356"/>
      <c r="M655" s="356"/>
      <c r="N655" s="356"/>
      <c r="O655" s="356"/>
      <c r="P655" s="356"/>
      <c r="Q655" s="356"/>
      <c r="R655" s="356"/>
      <c r="S655" s="356"/>
      <c r="T655" s="356"/>
      <c r="U655" s="356"/>
      <c r="V655" s="356"/>
      <c r="W655" s="356"/>
      <c r="X655" s="356"/>
      <c r="Y655" s="356"/>
      <c r="Z655" s="356"/>
    </row>
    <row r="656" spans="1:26" ht="15.75" customHeight="1">
      <c r="A656" s="735"/>
      <c r="B656" s="735"/>
      <c r="C656" s="735"/>
      <c r="D656" s="735"/>
      <c r="E656" s="735"/>
      <c r="F656" s="735"/>
      <c r="G656" s="735"/>
      <c r="H656" s="735"/>
      <c r="I656" s="735"/>
      <c r="J656" s="735"/>
      <c r="K656" s="736"/>
      <c r="L656" s="356"/>
      <c r="M656" s="356"/>
      <c r="N656" s="356"/>
      <c r="O656" s="356"/>
      <c r="P656" s="356"/>
      <c r="Q656" s="356"/>
      <c r="R656" s="356"/>
      <c r="S656" s="356"/>
      <c r="T656" s="356"/>
      <c r="U656" s="356"/>
      <c r="V656" s="356"/>
      <c r="W656" s="356"/>
      <c r="X656" s="356"/>
      <c r="Y656" s="356"/>
      <c r="Z656" s="356"/>
    </row>
    <row r="657" spans="1:26" ht="15.75" customHeight="1">
      <c r="A657" s="735"/>
      <c r="B657" s="735"/>
      <c r="C657" s="735"/>
      <c r="D657" s="735"/>
      <c r="E657" s="735"/>
      <c r="F657" s="735"/>
      <c r="G657" s="735"/>
      <c r="H657" s="735"/>
      <c r="I657" s="735"/>
      <c r="J657" s="735"/>
      <c r="K657" s="736"/>
      <c r="L657" s="356"/>
      <c r="M657" s="356"/>
      <c r="N657" s="356"/>
      <c r="O657" s="356"/>
      <c r="P657" s="356"/>
      <c r="Q657" s="356"/>
      <c r="R657" s="356"/>
      <c r="S657" s="356"/>
      <c r="T657" s="356"/>
      <c r="U657" s="356"/>
      <c r="V657" s="356"/>
      <c r="W657" s="356"/>
      <c r="X657" s="356"/>
      <c r="Y657" s="356"/>
      <c r="Z657" s="356"/>
    </row>
    <row r="658" spans="1:26" ht="15.75" customHeight="1">
      <c r="A658" s="735"/>
      <c r="B658" s="735"/>
      <c r="C658" s="735"/>
      <c r="D658" s="735"/>
      <c r="E658" s="735"/>
      <c r="F658" s="735"/>
      <c r="G658" s="735"/>
      <c r="H658" s="735"/>
      <c r="I658" s="735"/>
      <c r="J658" s="735"/>
      <c r="K658" s="736"/>
      <c r="L658" s="356"/>
      <c r="M658" s="356"/>
      <c r="N658" s="356"/>
      <c r="O658" s="356"/>
      <c r="P658" s="356"/>
      <c r="Q658" s="356"/>
      <c r="R658" s="356"/>
      <c r="S658" s="356"/>
      <c r="T658" s="356"/>
      <c r="U658" s="356"/>
      <c r="V658" s="356"/>
      <c r="W658" s="356"/>
      <c r="X658" s="356"/>
      <c r="Y658" s="356"/>
      <c r="Z658" s="356"/>
    </row>
    <row r="659" spans="1:26" ht="15.75" customHeight="1">
      <c r="A659" s="735"/>
      <c r="B659" s="735"/>
      <c r="C659" s="735"/>
      <c r="D659" s="735"/>
      <c r="E659" s="735"/>
      <c r="F659" s="735"/>
      <c r="G659" s="735"/>
      <c r="H659" s="735"/>
      <c r="I659" s="735"/>
      <c r="J659" s="735"/>
      <c r="K659" s="736"/>
      <c r="L659" s="356"/>
      <c r="M659" s="356"/>
      <c r="N659" s="356"/>
      <c r="O659" s="356"/>
      <c r="P659" s="356"/>
      <c r="Q659" s="356"/>
      <c r="R659" s="356"/>
      <c r="S659" s="356"/>
      <c r="T659" s="356"/>
      <c r="U659" s="356"/>
      <c r="V659" s="356"/>
      <c r="W659" s="356"/>
      <c r="X659" s="356"/>
      <c r="Y659" s="356"/>
      <c r="Z659" s="356"/>
    </row>
    <row r="660" spans="1:26" ht="15.75" customHeight="1">
      <c r="A660" s="735"/>
      <c r="B660" s="735"/>
      <c r="C660" s="735"/>
      <c r="D660" s="735"/>
      <c r="E660" s="735"/>
      <c r="F660" s="735"/>
      <c r="G660" s="735"/>
      <c r="H660" s="735"/>
      <c r="I660" s="735"/>
      <c r="J660" s="735"/>
      <c r="K660" s="736"/>
      <c r="L660" s="356"/>
      <c r="M660" s="356"/>
      <c r="N660" s="356"/>
      <c r="O660" s="356"/>
      <c r="P660" s="356"/>
      <c r="Q660" s="356"/>
      <c r="R660" s="356"/>
      <c r="S660" s="356"/>
      <c r="T660" s="356"/>
      <c r="U660" s="356"/>
      <c r="V660" s="356"/>
      <c r="W660" s="356"/>
      <c r="X660" s="356"/>
      <c r="Y660" s="356"/>
      <c r="Z660" s="356"/>
    </row>
    <row r="661" spans="1:26" ht="15.75" customHeight="1">
      <c r="A661" s="735"/>
      <c r="B661" s="735"/>
      <c r="C661" s="735"/>
      <c r="D661" s="735"/>
      <c r="E661" s="735"/>
      <c r="F661" s="735"/>
      <c r="G661" s="735"/>
      <c r="H661" s="735"/>
      <c r="I661" s="735"/>
      <c r="J661" s="735"/>
      <c r="K661" s="736"/>
      <c r="L661" s="356"/>
      <c r="M661" s="356"/>
      <c r="N661" s="356"/>
      <c r="O661" s="356"/>
      <c r="P661" s="356"/>
      <c r="Q661" s="356"/>
      <c r="R661" s="356"/>
      <c r="S661" s="356"/>
      <c r="T661" s="356"/>
      <c r="U661" s="356"/>
      <c r="V661" s="356"/>
      <c r="W661" s="356"/>
      <c r="X661" s="356"/>
      <c r="Y661" s="356"/>
      <c r="Z661" s="356"/>
    </row>
    <row r="662" spans="1:26" ht="15.75" customHeight="1">
      <c r="A662" s="735"/>
      <c r="B662" s="735"/>
      <c r="C662" s="735"/>
      <c r="D662" s="735"/>
      <c r="E662" s="735"/>
      <c r="F662" s="735"/>
      <c r="G662" s="735"/>
      <c r="H662" s="735"/>
      <c r="I662" s="735"/>
      <c r="J662" s="735"/>
      <c r="K662" s="736"/>
      <c r="L662" s="356"/>
      <c r="M662" s="356"/>
      <c r="N662" s="356"/>
      <c r="O662" s="356"/>
      <c r="P662" s="356"/>
      <c r="Q662" s="356"/>
      <c r="R662" s="356"/>
      <c r="S662" s="356"/>
      <c r="T662" s="356"/>
      <c r="U662" s="356"/>
      <c r="V662" s="356"/>
      <c r="W662" s="356"/>
      <c r="X662" s="356"/>
      <c r="Y662" s="356"/>
      <c r="Z662" s="356"/>
    </row>
    <row r="663" spans="1:26" ht="15.75" customHeight="1">
      <c r="A663" s="735"/>
      <c r="B663" s="735"/>
      <c r="C663" s="735"/>
      <c r="D663" s="735"/>
      <c r="E663" s="735"/>
      <c r="F663" s="735"/>
      <c r="G663" s="735"/>
      <c r="H663" s="735"/>
      <c r="I663" s="735"/>
      <c r="J663" s="735"/>
      <c r="K663" s="736"/>
      <c r="L663" s="356"/>
      <c r="M663" s="356"/>
      <c r="N663" s="356"/>
      <c r="O663" s="356"/>
      <c r="P663" s="356"/>
      <c r="Q663" s="356"/>
      <c r="R663" s="356"/>
      <c r="S663" s="356"/>
      <c r="T663" s="356"/>
      <c r="U663" s="356"/>
      <c r="V663" s="356"/>
      <c r="W663" s="356"/>
      <c r="X663" s="356"/>
      <c r="Y663" s="356"/>
      <c r="Z663" s="356"/>
    </row>
    <row r="664" spans="1:26" ht="15.75" customHeight="1">
      <c r="A664" s="735"/>
      <c r="B664" s="735"/>
      <c r="C664" s="735"/>
      <c r="D664" s="735"/>
      <c r="E664" s="735"/>
      <c r="F664" s="735"/>
      <c r="G664" s="735"/>
      <c r="H664" s="735"/>
      <c r="I664" s="735"/>
      <c r="J664" s="735"/>
      <c r="K664" s="736"/>
      <c r="L664" s="356"/>
      <c r="M664" s="356"/>
      <c r="N664" s="356"/>
      <c r="O664" s="356"/>
      <c r="P664" s="356"/>
      <c r="Q664" s="356"/>
      <c r="R664" s="356"/>
      <c r="S664" s="356"/>
      <c r="T664" s="356"/>
      <c r="U664" s="356"/>
      <c r="V664" s="356"/>
      <c r="W664" s="356"/>
      <c r="X664" s="356"/>
      <c r="Y664" s="356"/>
      <c r="Z664" s="356"/>
    </row>
    <row r="665" spans="1:26" ht="15.75" customHeight="1">
      <c r="A665" s="735"/>
      <c r="B665" s="735"/>
      <c r="C665" s="735"/>
      <c r="D665" s="735"/>
      <c r="E665" s="735"/>
      <c r="F665" s="735"/>
      <c r="G665" s="735"/>
      <c r="H665" s="735"/>
      <c r="I665" s="735"/>
      <c r="J665" s="735"/>
      <c r="K665" s="736"/>
      <c r="L665" s="356"/>
      <c r="M665" s="356"/>
      <c r="N665" s="356"/>
      <c r="O665" s="356"/>
      <c r="P665" s="356"/>
      <c r="Q665" s="356"/>
      <c r="R665" s="356"/>
      <c r="S665" s="356"/>
      <c r="T665" s="356"/>
      <c r="U665" s="356"/>
      <c r="V665" s="356"/>
      <c r="W665" s="356"/>
      <c r="X665" s="356"/>
      <c r="Y665" s="356"/>
      <c r="Z665" s="356"/>
    </row>
    <row r="666" spans="1:26" ht="15.75" customHeight="1">
      <c r="A666" s="735"/>
      <c r="B666" s="735"/>
      <c r="C666" s="735"/>
      <c r="D666" s="735"/>
      <c r="E666" s="735"/>
      <c r="F666" s="735"/>
      <c r="G666" s="735"/>
      <c r="H666" s="735"/>
      <c r="I666" s="735"/>
      <c r="J666" s="735"/>
      <c r="K666" s="736"/>
      <c r="L666" s="356"/>
      <c r="M666" s="356"/>
      <c r="N666" s="356"/>
      <c r="O666" s="356"/>
      <c r="P666" s="356"/>
      <c r="Q666" s="356"/>
      <c r="R666" s="356"/>
      <c r="S666" s="356"/>
      <c r="T666" s="356"/>
      <c r="U666" s="356"/>
      <c r="V666" s="356"/>
      <c r="W666" s="356"/>
      <c r="X666" s="356"/>
      <c r="Y666" s="356"/>
      <c r="Z666" s="356"/>
    </row>
    <row r="667" spans="1:26" ht="15.75" customHeight="1">
      <c r="A667" s="735"/>
      <c r="B667" s="735"/>
      <c r="C667" s="735"/>
      <c r="D667" s="735"/>
      <c r="E667" s="735"/>
      <c r="F667" s="735"/>
      <c r="G667" s="735"/>
      <c r="H667" s="735"/>
      <c r="I667" s="735"/>
      <c r="J667" s="735"/>
      <c r="K667" s="736"/>
      <c r="L667" s="356"/>
      <c r="M667" s="356"/>
      <c r="N667" s="356"/>
      <c r="O667" s="356"/>
      <c r="P667" s="356"/>
      <c r="Q667" s="356"/>
      <c r="R667" s="356"/>
      <c r="S667" s="356"/>
      <c r="T667" s="356"/>
      <c r="U667" s="356"/>
      <c r="V667" s="356"/>
      <c r="W667" s="356"/>
      <c r="X667" s="356"/>
      <c r="Y667" s="356"/>
      <c r="Z667" s="356"/>
    </row>
    <row r="668" spans="1:26" ht="15.75" customHeight="1">
      <c r="A668" s="735"/>
      <c r="B668" s="735"/>
      <c r="C668" s="735"/>
      <c r="D668" s="735"/>
      <c r="E668" s="735"/>
      <c r="F668" s="735"/>
      <c r="G668" s="735"/>
      <c r="H668" s="735"/>
      <c r="I668" s="735"/>
      <c r="J668" s="735"/>
      <c r="K668" s="736"/>
      <c r="L668" s="356"/>
      <c r="M668" s="356"/>
      <c r="N668" s="356"/>
      <c r="O668" s="356"/>
      <c r="P668" s="356"/>
      <c r="Q668" s="356"/>
      <c r="R668" s="356"/>
      <c r="S668" s="356"/>
      <c r="T668" s="356"/>
      <c r="U668" s="356"/>
      <c r="V668" s="356"/>
      <c r="W668" s="356"/>
      <c r="X668" s="356"/>
      <c r="Y668" s="356"/>
      <c r="Z668" s="356"/>
    </row>
    <row r="669" spans="1:26" ht="15.75" customHeight="1">
      <c r="A669" s="735"/>
      <c r="B669" s="735"/>
      <c r="C669" s="735"/>
      <c r="D669" s="735"/>
      <c r="E669" s="735"/>
      <c r="F669" s="735"/>
      <c r="G669" s="735"/>
      <c r="H669" s="735"/>
      <c r="I669" s="735"/>
      <c r="J669" s="735"/>
      <c r="K669" s="736"/>
      <c r="L669" s="356"/>
      <c r="M669" s="356"/>
      <c r="N669" s="356"/>
      <c r="O669" s="356"/>
      <c r="P669" s="356"/>
      <c r="Q669" s="356"/>
      <c r="R669" s="356"/>
      <c r="S669" s="356"/>
      <c r="T669" s="356"/>
      <c r="U669" s="356"/>
      <c r="V669" s="356"/>
      <c r="W669" s="356"/>
      <c r="X669" s="356"/>
      <c r="Y669" s="356"/>
      <c r="Z669" s="356"/>
    </row>
    <row r="670" spans="1:26" ht="15.75" customHeight="1">
      <c r="A670" s="735"/>
      <c r="B670" s="735"/>
      <c r="C670" s="735"/>
      <c r="D670" s="735"/>
      <c r="E670" s="735"/>
      <c r="F670" s="735"/>
      <c r="G670" s="735"/>
      <c r="H670" s="735"/>
      <c r="I670" s="735"/>
      <c r="J670" s="735"/>
      <c r="K670" s="736"/>
      <c r="L670" s="356"/>
      <c r="M670" s="356"/>
      <c r="N670" s="356"/>
      <c r="O670" s="356"/>
      <c r="P670" s="356"/>
      <c r="Q670" s="356"/>
      <c r="R670" s="356"/>
      <c r="S670" s="356"/>
      <c r="T670" s="356"/>
      <c r="U670" s="356"/>
      <c r="V670" s="356"/>
      <c r="W670" s="356"/>
      <c r="X670" s="356"/>
      <c r="Y670" s="356"/>
      <c r="Z670" s="356"/>
    </row>
    <row r="671" spans="1:26" ht="15.75" customHeight="1">
      <c r="A671" s="735"/>
      <c r="B671" s="735"/>
      <c r="C671" s="735"/>
      <c r="D671" s="735"/>
      <c r="E671" s="735"/>
      <c r="F671" s="735"/>
      <c r="G671" s="735"/>
      <c r="H671" s="735"/>
      <c r="I671" s="735"/>
      <c r="J671" s="735"/>
      <c r="K671" s="736"/>
      <c r="L671" s="356"/>
      <c r="M671" s="356"/>
      <c r="N671" s="356"/>
      <c r="O671" s="356"/>
      <c r="P671" s="356"/>
      <c r="Q671" s="356"/>
      <c r="R671" s="356"/>
      <c r="S671" s="356"/>
      <c r="T671" s="356"/>
      <c r="U671" s="356"/>
      <c r="V671" s="356"/>
      <c r="W671" s="356"/>
      <c r="X671" s="356"/>
      <c r="Y671" s="356"/>
      <c r="Z671" s="356"/>
    </row>
    <row r="672" spans="1:26" ht="15.75" customHeight="1">
      <c r="A672" s="735"/>
      <c r="B672" s="735"/>
      <c r="C672" s="735"/>
      <c r="D672" s="735"/>
      <c r="E672" s="735"/>
      <c r="F672" s="735"/>
      <c r="G672" s="735"/>
      <c r="H672" s="735"/>
      <c r="I672" s="735"/>
      <c r="J672" s="735"/>
      <c r="K672" s="736"/>
      <c r="L672" s="356"/>
      <c r="M672" s="356"/>
      <c r="N672" s="356"/>
      <c r="O672" s="356"/>
      <c r="P672" s="356"/>
      <c r="Q672" s="356"/>
      <c r="R672" s="356"/>
      <c r="S672" s="356"/>
      <c r="T672" s="356"/>
      <c r="U672" s="356"/>
      <c r="V672" s="356"/>
      <c r="W672" s="356"/>
      <c r="X672" s="356"/>
      <c r="Y672" s="356"/>
      <c r="Z672" s="356"/>
    </row>
    <row r="673" spans="1:26" ht="15.75" customHeight="1">
      <c r="A673" s="735"/>
      <c r="B673" s="735"/>
      <c r="C673" s="735"/>
      <c r="D673" s="735"/>
      <c r="E673" s="735"/>
      <c r="F673" s="735"/>
      <c r="G673" s="735"/>
      <c r="H673" s="735"/>
      <c r="I673" s="735"/>
      <c r="J673" s="735"/>
      <c r="K673" s="736"/>
      <c r="L673" s="356"/>
      <c r="M673" s="356"/>
      <c r="N673" s="356"/>
      <c r="O673" s="356"/>
      <c r="P673" s="356"/>
      <c r="Q673" s="356"/>
      <c r="R673" s="356"/>
      <c r="S673" s="356"/>
      <c r="T673" s="356"/>
      <c r="U673" s="356"/>
      <c r="V673" s="356"/>
      <c r="W673" s="356"/>
      <c r="X673" s="356"/>
      <c r="Y673" s="356"/>
      <c r="Z673" s="356"/>
    </row>
    <row r="674" spans="1:26" ht="15.75" customHeight="1">
      <c r="A674" s="735"/>
      <c r="B674" s="735"/>
      <c r="C674" s="735"/>
      <c r="D674" s="735"/>
      <c r="E674" s="735"/>
      <c r="F674" s="735"/>
      <c r="G674" s="735"/>
      <c r="H674" s="735"/>
      <c r="I674" s="735"/>
      <c r="J674" s="735"/>
      <c r="K674" s="736"/>
      <c r="L674" s="356"/>
      <c r="M674" s="356"/>
      <c r="N674" s="356"/>
      <c r="O674" s="356"/>
      <c r="P674" s="356"/>
      <c r="Q674" s="356"/>
      <c r="R674" s="356"/>
      <c r="S674" s="356"/>
      <c r="T674" s="356"/>
      <c r="U674" s="356"/>
      <c r="V674" s="356"/>
      <c r="W674" s="356"/>
      <c r="X674" s="356"/>
      <c r="Y674" s="356"/>
      <c r="Z674" s="356"/>
    </row>
    <row r="675" spans="1:26" ht="15.75" customHeight="1">
      <c r="A675" s="735"/>
      <c r="B675" s="735"/>
      <c r="C675" s="735"/>
      <c r="D675" s="735"/>
      <c r="E675" s="735"/>
      <c r="F675" s="735"/>
      <c r="G675" s="735"/>
      <c r="H675" s="735"/>
      <c r="I675" s="735"/>
      <c r="J675" s="735"/>
      <c r="K675" s="736"/>
      <c r="L675" s="356"/>
      <c r="M675" s="356"/>
      <c r="N675" s="356"/>
      <c r="O675" s="356"/>
      <c r="P675" s="356"/>
      <c r="Q675" s="356"/>
      <c r="R675" s="356"/>
      <c r="S675" s="356"/>
      <c r="T675" s="356"/>
      <c r="U675" s="356"/>
      <c r="V675" s="356"/>
      <c r="W675" s="356"/>
      <c r="X675" s="356"/>
      <c r="Y675" s="356"/>
      <c r="Z675" s="356"/>
    </row>
    <row r="676" spans="1:26" ht="15.75" customHeight="1">
      <c r="A676" s="735"/>
      <c r="B676" s="735"/>
      <c r="C676" s="735"/>
      <c r="D676" s="735"/>
      <c r="E676" s="735"/>
      <c r="F676" s="735"/>
      <c r="G676" s="735"/>
      <c r="H676" s="735"/>
      <c r="I676" s="735"/>
      <c r="J676" s="735"/>
      <c r="K676" s="736"/>
      <c r="L676" s="356"/>
      <c r="M676" s="356"/>
      <c r="N676" s="356"/>
      <c r="O676" s="356"/>
      <c r="P676" s="356"/>
      <c r="Q676" s="356"/>
      <c r="R676" s="356"/>
      <c r="S676" s="356"/>
      <c r="T676" s="356"/>
      <c r="U676" s="356"/>
      <c r="V676" s="356"/>
      <c r="W676" s="356"/>
      <c r="X676" s="356"/>
      <c r="Y676" s="356"/>
      <c r="Z676" s="356"/>
    </row>
    <row r="677" spans="1:26" ht="15.75" customHeight="1">
      <c r="A677" s="735"/>
      <c r="B677" s="735"/>
      <c r="C677" s="735"/>
      <c r="D677" s="735"/>
      <c r="E677" s="735"/>
      <c r="F677" s="735"/>
      <c r="G677" s="735"/>
      <c r="H677" s="735"/>
      <c r="I677" s="735"/>
      <c r="J677" s="735"/>
      <c r="K677" s="736"/>
      <c r="L677" s="356"/>
      <c r="M677" s="356"/>
      <c r="N677" s="356"/>
      <c r="O677" s="356"/>
      <c r="P677" s="356"/>
      <c r="Q677" s="356"/>
      <c r="R677" s="356"/>
      <c r="S677" s="356"/>
      <c r="T677" s="356"/>
      <c r="U677" s="356"/>
      <c r="V677" s="356"/>
      <c r="W677" s="356"/>
      <c r="X677" s="356"/>
      <c r="Y677" s="356"/>
      <c r="Z677" s="356"/>
    </row>
    <row r="678" spans="1:26" ht="15.75" customHeight="1">
      <c r="A678" s="735"/>
      <c r="B678" s="735"/>
      <c r="C678" s="735"/>
      <c r="D678" s="735"/>
      <c r="E678" s="735"/>
      <c r="F678" s="735"/>
      <c r="G678" s="735"/>
      <c r="H678" s="735"/>
      <c r="I678" s="735"/>
      <c r="J678" s="735"/>
      <c r="K678" s="736"/>
      <c r="L678" s="356"/>
      <c r="M678" s="356"/>
      <c r="N678" s="356"/>
      <c r="O678" s="356"/>
      <c r="P678" s="356"/>
      <c r="Q678" s="356"/>
      <c r="R678" s="356"/>
      <c r="S678" s="356"/>
      <c r="T678" s="356"/>
      <c r="U678" s="356"/>
      <c r="V678" s="356"/>
      <c r="W678" s="356"/>
      <c r="X678" s="356"/>
      <c r="Y678" s="356"/>
      <c r="Z678" s="356"/>
    </row>
    <row r="679" spans="1:26" ht="15.75" customHeight="1">
      <c r="A679" s="735"/>
      <c r="B679" s="735"/>
      <c r="C679" s="735"/>
      <c r="D679" s="735"/>
      <c r="E679" s="735"/>
      <c r="F679" s="735"/>
      <c r="G679" s="735"/>
      <c r="H679" s="735"/>
      <c r="I679" s="735"/>
      <c r="J679" s="735"/>
      <c r="K679" s="736"/>
      <c r="L679" s="356"/>
      <c r="M679" s="356"/>
      <c r="N679" s="356"/>
      <c r="O679" s="356"/>
      <c r="P679" s="356"/>
      <c r="Q679" s="356"/>
      <c r="R679" s="356"/>
      <c r="S679" s="356"/>
      <c r="T679" s="356"/>
      <c r="U679" s="356"/>
      <c r="V679" s="356"/>
      <c r="W679" s="356"/>
      <c r="X679" s="356"/>
      <c r="Y679" s="356"/>
      <c r="Z679" s="356"/>
    </row>
    <row r="680" spans="1:26" ht="15.75" customHeight="1">
      <c r="A680" s="735"/>
      <c r="B680" s="735"/>
      <c r="C680" s="735"/>
      <c r="D680" s="735"/>
      <c r="E680" s="735"/>
      <c r="F680" s="735"/>
      <c r="G680" s="735"/>
      <c r="H680" s="735"/>
      <c r="I680" s="735"/>
      <c r="J680" s="735"/>
      <c r="K680" s="736"/>
      <c r="L680" s="356"/>
      <c r="M680" s="356"/>
      <c r="N680" s="356"/>
      <c r="O680" s="356"/>
      <c r="P680" s="356"/>
      <c r="Q680" s="356"/>
      <c r="R680" s="356"/>
      <c r="S680" s="356"/>
      <c r="T680" s="356"/>
      <c r="U680" s="356"/>
      <c r="V680" s="356"/>
      <c r="W680" s="356"/>
      <c r="X680" s="356"/>
      <c r="Y680" s="356"/>
      <c r="Z680" s="356"/>
    </row>
    <row r="681" spans="1:26" ht="15.75" customHeight="1">
      <c r="A681" s="735"/>
      <c r="B681" s="735"/>
      <c r="C681" s="735"/>
      <c r="D681" s="735"/>
      <c r="E681" s="735"/>
      <c r="F681" s="735"/>
      <c r="G681" s="735"/>
      <c r="H681" s="735"/>
      <c r="I681" s="735"/>
      <c r="J681" s="735"/>
      <c r="K681" s="736"/>
      <c r="L681" s="356"/>
      <c r="M681" s="356"/>
      <c r="N681" s="356"/>
      <c r="O681" s="356"/>
      <c r="P681" s="356"/>
      <c r="Q681" s="356"/>
      <c r="R681" s="356"/>
      <c r="S681" s="356"/>
      <c r="T681" s="356"/>
      <c r="U681" s="356"/>
      <c r="V681" s="356"/>
      <c r="W681" s="356"/>
      <c r="X681" s="356"/>
      <c r="Y681" s="356"/>
      <c r="Z681" s="356"/>
    </row>
    <row r="682" spans="1:26" ht="15.75" customHeight="1">
      <c r="A682" s="735"/>
      <c r="B682" s="735"/>
      <c r="C682" s="735"/>
      <c r="D682" s="735"/>
      <c r="E682" s="735"/>
      <c r="F682" s="735"/>
      <c r="G682" s="735"/>
      <c r="H682" s="735"/>
      <c r="I682" s="735"/>
      <c r="J682" s="735"/>
      <c r="K682" s="736"/>
      <c r="L682" s="356"/>
      <c r="M682" s="356"/>
      <c r="N682" s="356"/>
      <c r="O682" s="356"/>
      <c r="P682" s="356"/>
      <c r="Q682" s="356"/>
      <c r="R682" s="356"/>
      <c r="S682" s="356"/>
      <c r="T682" s="356"/>
      <c r="U682" s="356"/>
      <c r="V682" s="356"/>
      <c r="W682" s="356"/>
      <c r="X682" s="356"/>
      <c r="Y682" s="356"/>
      <c r="Z682" s="356"/>
    </row>
    <row r="683" spans="1:26" ht="15.75" customHeight="1">
      <c r="A683" s="735"/>
      <c r="B683" s="735"/>
      <c r="C683" s="735"/>
      <c r="D683" s="735"/>
      <c r="E683" s="735"/>
      <c r="F683" s="735"/>
      <c r="G683" s="735"/>
      <c r="H683" s="735"/>
      <c r="I683" s="735"/>
      <c r="J683" s="735"/>
      <c r="K683" s="736"/>
      <c r="L683" s="356"/>
      <c r="M683" s="356"/>
      <c r="N683" s="356"/>
      <c r="O683" s="356"/>
      <c r="P683" s="356"/>
      <c r="Q683" s="356"/>
      <c r="R683" s="356"/>
      <c r="S683" s="356"/>
      <c r="T683" s="356"/>
      <c r="U683" s="356"/>
      <c r="V683" s="356"/>
      <c r="W683" s="356"/>
      <c r="X683" s="356"/>
      <c r="Y683" s="356"/>
      <c r="Z683" s="356"/>
    </row>
    <row r="684" spans="1:26" ht="15.75" customHeight="1">
      <c r="A684" s="735"/>
      <c r="B684" s="735"/>
      <c r="C684" s="735"/>
      <c r="D684" s="735"/>
      <c r="E684" s="735"/>
      <c r="F684" s="735"/>
      <c r="G684" s="735"/>
      <c r="H684" s="735"/>
      <c r="I684" s="735"/>
      <c r="J684" s="735"/>
      <c r="K684" s="736"/>
      <c r="L684" s="356"/>
      <c r="M684" s="356"/>
      <c r="N684" s="356"/>
      <c r="O684" s="356"/>
      <c r="P684" s="356"/>
      <c r="Q684" s="356"/>
      <c r="R684" s="356"/>
      <c r="S684" s="356"/>
      <c r="T684" s="356"/>
      <c r="U684" s="356"/>
      <c r="V684" s="356"/>
      <c r="W684" s="356"/>
      <c r="X684" s="356"/>
      <c r="Y684" s="356"/>
      <c r="Z684" s="356"/>
    </row>
    <row r="685" spans="1:26" ht="15.75" customHeight="1">
      <c r="A685" s="735"/>
      <c r="B685" s="735"/>
      <c r="C685" s="735"/>
      <c r="D685" s="735"/>
      <c r="E685" s="735"/>
      <c r="F685" s="735"/>
      <c r="G685" s="735"/>
      <c r="H685" s="735"/>
      <c r="I685" s="735"/>
      <c r="J685" s="735"/>
      <c r="K685" s="736"/>
      <c r="L685" s="356"/>
      <c r="M685" s="356"/>
      <c r="N685" s="356"/>
      <c r="O685" s="356"/>
      <c r="P685" s="356"/>
      <c r="Q685" s="356"/>
      <c r="R685" s="356"/>
      <c r="S685" s="356"/>
      <c r="T685" s="356"/>
      <c r="U685" s="356"/>
      <c r="V685" s="356"/>
      <c r="W685" s="356"/>
      <c r="X685" s="356"/>
      <c r="Y685" s="356"/>
      <c r="Z685" s="356"/>
    </row>
    <row r="686" spans="1:26" ht="15.75" customHeight="1">
      <c r="A686" s="735"/>
      <c r="B686" s="735"/>
      <c r="C686" s="735"/>
      <c r="D686" s="735"/>
      <c r="E686" s="735"/>
      <c r="F686" s="735"/>
      <c r="G686" s="735"/>
      <c r="H686" s="735"/>
      <c r="I686" s="735"/>
      <c r="J686" s="735"/>
      <c r="K686" s="736"/>
      <c r="L686" s="356"/>
      <c r="M686" s="356"/>
      <c r="N686" s="356"/>
      <c r="O686" s="356"/>
      <c r="P686" s="356"/>
      <c r="Q686" s="356"/>
      <c r="R686" s="356"/>
      <c r="S686" s="356"/>
      <c r="T686" s="356"/>
      <c r="U686" s="356"/>
      <c r="V686" s="356"/>
      <c r="W686" s="356"/>
      <c r="X686" s="356"/>
      <c r="Y686" s="356"/>
      <c r="Z686" s="356"/>
    </row>
    <row r="687" spans="1:26" ht="15.75" customHeight="1">
      <c r="A687" s="735"/>
      <c r="B687" s="735"/>
      <c r="C687" s="735"/>
      <c r="D687" s="735"/>
      <c r="E687" s="735"/>
      <c r="F687" s="735"/>
      <c r="G687" s="735"/>
      <c r="H687" s="735"/>
      <c r="I687" s="735"/>
      <c r="J687" s="735"/>
      <c r="K687" s="736"/>
      <c r="L687" s="356"/>
      <c r="M687" s="356"/>
      <c r="N687" s="356"/>
      <c r="O687" s="356"/>
      <c r="P687" s="356"/>
      <c r="Q687" s="356"/>
      <c r="R687" s="356"/>
      <c r="S687" s="356"/>
      <c r="T687" s="356"/>
      <c r="U687" s="356"/>
      <c r="V687" s="356"/>
      <c r="W687" s="356"/>
      <c r="X687" s="356"/>
      <c r="Y687" s="356"/>
      <c r="Z687" s="356"/>
    </row>
    <row r="688" spans="1:26" ht="15.75" customHeight="1">
      <c r="A688" s="735"/>
      <c r="B688" s="735"/>
      <c r="C688" s="735"/>
      <c r="D688" s="735"/>
      <c r="E688" s="735"/>
      <c r="F688" s="735"/>
      <c r="G688" s="735"/>
      <c r="H688" s="735"/>
      <c r="I688" s="735"/>
      <c r="J688" s="735"/>
      <c r="K688" s="736"/>
      <c r="L688" s="356"/>
      <c r="M688" s="356"/>
      <c r="N688" s="356"/>
      <c r="O688" s="356"/>
      <c r="P688" s="356"/>
      <c r="Q688" s="356"/>
      <c r="R688" s="356"/>
      <c r="S688" s="356"/>
      <c r="T688" s="356"/>
      <c r="U688" s="356"/>
      <c r="V688" s="356"/>
      <c r="W688" s="356"/>
      <c r="X688" s="356"/>
      <c r="Y688" s="356"/>
      <c r="Z688" s="356"/>
    </row>
    <row r="689" spans="1:26" ht="15.75" customHeight="1">
      <c r="A689" s="735"/>
      <c r="B689" s="735"/>
      <c r="C689" s="735"/>
      <c r="D689" s="735"/>
      <c r="E689" s="735"/>
      <c r="F689" s="735"/>
      <c r="G689" s="735"/>
      <c r="H689" s="735"/>
      <c r="I689" s="735"/>
      <c r="J689" s="735"/>
      <c r="K689" s="736"/>
      <c r="L689" s="356"/>
      <c r="M689" s="356"/>
      <c r="N689" s="356"/>
      <c r="O689" s="356"/>
      <c r="P689" s="356"/>
      <c r="Q689" s="356"/>
      <c r="R689" s="356"/>
      <c r="S689" s="356"/>
      <c r="T689" s="356"/>
      <c r="U689" s="356"/>
      <c r="V689" s="356"/>
      <c r="W689" s="356"/>
      <c r="X689" s="356"/>
      <c r="Y689" s="356"/>
      <c r="Z689" s="356"/>
    </row>
    <row r="690" spans="1:26" ht="15.75" customHeight="1">
      <c r="A690" s="735"/>
      <c r="B690" s="735"/>
      <c r="C690" s="735"/>
      <c r="D690" s="735"/>
      <c r="E690" s="735"/>
      <c r="F690" s="735"/>
      <c r="G690" s="735"/>
      <c r="H690" s="735"/>
      <c r="I690" s="735"/>
      <c r="J690" s="735"/>
      <c r="K690" s="736"/>
      <c r="L690" s="356"/>
      <c r="M690" s="356"/>
      <c r="N690" s="356"/>
      <c r="O690" s="356"/>
      <c r="P690" s="356"/>
      <c r="Q690" s="356"/>
      <c r="R690" s="356"/>
      <c r="S690" s="356"/>
      <c r="T690" s="356"/>
      <c r="U690" s="356"/>
      <c r="V690" s="356"/>
      <c r="W690" s="356"/>
      <c r="X690" s="356"/>
      <c r="Y690" s="356"/>
      <c r="Z690" s="356"/>
    </row>
    <row r="691" spans="1:26" ht="15.75" customHeight="1">
      <c r="A691" s="735"/>
      <c r="B691" s="735"/>
      <c r="C691" s="735"/>
      <c r="D691" s="735"/>
      <c r="E691" s="735"/>
      <c r="F691" s="735"/>
      <c r="G691" s="735"/>
      <c r="H691" s="735"/>
      <c r="I691" s="735"/>
      <c r="J691" s="735"/>
      <c r="K691" s="736"/>
      <c r="L691" s="356"/>
      <c r="M691" s="356"/>
      <c r="N691" s="356"/>
      <c r="O691" s="356"/>
      <c r="P691" s="356"/>
      <c r="Q691" s="356"/>
      <c r="R691" s="356"/>
      <c r="S691" s="356"/>
      <c r="T691" s="356"/>
      <c r="U691" s="356"/>
      <c r="V691" s="356"/>
      <c r="W691" s="356"/>
      <c r="X691" s="356"/>
      <c r="Y691" s="356"/>
      <c r="Z691" s="356"/>
    </row>
    <row r="692" spans="1:26" ht="15.75" customHeight="1">
      <c r="A692" s="735"/>
      <c r="B692" s="735"/>
      <c r="C692" s="735"/>
      <c r="D692" s="735"/>
      <c r="E692" s="735"/>
      <c r="F692" s="735"/>
      <c r="G692" s="735"/>
      <c r="H692" s="735"/>
      <c r="I692" s="735"/>
      <c r="J692" s="735"/>
      <c r="K692" s="736"/>
      <c r="L692" s="356"/>
      <c r="M692" s="356"/>
      <c r="N692" s="356"/>
      <c r="O692" s="356"/>
      <c r="P692" s="356"/>
      <c r="Q692" s="356"/>
      <c r="R692" s="356"/>
      <c r="S692" s="356"/>
      <c r="T692" s="356"/>
      <c r="U692" s="356"/>
      <c r="V692" s="356"/>
      <c r="W692" s="356"/>
      <c r="X692" s="356"/>
      <c r="Y692" s="356"/>
      <c r="Z692" s="356"/>
    </row>
    <row r="693" spans="1:26" ht="15.75" customHeight="1">
      <c r="A693" s="735"/>
      <c r="B693" s="735"/>
      <c r="C693" s="735"/>
      <c r="D693" s="735"/>
      <c r="E693" s="735"/>
      <c r="F693" s="735"/>
      <c r="G693" s="735"/>
      <c r="H693" s="735"/>
      <c r="I693" s="735"/>
      <c r="J693" s="735"/>
      <c r="K693" s="736"/>
      <c r="L693" s="356"/>
      <c r="M693" s="356"/>
      <c r="N693" s="356"/>
      <c r="O693" s="356"/>
      <c r="P693" s="356"/>
      <c r="Q693" s="356"/>
      <c r="R693" s="356"/>
      <c r="S693" s="356"/>
      <c r="T693" s="356"/>
      <c r="U693" s="356"/>
      <c r="V693" s="356"/>
      <c r="W693" s="356"/>
      <c r="X693" s="356"/>
      <c r="Y693" s="356"/>
      <c r="Z693" s="356"/>
    </row>
    <row r="694" spans="1:26" ht="15.75" customHeight="1">
      <c r="A694" s="735"/>
      <c r="B694" s="735"/>
      <c r="C694" s="735"/>
      <c r="D694" s="735"/>
      <c r="E694" s="735"/>
      <c r="F694" s="735"/>
      <c r="G694" s="735"/>
      <c r="H694" s="735"/>
      <c r="I694" s="735"/>
      <c r="J694" s="735"/>
      <c r="K694" s="736"/>
      <c r="L694" s="356"/>
      <c r="M694" s="356"/>
      <c r="N694" s="356"/>
      <c r="O694" s="356"/>
      <c r="P694" s="356"/>
      <c r="Q694" s="356"/>
      <c r="R694" s="356"/>
      <c r="S694" s="356"/>
      <c r="T694" s="356"/>
      <c r="U694" s="356"/>
      <c r="V694" s="356"/>
      <c r="W694" s="356"/>
      <c r="X694" s="356"/>
      <c r="Y694" s="356"/>
      <c r="Z694" s="356"/>
    </row>
    <row r="695" spans="1:26" ht="15.75" customHeight="1">
      <c r="A695" s="735"/>
      <c r="B695" s="735"/>
      <c r="C695" s="735"/>
      <c r="D695" s="735"/>
      <c r="E695" s="735"/>
      <c r="F695" s="735"/>
      <c r="G695" s="735"/>
      <c r="H695" s="735"/>
      <c r="I695" s="735"/>
      <c r="J695" s="735"/>
      <c r="K695" s="736"/>
      <c r="L695" s="356"/>
      <c r="M695" s="356"/>
      <c r="N695" s="356"/>
      <c r="O695" s="356"/>
      <c r="P695" s="356"/>
      <c r="Q695" s="356"/>
      <c r="R695" s="356"/>
      <c r="S695" s="356"/>
      <c r="T695" s="356"/>
      <c r="U695" s="356"/>
      <c r="V695" s="356"/>
      <c r="W695" s="356"/>
      <c r="X695" s="356"/>
      <c r="Y695" s="356"/>
      <c r="Z695" s="356"/>
    </row>
    <row r="696" spans="1:26" ht="15.75" customHeight="1">
      <c r="A696" s="735"/>
      <c r="B696" s="735"/>
      <c r="C696" s="735"/>
      <c r="D696" s="735"/>
      <c r="E696" s="735"/>
      <c r="F696" s="735"/>
      <c r="G696" s="735"/>
      <c r="H696" s="735"/>
      <c r="I696" s="735"/>
      <c r="J696" s="735"/>
      <c r="K696" s="736"/>
      <c r="L696" s="356"/>
      <c r="M696" s="356"/>
      <c r="N696" s="356"/>
      <c r="O696" s="356"/>
      <c r="P696" s="356"/>
      <c r="Q696" s="356"/>
      <c r="R696" s="356"/>
      <c r="S696" s="356"/>
      <c r="T696" s="356"/>
      <c r="U696" s="356"/>
      <c r="V696" s="356"/>
      <c r="W696" s="356"/>
      <c r="X696" s="356"/>
      <c r="Y696" s="356"/>
      <c r="Z696" s="356"/>
    </row>
    <row r="697" spans="1:26" ht="15.75" customHeight="1">
      <c r="A697" s="735"/>
      <c r="B697" s="735"/>
      <c r="C697" s="735"/>
      <c r="D697" s="735"/>
      <c r="E697" s="735"/>
      <c r="F697" s="735"/>
      <c r="G697" s="735"/>
      <c r="H697" s="735"/>
      <c r="I697" s="735"/>
      <c r="J697" s="735"/>
      <c r="K697" s="736"/>
      <c r="L697" s="356"/>
      <c r="M697" s="356"/>
      <c r="N697" s="356"/>
      <c r="O697" s="356"/>
      <c r="P697" s="356"/>
      <c r="Q697" s="356"/>
      <c r="R697" s="356"/>
      <c r="S697" s="356"/>
      <c r="T697" s="356"/>
      <c r="U697" s="356"/>
      <c r="V697" s="356"/>
      <c r="W697" s="356"/>
      <c r="X697" s="356"/>
      <c r="Y697" s="356"/>
      <c r="Z697" s="356"/>
    </row>
    <row r="698" spans="1:26" ht="15.75" customHeight="1">
      <c r="A698" s="735"/>
      <c r="B698" s="735"/>
      <c r="C698" s="735"/>
      <c r="D698" s="735"/>
      <c r="E698" s="735"/>
      <c r="F698" s="735"/>
      <c r="G698" s="735"/>
      <c r="H698" s="735"/>
      <c r="I698" s="735"/>
      <c r="J698" s="735"/>
      <c r="K698" s="736"/>
      <c r="L698" s="356"/>
      <c r="M698" s="356"/>
      <c r="N698" s="356"/>
      <c r="O698" s="356"/>
      <c r="P698" s="356"/>
      <c r="Q698" s="356"/>
      <c r="R698" s="356"/>
      <c r="S698" s="356"/>
      <c r="T698" s="356"/>
      <c r="U698" s="356"/>
      <c r="V698" s="356"/>
      <c r="W698" s="356"/>
      <c r="X698" s="356"/>
      <c r="Y698" s="356"/>
      <c r="Z698" s="356"/>
    </row>
    <row r="699" spans="1:26" ht="15.75" customHeight="1">
      <c r="A699" s="735"/>
      <c r="B699" s="735"/>
      <c r="C699" s="735"/>
      <c r="D699" s="735"/>
      <c r="E699" s="735"/>
      <c r="F699" s="735"/>
      <c r="G699" s="735"/>
      <c r="H699" s="735"/>
      <c r="I699" s="735"/>
      <c r="J699" s="735"/>
      <c r="K699" s="736"/>
      <c r="L699" s="356"/>
      <c r="M699" s="356"/>
      <c r="N699" s="356"/>
      <c r="O699" s="356"/>
      <c r="P699" s="356"/>
      <c r="Q699" s="356"/>
      <c r="R699" s="356"/>
      <c r="S699" s="356"/>
      <c r="T699" s="356"/>
      <c r="U699" s="356"/>
      <c r="V699" s="356"/>
      <c r="W699" s="356"/>
      <c r="X699" s="356"/>
      <c r="Y699" s="356"/>
      <c r="Z699" s="356"/>
    </row>
    <row r="700" spans="1:26" ht="15.75" customHeight="1">
      <c r="A700" s="735"/>
      <c r="B700" s="735"/>
      <c r="C700" s="735"/>
      <c r="D700" s="735"/>
      <c r="E700" s="735"/>
      <c r="F700" s="735"/>
      <c r="G700" s="735"/>
      <c r="H700" s="735"/>
      <c r="I700" s="735"/>
      <c r="J700" s="735"/>
      <c r="K700" s="736"/>
      <c r="L700" s="356"/>
      <c r="M700" s="356"/>
      <c r="N700" s="356"/>
      <c r="O700" s="356"/>
      <c r="P700" s="356"/>
      <c r="Q700" s="356"/>
      <c r="R700" s="356"/>
      <c r="S700" s="356"/>
      <c r="T700" s="356"/>
      <c r="U700" s="356"/>
      <c r="V700" s="356"/>
      <c r="W700" s="356"/>
      <c r="X700" s="356"/>
      <c r="Y700" s="356"/>
      <c r="Z700" s="356"/>
    </row>
    <row r="701" spans="1:26" ht="15.75" customHeight="1">
      <c r="A701" s="735"/>
      <c r="B701" s="735"/>
      <c r="C701" s="735"/>
      <c r="D701" s="735"/>
      <c r="E701" s="735"/>
      <c r="F701" s="735"/>
      <c r="G701" s="735"/>
      <c r="H701" s="735"/>
      <c r="I701" s="735"/>
      <c r="J701" s="735"/>
      <c r="K701" s="736"/>
      <c r="L701" s="356"/>
      <c r="M701" s="356"/>
      <c r="N701" s="356"/>
      <c r="O701" s="356"/>
      <c r="P701" s="356"/>
      <c r="Q701" s="356"/>
      <c r="R701" s="356"/>
      <c r="S701" s="356"/>
      <c r="T701" s="356"/>
      <c r="U701" s="356"/>
      <c r="V701" s="356"/>
      <c r="W701" s="356"/>
      <c r="X701" s="356"/>
      <c r="Y701" s="356"/>
      <c r="Z701" s="356"/>
    </row>
    <row r="702" spans="1:26" ht="15.75" customHeight="1">
      <c r="A702" s="735"/>
      <c r="B702" s="735"/>
      <c r="C702" s="735"/>
      <c r="D702" s="735"/>
      <c r="E702" s="735"/>
      <c r="F702" s="735"/>
      <c r="G702" s="735"/>
      <c r="H702" s="735"/>
      <c r="I702" s="735"/>
      <c r="J702" s="735"/>
      <c r="K702" s="736"/>
      <c r="L702" s="356"/>
      <c r="M702" s="356"/>
      <c r="N702" s="356"/>
      <c r="O702" s="356"/>
      <c r="P702" s="356"/>
      <c r="Q702" s="356"/>
      <c r="R702" s="356"/>
      <c r="S702" s="356"/>
      <c r="T702" s="356"/>
      <c r="U702" s="356"/>
      <c r="V702" s="356"/>
      <c r="W702" s="356"/>
      <c r="X702" s="356"/>
      <c r="Y702" s="356"/>
      <c r="Z702" s="356"/>
    </row>
    <row r="703" spans="1:26" ht="15.75" customHeight="1">
      <c r="A703" s="735"/>
      <c r="B703" s="735"/>
      <c r="C703" s="735"/>
      <c r="D703" s="735"/>
      <c r="E703" s="735"/>
      <c r="F703" s="735"/>
      <c r="G703" s="735"/>
      <c r="H703" s="735"/>
      <c r="I703" s="735"/>
      <c r="J703" s="735"/>
      <c r="K703" s="736"/>
      <c r="L703" s="356"/>
      <c r="M703" s="356"/>
      <c r="N703" s="356"/>
      <c r="O703" s="356"/>
      <c r="P703" s="356"/>
      <c r="Q703" s="356"/>
      <c r="R703" s="356"/>
      <c r="S703" s="356"/>
      <c r="T703" s="356"/>
      <c r="U703" s="356"/>
      <c r="V703" s="356"/>
      <c r="W703" s="356"/>
      <c r="X703" s="356"/>
      <c r="Y703" s="356"/>
      <c r="Z703" s="356"/>
    </row>
    <row r="704" spans="1:26" ht="15.75" customHeight="1">
      <c r="A704" s="735"/>
      <c r="B704" s="735"/>
      <c r="C704" s="735"/>
      <c r="D704" s="735"/>
      <c r="E704" s="735"/>
      <c r="F704" s="735"/>
      <c r="G704" s="735"/>
      <c r="H704" s="735"/>
      <c r="I704" s="735"/>
      <c r="J704" s="735"/>
      <c r="K704" s="736"/>
      <c r="L704" s="356"/>
      <c r="M704" s="356"/>
      <c r="N704" s="356"/>
      <c r="O704" s="356"/>
      <c r="P704" s="356"/>
      <c r="Q704" s="356"/>
      <c r="R704" s="356"/>
      <c r="S704" s="356"/>
      <c r="T704" s="356"/>
      <c r="U704" s="356"/>
      <c r="V704" s="356"/>
      <c r="W704" s="356"/>
      <c r="X704" s="356"/>
      <c r="Y704" s="356"/>
      <c r="Z704" s="356"/>
    </row>
    <row r="705" spans="1:26" ht="15.75" customHeight="1">
      <c r="A705" s="735"/>
      <c r="B705" s="735"/>
      <c r="C705" s="735"/>
      <c r="D705" s="735"/>
      <c r="E705" s="735"/>
      <c r="F705" s="735"/>
      <c r="G705" s="735"/>
      <c r="H705" s="735"/>
      <c r="I705" s="735"/>
      <c r="J705" s="735"/>
      <c r="K705" s="736"/>
      <c r="L705" s="356"/>
      <c r="M705" s="356"/>
      <c r="N705" s="356"/>
      <c r="O705" s="356"/>
      <c r="P705" s="356"/>
      <c r="Q705" s="356"/>
      <c r="R705" s="356"/>
      <c r="S705" s="356"/>
      <c r="T705" s="356"/>
      <c r="U705" s="356"/>
      <c r="V705" s="356"/>
      <c r="W705" s="356"/>
      <c r="X705" s="356"/>
      <c r="Y705" s="356"/>
      <c r="Z705" s="356"/>
    </row>
    <row r="706" spans="1:26" ht="15.75" customHeight="1">
      <c r="A706" s="735"/>
      <c r="B706" s="735"/>
      <c r="C706" s="735"/>
      <c r="D706" s="735"/>
      <c r="E706" s="735"/>
      <c r="F706" s="735"/>
      <c r="G706" s="735"/>
      <c r="H706" s="735"/>
      <c r="I706" s="735"/>
      <c r="J706" s="735"/>
      <c r="K706" s="736"/>
      <c r="L706" s="356"/>
      <c r="M706" s="356"/>
      <c r="N706" s="356"/>
      <c r="O706" s="356"/>
      <c r="P706" s="356"/>
      <c r="Q706" s="356"/>
      <c r="R706" s="356"/>
      <c r="S706" s="356"/>
      <c r="T706" s="356"/>
      <c r="U706" s="356"/>
      <c r="V706" s="356"/>
      <c r="W706" s="356"/>
      <c r="X706" s="356"/>
      <c r="Y706" s="356"/>
      <c r="Z706" s="356"/>
    </row>
    <row r="707" spans="1:26" ht="15.75" customHeight="1">
      <c r="A707" s="735"/>
      <c r="B707" s="735"/>
      <c r="C707" s="735"/>
      <c r="D707" s="735"/>
      <c r="E707" s="735"/>
      <c r="F707" s="735"/>
      <c r="G707" s="735"/>
      <c r="H707" s="735"/>
      <c r="I707" s="735"/>
      <c r="J707" s="735"/>
      <c r="K707" s="736"/>
      <c r="L707" s="356"/>
      <c r="M707" s="356"/>
      <c r="N707" s="356"/>
      <c r="O707" s="356"/>
      <c r="P707" s="356"/>
      <c r="Q707" s="356"/>
      <c r="R707" s="356"/>
      <c r="S707" s="356"/>
      <c r="T707" s="356"/>
      <c r="U707" s="356"/>
      <c r="V707" s="356"/>
      <c r="W707" s="356"/>
      <c r="X707" s="356"/>
      <c r="Y707" s="356"/>
      <c r="Z707" s="356"/>
    </row>
    <row r="708" spans="1:26" ht="15.75" customHeight="1">
      <c r="A708" s="735"/>
      <c r="B708" s="735"/>
      <c r="C708" s="735"/>
      <c r="D708" s="735"/>
      <c r="E708" s="735"/>
      <c r="F708" s="735"/>
      <c r="G708" s="735"/>
      <c r="H708" s="735"/>
      <c r="I708" s="735"/>
      <c r="J708" s="735"/>
      <c r="K708" s="736"/>
      <c r="L708" s="356"/>
      <c r="M708" s="356"/>
      <c r="N708" s="356"/>
      <c r="O708" s="356"/>
      <c r="P708" s="356"/>
      <c r="Q708" s="356"/>
      <c r="R708" s="356"/>
      <c r="S708" s="356"/>
      <c r="T708" s="356"/>
      <c r="U708" s="356"/>
      <c r="V708" s="356"/>
      <c r="W708" s="356"/>
      <c r="X708" s="356"/>
      <c r="Y708" s="356"/>
      <c r="Z708" s="356"/>
    </row>
    <row r="709" spans="1:26" ht="15.75" customHeight="1">
      <c r="A709" s="735"/>
      <c r="B709" s="735"/>
      <c r="C709" s="735"/>
      <c r="D709" s="735"/>
      <c r="E709" s="735"/>
      <c r="F709" s="735"/>
      <c r="G709" s="735"/>
      <c r="H709" s="735"/>
      <c r="I709" s="735"/>
      <c r="J709" s="735"/>
      <c r="K709" s="736"/>
      <c r="L709" s="356"/>
      <c r="M709" s="356"/>
      <c r="N709" s="356"/>
      <c r="O709" s="356"/>
      <c r="P709" s="356"/>
      <c r="Q709" s="356"/>
      <c r="R709" s="356"/>
      <c r="S709" s="356"/>
      <c r="T709" s="356"/>
      <c r="U709" s="356"/>
      <c r="V709" s="356"/>
      <c r="W709" s="356"/>
      <c r="X709" s="356"/>
      <c r="Y709" s="356"/>
      <c r="Z709" s="356"/>
    </row>
    <row r="710" spans="1:26" ht="15.75" customHeight="1">
      <c r="A710" s="735"/>
      <c r="B710" s="735"/>
      <c r="C710" s="735"/>
      <c r="D710" s="735"/>
      <c r="E710" s="735"/>
      <c r="F710" s="735"/>
      <c r="G710" s="735"/>
      <c r="H710" s="735"/>
      <c r="I710" s="735"/>
      <c r="J710" s="735"/>
      <c r="K710" s="736"/>
      <c r="L710" s="356"/>
      <c r="M710" s="356"/>
      <c r="N710" s="356"/>
      <c r="O710" s="356"/>
      <c r="P710" s="356"/>
      <c r="Q710" s="356"/>
      <c r="R710" s="356"/>
      <c r="S710" s="356"/>
      <c r="T710" s="356"/>
      <c r="U710" s="356"/>
      <c r="V710" s="356"/>
      <c r="W710" s="356"/>
      <c r="X710" s="356"/>
      <c r="Y710" s="356"/>
      <c r="Z710" s="356"/>
    </row>
    <row r="711" spans="1:26" ht="15.75" customHeight="1">
      <c r="A711" s="735"/>
      <c r="B711" s="735"/>
      <c r="C711" s="735"/>
      <c r="D711" s="735"/>
      <c r="E711" s="735"/>
      <c r="F711" s="735"/>
      <c r="G711" s="735"/>
      <c r="H711" s="735"/>
      <c r="I711" s="735"/>
      <c r="J711" s="735"/>
      <c r="K711" s="736"/>
      <c r="L711" s="356"/>
      <c r="M711" s="356"/>
      <c r="N711" s="356"/>
      <c r="O711" s="356"/>
      <c r="P711" s="356"/>
      <c r="Q711" s="356"/>
      <c r="R711" s="356"/>
      <c r="S711" s="356"/>
      <c r="T711" s="356"/>
      <c r="U711" s="356"/>
      <c r="V711" s="356"/>
      <c r="W711" s="356"/>
      <c r="X711" s="356"/>
      <c r="Y711" s="356"/>
      <c r="Z711" s="356"/>
    </row>
    <row r="712" spans="1:26" ht="15.75" customHeight="1">
      <c r="A712" s="735"/>
      <c r="B712" s="735"/>
      <c r="C712" s="735"/>
      <c r="D712" s="735"/>
      <c r="E712" s="735"/>
      <c r="F712" s="735"/>
      <c r="G712" s="735"/>
      <c r="H712" s="735"/>
      <c r="I712" s="735"/>
      <c r="J712" s="735"/>
      <c r="K712" s="736"/>
      <c r="L712" s="356"/>
      <c r="M712" s="356"/>
      <c r="N712" s="356"/>
      <c r="O712" s="356"/>
      <c r="P712" s="356"/>
      <c r="Q712" s="356"/>
      <c r="R712" s="356"/>
      <c r="S712" s="356"/>
      <c r="T712" s="356"/>
      <c r="U712" s="356"/>
      <c r="V712" s="356"/>
      <c r="W712" s="356"/>
      <c r="X712" s="356"/>
      <c r="Y712" s="356"/>
      <c r="Z712" s="356"/>
    </row>
    <row r="713" spans="1:26" ht="15.75" customHeight="1">
      <c r="A713" s="735"/>
      <c r="B713" s="735"/>
      <c r="C713" s="735"/>
      <c r="D713" s="735"/>
      <c r="E713" s="735"/>
      <c r="F713" s="735"/>
      <c r="G713" s="735"/>
      <c r="H713" s="735"/>
      <c r="I713" s="735"/>
      <c r="J713" s="735"/>
      <c r="K713" s="736"/>
      <c r="L713" s="356"/>
      <c r="M713" s="356"/>
      <c r="N713" s="356"/>
      <c r="O713" s="356"/>
      <c r="P713" s="356"/>
      <c r="Q713" s="356"/>
      <c r="R713" s="356"/>
      <c r="S713" s="356"/>
      <c r="T713" s="356"/>
      <c r="U713" s="356"/>
      <c r="V713" s="356"/>
      <c r="W713" s="356"/>
      <c r="X713" s="356"/>
      <c r="Y713" s="356"/>
      <c r="Z713" s="356"/>
    </row>
    <row r="714" spans="1:26" ht="15.75" customHeight="1">
      <c r="A714" s="735"/>
      <c r="B714" s="735"/>
      <c r="C714" s="735"/>
      <c r="D714" s="735"/>
      <c r="E714" s="735"/>
      <c r="F714" s="735"/>
      <c r="G714" s="735"/>
      <c r="H714" s="735"/>
      <c r="I714" s="735"/>
      <c r="J714" s="735"/>
      <c r="K714" s="736"/>
      <c r="L714" s="356"/>
      <c r="M714" s="356"/>
      <c r="N714" s="356"/>
      <c r="O714" s="356"/>
      <c r="P714" s="356"/>
      <c r="Q714" s="356"/>
      <c r="R714" s="356"/>
      <c r="S714" s="356"/>
      <c r="T714" s="356"/>
      <c r="U714" s="356"/>
      <c r="V714" s="356"/>
      <c r="W714" s="356"/>
      <c r="X714" s="356"/>
      <c r="Y714" s="356"/>
      <c r="Z714" s="356"/>
    </row>
    <row r="715" spans="1:26" ht="15.75" customHeight="1">
      <c r="A715" s="735"/>
      <c r="B715" s="735"/>
      <c r="C715" s="735"/>
      <c r="D715" s="735"/>
      <c r="E715" s="735"/>
      <c r="F715" s="735"/>
      <c r="G715" s="735"/>
      <c r="H715" s="735"/>
      <c r="I715" s="735"/>
      <c r="J715" s="735"/>
      <c r="K715" s="736"/>
      <c r="L715" s="356"/>
      <c r="M715" s="356"/>
      <c r="N715" s="356"/>
      <c r="O715" s="356"/>
      <c r="P715" s="356"/>
      <c r="Q715" s="356"/>
      <c r="R715" s="356"/>
      <c r="S715" s="356"/>
      <c r="T715" s="356"/>
      <c r="U715" s="356"/>
      <c r="V715" s="356"/>
      <c r="W715" s="356"/>
      <c r="X715" s="356"/>
      <c r="Y715" s="356"/>
      <c r="Z715" s="356"/>
    </row>
    <row r="716" spans="1:26" ht="15.75" customHeight="1">
      <c r="A716" s="735"/>
      <c r="B716" s="735"/>
      <c r="C716" s="735"/>
      <c r="D716" s="735"/>
      <c r="E716" s="735"/>
      <c r="F716" s="735"/>
      <c r="G716" s="735"/>
      <c r="H716" s="735"/>
      <c r="I716" s="735"/>
      <c r="J716" s="735"/>
      <c r="K716" s="736"/>
      <c r="L716" s="356"/>
      <c r="M716" s="356"/>
      <c r="N716" s="356"/>
      <c r="O716" s="356"/>
      <c r="P716" s="356"/>
      <c r="Q716" s="356"/>
      <c r="R716" s="356"/>
      <c r="S716" s="356"/>
      <c r="T716" s="356"/>
      <c r="U716" s="356"/>
      <c r="V716" s="356"/>
      <c r="W716" s="356"/>
      <c r="X716" s="356"/>
      <c r="Y716" s="356"/>
      <c r="Z716" s="356"/>
    </row>
    <row r="717" spans="1:26" ht="15.75" customHeight="1">
      <c r="A717" s="735"/>
      <c r="B717" s="735"/>
      <c r="C717" s="735"/>
      <c r="D717" s="735"/>
      <c r="E717" s="735"/>
      <c r="F717" s="735"/>
      <c r="G717" s="735"/>
      <c r="H717" s="735"/>
      <c r="I717" s="735"/>
      <c r="J717" s="735"/>
      <c r="K717" s="736"/>
      <c r="L717" s="356"/>
      <c r="M717" s="356"/>
      <c r="N717" s="356"/>
      <c r="O717" s="356"/>
      <c r="P717" s="356"/>
      <c r="Q717" s="356"/>
      <c r="R717" s="356"/>
      <c r="S717" s="356"/>
      <c r="T717" s="356"/>
      <c r="U717" s="356"/>
      <c r="V717" s="356"/>
      <c r="W717" s="356"/>
      <c r="X717" s="356"/>
      <c r="Y717" s="356"/>
      <c r="Z717" s="356"/>
    </row>
    <row r="718" spans="1:26" ht="15.75" customHeight="1">
      <c r="A718" s="735"/>
      <c r="B718" s="735"/>
      <c r="C718" s="735"/>
      <c r="D718" s="735"/>
      <c r="E718" s="735"/>
      <c r="F718" s="735"/>
      <c r="G718" s="735"/>
      <c r="H718" s="735"/>
      <c r="I718" s="735"/>
      <c r="J718" s="735"/>
      <c r="K718" s="736"/>
      <c r="L718" s="356"/>
      <c r="M718" s="356"/>
      <c r="N718" s="356"/>
      <c r="O718" s="356"/>
      <c r="P718" s="356"/>
      <c r="Q718" s="356"/>
      <c r="R718" s="356"/>
      <c r="S718" s="356"/>
      <c r="T718" s="356"/>
      <c r="U718" s="356"/>
      <c r="V718" s="356"/>
      <c r="W718" s="356"/>
      <c r="X718" s="356"/>
      <c r="Y718" s="356"/>
      <c r="Z718" s="356"/>
    </row>
    <row r="719" spans="1:26" ht="15.75" customHeight="1">
      <c r="A719" s="735"/>
      <c r="B719" s="735"/>
      <c r="C719" s="735"/>
      <c r="D719" s="735"/>
      <c r="E719" s="735"/>
      <c r="F719" s="735"/>
      <c r="G719" s="735"/>
      <c r="H719" s="735"/>
      <c r="I719" s="735"/>
      <c r="J719" s="735"/>
      <c r="K719" s="736"/>
      <c r="L719" s="356"/>
      <c r="M719" s="356"/>
      <c r="N719" s="356"/>
      <c r="O719" s="356"/>
      <c r="P719" s="356"/>
      <c r="Q719" s="356"/>
      <c r="R719" s="356"/>
      <c r="S719" s="356"/>
      <c r="T719" s="356"/>
      <c r="U719" s="356"/>
      <c r="V719" s="356"/>
      <c r="W719" s="356"/>
      <c r="X719" s="356"/>
      <c r="Y719" s="356"/>
      <c r="Z719" s="356"/>
    </row>
    <row r="720" spans="1:26" ht="15.75" customHeight="1">
      <c r="A720" s="735"/>
      <c r="B720" s="735"/>
      <c r="C720" s="735"/>
      <c r="D720" s="735"/>
      <c r="E720" s="735"/>
      <c r="F720" s="735"/>
      <c r="G720" s="735"/>
      <c r="H720" s="735"/>
      <c r="I720" s="735"/>
      <c r="J720" s="735"/>
      <c r="K720" s="736"/>
      <c r="L720" s="356"/>
      <c r="M720" s="356"/>
      <c r="N720" s="356"/>
      <c r="O720" s="356"/>
      <c r="P720" s="356"/>
      <c r="Q720" s="356"/>
      <c r="R720" s="356"/>
      <c r="S720" s="356"/>
      <c r="T720" s="356"/>
      <c r="U720" s="356"/>
      <c r="V720" s="356"/>
      <c r="W720" s="356"/>
      <c r="X720" s="356"/>
      <c r="Y720" s="356"/>
      <c r="Z720" s="356"/>
    </row>
    <row r="721" spans="1:26" ht="15.75" customHeight="1">
      <c r="A721" s="735"/>
      <c r="B721" s="735"/>
      <c r="C721" s="735"/>
      <c r="D721" s="735"/>
      <c r="E721" s="735"/>
      <c r="F721" s="735"/>
      <c r="G721" s="735"/>
      <c r="H721" s="735"/>
      <c r="I721" s="735"/>
      <c r="J721" s="735"/>
      <c r="K721" s="736"/>
      <c r="L721" s="356"/>
      <c r="M721" s="356"/>
      <c r="N721" s="356"/>
      <c r="O721" s="356"/>
      <c r="P721" s="356"/>
      <c r="Q721" s="356"/>
      <c r="R721" s="356"/>
      <c r="S721" s="356"/>
      <c r="T721" s="356"/>
      <c r="U721" s="356"/>
      <c r="V721" s="356"/>
      <c r="W721" s="356"/>
      <c r="X721" s="356"/>
      <c r="Y721" s="356"/>
      <c r="Z721" s="356"/>
    </row>
    <row r="722" spans="1:26" ht="15.75" customHeight="1">
      <c r="A722" s="735"/>
      <c r="B722" s="735"/>
      <c r="C722" s="735"/>
      <c r="D722" s="735"/>
      <c r="E722" s="735"/>
      <c r="F722" s="735"/>
      <c r="G722" s="735"/>
      <c r="H722" s="735"/>
      <c r="I722" s="735"/>
      <c r="J722" s="735"/>
      <c r="K722" s="736"/>
      <c r="L722" s="356"/>
      <c r="M722" s="356"/>
      <c r="N722" s="356"/>
      <c r="O722" s="356"/>
      <c r="P722" s="356"/>
      <c r="Q722" s="356"/>
      <c r="R722" s="356"/>
      <c r="S722" s="356"/>
      <c r="T722" s="356"/>
      <c r="U722" s="356"/>
      <c r="V722" s="356"/>
      <c r="W722" s="356"/>
      <c r="X722" s="356"/>
      <c r="Y722" s="356"/>
      <c r="Z722" s="356"/>
    </row>
    <row r="723" spans="1:26" ht="15.75" customHeight="1">
      <c r="A723" s="735"/>
      <c r="B723" s="735"/>
      <c r="C723" s="735"/>
      <c r="D723" s="735"/>
      <c r="E723" s="735"/>
      <c r="F723" s="735"/>
      <c r="G723" s="735"/>
      <c r="H723" s="735"/>
      <c r="I723" s="735"/>
      <c r="J723" s="735"/>
      <c r="K723" s="736"/>
      <c r="L723" s="356"/>
      <c r="M723" s="356"/>
      <c r="N723" s="356"/>
      <c r="O723" s="356"/>
      <c r="P723" s="356"/>
      <c r="Q723" s="356"/>
      <c r="R723" s="356"/>
      <c r="S723" s="356"/>
      <c r="T723" s="356"/>
      <c r="U723" s="356"/>
      <c r="V723" s="356"/>
      <c r="W723" s="356"/>
      <c r="X723" s="356"/>
      <c r="Y723" s="356"/>
      <c r="Z723" s="356"/>
    </row>
    <row r="724" spans="1:26" ht="15.75" customHeight="1">
      <c r="A724" s="735"/>
      <c r="B724" s="735"/>
      <c r="C724" s="735"/>
      <c r="D724" s="735"/>
      <c r="E724" s="735"/>
      <c r="F724" s="735"/>
      <c r="G724" s="735"/>
      <c r="H724" s="735"/>
      <c r="I724" s="735"/>
      <c r="J724" s="735"/>
      <c r="K724" s="736"/>
      <c r="L724" s="356"/>
      <c r="M724" s="356"/>
      <c r="N724" s="356"/>
      <c r="O724" s="356"/>
      <c r="P724" s="356"/>
      <c r="Q724" s="356"/>
      <c r="R724" s="356"/>
      <c r="S724" s="356"/>
      <c r="T724" s="356"/>
      <c r="U724" s="356"/>
      <c r="V724" s="356"/>
      <c r="W724" s="356"/>
      <c r="X724" s="356"/>
      <c r="Y724" s="356"/>
      <c r="Z724" s="356"/>
    </row>
    <row r="725" spans="1:26" ht="15.75" customHeight="1">
      <c r="A725" s="735"/>
      <c r="B725" s="735"/>
      <c r="C725" s="735"/>
      <c r="D725" s="735"/>
      <c r="E725" s="735"/>
      <c r="F725" s="735"/>
      <c r="G725" s="735"/>
      <c r="H725" s="735"/>
      <c r="I725" s="735"/>
      <c r="J725" s="735"/>
      <c r="K725" s="736"/>
      <c r="L725" s="356"/>
      <c r="M725" s="356"/>
      <c r="N725" s="356"/>
      <c r="O725" s="356"/>
      <c r="P725" s="356"/>
      <c r="Q725" s="356"/>
      <c r="R725" s="356"/>
      <c r="S725" s="356"/>
      <c r="T725" s="356"/>
      <c r="U725" s="356"/>
      <c r="V725" s="356"/>
      <c r="W725" s="356"/>
      <c r="X725" s="356"/>
      <c r="Y725" s="356"/>
      <c r="Z725" s="356"/>
    </row>
    <row r="726" spans="1:26" ht="15.75" customHeight="1">
      <c r="A726" s="735"/>
      <c r="B726" s="735"/>
      <c r="C726" s="735"/>
      <c r="D726" s="735"/>
      <c r="E726" s="735"/>
      <c r="F726" s="735"/>
      <c r="G726" s="735"/>
      <c r="H726" s="735"/>
      <c r="I726" s="735"/>
      <c r="J726" s="735"/>
      <c r="K726" s="736"/>
      <c r="L726" s="356"/>
      <c r="M726" s="356"/>
      <c r="N726" s="356"/>
      <c r="O726" s="356"/>
      <c r="P726" s="356"/>
      <c r="Q726" s="356"/>
      <c r="R726" s="356"/>
      <c r="S726" s="356"/>
      <c r="T726" s="356"/>
      <c r="U726" s="356"/>
      <c r="V726" s="356"/>
      <c r="W726" s="356"/>
      <c r="X726" s="356"/>
      <c r="Y726" s="356"/>
      <c r="Z726" s="356"/>
    </row>
    <row r="727" spans="1:26" ht="15.75" customHeight="1">
      <c r="A727" s="735"/>
      <c r="B727" s="735"/>
      <c r="C727" s="735"/>
      <c r="D727" s="735"/>
      <c r="E727" s="735"/>
      <c r="F727" s="735"/>
      <c r="G727" s="735"/>
      <c r="H727" s="735"/>
      <c r="I727" s="735"/>
      <c r="J727" s="735"/>
      <c r="K727" s="736"/>
      <c r="L727" s="356"/>
      <c r="M727" s="356"/>
      <c r="N727" s="356"/>
      <c r="O727" s="356"/>
      <c r="P727" s="356"/>
      <c r="Q727" s="356"/>
      <c r="R727" s="356"/>
      <c r="S727" s="356"/>
      <c r="T727" s="356"/>
      <c r="U727" s="356"/>
      <c r="V727" s="356"/>
      <c r="W727" s="356"/>
      <c r="X727" s="356"/>
      <c r="Y727" s="356"/>
      <c r="Z727" s="356"/>
    </row>
    <row r="728" spans="1:26" ht="15.75" customHeight="1">
      <c r="A728" s="735"/>
      <c r="B728" s="735"/>
      <c r="C728" s="735"/>
      <c r="D728" s="735"/>
      <c r="E728" s="735"/>
      <c r="F728" s="735"/>
      <c r="G728" s="735"/>
      <c r="H728" s="735"/>
      <c r="I728" s="735"/>
      <c r="J728" s="735"/>
      <c r="K728" s="736"/>
      <c r="L728" s="356"/>
      <c r="M728" s="356"/>
      <c r="N728" s="356"/>
      <c r="O728" s="356"/>
      <c r="P728" s="356"/>
      <c r="Q728" s="356"/>
      <c r="R728" s="356"/>
      <c r="S728" s="356"/>
      <c r="T728" s="356"/>
      <c r="U728" s="356"/>
      <c r="V728" s="356"/>
      <c r="W728" s="356"/>
      <c r="X728" s="356"/>
      <c r="Y728" s="356"/>
      <c r="Z728" s="356"/>
    </row>
    <row r="729" spans="1:26" ht="15.75" customHeight="1">
      <c r="A729" s="735"/>
      <c r="B729" s="735"/>
      <c r="C729" s="735"/>
      <c r="D729" s="735"/>
      <c r="E729" s="735"/>
      <c r="F729" s="735"/>
      <c r="G729" s="735"/>
      <c r="H729" s="735"/>
      <c r="I729" s="735"/>
      <c r="J729" s="735"/>
      <c r="K729" s="736"/>
      <c r="L729" s="356"/>
      <c r="M729" s="356"/>
      <c r="N729" s="356"/>
      <c r="O729" s="356"/>
      <c r="P729" s="356"/>
      <c r="Q729" s="356"/>
      <c r="R729" s="356"/>
      <c r="S729" s="356"/>
      <c r="T729" s="356"/>
      <c r="U729" s="356"/>
      <c r="V729" s="356"/>
      <c r="W729" s="356"/>
      <c r="X729" s="356"/>
      <c r="Y729" s="356"/>
      <c r="Z729" s="356"/>
    </row>
    <row r="730" spans="1:26" ht="15.75" customHeight="1">
      <c r="A730" s="735"/>
      <c r="B730" s="735"/>
      <c r="C730" s="735"/>
      <c r="D730" s="735"/>
      <c r="E730" s="735"/>
      <c r="F730" s="735"/>
      <c r="G730" s="735"/>
      <c r="H730" s="735"/>
      <c r="I730" s="735"/>
      <c r="J730" s="735"/>
      <c r="K730" s="736"/>
      <c r="L730" s="356"/>
      <c r="M730" s="356"/>
      <c r="N730" s="356"/>
      <c r="O730" s="356"/>
      <c r="P730" s="356"/>
      <c r="Q730" s="356"/>
      <c r="R730" s="356"/>
      <c r="S730" s="356"/>
      <c r="T730" s="356"/>
      <c r="U730" s="356"/>
      <c r="V730" s="356"/>
      <c r="W730" s="356"/>
      <c r="X730" s="356"/>
      <c r="Y730" s="356"/>
      <c r="Z730" s="356"/>
    </row>
    <row r="731" spans="1:26" ht="15.75" customHeight="1">
      <c r="A731" s="735"/>
      <c r="B731" s="735"/>
      <c r="C731" s="735"/>
      <c r="D731" s="735"/>
      <c r="E731" s="735"/>
      <c r="F731" s="735"/>
      <c r="G731" s="735"/>
      <c r="H731" s="735"/>
      <c r="I731" s="735"/>
      <c r="J731" s="735"/>
      <c r="K731" s="736"/>
      <c r="L731" s="356"/>
      <c r="M731" s="356"/>
      <c r="N731" s="356"/>
      <c r="O731" s="356"/>
      <c r="P731" s="356"/>
      <c r="Q731" s="356"/>
      <c r="R731" s="356"/>
      <c r="S731" s="356"/>
      <c r="T731" s="356"/>
      <c r="U731" s="356"/>
      <c r="V731" s="356"/>
      <c r="W731" s="356"/>
      <c r="X731" s="356"/>
      <c r="Y731" s="356"/>
      <c r="Z731" s="356"/>
    </row>
    <row r="732" spans="1:26" ht="15.75" customHeight="1">
      <c r="A732" s="735"/>
      <c r="B732" s="735"/>
      <c r="C732" s="735"/>
      <c r="D732" s="735"/>
      <c r="E732" s="735"/>
      <c r="F732" s="735"/>
      <c r="G732" s="735"/>
      <c r="H732" s="735"/>
      <c r="I732" s="735"/>
      <c r="J732" s="735"/>
      <c r="K732" s="736"/>
      <c r="L732" s="356"/>
      <c r="M732" s="356"/>
      <c r="N732" s="356"/>
      <c r="O732" s="356"/>
      <c r="P732" s="356"/>
      <c r="Q732" s="356"/>
      <c r="R732" s="356"/>
      <c r="S732" s="356"/>
      <c r="T732" s="356"/>
      <c r="U732" s="356"/>
      <c r="V732" s="356"/>
      <c r="W732" s="356"/>
      <c r="X732" s="356"/>
      <c r="Y732" s="356"/>
      <c r="Z732" s="356"/>
    </row>
    <row r="733" spans="1:26" ht="15.75" customHeight="1">
      <c r="A733" s="735"/>
      <c r="B733" s="735"/>
      <c r="C733" s="735"/>
      <c r="D733" s="735"/>
      <c r="E733" s="735"/>
      <c r="F733" s="735"/>
      <c r="G733" s="735"/>
      <c r="H733" s="735"/>
      <c r="I733" s="735"/>
      <c r="J733" s="735"/>
      <c r="K733" s="736"/>
      <c r="L733" s="356"/>
      <c r="M733" s="356"/>
      <c r="N733" s="356"/>
      <c r="O733" s="356"/>
      <c r="P733" s="356"/>
      <c r="Q733" s="356"/>
      <c r="R733" s="356"/>
      <c r="S733" s="356"/>
      <c r="T733" s="356"/>
      <c r="U733" s="356"/>
      <c r="V733" s="356"/>
      <c r="W733" s="356"/>
      <c r="X733" s="356"/>
      <c r="Y733" s="356"/>
      <c r="Z733" s="356"/>
    </row>
    <row r="734" spans="1:26" ht="15.75" customHeight="1">
      <c r="A734" s="735"/>
      <c r="B734" s="735"/>
      <c r="C734" s="735"/>
      <c r="D734" s="735"/>
      <c r="E734" s="735"/>
      <c r="F734" s="735"/>
      <c r="G734" s="735"/>
      <c r="H734" s="735"/>
      <c r="I734" s="735"/>
      <c r="J734" s="735"/>
      <c r="K734" s="736"/>
      <c r="L734" s="356"/>
      <c r="M734" s="356"/>
      <c r="N734" s="356"/>
      <c r="O734" s="356"/>
      <c r="P734" s="356"/>
      <c r="Q734" s="356"/>
      <c r="R734" s="356"/>
      <c r="S734" s="356"/>
      <c r="T734" s="356"/>
      <c r="U734" s="356"/>
      <c r="V734" s="356"/>
      <c r="W734" s="356"/>
      <c r="X734" s="356"/>
      <c r="Y734" s="356"/>
      <c r="Z734" s="356"/>
    </row>
    <row r="735" spans="1:26" ht="15.75" customHeight="1">
      <c r="A735" s="735"/>
      <c r="B735" s="735"/>
      <c r="C735" s="735"/>
      <c r="D735" s="735"/>
      <c r="E735" s="735"/>
      <c r="F735" s="735"/>
      <c r="G735" s="735"/>
      <c r="H735" s="735"/>
      <c r="I735" s="735"/>
      <c r="J735" s="735"/>
      <c r="K735" s="736"/>
      <c r="L735" s="356"/>
      <c r="M735" s="356"/>
      <c r="N735" s="356"/>
      <c r="O735" s="356"/>
      <c r="P735" s="356"/>
      <c r="Q735" s="356"/>
      <c r="R735" s="356"/>
      <c r="S735" s="356"/>
      <c r="T735" s="356"/>
      <c r="U735" s="356"/>
      <c r="V735" s="356"/>
      <c r="W735" s="356"/>
      <c r="X735" s="356"/>
      <c r="Y735" s="356"/>
      <c r="Z735" s="356"/>
    </row>
    <row r="736" spans="1:26" ht="15.75" customHeight="1">
      <c r="A736" s="735"/>
      <c r="B736" s="735"/>
      <c r="C736" s="735"/>
      <c r="D736" s="735"/>
      <c r="E736" s="735"/>
      <c r="F736" s="735"/>
      <c r="G736" s="735"/>
      <c r="H736" s="735"/>
      <c r="I736" s="735"/>
      <c r="J736" s="735"/>
      <c r="K736" s="736"/>
      <c r="L736" s="356"/>
      <c r="M736" s="356"/>
      <c r="N736" s="356"/>
      <c r="O736" s="356"/>
      <c r="P736" s="356"/>
      <c r="Q736" s="356"/>
      <c r="R736" s="356"/>
      <c r="S736" s="356"/>
      <c r="T736" s="356"/>
      <c r="U736" s="356"/>
      <c r="V736" s="356"/>
      <c r="W736" s="356"/>
      <c r="X736" s="356"/>
      <c r="Y736" s="356"/>
      <c r="Z736" s="356"/>
    </row>
    <row r="737" spans="1:26" ht="15.75" customHeight="1">
      <c r="A737" s="735"/>
      <c r="B737" s="735"/>
      <c r="C737" s="735"/>
      <c r="D737" s="735"/>
      <c r="E737" s="735"/>
      <c r="F737" s="735"/>
      <c r="G737" s="735"/>
      <c r="H737" s="735"/>
      <c r="I737" s="735"/>
      <c r="J737" s="735"/>
      <c r="K737" s="736"/>
      <c r="L737" s="356"/>
      <c r="M737" s="356"/>
      <c r="N737" s="356"/>
      <c r="O737" s="356"/>
      <c r="P737" s="356"/>
      <c r="Q737" s="356"/>
      <c r="R737" s="356"/>
      <c r="S737" s="356"/>
      <c r="T737" s="356"/>
      <c r="U737" s="356"/>
      <c r="V737" s="356"/>
      <c r="W737" s="356"/>
      <c r="X737" s="356"/>
      <c r="Y737" s="356"/>
      <c r="Z737" s="356"/>
    </row>
    <row r="738" spans="1:26" ht="15.75" customHeight="1">
      <c r="A738" s="735"/>
      <c r="B738" s="735"/>
      <c r="C738" s="735"/>
      <c r="D738" s="735"/>
      <c r="E738" s="735"/>
      <c r="F738" s="735"/>
      <c r="G738" s="735"/>
      <c r="H738" s="735"/>
      <c r="I738" s="735"/>
      <c r="J738" s="735"/>
      <c r="K738" s="736"/>
      <c r="L738" s="356"/>
      <c r="M738" s="356"/>
      <c r="N738" s="356"/>
      <c r="O738" s="356"/>
      <c r="P738" s="356"/>
      <c r="Q738" s="356"/>
      <c r="R738" s="356"/>
      <c r="S738" s="356"/>
      <c r="T738" s="356"/>
      <c r="U738" s="356"/>
      <c r="V738" s="356"/>
      <c r="W738" s="356"/>
      <c r="X738" s="356"/>
      <c r="Y738" s="356"/>
      <c r="Z738" s="356"/>
    </row>
    <row r="739" spans="1:26" ht="15.75" customHeight="1">
      <c r="A739" s="735"/>
      <c r="B739" s="735"/>
      <c r="C739" s="735"/>
      <c r="D739" s="735"/>
      <c r="E739" s="735"/>
      <c r="F739" s="735"/>
      <c r="G739" s="735"/>
      <c r="H739" s="735"/>
      <c r="I739" s="735"/>
      <c r="J739" s="735"/>
      <c r="K739" s="736"/>
      <c r="L739" s="356"/>
      <c r="M739" s="356"/>
      <c r="N739" s="356"/>
      <c r="O739" s="356"/>
      <c r="P739" s="356"/>
      <c r="Q739" s="356"/>
      <c r="R739" s="356"/>
      <c r="S739" s="356"/>
      <c r="T739" s="356"/>
      <c r="U739" s="356"/>
      <c r="V739" s="356"/>
      <c r="W739" s="356"/>
      <c r="X739" s="356"/>
      <c r="Y739" s="356"/>
      <c r="Z739" s="356"/>
    </row>
    <row r="740" spans="1:26" ht="15.75" customHeight="1">
      <c r="A740" s="735"/>
      <c r="B740" s="735"/>
      <c r="C740" s="735"/>
      <c r="D740" s="735"/>
      <c r="E740" s="735"/>
      <c r="F740" s="735"/>
      <c r="G740" s="735"/>
      <c r="H740" s="735"/>
      <c r="I740" s="735"/>
      <c r="J740" s="735"/>
      <c r="K740" s="736"/>
      <c r="L740" s="356"/>
      <c r="M740" s="356"/>
      <c r="N740" s="356"/>
      <c r="O740" s="356"/>
      <c r="P740" s="356"/>
      <c r="Q740" s="356"/>
      <c r="R740" s="356"/>
      <c r="S740" s="356"/>
      <c r="T740" s="356"/>
      <c r="U740" s="356"/>
      <c r="V740" s="356"/>
      <c r="W740" s="356"/>
      <c r="X740" s="356"/>
      <c r="Y740" s="356"/>
      <c r="Z740" s="356"/>
    </row>
    <row r="741" spans="1:26" ht="15.75" customHeight="1">
      <c r="A741" s="735"/>
      <c r="B741" s="735"/>
      <c r="C741" s="735"/>
      <c r="D741" s="735"/>
      <c r="E741" s="735"/>
      <c r="F741" s="735"/>
      <c r="G741" s="735"/>
      <c r="H741" s="735"/>
      <c r="I741" s="735"/>
      <c r="J741" s="735"/>
      <c r="K741" s="736"/>
      <c r="L741" s="356"/>
      <c r="M741" s="356"/>
      <c r="N741" s="356"/>
      <c r="O741" s="356"/>
      <c r="P741" s="356"/>
      <c r="Q741" s="356"/>
      <c r="R741" s="356"/>
      <c r="S741" s="356"/>
      <c r="T741" s="356"/>
      <c r="U741" s="356"/>
      <c r="V741" s="356"/>
      <c r="W741" s="356"/>
      <c r="X741" s="356"/>
      <c r="Y741" s="356"/>
      <c r="Z741" s="356"/>
    </row>
    <row r="742" spans="1:26" ht="15.75" customHeight="1">
      <c r="A742" s="735"/>
      <c r="B742" s="735"/>
      <c r="C742" s="735"/>
      <c r="D742" s="735"/>
      <c r="E742" s="735"/>
      <c r="F742" s="735"/>
      <c r="G742" s="735"/>
      <c r="H742" s="735"/>
      <c r="I742" s="735"/>
      <c r="J742" s="735"/>
      <c r="K742" s="736"/>
      <c r="L742" s="356"/>
      <c r="M742" s="356"/>
      <c r="N742" s="356"/>
      <c r="O742" s="356"/>
      <c r="P742" s="356"/>
      <c r="Q742" s="356"/>
      <c r="R742" s="356"/>
      <c r="S742" s="356"/>
      <c r="T742" s="356"/>
      <c r="U742" s="356"/>
      <c r="V742" s="356"/>
      <c r="W742" s="356"/>
      <c r="X742" s="356"/>
      <c r="Y742" s="356"/>
      <c r="Z742" s="356"/>
    </row>
    <row r="743" spans="1:26" ht="15.75" customHeight="1">
      <c r="A743" s="735"/>
      <c r="B743" s="735"/>
      <c r="C743" s="735"/>
      <c r="D743" s="735"/>
      <c r="E743" s="735"/>
      <c r="F743" s="735"/>
      <c r="G743" s="735"/>
      <c r="H743" s="735"/>
      <c r="I743" s="735"/>
      <c r="J743" s="735"/>
      <c r="K743" s="736"/>
      <c r="L743" s="356"/>
      <c r="M743" s="356"/>
      <c r="N743" s="356"/>
      <c r="O743" s="356"/>
      <c r="P743" s="356"/>
      <c r="Q743" s="356"/>
      <c r="R743" s="356"/>
      <c r="S743" s="356"/>
      <c r="T743" s="356"/>
      <c r="U743" s="356"/>
      <c r="V743" s="356"/>
      <c r="W743" s="356"/>
      <c r="X743" s="356"/>
      <c r="Y743" s="356"/>
      <c r="Z743" s="356"/>
    </row>
    <row r="744" spans="1:26" ht="15.75" customHeight="1">
      <c r="A744" s="735"/>
      <c r="B744" s="735"/>
      <c r="C744" s="735"/>
      <c r="D744" s="735"/>
      <c r="E744" s="735"/>
      <c r="F744" s="735"/>
      <c r="G744" s="735"/>
      <c r="H744" s="735"/>
      <c r="I744" s="735"/>
      <c r="J744" s="735"/>
      <c r="K744" s="736"/>
      <c r="L744" s="356"/>
      <c r="M744" s="356"/>
      <c r="N744" s="356"/>
      <c r="O744" s="356"/>
      <c r="P744" s="356"/>
      <c r="Q744" s="356"/>
      <c r="R744" s="356"/>
      <c r="S744" s="356"/>
      <c r="T744" s="356"/>
      <c r="U744" s="356"/>
      <c r="V744" s="356"/>
      <c r="W744" s="356"/>
      <c r="X744" s="356"/>
      <c r="Y744" s="356"/>
      <c r="Z744" s="356"/>
    </row>
    <row r="745" spans="1:26" ht="15.75" customHeight="1">
      <c r="A745" s="735"/>
      <c r="B745" s="735"/>
      <c r="C745" s="735"/>
      <c r="D745" s="735"/>
      <c r="E745" s="735"/>
      <c r="F745" s="735"/>
      <c r="G745" s="735"/>
      <c r="H745" s="735"/>
      <c r="I745" s="735"/>
      <c r="J745" s="735"/>
      <c r="K745" s="736"/>
      <c r="L745" s="356"/>
      <c r="M745" s="356"/>
      <c r="N745" s="356"/>
      <c r="O745" s="356"/>
      <c r="P745" s="356"/>
      <c r="Q745" s="356"/>
      <c r="R745" s="356"/>
      <c r="S745" s="356"/>
      <c r="T745" s="356"/>
      <c r="U745" s="356"/>
      <c r="V745" s="356"/>
      <c r="W745" s="356"/>
      <c r="X745" s="356"/>
      <c r="Y745" s="356"/>
      <c r="Z745" s="356"/>
    </row>
    <row r="746" spans="1:26" ht="15.75" customHeight="1">
      <c r="A746" s="735"/>
      <c r="B746" s="735"/>
      <c r="C746" s="735"/>
      <c r="D746" s="735"/>
      <c r="E746" s="735"/>
      <c r="F746" s="735"/>
      <c r="G746" s="735"/>
      <c r="H746" s="735"/>
      <c r="I746" s="735"/>
      <c r="J746" s="735"/>
      <c r="K746" s="736"/>
      <c r="L746" s="356"/>
      <c r="M746" s="356"/>
      <c r="N746" s="356"/>
      <c r="O746" s="356"/>
      <c r="P746" s="356"/>
      <c r="Q746" s="356"/>
      <c r="R746" s="356"/>
      <c r="S746" s="356"/>
      <c r="T746" s="356"/>
      <c r="U746" s="356"/>
      <c r="V746" s="356"/>
      <c r="W746" s="356"/>
      <c r="X746" s="356"/>
      <c r="Y746" s="356"/>
      <c r="Z746" s="356"/>
    </row>
    <row r="747" spans="1:26" ht="15.75" customHeight="1">
      <c r="A747" s="735"/>
      <c r="B747" s="735"/>
      <c r="C747" s="735"/>
      <c r="D747" s="735"/>
      <c r="E747" s="735"/>
      <c r="F747" s="735"/>
      <c r="G747" s="735"/>
      <c r="H747" s="735"/>
      <c r="I747" s="735"/>
      <c r="J747" s="735"/>
      <c r="K747" s="736"/>
      <c r="L747" s="356"/>
      <c r="M747" s="356"/>
      <c r="N747" s="356"/>
      <c r="O747" s="356"/>
      <c r="P747" s="356"/>
      <c r="Q747" s="356"/>
      <c r="R747" s="356"/>
      <c r="S747" s="356"/>
      <c r="T747" s="356"/>
      <c r="U747" s="356"/>
      <c r="V747" s="356"/>
      <c r="W747" s="356"/>
      <c r="X747" s="356"/>
      <c r="Y747" s="356"/>
      <c r="Z747" s="356"/>
    </row>
    <row r="748" spans="1:26" ht="15.75" customHeight="1">
      <c r="A748" s="735"/>
      <c r="B748" s="735"/>
      <c r="C748" s="735"/>
      <c r="D748" s="735"/>
      <c r="E748" s="735"/>
      <c r="F748" s="735"/>
      <c r="G748" s="735"/>
      <c r="H748" s="735"/>
      <c r="I748" s="735"/>
      <c r="J748" s="735"/>
      <c r="K748" s="736"/>
      <c r="L748" s="356"/>
      <c r="M748" s="356"/>
      <c r="N748" s="356"/>
      <c r="O748" s="356"/>
      <c r="P748" s="356"/>
      <c r="Q748" s="356"/>
      <c r="R748" s="356"/>
      <c r="S748" s="356"/>
      <c r="T748" s="356"/>
      <c r="U748" s="356"/>
      <c r="V748" s="356"/>
      <c r="W748" s="356"/>
      <c r="X748" s="356"/>
      <c r="Y748" s="356"/>
      <c r="Z748" s="356"/>
    </row>
    <row r="749" spans="1:26" ht="15.75" customHeight="1">
      <c r="A749" s="735"/>
      <c r="B749" s="735"/>
      <c r="C749" s="735"/>
      <c r="D749" s="735"/>
      <c r="E749" s="735"/>
      <c r="F749" s="735"/>
      <c r="G749" s="735"/>
      <c r="H749" s="735"/>
      <c r="I749" s="735"/>
      <c r="J749" s="735"/>
      <c r="K749" s="736"/>
      <c r="L749" s="356"/>
      <c r="M749" s="356"/>
      <c r="N749" s="356"/>
      <c r="O749" s="356"/>
      <c r="P749" s="356"/>
      <c r="Q749" s="356"/>
      <c r="R749" s="356"/>
      <c r="S749" s="356"/>
      <c r="T749" s="356"/>
      <c r="U749" s="356"/>
      <c r="V749" s="356"/>
      <c r="W749" s="356"/>
      <c r="X749" s="356"/>
      <c r="Y749" s="356"/>
      <c r="Z749" s="356"/>
    </row>
    <row r="750" spans="1:26" ht="15.75" customHeight="1">
      <c r="A750" s="735"/>
      <c r="B750" s="735"/>
      <c r="C750" s="735"/>
      <c r="D750" s="735"/>
      <c r="E750" s="735"/>
      <c r="F750" s="735"/>
      <c r="G750" s="735"/>
      <c r="H750" s="735"/>
      <c r="I750" s="735"/>
      <c r="J750" s="735"/>
      <c r="K750" s="736"/>
      <c r="L750" s="356"/>
      <c r="M750" s="356"/>
      <c r="N750" s="356"/>
      <c r="O750" s="356"/>
      <c r="P750" s="356"/>
      <c r="Q750" s="356"/>
      <c r="R750" s="356"/>
      <c r="S750" s="356"/>
      <c r="T750" s="356"/>
      <c r="U750" s="356"/>
      <c r="V750" s="356"/>
      <c r="W750" s="356"/>
      <c r="X750" s="356"/>
      <c r="Y750" s="356"/>
      <c r="Z750" s="356"/>
    </row>
    <row r="751" spans="1:26" ht="15.75" customHeight="1">
      <c r="A751" s="735"/>
      <c r="B751" s="735"/>
      <c r="C751" s="735"/>
      <c r="D751" s="735"/>
      <c r="E751" s="735"/>
      <c r="F751" s="735"/>
      <c r="G751" s="735"/>
      <c r="H751" s="735"/>
      <c r="I751" s="735"/>
      <c r="J751" s="735"/>
      <c r="K751" s="736"/>
      <c r="L751" s="356"/>
      <c r="M751" s="356"/>
      <c r="N751" s="356"/>
      <c r="O751" s="356"/>
      <c r="P751" s="356"/>
      <c r="Q751" s="356"/>
      <c r="R751" s="356"/>
      <c r="S751" s="356"/>
      <c r="T751" s="356"/>
      <c r="U751" s="356"/>
      <c r="V751" s="356"/>
      <c r="W751" s="356"/>
      <c r="X751" s="356"/>
      <c r="Y751" s="356"/>
      <c r="Z751" s="356"/>
    </row>
    <row r="752" spans="1:26" ht="15.75" customHeight="1">
      <c r="A752" s="735"/>
      <c r="B752" s="735"/>
      <c r="C752" s="735"/>
      <c r="D752" s="735"/>
      <c r="E752" s="735"/>
      <c r="F752" s="735"/>
      <c r="G752" s="735"/>
      <c r="H752" s="735"/>
      <c r="I752" s="735"/>
      <c r="J752" s="735"/>
      <c r="K752" s="736"/>
      <c r="L752" s="356"/>
      <c r="M752" s="356"/>
      <c r="N752" s="356"/>
      <c r="O752" s="356"/>
      <c r="P752" s="356"/>
      <c r="Q752" s="356"/>
      <c r="R752" s="356"/>
      <c r="S752" s="356"/>
      <c r="T752" s="356"/>
      <c r="U752" s="356"/>
      <c r="V752" s="356"/>
      <c r="W752" s="356"/>
      <c r="X752" s="356"/>
      <c r="Y752" s="356"/>
      <c r="Z752" s="356"/>
    </row>
    <row r="753" spans="1:26" ht="15.75" customHeight="1">
      <c r="A753" s="735"/>
      <c r="B753" s="735"/>
      <c r="C753" s="735"/>
      <c r="D753" s="735"/>
      <c r="E753" s="735"/>
      <c r="F753" s="735"/>
      <c r="G753" s="735"/>
      <c r="H753" s="735"/>
      <c r="I753" s="735"/>
      <c r="J753" s="735"/>
      <c r="K753" s="736"/>
      <c r="L753" s="356"/>
      <c r="M753" s="356"/>
      <c r="N753" s="356"/>
      <c r="O753" s="356"/>
      <c r="P753" s="356"/>
      <c r="Q753" s="356"/>
      <c r="R753" s="356"/>
      <c r="S753" s="356"/>
      <c r="T753" s="356"/>
      <c r="U753" s="356"/>
      <c r="V753" s="356"/>
      <c r="W753" s="356"/>
      <c r="X753" s="356"/>
      <c r="Y753" s="356"/>
      <c r="Z753" s="356"/>
    </row>
    <row r="754" spans="1:26" ht="15.75" customHeight="1">
      <c r="A754" s="735"/>
      <c r="B754" s="735"/>
      <c r="C754" s="735"/>
      <c r="D754" s="735"/>
      <c r="E754" s="735"/>
      <c r="F754" s="735"/>
      <c r="G754" s="735"/>
      <c r="H754" s="735"/>
      <c r="I754" s="735"/>
      <c r="J754" s="735"/>
      <c r="K754" s="736"/>
      <c r="L754" s="356"/>
      <c r="M754" s="356"/>
      <c r="N754" s="356"/>
      <c r="O754" s="356"/>
      <c r="P754" s="356"/>
      <c r="Q754" s="356"/>
      <c r="R754" s="356"/>
      <c r="S754" s="356"/>
      <c r="T754" s="356"/>
      <c r="U754" s="356"/>
      <c r="V754" s="356"/>
      <c r="W754" s="356"/>
      <c r="X754" s="356"/>
      <c r="Y754" s="356"/>
      <c r="Z754" s="356"/>
    </row>
    <row r="755" spans="1:26" ht="15.75" customHeight="1">
      <c r="A755" s="735"/>
      <c r="B755" s="735"/>
      <c r="C755" s="735"/>
      <c r="D755" s="735"/>
      <c r="E755" s="735"/>
      <c r="F755" s="735"/>
      <c r="G755" s="735"/>
      <c r="H755" s="735"/>
      <c r="I755" s="735"/>
      <c r="J755" s="735"/>
      <c r="K755" s="736"/>
      <c r="L755" s="356"/>
      <c r="M755" s="356"/>
      <c r="N755" s="356"/>
      <c r="O755" s="356"/>
      <c r="P755" s="356"/>
      <c r="Q755" s="356"/>
      <c r="R755" s="356"/>
      <c r="S755" s="356"/>
      <c r="T755" s="356"/>
      <c r="U755" s="356"/>
      <c r="V755" s="356"/>
      <c r="W755" s="356"/>
      <c r="X755" s="356"/>
      <c r="Y755" s="356"/>
      <c r="Z755" s="356"/>
    </row>
    <row r="756" spans="1:26" ht="15.75" customHeight="1">
      <c r="A756" s="735"/>
      <c r="B756" s="735"/>
      <c r="C756" s="735"/>
      <c r="D756" s="735"/>
      <c r="E756" s="735"/>
      <c r="F756" s="735"/>
      <c r="G756" s="735"/>
      <c r="H756" s="735"/>
      <c r="I756" s="735"/>
      <c r="J756" s="735"/>
      <c r="K756" s="736"/>
      <c r="L756" s="356"/>
      <c r="M756" s="356"/>
      <c r="N756" s="356"/>
      <c r="O756" s="356"/>
      <c r="P756" s="356"/>
      <c r="Q756" s="356"/>
      <c r="R756" s="356"/>
      <c r="S756" s="356"/>
      <c r="T756" s="356"/>
      <c r="U756" s="356"/>
      <c r="V756" s="356"/>
      <c r="W756" s="356"/>
      <c r="X756" s="356"/>
      <c r="Y756" s="356"/>
      <c r="Z756" s="356"/>
    </row>
    <row r="757" spans="1:26" ht="15.75" customHeight="1">
      <c r="A757" s="735"/>
      <c r="B757" s="735"/>
      <c r="C757" s="735"/>
      <c r="D757" s="735"/>
      <c r="E757" s="735"/>
      <c r="F757" s="735"/>
      <c r="G757" s="735"/>
      <c r="H757" s="735"/>
      <c r="I757" s="735"/>
      <c r="J757" s="735"/>
      <c r="K757" s="736"/>
      <c r="L757" s="356"/>
      <c r="M757" s="356"/>
      <c r="N757" s="356"/>
      <c r="O757" s="356"/>
      <c r="P757" s="356"/>
      <c r="Q757" s="356"/>
      <c r="R757" s="356"/>
      <c r="S757" s="356"/>
      <c r="T757" s="356"/>
      <c r="U757" s="356"/>
      <c r="V757" s="356"/>
      <c r="W757" s="356"/>
      <c r="X757" s="356"/>
      <c r="Y757" s="356"/>
      <c r="Z757" s="356"/>
    </row>
    <row r="758" spans="1:26" ht="15.75" customHeight="1">
      <c r="A758" s="735"/>
      <c r="B758" s="735"/>
      <c r="C758" s="735"/>
      <c r="D758" s="735"/>
      <c r="E758" s="735"/>
      <c r="F758" s="735"/>
      <c r="G758" s="735"/>
      <c r="H758" s="735"/>
      <c r="I758" s="735"/>
      <c r="J758" s="735"/>
      <c r="K758" s="736"/>
      <c r="L758" s="356"/>
      <c r="M758" s="356"/>
      <c r="N758" s="356"/>
      <c r="O758" s="356"/>
      <c r="P758" s="356"/>
      <c r="Q758" s="356"/>
      <c r="R758" s="356"/>
      <c r="S758" s="356"/>
      <c r="T758" s="356"/>
      <c r="U758" s="356"/>
      <c r="V758" s="356"/>
      <c r="W758" s="356"/>
      <c r="X758" s="356"/>
      <c r="Y758" s="356"/>
      <c r="Z758" s="356"/>
    </row>
    <row r="759" spans="1:26" ht="15.75" customHeight="1">
      <c r="A759" s="735"/>
      <c r="B759" s="735"/>
      <c r="C759" s="735"/>
      <c r="D759" s="735"/>
      <c r="E759" s="735"/>
      <c r="F759" s="735"/>
      <c r="G759" s="735"/>
      <c r="H759" s="735"/>
      <c r="I759" s="735"/>
      <c r="J759" s="735"/>
      <c r="K759" s="736"/>
      <c r="L759" s="356"/>
      <c r="M759" s="356"/>
      <c r="N759" s="356"/>
      <c r="O759" s="356"/>
      <c r="P759" s="356"/>
      <c r="Q759" s="356"/>
      <c r="R759" s="356"/>
      <c r="S759" s="356"/>
      <c r="T759" s="356"/>
      <c r="U759" s="356"/>
      <c r="V759" s="356"/>
      <c r="W759" s="356"/>
      <c r="X759" s="356"/>
      <c r="Y759" s="356"/>
      <c r="Z759" s="356"/>
    </row>
    <row r="760" spans="1:26" ht="15.75" customHeight="1">
      <c r="A760" s="735"/>
      <c r="B760" s="735"/>
      <c r="C760" s="735"/>
      <c r="D760" s="735"/>
      <c r="E760" s="735"/>
      <c r="F760" s="735"/>
      <c r="G760" s="735"/>
      <c r="H760" s="735"/>
      <c r="I760" s="735"/>
      <c r="J760" s="735"/>
      <c r="K760" s="736"/>
      <c r="L760" s="356"/>
      <c r="M760" s="356"/>
      <c r="N760" s="356"/>
      <c r="O760" s="356"/>
      <c r="P760" s="356"/>
      <c r="Q760" s="356"/>
      <c r="R760" s="356"/>
      <c r="S760" s="356"/>
      <c r="T760" s="356"/>
      <c r="U760" s="356"/>
      <c r="V760" s="356"/>
      <c r="W760" s="356"/>
      <c r="X760" s="356"/>
      <c r="Y760" s="356"/>
      <c r="Z760" s="356"/>
    </row>
    <row r="761" spans="1:26" ht="15.75" customHeight="1">
      <c r="A761" s="735"/>
      <c r="B761" s="735"/>
      <c r="C761" s="735"/>
      <c r="D761" s="735"/>
      <c r="E761" s="735"/>
      <c r="F761" s="735"/>
      <c r="G761" s="735"/>
      <c r="H761" s="735"/>
      <c r="I761" s="735"/>
      <c r="J761" s="735"/>
      <c r="K761" s="736"/>
      <c r="L761" s="356"/>
      <c r="M761" s="356"/>
      <c r="N761" s="356"/>
      <c r="O761" s="356"/>
      <c r="P761" s="356"/>
      <c r="Q761" s="356"/>
      <c r="R761" s="356"/>
      <c r="S761" s="356"/>
      <c r="T761" s="356"/>
      <c r="U761" s="356"/>
      <c r="V761" s="356"/>
      <c r="W761" s="356"/>
      <c r="X761" s="356"/>
      <c r="Y761" s="356"/>
      <c r="Z761" s="356"/>
    </row>
    <row r="762" spans="1:26" ht="15.75" customHeight="1">
      <c r="A762" s="735"/>
      <c r="B762" s="735"/>
      <c r="C762" s="735"/>
      <c r="D762" s="735"/>
      <c r="E762" s="735"/>
      <c r="F762" s="735"/>
      <c r="G762" s="735"/>
      <c r="H762" s="735"/>
      <c r="I762" s="735"/>
      <c r="J762" s="735"/>
      <c r="K762" s="736"/>
      <c r="L762" s="356"/>
      <c r="M762" s="356"/>
      <c r="N762" s="356"/>
      <c r="O762" s="356"/>
      <c r="P762" s="356"/>
      <c r="Q762" s="356"/>
      <c r="R762" s="356"/>
      <c r="S762" s="356"/>
      <c r="T762" s="356"/>
      <c r="U762" s="356"/>
      <c r="V762" s="356"/>
      <c r="W762" s="356"/>
      <c r="X762" s="356"/>
      <c r="Y762" s="356"/>
      <c r="Z762" s="356"/>
    </row>
    <row r="763" spans="1:26" ht="15.75" customHeight="1">
      <c r="A763" s="735"/>
      <c r="B763" s="735"/>
      <c r="C763" s="735"/>
      <c r="D763" s="735"/>
      <c r="E763" s="735"/>
      <c r="F763" s="735"/>
      <c r="G763" s="735"/>
      <c r="H763" s="735"/>
      <c r="I763" s="735"/>
      <c r="J763" s="735"/>
      <c r="K763" s="736"/>
      <c r="L763" s="356"/>
      <c r="M763" s="356"/>
      <c r="N763" s="356"/>
      <c r="O763" s="356"/>
      <c r="P763" s="356"/>
      <c r="Q763" s="356"/>
      <c r="R763" s="356"/>
      <c r="S763" s="356"/>
      <c r="T763" s="356"/>
      <c r="U763" s="356"/>
      <c r="V763" s="356"/>
      <c r="W763" s="356"/>
      <c r="X763" s="356"/>
      <c r="Y763" s="356"/>
      <c r="Z763" s="356"/>
    </row>
    <row r="764" spans="1:26" ht="15.75" customHeight="1">
      <c r="A764" s="735"/>
      <c r="B764" s="735"/>
      <c r="C764" s="735"/>
      <c r="D764" s="735"/>
      <c r="E764" s="735"/>
      <c r="F764" s="735"/>
      <c r="G764" s="735"/>
      <c r="H764" s="735"/>
      <c r="I764" s="735"/>
      <c r="J764" s="735"/>
      <c r="K764" s="736"/>
      <c r="L764" s="356"/>
      <c r="M764" s="356"/>
      <c r="N764" s="356"/>
      <c r="O764" s="356"/>
      <c r="P764" s="356"/>
      <c r="Q764" s="356"/>
      <c r="R764" s="356"/>
      <c r="S764" s="356"/>
      <c r="T764" s="356"/>
      <c r="U764" s="356"/>
      <c r="V764" s="356"/>
      <c r="W764" s="356"/>
      <c r="X764" s="356"/>
      <c r="Y764" s="356"/>
      <c r="Z764" s="356"/>
    </row>
    <row r="765" spans="1:26" ht="15.75" customHeight="1">
      <c r="A765" s="735"/>
      <c r="B765" s="735"/>
      <c r="C765" s="735"/>
      <c r="D765" s="735"/>
      <c r="E765" s="735"/>
      <c r="F765" s="735"/>
      <c r="G765" s="735"/>
      <c r="H765" s="735"/>
      <c r="I765" s="735"/>
      <c r="J765" s="735"/>
      <c r="K765" s="736"/>
      <c r="L765" s="356"/>
      <c r="M765" s="356"/>
      <c r="N765" s="356"/>
      <c r="O765" s="356"/>
      <c r="P765" s="356"/>
      <c r="Q765" s="356"/>
      <c r="R765" s="356"/>
      <c r="S765" s="356"/>
      <c r="T765" s="356"/>
      <c r="U765" s="356"/>
      <c r="V765" s="356"/>
      <c r="W765" s="356"/>
      <c r="X765" s="356"/>
      <c r="Y765" s="356"/>
      <c r="Z765" s="356"/>
    </row>
    <row r="766" spans="1:26" ht="15.75" customHeight="1">
      <c r="A766" s="735"/>
      <c r="B766" s="735"/>
      <c r="C766" s="735"/>
      <c r="D766" s="735"/>
      <c r="E766" s="735"/>
      <c r="F766" s="735"/>
      <c r="G766" s="735"/>
      <c r="H766" s="735"/>
      <c r="I766" s="735"/>
      <c r="J766" s="735"/>
      <c r="K766" s="736"/>
      <c r="L766" s="356"/>
      <c r="M766" s="356"/>
      <c r="N766" s="356"/>
      <c r="O766" s="356"/>
      <c r="P766" s="356"/>
      <c r="Q766" s="356"/>
      <c r="R766" s="356"/>
      <c r="S766" s="356"/>
      <c r="T766" s="356"/>
      <c r="U766" s="356"/>
      <c r="V766" s="356"/>
      <c r="W766" s="356"/>
      <c r="X766" s="356"/>
      <c r="Y766" s="356"/>
      <c r="Z766" s="356"/>
    </row>
    <row r="767" spans="1:26" ht="15.75" customHeight="1">
      <c r="A767" s="735"/>
      <c r="B767" s="735"/>
      <c r="C767" s="735"/>
      <c r="D767" s="735"/>
      <c r="E767" s="735"/>
      <c r="F767" s="735"/>
      <c r="G767" s="735"/>
      <c r="H767" s="735"/>
      <c r="I767" s="735"/>
      <c r="J767" s="735"/>
      <c r="K767" s="736"/>
      <c r="L767" s="356"/>
      <c r="M767" s="356"/>
      <c r="N767" s="356"/>
      <c r="O767" s="356"/>
      <c r="P767" s="356"/>
      <c r="Q767" s="356"/>
      <c r="R767" s="356"/>
      <c r="S767" s="356"/>
      <c r="T767" s="356"/>
      <c r="U767" s="356"/>
      <c r="V767" s="356"/>
      <c r="W767" s="356"/>
      <c r="X767" s="356"/>
      <c r="Y767" s="356"/>
      <c r="Z767" s="356"/>
    </row>
    <row r="768" spans="1:26" ht="15.75" customHeight="1">
      <c r="A768" s="735"/>
      <c r="B768" s="735"/>
      <c r="C768" s="735"/>
      <c r="D768" s="735"/>
      <c r="E768" s="735"/>
      <c r="F768" s="735"/>
      <c r="G768" s="735"/>
      <c r="H768" s="735"/>
      <c r="I768" s="735"/>
      <c r="J768" s="735"/>
      <c r="K768" s="736"/>
      <c r="L768" s="356"/>
      <c r="M768" s="356"/>
      <c r="N768" s="356"/>
      <c r="O768" s="356"/>
      <c r="P768" s="356"/>
      <c r="Q768" s="356"/>
      <c r="R768" s="356"/>
      <c r="S768" s="356"/>
      <c r="T768" s="356"/>
      <c r="U768" s="356"/>
      <c r="V768" s="356"/>
      <c r="W768" s="356"/>
      <c r="X768" s="356"/>
      <c r="Y768" s="356"/>
      <c r="Z768" s="356"/>
    </row>
    <row r="769" spans="1:26" ht="15.75" customHeight="1">
      <c r="A769" s="735"/>
      <c r="B769" s="735"/>
      <c r="C769" s="735"/>
      <c r="D769" s="735"/>
      <c r="E769" s="735"/>
      <c r="F769" s="735"/>
      <c r="G769" s="735"/>
      <c r="H769" s="735"/>
      <c r="I769" s="735"/>
      <c r="J769" s="735"/>
      <c r="K769" s="736"/>
      <c r="L769" s="356"/>
      <c r="M769" s="356"/>
      <c r="N769" s="356"/>
      <c r="O769" s="356"/>
      <c r="P769" s="356"/>
      <c r="Q769" s="356"/>
      <c r="R769" s="356"/>
      <c r="S769" s="356"/>
      <c r="T769" s="356"/>
      <c r="U769" s="356"/>
      <c r="V769" s="356"/>
      <c r="W769" s="356"/>
      <c r="X769" s="356"/>
      <c r="Y769" s="356"/>
      <c r="Z769" s="356"/>
    </row>
    <row r="770" spans="1:26" ht="15.75" customHeight="1">
      <c r="A770" s="735"/>
      <c r="B770" s="735"/>
      <c r="C770" s="735"/>
      <c r="D770" s="735"/>
      <c r="E770" s="735"/>
      <c r="F770" s="735"/>
      <c r="G770" s="735"/>
      <c r="H770" s="735"/>
      <c r="I770" s="735"/>
      <c r="J770" s="735"/>
      <c r="K770" s="736"/>
      <c r="L770" s="356"/>
      <c r="M770" s="356"/>
      <c r="N770" s="356"/>
      <c r="O770" s="356"/>
      <c r="P770" s="356"/>
      <c r="Q770" s="356"/>
      <c r="R770" s="356"/>
      <c r="S770" s="356"/>
      <c r="T770" s="356"/>
      <c r="U770" s="356"/>
      <c r="V770" s="356"/>
      <c r="W770" s="356"/>
      <c r="X770" s="356"/>
      <c r="Y770" s="356"/>
      <c r="Z770" s="356"/>
    </row>
    <row r="771" spans="1:26" ht="15.75" customHeight="1">
      <c r="A771" s="735"/>
      <c r="B771" s="735"/>
      <c r="C771" s="735"/>
      <c r="D771" s="735"/>
      <c r="E771" s="735"/>
      <c r="F771" s="735"/>
      <c r="G771" s="735"/>
      <c r="H771" s="735"/>
      <c r="I771" s="735"/>
      <c r="J771" s="735"/>
      <c r="K771" s="736"/>
      <c r="L771" s="356"/>
      <c r="M771" s="356"/>
      <c r="N771" s="356"/>
      <c r="O771" s="356"/>
      <c r="P771" s="356"/>
      <c r="Q771" s="356"/>
      <c r="R771" s="356"/>
      <c r="S771" s="356"/>
      <c r="T771" s="356"/>
      <c r="U771" s="356"/>
      <c r="V771" s="356"/>
      <c r="W771" s="356"/>
      <c r="X771" s="356"/>
      <c r="Y771" s="356"/>
      <c r="Z771" s="356"/>
    </row>
    <row r="772" spans="1:26" ht="15.75" customHeight="1">
      <c r="A772" s="735"/>
      <c r="B772" s="735"/>
      <c r="C772" s="735"/>
      <c r="D772" s="735"/>
      <c r="E772" s="735"/>
      <c r="F772" s="735"/>
      <c r="G772" s="735"/>
      <c r="H772" s="735"/>
      <c r="I772" s="735"/>
      <c r="J772" s="735"/>
      <c r="K772" s="736"/>
      <c r="L772" s="356"/>
      <c r="M772" s="356"/>
      <c r="N772" s="356"/>
      <c r="O772" s="356"/>
      <c r="P772" s="356"/>
      <c r="Q772" s="356"/>
      <c r="R772" s="356"/>
      <c r="S772" s="356"/>
      <c r="T772" s="356"/>
      <c r="U772" s="356"/>
      <c r="V772" s="356"/>
      <c r="W772" s="356"/>
      <c r="X772" s="356"/>
      <c r="Y772" s="356"/>
      <c r="Z772" s="356"/>
    </row>
    <row r="773" spans="1:26" ht="15.75" customHeight="1">
      <c r="A773" s="735"/>
      <c r="B773" s="735"/>
      <c r="C773" s="735"/>
      <c r="D773" s="735"/>
      <c r="E773" s="735"/>
      <c r="F773" s="735"/>
      <c r="G773" s="735"/>
      <c r="H773" s="735"/>
      <c r="I773" s="735"/>
      <c r="J773" s="735"/>
      <c r="K773" s="736"/>
      <c r="L773" s="356"/>
      <c r="M773" s="356"/>
      <c r="N773" s="356"/>
      <c r="O773" s="356"/>
      <c r="P773" s="356"/>
      <c r="Q773" s="356"/>
      <c r="R773" s="356"/>
      <c r="S773" s="356"/>
      <c r="T773" s="356"/>
      <c r="U773" s="356"/>
      <c r="V773" s="356"/>
      <c r="W773" s="356"/>
      <c r="X773" s="356"/>
      <c r="Y773" s="356"/>
      <c r="Z773" s="356"/>
    </row>
    <row r="774" spans="1:26" ht="15.75" customHeight="1">
      <c r="A774" s="735"/>
      <c r="B774" s="735"/>
      <c r="C774" s="735"/>
      <c r="D774" s="735"/>
      <c r="E774" s="735"/>
      <c r="F774" s="735"/>
      <c r="G774" s="735"/>
      <c r="H774" s="735"/>
      <c r="I774" s="735"/>
      <c r="J774" s="735"/>
      <c r="K774" s="736"/>
      <c r="L774" s="356"/>
      <c r="M774" s="356"/>
      <c r="N774" s="356"/>
      <c r="O774" s="356"/>
      <c r="P774" s="356"/>
      <c r="Q774" s="356"/>
      <c r="R774" s="356"/>
      <c r="S774" s="356"/>
      <c r="T774" s="356"/>
      <c r="U774" s="356"/>
      <c r="V774" s="356"/>
      <c r="W774" s="356"/>
      <c r="X774" s="356"/>
      <c r="Y774" s="356"/>
      <c r="Z774" s="356"/>
    </row>
    <row r="775" spans="1:26" ht="15.75" customHeight="1">
      <c r="A775" s="735"/>
      <c r="B775" s="735"/>
      <c r="C775" s="735"/>
      <c r="D775" s="735"/>
      <c r="E775" s="735"/>
      <c r="F775" s="735"/>
      <c r="G775" s="735"/>
      <c r="H775" s="735"/>
      <c r="I775" s="735"/>
      <c r="J775" s="735"/>
      <c r="K775" s="736"/>
      <c r="L775" s="356"/>
      <c r="M775" s="356"/>
      <c r="N775" s="356"/>
      <c r="O775" s="356"/>
      <c r="P775" s="356"/>
      <c r="Q775" s="356"/>
      <c r="R775" s="356"/>
      <c r="S775" s="356"/>
      <c r="T775" s="356"/>
      <c r="U775" s="356"/>
      <c r="V775" s="356"/>
      <c r="W775" s="356"/>
      <c r="X775" s="356"/>
      <c r="Y775" s="356"/>
      <c r="Z775" s="356"/>
    </row>
    <row r="776" spans="1:26" ht="15.75" customHeight="1">
      <c r="A776" s="735"/>
      <c r="B776" s="735"/>
      <c r="C776" s="735"/>
      <c r="D776" s="735"/>
      <c r="E776" s="735"/>
      <c r="F776" s="735"/>
      <c r="G776" s="735"/>
      <c r="H776" s="735"/>
      <c r="I776" s="735"/>
      <c r="J776" s="735"/>
      <c r="K776" s="736"/>
      <c r="L776" s="356"/>
      <c r="M776" s="356"/>
      <c r="N776" s="356"/>
      <c r="O776" s="356"/>
      <c r="P776" s="356"/>
      <c r="Q776" s="356"/>
      <c r="R776" s="356"/>
      <c r="S776" s="356"/>
      <c r="T776" s="356"/>
      <c r="U776" s="356"/>
      <c r="V776" s="356"/>
      <c r="W776" s="356"/>
      <c r="X776" s="356"/>
      <c r="Y776" s="356"/>
      <c r="Z776" s="356"/>
    </row>
    <row r="777" spans="1:26" ht="15.75" customHeight="1">
      <c r="A777" s="735"/>
      <c r="B777" s="735"/>
      <c r="C777" s="735"/>
      <c r="D777" s="735"/>
      <c r="E777" s="735"/>
      <c r="F777" s="735"/>
      <c r="G777" s="735"/>
      <c r="H777" s="735"/>
      <c r="I777" s="735"/>
      <c r="J777" s="735"/>
      <c r="K777" s="736"/>
      <c r="L777" s="356"/>
      <c r="M777" s="356"/>
      <c r="N777" s="356"/>
      <c r="O777" s="356"/>
      <c r="P777" s="356"/>
      <c r="Q777" s="356"/>
      <c r="R777" s="356"/>
      <c r="S777" s="356"/>
      <c r="T777" s="356"/>
      <c r="U777" s="356"/>
      <c r="V777" s="356"/>
      <c r="W777" s="356"/>
      <c r="X777" s="356"/>
      <c r="Y777" s="356"/>
      <c r="Z777" s="356"/>
    </row>
    <row r="778" spans="1:26" ht="15.75" customHeight="1">
      <c r="A778" s="735"/>
      <c r="B778" s="735"/>
      <c r="C778" s="735"/>
      <c r="D778" s="735"/>
      <c r="E778" s="735"/>
      <c r="F778" s="735"/>
      <c r="G778" s="735"/>
      <c r="H778" s="735"/>
      <c r="I778" s="735"/>
      <c r="J778" s="735"/>
      <c r="K778" s="736"/>
      <c r="L778" s="356"/>
      <c r="M778" s="356"/>
      <c r="N778" s="356"/>
      <c r="O778" s="356"/>
      <c r="P778" s="356"/>
      <c r="Q778" s="356"/>
      <c r="R778" s="356"/>
      <c r="S778" s="356"/>
      <c r="T778" s="356"/>
      <c r="U778" s="356"/>
      <c r="V778" s="356"/>
      <c r="W778" s="356"/>
      <c r="X778" s="356"/>
      <c r="Y778" s="356"/>
      <c r="Z778" s="356"/>
    </row>
    <row r="779" spans="1:26" ht="15.75" customHeight="1">
      <c r="A779" s="735"/>
      <c r="B779" s="735"/>
      <c r="C779" s="735"/>
      <c r="D779" s="735"/>
      <c r="E779" s="735"/>
      <c r="F779" s="735"/>
      <c r="G779" s="735"/>
      <c r="H779" s="735"/>
      <c r="I779" s="735"/>
      <c r="J779" s="735"/>
      <c r="K779" s="736"/>
      <c r="L779" s="356"/>
      <c r="M779" s="356"/>
      <c r="N779" s="356"/>
      <c r="O779" s="356"/>
      <c r="P779" s="356"/>
      <c r="Q779" s="356"/>
      <c r="R779" s="356"/>
      <c r="S779" s="356"/>
      <c r="T779" s="356"/>
      <c r="U779" s="356"/>
      <c r="V779" s="356"/>
      <c r="W779" s="356"/>
      <c r="X779" s="356"/>
      <c r="Y779" s="356"/>
      <c r="Z779" s="356"/>
    </row>
    <row r="780" spans="1:26" ht="15.75" customHeight="1">
      <c r="A780" s="735"/>
      <c r="B780" s="735"/>
      <c r="C780" s="735"/>
      <c r="D780" s="735"/>
      <c r="E780" s="735"/>
      <c r="F780" s="735"/>
      <c r="G780" s="735"/>
      <c r="H780" s="735"/>
      <c r="I780" s="735"/>
      <c r="J780" s="735"/>
      <c r="K780" s="736"/>
      <c r="L780" s="356"/>
      <c r="M780" s="356"/>
      <c r="N780" s="356"/>
      <c r="O780" s="356"/>
      <c r="P780" s="356"/>
      <c r="Q780" s="356"/>
      <c r="R780" s="356"/>
      <c r="S780" s="356"/>
      <c r="T780" s="356"/>
      <c r="U780" s="356"/>
      <c r="V780" s="356"/>
      <c r="W780" s="356"/>
      <c r="X780" s="356"/>
      <c r="Y780" s="356"/>
      <c r="Z780" s="356"/>
    </row>
    <row r="781" spans="1:26" ht="15.75" customHeight="1">
      <c r="A781" s="735"/>
      <c r="B781" s="735"/>
      <c r="C781" s="735"/>
      <c r="D781" s="735"/>
      <c r="E781" s="735"/>
      <c r="F781" s="735"/>
      <c r="G781" s="735"/>
      <c r="H781" s="735"/>
      <c r="I781" s="735"/>
      <c r="J781" s="735"/>
      <c r="K781" s="736"/>
      <c r="L781" s="356"/>
      <c r="M781" s="356"/>
      <c r="N781" s="356"/>
      <c r="O781" s="356"/>
      <c r="P781" s="356"/>
      <c r="Q781" s="356"/>
      <c r="R781" s="356"/>
      <c r="S781" s="356"/>
      <c r="T781" s="356"/>
      <c r="U781" s="356"/>
      <c r="V781" s="356"/>
      <c r="W781" s="356"/>
      <c r="X781" s="356"/>
      <c r="Y781" s="356"/>
      <c r="Z781" s="356"/>
    </row>
    <row r="782" spans="1:26" ht="15.75" customHeight="1">
      <c r="A782" s="735"/>
      <c r="B782" s="735"/>
      <c r="C782" s="735"/>
      <c r="D782" s="735"/>
      <c r="E782" s="735"/>
      <c r="F782" s="735"/>
      <c r="G782" s="735"/>
      <c r="H782" s="735"/>
      <c r="I782" s="735"/>
      <c r="J782" s="735"/>
      <c r="K782" s="736"/>
      <c r="L782" s="356"/>
      <c r="M782" s="356"/>
      <c r="N782" s="356"/>
      <c r="O782" s="356"/>
      <c r="P782" s="356"/>
      <c r="Q782" s="356"/>
      <c r="R782" s="356"/>
      <c r="S782" s="356"/>
      <c r="T782" s="356"/>
      <c r="U782" s="356"/>
      <c r="V782" s="356"/>
      <c r="W782" s="356"/>
      <c r="X782" s="356"/>
      <c r="Y782" s="356"/>
      <c r="Z782" s="356"/>
    </row>
    <row r="783" spans="1:26" ht="15.75" customHeight="1">
      <c r="A783" s="735"/>
      <c r="B783" s="735"/>
      <c r="C783" s="735"/>
      <c r="D783" s="735"/>
      <c r="E783" s="735"/>
      <c r="F783" s="735"/>
      <c r="G783" s="735"/>
      <c r="H783" s="735"/>
      <c r="I783" s="735"/>
      <c r="J783" s="735"/>
      <c r="K783" s="736"/>
      <c r="L783" s="356"/>
      <c r="M783" s="356"/>
      <c r="N783" s="356"/>
      <c r="O783" s="356"/>
      <c r="P783" s="356"/>
      <c r="Q783" s="356"/>
      <c r="R783" s="356"/>
      <c r="S783" s="356"/>
      <c r="T783" s="356"/>
      <c r="U783" s="356"/>
      <c r="V783" s="356"/>
      <c r="W783" s="356"/>
      <c r="X783" s="356"/>
      <c r="Y783" s="356"/>
      <c r="Z783" s="356"/>
    </row>
    <row r="784" spans="1:26" ht="15.75" customHeight="1">
      <c r="A784" s="735"/>
      <c r="B784" s="735"/>
      <c r="C784" s="735"/>
      <c r="D784" s="735"/>
      <c r="E784" s="735"/>
      <c r="F784" s="735"/>
      <c r="G784" s="735"/>
      <c r="H784" s="735"/>
      <c r="I784" s="735"/>
      <c r="J784" s="735"/>
      <c r="K784" s="736"/>
      <c r="L784" s="356"/>
      <c r="M784" s="356"/>
      <c r="N784" s="356"/>
      <c r="O784" s="356"/>
      <c r="P784" s="356"/>
      <c r="Q784" s="356"/>
      <c r="R784" s="356"/>
      <c r="S784" s="356"/>
      <c r="T784" s="356"/>
      <c r="U784" s="356"/>
      <c r="V784" s="356"/>
      <c r="W784" s="356"/>
      <c r="X784" s="356"/>
      <c r="Y784" s="356"/>
      <c r="Z784" s="356"/>
    </row>
    <row r="785" spans="1:26" ht="15.75" customHeight="1">
      <c r="A785" s="735"/>
      <c r="B785" s="735"/>
      <c r="C785" s="735"/>
      <c r="D785" s="735"/>
      <c r="E785" s="735"/>
      <c r="F785" s="735"/>
      <c r="G785" s="735"/>
      <c r="H785" s="735"/>
      <c r="I785" s="735"/>
      <c r="J785" s="735"/>
      <c r="K785" s="736"/>
      <c r="L785" s="356"/>
      <c r="M785" s="356"/>
      <c r="N785" s="356"/>
      <c r="O785" s="356"/>
      <c r="P785" s="356"/>
      <c r="Q785" s="356"/>
      <c r="R785" s="356"/>
      <c r="S785" s="356"/>
      <c r="T785" s="356"/>
      <c r="U785" s="356"/>
      <c r="V785" s="356"/>
      <c r="W785" s="356"/>
      <c r="X785" s="356"/>
      <c r="Y785" s="356"/>
      <c r="Z785" s="356"/>
    </row>
    <row r="786" spans="1:26" ht="15.75" customHeight="1">
      <c r="A786" s="735"/>
      <c r="B786" s="735"/>
      <c r="C786" s="735"/>
      <c r="D786" s="735"/>
      <c r="E786" s="735"/>
      <c r="F786" s="735"/>
      <c r="G786" s="735"/>
      <c r="H786" s="735"/>
      <c r="I786" s="735"/>
      <c r="J786" s="735"/>
      <c r="K786" s="736"/>
      <c r="L786" s="356"/>
      <c r="M786" s="356"/>
      <c r="N786" s="356"/>
      <c r="O786" s="356"/>
      <c r="P786" s="356"/>
      <c r="Q786" s="356"/>
      <c r="R786" s="356"/>
      <c r="S786" s="356"/>
      <c r="T786" s="356"/>
      <c r="U786" s="356"/>
      <c r="V786" s="356"/>
      <c r="W786" s="356"/>
      <c r="X786" s="356"/>
      <c r="Y786" s="356"/>
      <c r="Z786" s="356"/>
    </row>
    <row r="787" spans="1:26" ht="15.75" customHeight="1">
      <c r="A787" s="735"/>
      <c r="B787" s="735"/>
      <c r="C787" s="735"/>
      <c r="D787" s="735"/>
      <c r="E787" s="735"/>
      <c r="F787" s="735"/>
      <c r="G787" s="735"/>
      <c r="H787" s="735"/>
      <c r="I787" s="735"/>
      <c r="J787" s="735"/>
      <c r="K787" s="736"/>
      <c r="L787" s="356"/>
      <c r="M787" s="356"/>
      <c r="N787" s="356"/>
      <c r="O787" s="356"/>
      <c r="P787" s="356"/>
      <c r="Q787" s="356"/>
      <c r="R787" s="356"/>
      <c r="S787" s="356"/>
      <c r="T787" s="356"/>
      <c r="U787" s="356"/>
      <c r="V787" s="356"/>
      <c r="W787" s="356"/>
      <c r="X787" s="356"/>
      <c r="Y787" s="356"/>
      <c r="Z787" s="356"/>
    </row>
    <row r="788" spans="1:26" ht="15.75" customHeight="1">
      <c r="A788" s="735"/>
      <c r="B788" s="735"/>
      <c r="C788" s="735"/>
      <c r="D788" s="735"/>
      <c r="E788" s="735"/>
      <c r="F788" s="735"/>
      <c r="G788" s="735"/>
      <c r="H788" s="735"/>
      <c r="I788" s="735"/>
      <c r="J788" s="735"/>
      <c r="K788" s="736"/>
      <c r="L788" s="356"/>
      <c r="M788" s="356"/>
      <c r="N788" s="356"/>
      <c r="O788" s="356"/>
      <c r="P788" s="356"/>
      <c r="Q788" s="356"/>
      <c r="R788" s="356"/>
      <c r="S788" s="356"/>
      <c r="T788" s="356"/>
      <c r="U788" s="356"/>
      <c r="V788" s="356"/>
      <c r="W788" s="356"/>
      <c r="X788" s="356"/>
      <c r="Y788" s="356"/>
      <c r="Z788" s="356"/>
    </row>
    <row r="789" spans="1:26" ht="15.75" customHeight="1">
      <c r="A789" s="735"/>
      <c r="B789" s="735"/>
      <c r="C789" s="735"/>
      <c r="D789" s="735"/>
      <c r="E789" s="735"/>
      <c r="F789" s="735"/>
      <c r="G789" s="735"/>
      <c r="H789" s="735"/>
      <c r="I789" s="735"/>
      <c r="J789" s="735"/>
      <c r="K789" s="736"/>
      <c r="L789" s="356"/>
      <c r="M789" s="356"/>
      <c r="N789" s="356"/>
      <c r="O789" s="356"/>
      <c r="P789" s="356"/>
      <c r="Q789" s="356"/>
      <c r="R789" s="356"/>
      <c r="S789" s="356"/>
      <c r="T789" s="356"/>
      <c r="U789" s="356"/>
      <c r="V789" s="356"/>
      <c r="W789" s="356"/>
      <c r="X789" s="356"/>
      <c r="Y789" s="356"/>
      <c r="Z789" s="356"/>
    </row>
    <row r="790" spans="1:26" ht="15.75" customHeight="1">
      <c r="A790" s="735"/>
      <c r="B790" s="735"/>
      <c r="C790" s="735"/>
      <c r="D790" s="735"/>
      <c r="E790" s="735"/>
      <c r="F790" s="735"/>
      <c r="G790" s="735"/>
      <c r="H790" s="735"/>
      <c r="I790" s="735"/>
      <c r="J790" s="735"/>
      <c r="K790" s="736"/>
      <c r="L790" s="356"/>
      <c r="M790" s="356"/>
      <c r="N790" s="356"/>
      <c r="O790" s="356"/>
      <c r="P790" s="356"/>
      <c r="Q790" s="356"/>
      <c r="R790" s="356"/>
      <c r="S790" s="356"/>
      <c r="T790" s="356"/>
      <c r="U790" s="356"/>
      <c r="V790" s="356"/>
      <c r="W790" s="356"/>
      <c r="X790" s="356"/>
      <c r="Y790" s="356"/>
      <c r="Z790" s="356"/>
    </row>
    <row r="791" spans="1:26" ht="15.75" customHeight="1">
      <c r="A791" s="735"/>
      <c r="B791" s="735"/>
      <c r="C791" s="735"/>
      <c r="D791" s="735"/>
      <c r="E791" s="735"/>
      <c r="F791" s="735"/>
      <c r="G791" s="735"/>
      <c r="H791" s="735"/>
      <c r="I791" s="735"/>
      <c r="J791" s="735"/>
      <c r="K791" s="736"/>
      <c r="L791" s="356"/>
      <c r="M791" s="356"/>
      <c r="N791" s="356"/>
      <c r="O791" s="356"/>
      <c r="P791" s="356"/>
      <c r="Q791" s="356"/>
      <c r="R791" s="356"/>
      <c r="S791" s="356"/>
      <c r="T791" s="356"/>
      <c r="U791" s="356"/>
      <c r="V791" s="356"/>
      <c r="W791" s="356"/>
      <c r="X791" s="356"/>
      <c r="Y791" s="356"/>
      <c r="Z791" s="356"/>
    </row>
    <row r="792" spans="1:26" ht="15.75" customHeight="1">
      <c r="A792" s="735"/>
      <c r="B792" s="735"/>
      <c r="C792" s="735"/>
      <c r="D792" s="735"/>
      <c r="E792" s="735"/>
      <c r="F792" s="735"/>
      <c r="G792" s="735"/>
      <c r="H792" s="735"/>
      <c r="I792" s="735"/>
      <c r="J792" s="735"/>
      <c r="K792" s="736"/>
      <c r="L792" s="356"/>
      <c r="M792" s="356"/>
      <c r="N792" s="356"/>
      <c r="O792" s="356"/>
      <c r="P792" s="356"/>
      <c r="Q792" s="356"/>
      <c r="R792" s="356"/>
      <c r="S792" s="356"/>
      <c r="T792" s="356"/>
      <c r="U792" s="356"/>
      <c r="V792" s="356"/>
      <c r="W792" s="356"/>
      <c r="X792" s="356"/>
      <c r="Y792" s="356"/>
      <c r="Z792" s="356"/>
    </row>
    <row r="793" spans="1:26" ht="15.75" customHeight="1">
      <c r="A793" s="735"/>
      <c r="B793" s="735"/>
      <c r="C793" s="735"/>
      <c r="D793" s="735"/>
      <c r="E793" s="735"/>
      <c r="F793" s="735"/>
      <c r="G793" s="735"/>
      <c r="H793" s="735"/>
      <c r="I793" s="735"/>
      <c r="J793" s="735"/>
      <c r="K793" s="736"/>
      <c r="L793" s="356"/>
      <c r="M793" s="356"/>
      <c r="N793" s="356"/>
      <c r="O793" s="356"/>
      <c r="P793" s="356"/>
      <c r="Q793" s="356"/>
      <c r="R793" s="356"/>
      <c r="S793" s="356"/>
      <c r="T793" s="356"/>
      <c r="U793" s="356"/>
      <c r="V793" s="356"/>
      <c r="W793" s="356"/>
      <c r="X793" s="356"/>
      <c r="Y793" s="356"/>
      <c r="Z793" s="356"/>
    </row>
    <row r="794" spans="1:26" ht="15.75" customHeight="1">
      <c r="A794" s="735"/>
      <c r="B794" s="735"/>
      <c r="C794" s="735"/>
      <c r="D794" s="735"/>
      <c r="E794" s="735"/>
      <c r="F794" s="735"/>
      <c r="G794" s="735"/>
      <c r="H794" s="735"/>
      <c r="I794" s="735"/>
      <c r="J794" s="735"/>
      <c r="K794" s="736"/>
      <c r="L794" s="356"/>
      <c r="M794" s="356"/>
      <c r="N794" s="356"/>
      <c r="O794" s="356"/>
      <c r="P794" s="356"/>
      <c r="Q794" s="356"/>
      <c r="R794" s="356"/>
      <c r="S794" s="356"/>
      <c r="T794" s="356"/>
      <c r="U794" s="356"/>
      <c r="V794" s="356"/>
      <c r="W794" s="356"/>
      <c r="X794" s="356"/>
      <c r="Y794" s="356"/>
      <c r="Z794" s="356"/>
    </row>
    <row r="795" spans="1:26" ht="15.75" customHeight="1">
      <c r="A795" s="735"/>
      <c r="B795" s="735"/>
      <c r="C795" s="735"/>
      <c r="D795" s="735"/>
      <c r="E795" s="735"/>
      <c r="F795" s="735"/>
      <c r="G795" s="735"/>
      <c r="H795" s="735"/>
      <c r="I795" s="735"/>
      <c r="J795" s="735"/>
      <c r="K795" s="736"/>
      <c r="L795" s="356"/>
      <c r="M795" s="356"/>
      <c r="N795" s="356"/>
      <c r="O795" s="356"/>
      <c r="P795" s="356"/>
      <c r="Q795" s="356"/>
      <c r="R795" s="356"/>
      <c r="S795" s="356"/>
      <c r="T795" s="356"/>
      <c r="U795" s="356"/>
      <c r="V795" s="356"/>
      <c r="W795" s="356"/>
      <c r="X795" s="356"/>
      <c r="Y795" s="356"/>
      <c r="Z795" s="356"/>
    </row>
    <row r="796" spans="1:26" ht="15.75" customHeight="1">
      <c r="A796" s="735"/>
      <c r="B796" s="735"/>
      <c r="C796" s="735"/>
      <c r="D796" s="735"/>
      <c r="E796" s="735"/>
      <c r="F796" s="735"/>
      <c r="G796" s="735"/>
      <c r="H796" s="735"/>
      <c r="I796" s="735"/>
      <c r="J796" s="735"/>
      <c r="K796" s="736"/>
      <c r="L796" s="356"/>
      <c r="M796" s="356"/>
      <c r="N796" s="356"/>
      <c r="O796" s="356"/>
      <c r="P796" s="356"/>
      <c r="Q796" s="356"/>
      <c r="R796" s="356"/>
      <c r="S796" s="356"/>
      <c r="T796" s="356"/>
      <c r="U796" s="356"/>
      <c r="V796" s="356"/>
      <c r="W796" s="356"/>
      <c r="X796" s="356"/>
      <c r="Y796" s="356"/>
      <c r="Z796" s="356"/>
    </row>
    <row r="797" spans="1:26" ht="15.75" customHeight="1">
      <c r="A797" s="735"/>
      <c r="B797" s="735"/>
      <c r="C797" s="735"/>
      <c r="D797" s="735"/>
      <c r="E797" s="735"/>
      <c r="F797" s="735"/>
      <c r="G797" s="735"/>
      <c r="H797" s="735"/>
      <c r="I797" s="735"/>
      <c r="J797" s="735"/>
      <c r="K797" s="736"/>
      <c r="L797" s="356"/>
      <c r="M797" s="356"/>
      <c r="N797" s="356"/>
      <c r="O797" s="356"/>
      <c r="P797" s="356"/>
      <c r="Q797" s="356"/>
      <c r="R797" s="356"/>
      <c r="S797" s="356"/>
      <c r="T797" s="356"/>
      <c r="U797" s="356"/>
      <c r="V797" s="356"/>
      <c r="W797" s="356"/>
      <c r="X797" s="356"/>
      <c r="Y797" s="356"/>
      <c r="Z797" s="356"/>
    </row>
    <row r="798" spans="1:26" ht="15.75" customHeight="1">
      <c r="A798" s="735"/>
      <c r="B798" s="735"/>
      <c r="C798" s="735"/>
      <c r="D798" s="735"/>
      <c r="E798" s="735"/>
      <c r="F798" s="735"/>
      <c r="G798" s="735"/>
      <c r="H798" s="735"/>
      <c r="I798" s="735"/>
      <c r="J798" s="735"/>
      <c r="K798" s="736"/>
      <c r="L798" s="356"/>
      <c r="M798" s="356"/>
      <c r="N798" s="356"/>
      <c r="O798" s="356"/>
      <c r="P798" s="356"/>
      <c r="Q798" s="356"/>
      <c r="R798" s="356"/>
      <c r="S798" s="356"/>
      <c r="T798" s="356"/>
      <c r="U798" s="356"/>
      <c r="V798" s="356"/>
      <c r="W798" s="356"/>
      <c r="X798" s="356"/>
      <c r="Y798" s="356"/>
      <c r="Z798" s="356"/>
    </row>
    <row r="799" spans="1:26" ht="15.75" customHeight="1">
      <c r="A799" s="735"/>
      <c r="B799" s="735"/>
      <c r="C799" s="735"/>
      <c r="D799" s="735"/>
      <c r="E799" s="735"/>
      <c r="F799" s="735"/>
      <c r="G799" s="735"/>
      <c r="H799" s="735"/>
      <c r="I799" s="735"/>
      <c r="J799" s="735"/>
      <c r="K799" s="736"/>
      <c r="L799" s="356"/>
      <c r="M799" s="356"/>
      <c r="N799" s="356"/>
      <c r="O799" s="356"/>
      <c r="P799" s="356"/>
      <c r="Q799" s="356"/>
      <c r="R799" s="356"/>
      <c r="S799" s="356"/>
      <c r="T799" s="356"/>
      <c r="U799" s="356"/>
      <c r="V799" s="356"/>
      <c r="W799" s="356"/>
      <c r="X799" s="356"/>
      <c r="Y799" s="356"/>
      <c r="Z799" s="356"/>
    </row>
    <row r="800" spans="1:26" ht="15.75" customHeight="1">
      <c r="A800" s="735"/>
      <c r="B800" s="735"/>
      <c r="C800" s="735"/>
      <c r="D800" s="735"/>
      <c r="E800" s="735"/>
      <c r="F800" s="735"/>
      <c r="G800" s="735"/>
      <c r="H800" s="735"/>
      <c r="I800" s="735"/>
      <c r="J800" s="735"/>
      <c r="K800" s="736"/>
      <c r="L800" s="356"/>
      <c r="M800" s="356"/>
      <c r="N800" s="356"/>
      <c r="O800" s="356"/>
      <c r="P800" s="356"/>
      <c r="Q800" s="356"/>
      <c r="R800" s="356"/>
      <c r="S800" s="356"/>
      <c r="T800" s="356"/>
      <c r="U800" s="356"/>
      <c r="V800" s="356"/>
      <c r="W800" s="356"/>
      <c r="X800" s="356"/>
      <c r="Y800" s="356"/>
      <c r="Z800" s="356"/>
    </row>
    <row r="801" spans="1:26" ht="15.75" customHeight="1">
      <c r="A801" s="735"/>
      <c r="B801" s="735"/>
      <c r="C801" s="735"/>
      <c r="D801" s="735"/>
      <c r="E801" s="735"/>
      <c r="F801" s="735"/>
      <c r="G801" s="735"/>
      <c r="H801" s="735"/>
      <c r="I801" s="735"/>
      <c r="J801" s="735"/>
      <c r="K801" s="736"/>
      <c r="L801" s="356"/>
      <c r="M801" s="356"/>
      <c r="N801" s="356"/>
      <c r="O801" s="356"/>
      <c r="P801" s="356"/>
      <c r="Q801" s="356"/>
      <c r="R801" s="356"/>
      <c r="S801" s="356"/>
      <c r="T801" s="356"/>
      <c r="U801" s="356"/>
      <c r="V801" s="356"/>
      <c r="W801" s="356"/>
      <c r="X801" s="356"/>
      <c r="Y801" s="356"/>
      <c r="Z801" s="356"/>
    </row>
    <row r="802" spans="1:26" ht="15.75" customHeight="1">
      <c r="A802" s="735"/>
      <c r="B802" s="735"/>
      <c r="C802" s="735"/>
      <c r="D802" s="735"/>
      <c r="E802" s="735"/>
      <c r="F802" s="735"/>
      <c r="G802" s="735"/>
      <c r="H802" s="735"/>
      <c r="I802" s="735"/>
      <c r="J802" s="735"/>
      <c r="K802" s="736"/>
      <c r="L802" s="356"/>
      <c r="M802" s="356"/>
      <c r="N802" s="356"/>
      <c r="O802" s="356"/>
      <c r="P802" s="356"/>
      <c r="Q802" s="356"/>
      <c r="R802" s="356"/>
      <c r="S802" s="356"/>
      <c r="T802" s="356"/>
      <c r="U802" s="356"/>
      <c r="V802" s="356"/>
      <c r="W802" s="356"/>
      <c r="X802" s="356"/>
      <c r="Y802" s="356"/>
      <c r="Z802" s="356"/>
    </row>
    <row r="803" spans="1:26" ht="15.75" customHeight="1">
      <c r="A803" s="735"/>
      <c r="B803" s="735"/>
      <c r="C803" s="735"/>
      <c r="D803" s="735"/>
      <c r="E803" s="735"/>
      <c r="F803" s="735"/>
      <c r="G803" s="735"/>
      <c r="H803" s="735"/>
      <c r="I803" s="735"/>
      <c r="J803" s="735"/>
      <c r="K803" s="736"/>
      <c r="L803" s="356"/>
      <c r="M803" s="356"/>
      <c r="N803" s="356"/>
      <c r="O803" s="356"/>
      <c r="P803" s="356"/>
      <c r="Q803" s="356"/>
      <c r="R803" s="356"/>
      <c r="S803" s="356"/>
      <c r="T803" s="356"/>
      <c r="U803" s="356"/>
      <c r="V803" s="356"/>
      <c r="W803" s="356"/>
      <c r="X803" s="356"/>
      <c r="Y803" s="356"/>
      <c r="Z803" s="356"/>
    </row>
    <row r="804" spans="1:26" ht="15.75" customHeight="1">
      <c r="A804" s="735"/>
      <c r="B804" s="735"/>
      <c r="C804" s="735"/>
      <c r="D804" s="735"/>
      <c r="E804" s="735"/>
      <c r="F804" s="735"/>
      <c r="G804" s="735"/>
      <c r="H804" s="735"/>
      <c r="I804" s="735"/>
      <c r="J804" s="735"/>
      <c r="K804" s="736"/>
      <c r="L804" s="356"/>
      <c r="M804" s="356"/>
      <c r="N804" s="356"/>
      <c r="O804" s="356"/>
      <c r="P804" s="356"/>
      <c r="Q804" s="356"/>
      <c r="R804" s="356"/>
      <c r="S804" s="356"/>
      <c r="T804" s="356"/>
      <c r="U804" s="356"/>
      <c r="V804" s="356"/>
      <c r="W804" s="356"/>
      <c r="X804" s="356"/>
      <c r="Y804" s="356"/>
      <c r="Z804" s="356"/>
    </row>
    <row r="805" spans="1:26" ht="15.75" customHeight="1">
      <c r="A805" s="735"/>
      <c r="B805" s="735"/>
      <c r="C805" s="735"/>
      <c r="D805" s="735"/>
      <c r="E805" s="735"/>
      <c r="F805" s="735"/>
      <c r="G805" s="735"/>
      <c r="H805" s="735"/>
      <c r="I805" s="735"/>
      <c r="J805" s="735"/>
      <c r="K805" s="736"/>
      <c r="L805" s="356"/>
      <c r="M805" s="356"/>
      <c r="N805" s="356"/>
      <c r="O805" s="356"/>
      <c r="P805" s="356"/>
      <c r="Q805" s="356"/>
      <c r="R805" s="356"/>
      <c r="S805" s="356"/>
      <c r="T805" s="356"/>
      <c r="U805" s="356"/>
      <c r="V805" s="356"/>
      <c r="W805" s="356"/>
      <c r="X805" s="356"/>
      <c r="Y805" s="356"/>
      <c r="Z805" s="356"/>
    </row>
    <row r="806" spans="1:26" ht="15.75" customHeight="1">
      <c r="A806" s="735"/>
      <c r="B806" s="735"/>
      <c r="C806" s="735"/>
      <c r="D806" s="735"/>
      <c r="E806" s="735"/>
      <c r="F806" s="735"/>
      <c r="G806" s="735"/>
      <c r="H806" s="735"/>
      <c r="I806" s="735"/>
      <c r="J806" s="735"/>
      <c r="K806" s="736"/>
      <c r="L806" s="356"/>
      <c r="M806" s="356"/>
      <c r="N806" s="356"/>
      <c r="O806" s="356"/>
      <c r="P806" s="356"/>
      <c r="Q806" s="356"/>
      <c r="R806" s="356"/>
      <c r="S806" s="356"/>
      <c r="T806" s="356"/>
      <c r="U806" s="356"/>
      <c r="V806" s="356"/>
      <c r="W806" s="356"/>
      <c r="X806" s="356"/>
      <c r="Y806" s="356"/>
      <c r="Z806" s="356"/>
    </row>
    <row r="807" spans="1:26" ht="15.75" customHeight="1">
      <c r="A807" s="735"/>
      <c r="B807" s="735"/>
      <c r="C807" s="735"/>
      <c r="D807" s="735"/>
      <c r="E807" s="735"/>
      <c r="F807" s="735"/>
      <c r="G807" s="735"/>
      <c r="H807" s="735"/>
      <c r="I807" s="735"/>
      <c r="J807" s="735"/>
      <c r="K807" s="736"/>
      <c r="L807" s="356"/>
      <c r="M807" s="356"/>
      <c r="N807" s="356"/>
      <c r="O807" s="356"/>
      <c r="P807" s="356"/>
      <c r="Q807" s="356"/>
      <c r="R807" s="356"/>
      <c r="S807" s="356"/>
      <c r="T807" s="356"/>
      <c r="U807" s="356"/>
      <c r="V807" s="356"/>
      <c r="W807" s="356"/>
      <c r="X807" s="356"/>
      <c r="Y807" s="356"/>
      <c r="Z807" s="356"/>
    </row>
    <row r="808" spans="1:26" ht="15.75" customHeight="1">
      <c r="A808" s="735"/>
      <c r="B808" s="735"/>
      <c r="C808" s="735"/>
      <c r="D808" s="735"/>
      <c r="E808" s="735"/>
      <c r="F808" s="735"/>
      <c r="G808" s="735"/>
      <c r="H808" s="735"/>
      <c r="I808" s="735"/>
      <c r="J808" s="735"/>
      <c r="K808" s="736"/>
      <c r="L808" s="356"/>
      <c r="M808" s="356"/>
      <c r="N808" s="356"/>
      <c r="O808" s="356"/>
      <c r="P808" s="356"/>
      <c r="Q808" s="356"/>
      <c r="R808" s="356"/>
      <c r="S808" s="356"/>
      <c r="T808" s="356"/>
      <c r="U808" s="356"/>
      <c r="V808" s="356"/>
      <c r="W808" s="356"/>
      <c r="X808" s="356"/>
      <c r="Y808" s="356"/>
      <c r="Z808" s="356"/>
    </row>
    <row r="809" spans="1:26" ht="15.75" customHeight="1">
      <c r="A809" s="735"/>
      <c r="B809" s="735"/>
      <c r="C809" s="735"/>
      <c r="D809" s="735"/>
      <c r="E809" s="735"/>
      <c r="F809" s="735"/>
      <c r="G809" s="735"/>
      <c r="H809" s="735"/>
      <c r="I809" s="735"/>
      <c r="J809" s="735"/>
      <c r="K809" s="736"/>
      <c r="L809" s="356"/>
      <c r="M809" s="356"/>
      <c r="N809" s="356"/>
      <c r="O809" s="356"/>
      <c r="P809" s="356"/>
      <c r="Q809" s="356"/>
      <c r="R809" s="356"/>
      <c r="S809" s="356"/>
      <c r="T809" s="356"/>
      <c r="U809" s="356"/>
      <c r="V809" s="356"/>
      <c r="W809" s="356"/>
      <c r="X809" s="356"/>
      <c r="Y809" s="356"/>
      <c r="Z809" s="356"/>
    </row>
    <row r="810" spans="1:26" ht="15.75" customHeight="1">
      <c r="A810" s="735"/>
      <c r="B810" s="735"/>
      <c r="C810" s="735"/>
      <c r="D810" s="735"/>
      <c r="E810" s="735"/>
      <c r="F810" s="735"/>
      <c r="G810" s="735"/>
      <c r="H810" s="735"/>
      <c r="I810" s="735"/>
      <c r="J810" s="735"/>
      <c r="K810" s="736"/>
      <c r="L810" s="356"/>
      <c r="M810" s="356"/>
      <c r="N810" s="356"/>
      <c r="O810" s="356"/>
      <c r="P810" s="356"/>
      <c r="Q810" s="356"/>
      <c r="R810" s="356"/>
      <c r="S810" s="356"/>
      <c r="T810" s="356"/>
      <c r="U810" s="356"/>
      <c r="V810" s="356"/>
      <c r="W810" s="356"/>
      <c r="X810" s="356"/>
      <c r="Y810" s="356"/>
      <c r="Z810" s="356"/>
    </row>
    <row r="811" spans="1:26" ht="15.75" customHeight="1">
      <c r="A811" s="735"/>
      <c r="B811" s="735"/>
      <c r="C811" s="735"/>
      <c r="D811" s="735"/>
      <c r="E811" s="735"/>
      <c r="F811" s="735"/>
      <c r="G811" s="735"/>
      <c r="H811" s="735"/>
      <c r="I811" s="735"/>
      <c r="J811" s="735"/>
      <c r="K811" s="736"/>
      <c r="L811" s="356"/>
      <c r="M811" s="356"/>
      <c r="N811" s="356"/>
      <c r="O811" s="356"/>
      <c r="P811" s="356"/>
      <c r="Q811" s="356"/>
      <c r="R811" s="356"/>
      <c r="S811" s="356"/>
      <c r="T811" s="356"/>
      <c r="U811" s="356"/>
      <c r="V811" s="356"/>
      <c r="W811" s="356"/>
      <c r="X811" s="356"/>
      <c r="Y811" s="356"/>
      <c r="Z811" s="356"/>
    </row>
    <row r="812" spans="1:26" ht="15.75" customHeight="1">
      <c r="A812" s="735"/>
      <c r="B812" s="735"/>
      <c r="C812" s="735"/>
      <c r="D812" s="735"/>
      <c r="E812" s="735"/>
      <c r="F812" s="735"/>
      <c r="G812" s="735"/>
      <c r="H812" s="735"/>
      <c r="I812" s="735"/>
      <c r="J812" s="735"/>
      <c r="K812" s="736"/>
      <c r="L812" s="356"/>
      <c r="M812" s="356"/>
      <c r="N812" s="356"/>
      <c r="O812" s="356"/>
      <c r="P812" s="356"/>
      <c r="Q812" s="356"/>
      <c r="R812" s="356"/>
      <c r="S812" s="356"/>
      <c r="T812" s="356"/>
      <c r="U812" s="356"/>
      <c r="V812" s="356"/>
      <c r="W812" s="356"/>
      <c r="X812" s="356"/>
      <c r="Y812" s="356"/>
      <c r="Z812" s="356"/>
    </row>
    <row r="813" spans="1:26" ht="15.75" customHeight="1">
      <c r="A813" s="735"/>
      <c r="B813" s="735"/>
      <c r="C813" s="735"/>
      <c r="D813" s="735"/>
      <c r="E813" s="735"/>
      <c r="F813" s="735"/>
      <c r="G813" s="735"/>
      <c r="H813" s="735"/>
      <c r="I813" s="735"/>
      <c r="J813" s="735"/>
      <c r="K813" s="736"/>
      <c r="L813" s="356"/>
      <c r="M813" s="356"/>
      <c r="N813" s="356"/>
      <c r="O813" s="356"/>
      <c r="P813" s="356"/>
      <c r="Q813" s="356"/>
      <c r="R813" s="356"/>
      <c r="S813" s="356"/>
      <c r="T813" s="356"/>
      <c r="U813" s="356"/>
      <c r="V813" s="356"/>
      <c r="W813" s="356"/>
      <c r="X813" s="356"/>
      <c r="Y813" s="356"/>
      <c r="Z813" s="356"/>
    </row>
    <row r="814" spans="1:26" ht="15.75" customHeight="1">
      <c r="A814" s="735"/>
      <c r="B814" s="735"/>
      <c r="C814" s="735"/>
      <c r="D814" s="735"/>
      <c r="E814" s="735"/>
      <c r="F814" s="735"/>
      <c r="G814" s="735"/>
      <c r="H814" s="735"/>
      <c r="I814" s="735"/>
      <c r="J814" s="735"/>
      <c r="K814" s="736"/>
      <c r="L814" s="356"/>
      <c r="M814" s="356"/>
      <c r="N814" s="356"/>
      <c r="O814" s="356"/>
      <c r="P814" s="356"/>
      <c r="Q814" s="356"/>
      <c r="R814" s="356"/>
      <c r="S814" s="356"/>
      <c r="T814" s="356"/>
      <c r="U814" s="356"/>
      <c r="V814" s="356"/>
      <c r="W814" s="356"/>
      <c r="X814" s="356"/>
      <c r="Y814" s="356"/>
      <c r="Z814" s="356"/>
    </row>
    <row r="815" spans="1:26" ht="15.75" customHeight="1">
      <c r="A815" s="735"/>
      <c r="B815" s="735"/>
      <c r="C815" s="735"/>
      <c r="D815" s="735"/>
      <c r="E815" s="735"/>
      <c r="F815" s="735"/>
      <c r="G815" s="735"/>
      <c r="H815" s="735"/>
      <c r="I815" s="735"/>
      <c r="J815" s="735"/>
      <c r="K815" s="736"/>
      <c r="L815" s="356"/>
      <c r="M815" s="356"/>
      <c r="N815" s="356"/>
      <c r="O815" s="356"/>
      <c r="P815" s="356"/>
      <c r="Q815" s="356"/>
      <c r="R815" s="356"/>
      <c r="S815" s="356"/>
      <c r="T815" s="356"/>
      <c r="U815" s="356"/>
      <c r="V815" s="356"/>
      <c r="W815" s="356"/>
      <c r="X815" s="356"/>
      <c r="Y815" s="356"/>
      <c r="Z815" s="356"/>
    </row>
    <row r="816" spans="1:26" ht="15.75" customHeight="1">
      <c r="A816" s="735"/>
      <c r="B816" s="735"/>
      <c r="C816" s="735"/>
      <c r="D816" s="735"/>
      <c r="E816" s="735"/>
      <c r="F816" s="735"/>
      <c r="G816" s="735"/>
      <c r="H816" s="735"/>
      <c r="I816" s="735"/>
      <c r="J816" s="735"/>
      <c r="K816" s="736"/>
      <c r="L816" s="356"/>
      <c r="M816" s="356"/>
      <c r="N816" s="356"/>
      <c r="O816" s="356"/>
      <c r="P816" s="356"/>
      <c r="Q816" s="356"/>
      <c r="R816" s="356"/>
      <c r="S816" s="356"/>
      <c r="T816" s="356"/>
      <c r="U816" s="356"/>
      <c r="V816" s="356"/>
      <c r="W816" s="356"/>
      <c r="X816" s="356"/>
      <c r="Y816" s="356"/>
      <c r="Z816" s="356"/>
    </row>
    <row r="817" spans="1:26" ht="15.75" customHeight="1">
      <c r="A817" s="735"/>
      <c r="B817" s="735"/>
      <c r="C817" s="735"/>
      <c r="D817" s="735"/>
      <c r="E817" s="735"/>
      <c r="F817" s="735"/>
      <c r="G817" s="735"/>
      <c r="H817" s="735"/>
      <c r="I817" s="735"/>
      <c r="J817" s="735"/>
      <c r="K817" s="736"/>
      <c r="L817" s="356"/>
      <c r="M817" s="356"/>
      <c r="N817" s="356"/>
      <c r="O817" s="356"/>
      <c r="P817" s="356"/>
      <c r="Q817" s="356"/>
      <c r="R817" s="356"/>
      <c r="S817" s="356"/>
      <c r="T817" s="356"/>
      <c r="U817" s="356"/>
      <c r="V817" s="356"/>
      <c r="W817" s="356"/>
      <c r="X817" s="356"/>
      <c r="Y817" s="356"/>
      <c r="Z817" s="356"/>
    </row>
    <row r="818" spans="1:26" ht="15.75" customHeight="1">
      <c r="A818" s="735"/>
      <c r="B818" s="735"/>
      <c r="C818" s="735"/>
      <c r="D818" s="735"/>
      <c r="E818" s="735"/>
      <c r="F818" s="735"/>
      <c r="G818" s="735"/>
      <c r="H818" s="735"/>
      <c r="I818" s="735"/>
      <c r="J818" s="735"/>
      <c r="K818" s="736"/>
      <c r="L818" s="356"/>
      <c r="M818" s="356"/>
      <c r="N818" s="356"/>
      <c r="O818" s="356"/>
      <c r="P818" s="356"/>
      <c r="Q818" s="356"/>
      <c r="R818" s="356"/>
      <c r="S818" s="356"/>
      <c r="T818" s="356"/>
      <c r="U818" s="356"/>
      <c r="V818" s="356"/>
      <c r="W818" s="356"/>
      <c r="X818" s="356"/>
      <c r="Y818" s="356"/>
      <c r="Z818" s="356"/>
    </row>
    <row r="819" spans="1:26" ht="15.75" customHeight="1">
      <c r="A819" s="735"/>
      <c r="B819" s="735"/>
      <c r="C819" s="735"/>
      <c r="D819" s="735"/>
      <c r="E819" s="735"/>
      <c r="F819" s="735"/>
      <c r="G819" s="735"/>
      <c r="H819" s="735"/>
      <c r="I819" s="735"/>
      <c r="J819" s="735"/>
      <c r="K819" s="736"/>
      <c r="L819" s="356"/>
      <c r="M819" s="356"/>
      <c r="N819" s="356"/>
      <c r="O819" s="356"/>
      <c r="P819" s="356"/>
      <c r="Q819" s="356"/>
      <c r="R819" s="356"/>
      <c r="S819" s="356"/>
      <c r="T819" s="356"/>
      <c r="U819" s="356"/>
      <c r="V819" s="356"/>
      <c r="W819" s="356"/>
      <c r="X819" s="356"/>
      <c r="Y819" s="356"/>
      <c r="Z819" s="356"/>
    </row>
    <row r="820" spans="1:26" ht="15.75" customHeight="1">
      <c r="A820" s="735"/>
      <c r="B820" s="735"/>
      <c r="C820" s="735"/>
      <c r="D820" s="735"/>
      <c r="E820" s="735"/>
      <c r="F820" s="735"/>
      <c r="G820" s="735"/>
      <c r="H820" s="735"/>
      <c r="I820" s="735"/>
      <c r="J820" s="735"/>
      <c r="K820" s="736"/>
      <c r="L820" s="356"/>
      <c r="M820" s="356"/>
      <c r="N820" s="356"/>
      <c r="O820" s="356"/>
      <c r="P820" s="356"/>
      <c r="Q820" s="356"/>
      <c r="R820" s="356"/>
      <c r="S820" s="356"/>
      <c r="T820" s="356"/>
      <c r="U820" s="356"/>
      <c r="V820" s="356"/>
      <c r="W820" s="356"/>
      <c r="X820" s="356"/>
      <c r="Y820" s="356"/>
      <c r="Z820" s="356"/>
    </row>
    <row r="821" spans="1:26" ht="15.75" customHeight="1">
      <c r="A821" s="735"/>
      <c r="B821" s="735"/>
      <c r="C821" s="735"/>
      <c r="D821" s="735"/>
      <c r="E821" s="735"/>
      <c r="F821" s="735"/>
      <c r="G821" s="735"/>
      <c r="H821" s="735"/>
      <c r="I821" s="735"/>
      <c r="J821" s="735"/>
      <c r="K821" s="736"/>
      <c r="L821" s="356"/>
      <c r="M821" s="356"/>
      <c r="N821" s="356"/>
      <c r="O821" s="356"/>
      <c r="P821" s="356"/>
      <c r="Q821" s="356"/>
      <c r="R821" s="356"/>
      <c r="S821" s="356"/>
      <c r="T821" s="356"/>
      <c r="U821" s="356"/>
      <c r="V821" s="356"/>
      <c r="W821" s="356"/>
      <c r="X821" s="356"/>
      <c r="Y821" s="356"/>
      <c r="Z821" s="356"/>
    </row>
    <row r="822" spans="1:26" ht="15.75" customHeight="1">
      <c r="A822" s="735"/>
      <c r="B822" s="735"/>
      <c r="C822" s="735"/>
      <c r="D822" s="735"/>
      <c r="E822" s="735"/>
      <c r="F822" s="735"/>
      <c r="G822" s="735"/>
      <c r="H822" s="735"/>
      <c r="I822" s="735"/>
      <c r="J822" s="735"/>
      <c r="K822" s="736"/>
      <c r="L822" s="356"/>
      <c r="M822" s="356"/>
      <c r="N822" s="356"/>
      <c r="O822" s="356"/>
      <c r="P822" s="356"/>
      <c r="Q822" s="356"/>
      <c r="R822" s="356"/>
      <c r="S822" s="356"/>
      <c r="T822" s="356"/>
      <c r="U822" s="356"/>
      <c r="V822" s="356"/>
      <c r="W822" s="356"/>
      <c r="X822" s="356"/>
      <c r="Y822" s="356"/>
      <c r="Z822" s="356"/>
    </row>
    <row r="823" spans="1:26" ht="15.75" customHeight="1">
      <c r="A823" s="735"/>
      <c r="B823" s="735"/>
      <c r="C823" s="735"/>
      <c r="D823" s="735"/>
      <c r="E823" s="735"/>
      <c r="F823" s="735"/>
      <c r="G823" s="735"/>
      <c r="H823" s="735"/>
      <c r="I823" s="735"/>
      <c r="J823" s="735"/>
      <c r="K823" s="736"/>
      <c r="L823" s="356"/>
      <c r="M823" s="356"/>
      <c r="N823" s="356"/>
      <c r="O823" s="356"/>
      <c r="P823" s="356"/>
      <c r="Q823" s="356"/>
      <c r="R823" s="356"/>
      <c r="S823" s="356"/>
      <c r="T823" s="356"/>
      <c r="U823" s="356"/>
      <c r="V823" s="356"/>
      <c r="W823" s="356"/>
      <c r="X823" s="356"/>
      <c r="Y823" s="356"/>
      <c r="Z823" s="356"/>
    </row>
    <row r="824" spans="1:26" ht="15.75" customHeight="1">
      <c r="A824" s="735"/>
      <c r="B824" s="735"/>
      <c r="C824" s="735"/>
      <c r="D824" s="735"/>
      <c r="E824" s="735"/>
      <c r="F824" s="735"/>
      <c r="G824" s="735"/>
      <c r="H824" s="735"/>
      <c r="I824" s="735"/>
      <c r="J824" s="735"/>
      <c r="K824" s="736"/>
      <c r="L824" s="356"/>
      <c r="M824" s="356"/>
      <c r="N824" s="356"/>
      <c r="O824" s="356"/>
      <c r="P824" s="356"/>
      <c r="Q824" s="356"/>
      <c r="R824" s="356"/>
      <c r="S824" s="356"/>
      <c r="T824" s="356"/>
      <c r="U824" s="356"/>
      <c r="V824" s="356"/>
      <c r="W824" s="356"/>
      <c r="X824" s="356"/>
      <c r="Y824" s="356"/>
      <c r="Z824" s="356"/>
    </row>
    <row r="825" spans="1:26" ht="15.75" customHeight="1">
      <c r="A825" s="735"/>
      <c r="B825" s="735"/>
      <c r="C825" s="735"/>
      <c r="D825" s="735"/>
      <c r="E825" s="735"/>
      <c r="F825" s="735"/>
      <c r="G825" s="735"/>
      <c r="H825" s="735"/>
      <c r="I825" s="735"/>
      <c r="J825" s="735"/>
      <c r="K825" s="736"/>
      <c r="L825" s="356"/>
      <c r="M825" s="356"/>
      <c r="N825" s="356"/>
      <c r="O825" s="356"/>
      <c r="P825" s="356"/>
      <c r="Q825" s="356"/>
      <c r="R825" s="356"/>
      <c r="S825" s="356"/>
      <c r="T825" s="356"/>
      <c r="U825" s="356"/>
      <c r="V825" s="356"/>
      <c r="W825" s="356"/>
      <c r="X825" s="356"/>
      <c r="Y825" s="356"/>
      <c r="Z825" s="356"/>
    </row>
    <row r="826" spans="1:26" ht="15.75" customHeight="1">
      <c r="A826" s="735"/>
      <c r="B826" s="735"/>
      <c r="C826" s="735"/>
      <c r="D826" s="735"/>
      <c r="E826" s="735"/>
      <c r="F826" s="735"/>
      <c r="G826" s="735"/>
      <c r="H826" s="735"/>
      <c r="I826" s="735"/>
      <c r="J826" s="735"/>
      <c r="K826" s="736"/>
      <c r="L826" s="356"/>
      <c r="M826" s="356"/>
      <c r="N826" s="356"/>
      <c r="O826" s="356"/>
      <c r="P826" s="356"/>
      <c r="Q826" s="356"/>
      <c r="R826" s="356"/>
      <c r="S826" s="356"/>
      <c r="T826" s="356"/>
      <c r="U826" s="356"/>
      <c r="V826" s="356"/>
      <c r="W826" s="356"/>
      <c r="X826" s="356"/>
      <c r="Y826" s="356"/>
      <c r="Z826" s="356"/>
    </row>
    <row r="827" spans="1:26" ht="15.75" customHeight="1">
      <c r="A827" s="735"/>
      <c r="B827" s="735"/>
      <c r="C827" s="735"/>
      <c r="D827" s="735"/>
      <c r="E827" s="735"/>
      <c r="F827" s="735"/>
      <c r="G827" s="735"/>
      <c r="H827" s="735"/>
      <c r="I827" s="735"/>
      <c r="J827" s="735"/>
      <c r="K827" s="736"/>
      <c r="L827" s="356"/>
      <c r="M827" s="356"/>
      <c r="N827" s="356"/>
      <c r="O827" s="356"/>
      <c r="P827" s="356"/>
      <c r="Q827" s="356"/>
      <c r="R827" s="356"/>
      <c r="S827" s="356"/>
      <c r="T827" s="356"/>
      <c r="U827" s="356"/>
      <c r="V827" s="356"/>
      <c r="W827" s="356"/>
      <c r="X827" s="356"/>
      <c r="Y827" s="356"/>
      <c r="Z827" s="356"/>
    </row>
    <row r="828" spans="1:26" ht="15.75" customHeight="1">
      <c r="A828" s="735"/>
      <c r="B828" s="735"/>
      <c r="C828" s="735"/>
      <c r="D828" s="735"/>
      <c r="E828" s="735"/>
      <c r="F828" s="735"/>
      <c r="G828" s="735"/>
      <c r="H828" s="735"/>
      <c r="I828" s="735"/>
      <c r="J828" s="735"/>
      <c r="K828" s="736"/>
      <c r="L828" s="356"/>
      <c r="M828" s="356"/>
      <c r="N828" s="356"/>
      <c r="O828" s="356"/>
      <c r="P828" s="356"/>
      <c r="Q828" s="356"/>
      <c r="R828" s="356"/>
      <c r="S828" s="356"/>
      <c r="T828" s="356"/>
      <c r="U828" s="356"/>
      <c r="V828" s="356"/>
      <c r="W828" s="356"/>
      <c r="X828" s="356"/>
      <c r="Y828" s="356"/>
      <c r="Z828" s="356"/>
    </row>
    <row r="829" spans="1:26" ht="15.75" customHeight="1">
      <c r="A829" s="735"/>
      <c r="B829" s="735"/>
      <c r="C829" s="735"/>
      <c r="D829" s="735"/>
      <c r="E829" s="735"/>
      <c r="F829" s="735"/>
      <c r="G829" s="735"/>
      <c r="H829" s="735"/>
      <c r="I829" s="735"/>
      <c r="J829" s="735"/>
      <c r="K829" s="736"/>
      <c r="L829" s="356"/>
      <c r="M829" s="356"/>
      <c r="N829" s="356"/>
      <c r="O829" s="356"/>
      <c r="P829" s="356"/>
      <c r="Q829" s="356"/>
      <c r="R829" s="356"/>
      <c r="S829" s="356"/>
      <c r="T829" s="356"/>
      <c r="U829" s="356"/>
      <c r="V829" s="356"/>
      <c r="W829" s="356"/>
      <c r="X829" s="356"/>
      <c r="Y829" s="356"/>
      <c r="Z829" s="356"/>
    </row>
    <row r="830" spans="1:26" ht="15.75" customHeight="1">
      <c r="A830" s="735"/>
      <c r="B830" s="735"/>
      <c r="C830" s="735"/>
      <c r="D830" s="735"/>
      <c r="E830" s="735"/>
      <c r="F830" s="735"/>
      <c r="G830" s="735"/>
      <c r="H830" s="735"/>
      <c r="I830" s="735"/>
      <c r="J830" s="735"/>
      <c r="K830" s="736"/>
      <c r="L830" s="356"/>
      <c r="M830" s="356"/>
      <c r="N830" s="356"/>
      <c r="O830" s="356"/>
      <c r="P830" s="356"/>
      <c r="Q830" s="356"/>
      <c r="R830" s="356"/>
      <c r="S830" s="356"/>
      <c r="T830" s="356"/>
      <c r="U830" s="356"/>
      <c r="V830" s="356"/>
      <c r="W830" s="356"/>
      <c r="X830" s="356"/>
      <c r="Y830" s="356"/>
      <c r="Z830" s="356"/>
    </row>
    <row r="831" spans="1:26" ht="15.75" customHeight="1">
      <c r="A831" s="735"/>
      <c r="B831" s="735"/>
      <c r="C831" s="735"/>
      <c r="D831" s="735"/>
      <c r="E831" s="735"/>
      <c r="F831" s="735"/>
      <c r="G831" s="735"/>
      <c r="H831" s="735"/>
      <c r="I831" s="735"/>
      <c r="J831" s="735"/>
      <c r="K831" s="736"/>
      <c r="L831" s="356"/>
      <c r="M831" s="356"/>
      <c r="N831" s="356"/>
      <c r="O831" s="356"/>
      <c r="P831" s="356"/>
      <c r="Q831" s="356"/>
      <c r="R831" s="356"/>
      <c r="S831" s="356"/>
      <c r="T831" s="356"/>
      <c r="U831" s="356"/>
      <c r="V831" s="356"/>
      <c r="W831" s="356"/>
      <c r="X831" s="356"/>
      <c r="Y831" s="356"/>
      <c r="Z831" s="356"/>
    </row>
    <row r="832" spans="1:26" ht="15.75" customHeight="1">
      <c r="A832" s="735"/>
      <c r="B832" s="735"/>
      <c r="C832" s="735"/>
      <c r="D832" s="735"/>
      <c r="E832" s="735"/>
      <c r="F832" s="735"/>
      <c r="G832" s="735"/>
      <c r="H832" s="735"/>
      <c r="I832" s="735"/>
      <c r="J832" s="735"/>
      <c r="K832" s="736"/>
      <c r="L832" s="356"/>
      <c r="M832" s="356"/>
      <c r="N832" s="356"/>
      <c r="O832" s="356"/>
      <c r="P832" s="356"/>
      <c r="Q832" s="356"/>
      <c r="R832" s="356"/>
      <c r="S832" s="356"/>
      <c r="T832" s="356"/>
      <c r="U832" s="356"/>
      <c r="V832" s="356"/>
      <c r="W832" s="356"/>
      <c r="X832" s="356"/>
      <c r="Y832" s="356"/>
      <c r="Z832" s="356"/>
    </row>
    <row r="833" spans="1:26" ht="15.75" customHeight="1">
      <c r="A833" s="735"/>
      <c r="B833" s="735"/>
      <c r="C833" s="735"/>
      <c r="D833" s="735"/>
      <c r="E833" s="735"/>
      <c r="F833" s="735"/>
      <c r="G833" s="735"/>
      <c r="H833" s="735"/>
      <c r="I833" s="735"/>
      <c r="J833" s="735"/>
      <c r="K833" s="736"/>
      <c r="L833" s="356"/>
      <c r="M833" s="356"/>
      <c r="N833" s="356"/>
      <c r="O833" s="356"/>
      <c r="P833" s="356"/>
      <c r="Q833" s="356"/>
      <c r="R833" s="356"/>
      <c r="S833" s="356"/>
      <c r="T833" s="356"/>
      <c r="U833" s="356"/>
      <c r="V833" s="356"/>
      <c r="W833" s="356"/>
      <c r="X833" s="356"/>
      <c r="Y833" s="356"/>
      <c r="Z833" s="356"/>
    </row>
    <row r="834" spans="1:26" ht="15.75" customHeight="1">
      <c r="A834" s="735"/>
      <c r="B834" s="735"/>
      <c r="C834" s="735"/>
      <c r="D834" s="735"/>
      <c r="E834" s="735"/>
      <c r="F834" s="735"/>
      <c r="G834" s="735"/>
      <c r="H834" s="735"/>
      <c r="I834" s="735"/>
      <c r="J834" s="735"/>
      <c r="K834" s="736"/>
      <c r="L834" s="356"/>
      <c r="M834" s="356"/>
      <c r="N834" s="356"/>
      <c r="O834" s="356"/>
      <c r="P834" s="356"/>
      <c r="Q834" s="356"/>
      <c r="R834" s="356"/>
      <c r="S834" s="356"/>
      <c r="T834" s="356"/>
      <c r="U834" s="356"/>
      <c r="V834" s="356"/>
      <c r="W834" s="356"/>
      <c r="X834" s="356"/>
      <c r="Y834" s="356"/>
      <c r="Z834" s="356"/>
    </row>
    <row r="835" spans="1:26" ht="15.75" customHeight="1">
      <c r="A835" s="735"/>
      <c r="B835" s="735"/>
      <c r="C835" s="735"/>
      <c r="D835" s="735"/>
      <c r="E835" s="735"/>
      <c r="F835" s="735"/>
      <c r="G835" s="735"/>
      <c r="H835" s="735"/>
      <c r="I835" s="735"/>
      <c r="J835" s="735"/>
      <c r="K835" s="736"/>
      <c r="L835" s="356"/>
      <c r="M835" s="356"/>
      <c r="N835" s="356"/>
      <c r="O835" s="356"/>
      <c r="P835" s="356"/>
      <c r="Q835" s="356"/>
      <c r="R835" s="356"/>
      <c r="S835" s="356"/>
      <c r="T835" s="356"/>
      <c r="U835" s="356"/>
      <c r="V835" s="356"/>
      <c r="W835" s="356"/>
      <c r="X835" s="356"/>
      <c r="Y835" s="356"/>
      <c r="Z835" s="356"/>
    </row>
    <row r="836" spans="1:26" ht="15.75" customHeight="1">
      <c r="A836" s="735"/>
      <c r="B836" s="735"/>
      <c r="C836" s="735"/>
      <c r="D836" s="735"/>
      <c r="E836" s="735"/>
      <c r="F836" s="735"/>
      <c r="G836" s="735"/>
      <c r="H836" s="735"/>
      <c r="I836" s="735"/>
      <c r="J836" s="735"/>
      <c r="K836" s="736"/>
      <c r="L836" s="356"/>
      <c r="M836" s="356"/>
      <c r="N836" s="356"/>
      <c r="O836" s="356"/>
      <c r="P836" s="356"/>
      <c r="Q836" s="356"/>
      <c r="R836" s="356"/>
      <c r="S836" s="356"/>
      <c r="T836" s="356"/>
      <c r="U836" s="356"/>
      <c r="V836" s="356"/>
      <c r="W836" s="356"/>
      <c r="X836" s="356"/>
      <c r="Y836" s="356"/>
      <c r="Z836" s="356"/>
    </row>
    <row r="837" spans="1:26" ht="15.75" customHeight="1">
      <c r="A837" s="735"/>
      <c r="B837" s="735"/>
      <c r="C837" s="735"/>
      <c r="D837" s="735"/>
      <c r="E837" s="735"/>
      <c r="F837" s="735"/>
      <c r="G837" s="735"/>
      <c r="H837" s="735"/>
      <c r="I837" s="735"/>
      <c r="J837" s="735"/>
      <c r="K837" s="736"/>
      <c r="L837" s="356"/>
      <c r="M837" s="356"/>
      <c r="N837" s="356"/>
      <c r="O837" s="356"/>
      <c r="P837" s="356"/>
      <c r="Q837" s="356"/>
      <c r="R837" s="356"/>
      <c r="S837" s="356"/>
      <c r="T837" s="356"/>
      <c r="U837" s="356"/>
      <c r="V837" s="356"/>
      <c r="W837" s="356"/>
      <c r="X837" s="356"/>
      <c r="Y837" s="356"/>
      <c r="Z837" s="356"/>
    </row>
    <row r="838" spans="1:26" ht="15.75" customHeight="1">
      <c r="A838" s="735"/>
      <c r="B838" s="735"/>
      <c r="C838" s="735"/>
      <c r="D838" s="735"/>
      <c r="E838" s="735"/>
      <c r="F838" s="735"/>
      <c r="G838" s="735"/>
      <c r="H838" s="735"/>
      <c r="I838" s="735"/>
      <c r="J838" s="735"/>
      <c r="K838" s="736"/>
      <c r="L838" s="356"/>
      <c r="M838" s="356"/>
      <c r="N838" s="356"/>
      <c r="O838" s="356"/>
      <c r="P838" s="356"/>
      <c r="Q838" s="356"/>
      <c r="R838" s="356"/>
      <c r="S838" s="356"/>
      <c r="T838" s="356"/>
      <c r="U838" s="356"/>
      <c r="V838" s="356"/>
      <c r="W838" s="356"/>
      <c r="X838" s="356"/>
      <c r="Y838" s="356"/>
      <c r="Z838" s="356"/>
    </row>
    <row r="839" spans="1:26" ht="15.75" customHeight="1">
      <c r="A839" s="735"/>
      <c r="B839" s="735"/>
      <c r="C839" s="735"/>
      <c r="D839" s="735"/>
      <c r="E839" s="735"/>
      <c r="F839" s="735"/>
      <c r="G839" s="735"/>
      <c r="H839" s="735"/>
      <c r="I839" s="735"/>
      <c r="J839" s="735"/>
      <c r="K839" s="736"/>
      <c r="L839" s="356"/>
      <c r="M839" s="356"/>
      <c r="N839" s="356"/>
      <c r="O839" s="356"/>
      <c r="P839" s="356"/>
      <c r="Q839" s="356"/>
      <c r="R839" s="356"/>
      <c r="S839" s="356"/>
      <c r="T839" s="356"/>
      <c r="U839" s="356"/>
      <c r="V839" s="356"/>
      <c r="W839" s="356"/>
      <c r="X839" s="356"/>
      <c r="Y839" s="356"/>
      <c r="Z839" s="356"/>
    </row>
    <row r="840" spans="1:26" ht="15.75" customHeight="1">
      <c r="A840" s="735"/>
      <c r="B840" s="735"/>
      <c r="C840" s="735"/>
      <c r="D840" s="735"/>
      <c r="E840" s="735"/>
      <c r="F840" s="735"/>
      <c r="G840" s="735"/>
      <c r="H840" s="735"/>
      <c r="I840" s="735"/>
      <c r="J840" s="735"/>
      <c r="K840" s="736"/>
      <c r="L840" s="356"/>
      <c r="M840" s="356"/>
      <c r="N840" s="356"/>
      <c r="O840" s="356"/>
      <c r="P840" s="356"/>
      <c r="Q840" s="356"/>
      <c r="R840" s="356"/>
      <c r="S840" s="356"/>
      <c r="T840" s="356"/>
      <c r="U840" s="356"/>
      <c r="V840" s="356"/>
      <c r="W840" s="356"/>
      <c r="X840" s="356"/>
      <c r="Y840" s="356"/>
      <c r="Z840" s="356"/>
    </row>
    <row r="841" spans="1:26" ht="15.75" customHeight="1">
      <c r="A841" s="735"/>
      <c r="B841" s="735"/>
      <c r="C841" s="735"/>
      <c r="D841" s="735"/>
      <c r="E841" s="735"/>
      <c r="F841" s="735"/>
      <c r="G841" s="735"/>
      <c r="H841" s="735"/>
      <c r="I841" s="735"/>
      <c r="J841" s="735"/>
      <c r="K841" s="736"/>
      <c r="L841" s="356"/>
      <c r="M841" s="356"/>
      <c r="N841" s="356"/>
      <c r="O841" s="356"/>
      <c r="P841" s="356"/>
      <c r="Q841" s="356"/>
      <c r="R841" s="356"/>
      <c r="S841" s="356"/>
      <c r="T841" s="356"/>
      <c r="U841" s="356"/>
      <c r="V841" s="356"/>
      <c r="W841" s="356"/>
      <c r="X841" s="356"/>
      <c r="Y841" s="356"/>
      <c r="Z841" s="356"/>
    </row>
    <row r="842" spans="1:26" ht="15.75" customHeight="1">
      <c r="A842" s="735"/>
      <c r="B842" s="735"/>
      <c r="C842" s="735"/>
      <c r="D842" s="735"/>
      <c r="E842" s="735"/>
      <c r="F842" s="735"/>
      <c r="G842" s="735"/>
      <c r="H842" s="735"/>
      <c r="I842" s="735"/>
      <c r="J842" s="735"/>
      <c r="K842" s="736"/>
      <c r="L842" s="356"/>
      <c r="M842" s="356"/>
      <c r="N842" s="356"/>
      <c r="O842" s="356"/>
      <c r="P842" s="356"/>
      <c r="Q842" s="356"/>
      <c r="R842" s="356"/>
      <c r="S842" s="356"/>
      <c r="T842" s="356"/>
      <c r="U842" s="356"/>
      <c r="V842" s="356"/>
      <c r="W842" s="356"/>
      <c r="X842" s="356"/>
      <c r="Y842" s="356"/>
      <c r="Z842" s="356"/>
    </row>
    <row r="843" spans="1:26" ht="15.75" customHeight="1">
      <c r="A843" s="735"/>
      <c r="B843" s="735"/>
      <c r="C843" s="735"/>
      <c r="D843" s="735"/>
      <c r="E843" s="735"/>
      <c r="F843" s="735"/>
      <c r="G843" s="735"/>
      <c r="H843" s="735"/>
      <c r="I843" s="735"/>
      <c r="J843" s="735"/>
      <c r="K843" s="736"/>
      <c r="L843" s="356"/>
      <c r="M843" s="356"/>
      <c r="N843" s="356"/>
      <c r="O843" s="356"/>
      <c r="P843" s="356"/>
      <c r="Q843" s="356"/>
      <c r="R843" s="356"/>
      <c r="S843" s="356"/>
      <c r="T843" s="356"/>
      <c r="U843" s="356"/>
      <c r="V843" s="356"/>
      <c r="W843" s="356"/>
      <c r="X843" s="356"/>
      <c r="Y843" s="356"/>
      <c r="Z843" s="356"/>
    </row>
    <row r="844" spans="1:26" ht="15.75" customHeight="1">
      <c r="A844" s="735"/>
      <c r="B844" s="735"/>
      <c r="C844" s="735"/>
      <c r="D844" s="735"/>
      <c r="E844" s="735"/>
      <c r="F844" s="735"/>
      <c r="G844" s="735"/>
      <c r="H844" s="735"/>
      <c r="I844" s="735"/>
      <c r="J844" s="735"/>
      <c r="K844" s="736"/>
      <c r="L844" s="356"/>
      <c r="M844" s="356"/>
      <c r="N844" s="356"/>
      <c r="O844" s="356"/>
      <c r="P844" s="356"/>
      <c r="Q844" s="356"/>
      <c r="R844" s="356"/>
      <c r="S844" s="356"/>
      <c r="T844" s="356"/>
      <c r="U844" s="356"/>
      <c r="V844" s="356"/>
      <c r="W844" s="356"/>
      <c r="X844" s="356"/>
      <c r="Y844" s="356"/>
      <c r="Z844" s="356"/>
    </row>
    <row r="845" spans="1:26" ht="15.75" customHeight="1">
      <c r="A845" s="735"/>
      <c r="B845" s="735"/>
      <c r="C845" s="735"/>
      <c r="D845" s="735"/>
      <c r="E845" s="735"/>
      <c r="F845" s="735"/>
      <c r="G845" s="735"/>
      <c r="H845" s="735"/>
      <c r="I845" s="735"/>
      <c r="J845" s="735"/>
      <c r="K845" s="736"/>
      <c r="L845" s="356"/>
      <c r="M845" s="356"/>
      <c r="N845" s="356"/>
      <c r="O845" s="356"/>
      <c r="P845" s="356"/>
      <c r="Q845" s="356"/>
      <c r="R845" s="356"/>
      <c r="S845" s="356"/>
      <c r="T845" s="356"/>
      <c r="U845" s="356"/>
      <c r="V845" s="356"/>
      <c r="W845" s="356"/>
      <c r="X845" s="356"/>
      <c r="Y845" s="356"/>
      <c r="Z845" s="356"/>
    </row>
    <row r="846" spans="1:26" ht="15.75" customHeight="1">
      <c r="A846" s="735"/>
      <c r="B846" s="735"/>
      <c r="C846" s="735"/>
      <c r="D846" s="735"/>
      <c r="E846" s="735"/>
      <c r="F846" s="735"/>
      <c r="G846" s="735"/>
      <c r="H846" s="735"/>
      <c r="I846" s="735"/>
      <c r="J846" s="735"/>
      <c r="K846" s="736"/>
      <c r="L846" s="356"/>
      <c r="M846" s="356"/>
      <c r="N846" s="356"/>
      <c r="O846" s="356"/>
      <c r="P846" s="356"/>
      <c r="Q846" s="356"/>
      <c r="R846" s="356"/>
      <c r="S846" s="356"/>
      <c r="T846" s="356"/>
      <c r="U846" s="356"/>
      <c r="V846" s="356"/>
      <c r="W846" s="356"/>
      <c r="X846" s="356"/>
      <c r="Y846" s="356"/>
      <c r="Z846" s="356"/>
    </row>
    <row r="847" spans="1:26" ht="15.75" customHeight="1">
      <c r="A847" s="735"/>
      <c r="B847" s="735"/>
      <c r="C847" s="735"/>
      <c r="D847" s="735"/>
      <c r="E847" s="735"/>
      <c r="F847" s="735"/>
      <c r="G847" s="735"/>
      <c r="H847" s="735"/>
      <c r="I847" s="735"/>
      <c r="J847" s="735"/>
      <c r="K847" s="736"/>
      <c r="L847" s="356"/>
      <c r="M847" s="356"/>
      <c r="N847" s="356"/>
      <c r="O847" s="356"/>
      <c r="P847" s="356"/>
      <c r="Q847" s="356"/>
      <c r="R847" s="356"/>
      <c r="S847" s="356"/>
      <c r="T847" s="356"/>
      <c r="U847" s="356"/>
      <c r="V847" s="356"/>
      <c r="W847" s="356"/>
      <c r="X847" s="356"/>
      <c r="Y847" s="356"/>
      <c r="Z847" s="356"/>
    </row>
    <row r="848" spans="1:26" ht="15.75" customHeight="1">
      <c r="A848" s="735"/>
      <c r="B848" s="735"/>
      <c r="C848" s="735"/>
      <c r="D848" s="735"/>
      <c r="E848" s="735"/>
      <c r="F848" s="735"/>
      <c r="G848" s="735"/>
      <c r="H848" s="735"/>
      <c r="I848" s="735"/>
      <c r="J848" s="735"/>
      <c r="K848" s="736"/>
      <c r="L848" s="356"/>
      <c r="M848" s="356"/>
      <c r="N848" s="356"/>
      <c r="O848" s="356"/>
      <c r="P848" s="356"/>
      <c r="Q848" s="356"/>
      <c r="R848" s="356"/>
      <c r="S848" s="356"/>
      <c r="T848" s="356"/>
      <c r="U848" s="356"/>
      <c r="V848" s="356"/>
      <c r="W848" s="356"/>
      <c r="X848" s="356"/>
      <c r="Y848" s="356"/>
      <c r="Z848" s="356"/>
    </row>
    <row r="849" spans="1:26" ht="15.75" customHeight="1">
      <c r="A849" s="735"/>
      <c r="B849" s="735"/>
      <c r="C849" s="735"/>
      <c r="D849" s="735"/>
      <c r="E849" s="735"/>
      <c r="F849" s="735"/>
      <c r="G849" s="735"/>
      <c r="H849" s="735"/>
      <c r="I849" s="735"/>
      <c r="J849" s="735"/>
      <c r="K849" s="736"/>
      <c r="L849" s="356"/>
      <c r="M849" s="356"/>
      <c r="N849" s="356"/>
      <c r="O849" s="356"/>
      <c r="P849" s="356"/>
      <c r="Q849" s="356"/>
      <c r="R849" s="356"/>
      <c r="S849" s="356"/>
      <c r="T849" s="356"/>
      <c r="U849" s="356"/>
      <c r="V849" s="356"/>
      <c r="W849" s="356"/>
      <c r="X849" s="356"/>
      <c r="Y849" s="356"/>
      <c r="Z849" s="356"/>
    </row>
    <row r="850" spans="1:26" ht="15.75" customHeight="1">
      <c r="A850" s="735"/>
      <c r="B850" s="735"/>
      <c r="C850" s="735"/>
      <c r="D850" s="735"/>
      <c r="E850" s="735"/>
      <c r="F850" s="735"/>
      <c r="G850" s="735"/>
      <c r="H850" s="735"/>
      <c r="I850" s="735"/>
      <c r="J850" s="735"/>
      <c r="K850" s="736"/>
      <c r="L850" s="356"/>
      <c r="M850" s="356"/>
      <c r="N850" s="356"/>
      <c r="O850" s="356"/>
      <c r="P850" s="356"/>
      <c r="Q850" s="356"/>
      <c r="R850" s="356"/>
      <c r="S850" s="356"/>
      <c r="T850" s="356"/>
      <c r="U850" s="356"/>
      <c r="V850" s="356"/>
      <c r="W850" s="356"/>
      <c r="X850" s="356"/>
      <c r="Y850" s="356"/>
      <c r="Z850" s="356"/>
    </row>
    <row r="851" spans="1:26" ht="15.75" customHeight="1">
      <c r="A851" s="735"/>
      <c r="B851" s="735"/>
      <c r="C851" s="735"/>
      <c r="D851" s="735"/>
      <c r="E851" s="735"/>
      <c r="F851" s="735"/>
      <c r="G851" s="735"/>
      <c r="H851" s="735"/>
      <c r="I851" s="735"/>
      <c r="J851" s="735"/>
      <c r="K851" s="736"/>
      <c r="L851" s="356"/>
      <c r="M851" s="356"/>
      <c r="N851" s="356"/>
      <c r="O851" s="356"/>
      <c r="P851" s="356"/>
      <c r="Q851" s="356"/>
      <c r="R851" s="356"/>
      <c r="S851" s="356"/>
      <c r="T851" s="356"/>
      <c r="U851" s="356"/>
      <c r="V851" s="356"/>
      <c r="W851" s="356"/>
      <c r="X851" s="356"/>
      <c r="Y851" s="356"/>
      <c r="Z851" s="356"/>
    </row>
    <row r="852" spans="1:26" ht="15.75" customHeight="1">
      <c r="A852" s="735"/>
      <c r="B852" s="735"/>
      <c r="C852" s="735"/>
      <c r="D852" s="735"/>
      <c r="E852" s="735"/>
      <c r="F852" s="735"/>
      <c r="G852" s="735"/>
      <c r="H852" s="735"/>
      <c r="I852" s="735"/>
      <c r="J852" s="735"/>
      <c r="K852" s="736"/>
      <c r="L852" s="356"/>
      <c r="M852" s="356"/>
      <c r="N852" s="356"/>
      <c r="O852" s="356"/>
      <c r="P852" s="356"/>
      <c r="Q852" s="356"/>
      <c r="R852" s="356"/>
      <c r="S852" s="356"/>
      <c r="T852" s="356"/>
      <c r="U852" s="356"/>
      <c r="V852" s="356"/>
      <c r="W852" s="356"/>
      <c r="X852" s="356"/>
      <c r="Y852" s="356"/>
      <c r="Z852" s="356"/>
    </row>
    <row r="853" spans="1:26" ht="15.75" customHeight="1">
      <c r="A853" s="735"/>
      <c r="B853" s="735"/>
      <c r="C853" s="735"/>
      <c r="D853" s="735"/>
      <c r="E853" s="735"/>
      <c r="F853" s="735"/>
      <c r="G853" s="735"/>
      <c r="H853" s="735"/>
      <c r="I853" s="735"/>
      <c r="J853" s="735"/>
      <c r="K853" s="736"/>
      <c r="L853" s="356"/>
      <c r="M853" s="356"/>
      <c r="N853" s="356"/>
      <c r="O853" s="356"/>
      <c r="P853" s="356"/>
      <c r="Q853" s="356"/>
      <c r="R853" s="356"/>
      <c r="S853" s="356"/>
      <c r="T853" s="356"/>
      <c r="U853" s="356"/>
      <c r="V853" s="356"/>
      <c r="W853" s="356"/>
      <c r="X853" s="356"/>
      <c r="Y853" s="356"/>
      <c r="Z853" s="356"/>
    </row>
    <row r="854" spans="1:26" ht="15.75" customHeight="1">
      <c r="A854" s="735"/>
      <c r="B854" s="735"/>
      <c r="C854" s="735"/>
      <c r="D854" s="735"/>
      <c r="E854" s="735"/>
      <c r="F854" s="735"/>
      <c r="G854" s="735"/>
      <c r="H854" s="735"/>
      <c r="I854" s="735"/>
      <c r="J854" s="735"/>
      <c r="K854" s="736"/>
      <c r="L854" s="356"/>
      <c r="M854" s="356"/>
      <c r="N854" s="356"/>
      <c r="O854" s="356"/>
      <c r="P854" s="356"/>
      <c r="Q854" s="356"/>
      <c r="R854" s="356"/>
      <c r="S854" s="356"/>
      <c r="T854" s="356"/>
      <c r="U854" s="356"/>
      <c r="V854" s="356"/>
      <c r="W854" s="356"/>
      <c r="X854" s="356"/>
      <c r="Y854" s="356"/>
      <c r="Z854" s="356"/>
    </row>
    <row r="855" spans="1:26" ht="15.75" customHeight="1">
      <c r="A855" s="735"/>
      <c r="B855" s="735"/>
      <c r="C855" s="735"/>
      <c r="D855" s="735"/>
      <c r="E855" s="735"/>
      <c r="F855" s="735"/>
      <c r="G855" s="735"/>
      <c r="H855" s="735"/>
      <c r="I855" s="735"/>
      <c r="J855" s="735"/>
      <c r="K855" s="736"/>
      <c r="L855" s="356"/>
      <c r="M855" s="356"/>
      <c r="N855" s="356"/>
      <c r="O855" s="356"/>
      <c r="P855" s="356"/>
      <c r="Q855" s="356"/>
      <c r="R855" s="356"/>
      <c r="S855" s="356"/>
      <c r="T855" s="356"/>
      <c r="U855" s="356"/>
      <c r="V855" s="356"/>
      <c r="W855" s="356"/>
      <c r="X855" s="356"/>
      <c r="Y855" s="356"/>
      <c r="Z855" s="356"/>
    </row>
    <row r="856" spans="1:26" ht="15.75" customHeight="1">
      <c r="A856" s="735"/>
      <c r="B856" s="735"/>
      <c r="C856" s="735"/>
      <c r="D856" s="735"/>
      <c r="E856" s="735"/>
      <c r="F856" s="735"/>
      <c r="G856" s="735"/>
      <c r="H856" s="735"/>
      <c r="I856" s="735"/>
      <c r="J856" s="735"/>
      <c r="K856" s="736"/>
      <c r="L856" s="356"/>
      <c r="M856" s="356"/>
      <c r="N856" s="356"/>
      <c r="O856" s="356"/>
      <c r="P856" s="356"/>
      <c r="Q856" s="356"/>
      <c r="R856" s="356"/>
      <c r="S856" s="356"/>
      <c r="T856" s="356"/>
      <c r="U856" s="356"/>
      <c r="V856" s="356"/>
      <c r="W856" s="356"/>
      <c r="X856" s="356"/>
      <c r="Y856" s="356"/>
      <c r="Z856" s="356"/>
    </row>
    <row r="857" spans="1:26" ht="15.75" customHeight="1">
      <c r="A857" s="735"/>
      <c r="B857" s="735"/>
      <c r="C857" s="735"/>
      <c r="D857" s="735"/>
      <c r="E857" s="735"/>
      <c r="F857" s="735"/>
      <c r="G857" s="735"/>
      <c r="H857" s="735"/>
      <c r="I857" s="735"/>
      <c r="J857" s="735"/>
      <c r="K857" s="736"/>
      <c r="L857" s="356"/>
      <c r="M857" s="356"/>
      <c r="N857" s="356"/>
      <c r="O857" s="356"/>
      <c r="P857" s="356"/>
      <c r="Q857" s="356"/>
      <c r="R857" s="356"/>
      <c r="S857" s="356"/>
      <c r="T857" s="356"/>
      <c r="U857" s="356"/>
      <c r="V857" s="356"/>
      <c r="W857" s="356"/>
      <c r="X857" s="356"/>
      <c r="Y857" s="356"/>
      <c r="Z857" s="356"/>
    </row>
    <row r="858" spans="1:26" ht="15.75" customHeight="1">
      <c r="A858" s="735"/>
      <c r="B858" s="735"/>
      <c r="C858" s="735"/>
      <c r="D858" s="735"/>
      <c r="E858" s="735"/>
      <c r="F858" s="735"/>
      <c r="G858" s="735"/>
      <c r="H858" s="735"/>
      <c r="I858" s="735"/>
      <c r="J858" s="735"/>
      <c r="K858" s="736"/>
      <c r="L858" s="356"/>
      <c r="M858" s="356"/>
      <c r="N858" s="356"/>
      <c r="O858" s="356"/>
      <c r="P858" s="356"/>
      <c r="Q858" s="356"/>
      <c r="R858" s="356"/>
      <c r="S858" s="356"/>
      <c r="T858" s="356"/>
      <c r="U858" s="356"/>
      <c r="V858" s="356"/>
      <c r="W858" s="356"/>
      <c r="X858" s="356"/>
      <c r="Y858" s="356"/>
      <c r="Z858" s="356"/>
    </row>
    <row r="859" spans="1:26" ht="15.75" customHeight="1">
      <c r="A859" s="735"/>
      <c r="B859" s="735"/>
      <c r="C859" s="735"/>
      <c r="D859" s="735"/>
      <c r="E859" s="735"/>
      <c r="F859" s="735"/>
      <c r="G859" s="735"/>
      <c r="H859" s="735"/>
      <c r="I859" s="735"/>
      <c r="J859" s="735"/>
      <c r="K859" s="736"/>
      <c r="L859" s="356"/>
      <c r="M859" s="356"/>
      <c r="N859" s="356"/>
      <c r="O859" s="356"/>
      <c r="P859" s="356"/>
      <c r="Q859" s="356"/>
      <c r="R859" s="356"/>
      <c r="S859" s="356"/>
      <c r="T859" s="356"/>
      <c r="U859" s="356"/>
      <c r="V859" s="356"/>
      <c r="W859" s="356"/>
      <c r="X859" s="356"/>
      <c r="Y859" s="356"/>
      <c r="Z859" s="356"/>
    </row>
    <row r="860" spans="1:26" ht="15.75" customHeight="1">
      <c r="A860" s="735"/>
      <c r="B860" s="735"/>
      <c r="C860" s="735"/>
      <c r="D860" s="735"/>
      <c r="E860" s="735"/>
      <c r="F860" s="735"/>
      <c r="G860" s="735"/>
      <c r="H860" s="735"/>
      <c r="I860" s="735"/>
      <c r="J860" s="735"/>
      <c r="K860" s="736"/>
      <c r="L860" s="356"/>
      <c r="M860" s="356"/>
      <c r="N860" s="356"/>
      <c r="O860" s="356"/>
      <c r="P860" s="356"/>
      <c r="Q860" s="356"/>
      <c r="R860" s="356"/>
      <c r="S860" s="356"/>
      <c r="T860" s="356"/>
      <c r="U860" s="356"/>
      <c r="V860" s="356"/>
      <c r="W860" s="356"/>
      <c r="X860" s="356"/>
      <c r="Y860" s="356"/>
      <c r="Z860" s="356"/>
    </row>
    <row r="861" spans="1:26" ht="15.75" customHeight="1">
      <c r="A861" s="735"/>
      <c r="B861" s="735"/>
      <c r="C861" s="735"/>
      <c r="D861" s="735"/>
      <c r="E861" s="735"/>
      <c r="F861" s="735"/>
      <c r="G861" s="735"/>
      <c r="H861" s="735"/>
      <c r="I861" s="735"/>
      <c r="J861" s="735"/>
      <c r="K861" s="736"/>
      <c r="L861" s="356"/>
      <c r="M861" s="356"/>
      <c r="N861" s="356"/>
      <c r="O861" s="356"/>
      <c r="P861" s="356"/>
      <c r="Q861" s="356"/>
      <c r="R861" s="356"/>
      <c r="S861" s="356"/>
      <c r="T861" s="356"/>
      <c r="U861" s="356"/>
      <c r="V861" s="356"/>
      <c r="W861" s="356"/>
      <c r="X861" s="356"/>
      <c r="Y861" s="356"/>
      <c r="Z861" s="356"/>
    </row>
    <row r="862" spans="1:26" ht="15.75" customHeight="1">
      <c r="A862" s="735"/>
      <c r="B862" s="735"/>
      <c r="C862" s="735"/>
      <c r="D862" s="735"/>
      <c r="E862" s="735"/>
      <c r="F862" s="735"/>
      <c r="G862" s="735"/>
      <c r="H862" s="735"/>
      <c r="I862" s="735"/>
      <c r="J862" s="735"/>
      <c r="K862" s="736"/>
      <c r="L862" s="356"/>
      <c r="M862" s="356"/>
      <c r="N862" s="356"/>
      <c r="O862" s="356"/>
      <c r="P862" s="356"/>
      <c r="Q862" s="356"/>
      <c r="R862" s="356"/>
      <c r="S862" s="356"/>
      <c r="T862" s="356"/>
      <c r="U862" s="356"/>
      <c r="V862" s="356"/>
      <c r="W862" s="356"/>
      <c r="X862" s="356"/>
      <c r="Y862" s="356"/>
      <c r="Z862" s="356"/>
    </row>
    <row r="863" spans="1:26" ht="15.75" customHeight="1">
      <c r="A863" s="735"/>
      <c r="B863" s="735"/>
      <c r="C863" s="735"/>
      <c r="D863" s="735"/>
      <c r="E863" s="735"/>
      <c r="F863" s="735"/>
      <c r="G863" s="735"/>
      <c r="H863" s="735"/>
      <c r="I863" s="735"/>
      <c r="J863" s="735"/>
      <c r="K863" s="736"/>
      <c r="L863" s="356"/>
      <c r="M863" s="356"/>
      <c r="N863" s="356"/>
      <c r="O863" s="356"/>
      <c r="P863" s="356"/>
      <c r="Q863" s="356"/>
      <c r="R863" s="356"/>
      <c r="S863" s="356"/>
      <c r="T863" s="356"/>
      <c r="U863" s="356"/>
      <c r="V863" s="356"/>
      <c r="W863" s="356"/>
      <c r="X863" s="356"/>
      <c r="Y863" s="356"/>
      <c r="Z863" s="356"/>
    </row>
    <row r="864" spans="1:26" ht="15.75" customHeight="1">
      <c r="A864" s="735"/>
      <c r="B864" s="735"/>
      <c r="C864" s="735"/>
      <c r="D864" s="735"/>
      <c r="E864" s="735"/>
      <c r="F864" s="735"/>
      <c r="G864" s="735"/>
      <c r="H864" s="735"/>
      <c r="I864" s="735"/>
      <c r="J864" s="735"/>
      <c r="K864" s="736"/>
      <c r="L864" s="356"/>
      <c r="M864" s="356"/>
      <c r="N864" s="356"/>
      <c r="O864" s="356"/>
      <c r="P864" s="356"/>
      <c r="Q864" s="356"/>
      <c r="R864" s="356"/>
      <c r="S864" s="356"/>
      <c r="T864" s="356"/>
      <c r="U864" s="356"/>
      <c r="V864" s="356"/>
      <c r="W864" s="356"/>
      <c r="X864" s="356"/>
      <c r="Y864" s="356"/>
      <c r="Z864" s="356"/>
    </row>
    <row r="865" spans="1:26" ht="15.75" customHeight="1">
      <c r="A865" s="735"/>
      <c r="B865" s="735"/>
      <c r="C865" s="735"/>
      <c r="D865" s="735"/>
      <c r="E865" s="735"/>
      <c r="F865" s="735"/>
      <c r="G865" s="735"/>
      <c r="H865" s="735"/>
      <c r="I865" s="735"/>
      <c r="J865" s="735"/>
      <c r="K865" s="736"/>
      <c r="L865" s="356"/>
      <c r="M865" s="356"/>
      <c r="N865" s="356"/>
      <c r="O865" s="356"/>
      <c r="P865" s="356"/>
      <c r="Q865" s="356"/>
      <c r="R865" s="356"/>
      <c r="S865" s="356"/>
      <c r="T865" s="356"/>
      <c r="U865" s="356"/>
      <c r="V865" s="356"/>
      <c r="W865" s="356"/>
      <c r="X865" s="356"/>
      <c r="Y865" s="356"/>
      <c r="Z865" s="356"/>
    </row>
    <row r="866" spans="1:26" ht="15.75" customHeight="1">
      <c r="A866" s="735"/>
      <c r="B866" s="735"/>
      <c r="C866" s="735"/>
      <c r="D866" s="735"/>
      <c r="E866" s="735"/>
      <c r="F866" s="735"/>
      <c r="G866" s="735"/>
      <c r="H866" s="735"/>
      <c r="I866" s="735"/>
      <c r="J866" s="735"/>
      <c r="K866" s="736"/>
      <c r="L866" s="356"/>
      <c r="M866" s="356"/>
      <c r="N866" s="356"/>
      <c r="O866" s="356"/>
      <c r="P866" s="356"/>
      <c r="Q866" s="356"/>
      <c r="R866" s="356"/>
      <c r="S866" s="356"/>
      <c r="T866" s="356"/>
      <c r="U866" s="356"/>
      <c r="V866" s="356"/>
      <c r="W866" s="356"/>
      <c r="X866" s="356"/>
      <c r="Y866" s="356"/>
      <c r="Z866" s="356"/>
    </row>
    <row r="867" spans="1:26" ht="15.75" customHeight="1">
      <c r="A867" s="735"/>
      <c r="B867" s="735"/>
      <c r="C867" s="735"/>
      <c r="D867" s="735"/>
      <c r="E867" s="735"/>
      <c r="F867" s="735"/>
      <c r="G867" s="735"/>
      <c r="H867" s="735"/>
      <c r="I867" s="735"/>
      <c r="J867" s="735"/>
      <c r="K867" s="736"/>
      <c r="L867" s="356"/>
      <c r="M867" s="356"/>
      <c r="N867" s="356"/>
      <c r="O867" s="356"/>
      <c r="P867" s="356"/>
      <c r="Q867" s="356"/>
      <c r="R867" s="356"/>
      <c r="S867" s="356"/>
      <c r="T867" s="356"/>
      <c r="U867" s="356"/>
      <c r="V867" s="356"/>
      <c r="W867" s="356"/>
      <c r="X867" s="356"/>
      <c r="Y867" s="356"/>
      <c r="Z867" s="356"/>
    </row>
    <row r="868" spans="1:26" ht="15.75" customHeight="1">
      <c r="A868" s="735"/>
      <c r="B868" s="735"/>
      <c r="C868" s="735"/>
      <c r="D868" s="735"/>
      <c r="E868" s="735"/>
      <c r="F868" s="735"/>
      <c r="G868" s="735"/>
      <c r="H868" s="735"/>
      <c r="I868" s="735"/>
      <c r="J868" s="735"/>
      <c r="K868" s="736"/>
      <c r="L868" s="356"/>
      <c r="M868" s="356"/>
      <c r="N868" s="356"/>
      <c r="O868" s="356"/>
      <c r="P868" s="356"/>
      <c r="Q868" s="356"/>
      <c r="R868" s="356"/>
      <c r="S868" s="356"/>
      <c r="T868" s="356"/>
      <c r="U868" s="356"/>
      <c r="V868" s="356"/>
      <c r="W868" s="356"/>
      <c r="X868" s="356"/>
      <c r="Y868" s="356"/>
      <c r="Z868" s="356"/>
    </row>
    <row r="869" spans="1:26" ht="15.75" customHeight="1">
      <c r="A869" s="735"/>
      <c r="B869" s="735"/>
      <c r="C869" s="735"/>
      <c r="D869" s="735"/>
      <c r="E869" s="735"/>
      <c r="F869" s="735"/>
      <c r="G869" s="735"/>
      <c r="H869" s="735"/>
      <c r="I869" s="735"/>
      <c r="J869" s="735"/>
      <c r="K869" s="736"/>
      <c r="L869" s="356"/>
      <c r="M869" s="356"/>
      <c r="N869" s="356"/>
      <c r="O869" s="356"/>
      <c r="P869" s="356"/>
      <c r="Q869" s="356"/>
      <c r="R869" s="356"/>
      <c r="S869" s="356"/>
      <c r="T869" s="356"/>
      <c r="U869" s="356"/>
      <c r="V869" s="356"/>
      <c r="W869" s="356"/>
      <c r="X869" s="356"/>
      <c r="Y869" s="356"/>
      <c r="Z869" s="356"/>
    </row>
    <row r="870" spans="1:26" ht="15.75" customHeight="1">
      <c r="A870" s="735"/>
      <c r="B870" s="735"/>
      <c r="C870" s="735"/>
      <c r="D870" s="735"/>
      <c r="E870" s="735"/>
      <c r="F870" s="735"/>
      <c r="G870" s="735"/>
      <c r="H870" s="735"/>
      <c r="I870" s="735"/>
      <c r="J870" s="735"/>
      <c r="K870" s="736"/>
      <c r="L870" s="356"/>
      <c r="M870" s="356"/>
      <c r="N870" s="356"/>
      <c r="O870" s="356"/>
      <c r="P870" s="356"/>
      <c r="Q870" s="356"/>
      <c r="R870" s="356"/>
      <c r="S870" s="356"/>
      <c r="T870" s="356"/>
      <c r="U870" s="356"/>
      <c r="V870" s="356"/>
      <c r="W870" s="356"/>
      <c r="X870" s="356"/>
      <c r="Y870" s="356"/>
      <c r="Z870" s="356"/>
    </row>
    <row r="871" spans="1:26" ht="15.75" customHeight="1">
      <c r="A871" s="735"/>
      <c r="B871" s="735"/>
      <c r="C871" s="735"/>
      <c r="D871" s="735"/>
      <c r="E871" s="735"/>
      <c r="F871" s="735"/>
      <c r="G871" s="735"/>
      <c r="H871" s="735"/>
      <c r="I871" s="735"/>
      <c r="J871" s="735"/>
      <c r="K871" s="736"/>
      <c r="L871" s="356"/>
      <c r="M871" s="356"/>
      <c r="N871" s="356"/>
      <c r="O871" s="356"/>
      <c r="P871" s="356"/>
      <c r="Q871" s="356"/>
      <c r="R871" s="356"/>
      <c r="S871" s="356"/>
      <c r="T871" s="356"/>
      <c r="U871" s="356"/>
      <c r="V871" s="356"/>
      <c r="W871" s="356"/>
      <c r="X871" s="356"/>
      <c r="Y871" s="356"/>
      <c r="Z871" s="356"/>
    </row>
    <row r="872" spans="1:26" ht="15.75" customHeight="1">
      <c r="A872" s="735"/>
      <c r="B872" s="735"/>
      <c r="C872" s="735"/>
      <c r="D872" s="735"/>
      <c r="E872" s="735"/>
      <c r="F872" s="735"/>
      <c r="G872" s="735"/>
      <c r="H872" s="735"/>
      <c r="I872" s="735"/>
      <c r="J872" s="735"/>
      <c r="K872" s="736"/>
      <c r="L872" s="356"/>
      <c r="M872" s="356"/>
      <c r="N872" s="356"/>
      <c r="O872" s="356"/>
      <c r="P872" s="356"/>
      <c r="Q872" s="356"/>
      <c r="R872" s="356"/>
      <c r="S872" s="356"/>
      <c r="T872" s="356"/>
      <c r="U872" s="356"/>
      <c r="V872" s="356"/>
      <c r="W872" s="356"/>
      <c r="X872" s="356"/>
      <c r="Y872" s="356"/>
      <c r="Z872" s="356"/>
    </row>
    <row r="873" spans="1:26" ht="15.75" customHeight="1">
      <c r="A873" s="735"/>
      <c r="B873" s="735"/>
      <c r="C873" s="735"/>
      <c r="D873" s="735"/>
      <c r="E873" s="735"/>
      <c r="F873" s="735"/>
      <c r="G873" s="735"/>
      <c r="H873" s="735"/>
      <c r="I873" s="735"/>
      <c r="J873" s="735"/>
      <c r="K873" s="736"/>
      <c r="L873" s="356"/>
      <c r="M873" s="356"/>
      <c r="N873" s="356"/>
      <c r="O873" s="356"/>
      <c r="P873" s="356"/>
      <c r="Q873" s="356"/>
      <c r="R873" s="356"/>
      <c r="S873" s="356"/>
      <c r="T873" s="356"/>
      <c r="U873" s="356"/>
      <c r="V873" s="356"/>
      <c r="W873" s="356"/>
      <c r="X873" s="356"/>
      <c r="Y873" s="356"/>
      <c r="Z873" s="356"/>
    </row>
    <row r="874" spans="1:26" ht="15.75" customHeight="1">
      <c r="A874" s="735"/>
      <c r="B874" s="735"/>
      <c r="C874" s="735"/>
      <c r="D874" s="735"/>
      <c r="E874" s="735"/>
      <c r="F874" s="735"/>
      <c r="G874" s="735"/>
      <c r="H874" s="735"/>
      <c r="I874" s="735"/>
      <c r="J874" s="735"/>
      <c r="K874" s="736"/>
      <c r="L874" s="356"/>
      <c r="M874" s="356"/>
      <c r="N874" s="356"/>
      <c r="O874" s="356"/>
      <c r="P874" s="356"/>
      <c r="Q874" s="356"/>
      <c r="R874" s="356"/>
      <c r="S874" s="356"/>
      <c r="T874" s="356"/>
      <c r="U874" s="356"/>
      <c r="V874" s="356"/>
      <c r="W874" s="356"/>
      <c r="X874" s="356"/>
      <c r="Y874" s="356"/>
      <c r="Z874" s="356"/>
    </row>
    <row r="875" spans="1:26" ht="15.75" customHeight="1">
      <c r="A875" s="735"/>
      <c r="B875" s="735"/>
      <c r="C875" s="735"/>
      <c r="D875" s="735"/>
      <c r="E875" s="735"/>
      <c r="F875" s="735"/>
      <c r="G875" s="735"/>
      <c r="H875" s="735"/>
      <c r="I875" s="735"/>
      <c r="J875" s="735"/>
      <c r="K875" s="736"/>
      <c r="L875" s="356"/>
      <c r="M875" s="356"/>
      <c r="N875" s="356"/>
      <c r="O875" s="356"/>
      <c r="P875" s="356"/>
      <c r="Q875" s="356"/>
      <c r="R875" s="356"/>
      <c r="S875" s="356"/>
      <c r="T875" s="356"/>
      <c r="U875" s="356"/>
      <c r="V875" s="356"/>
      <c r="W875" s="356"/>
      <c r="X875" s="356"/>
      <c r="Y875" s="356"/>
      <c r="Z875" s="356"/>
    </row>
    <row r="876" spans="1:26" ht="15.75" customHeight="1">
      <c r="A876" s="735"/>
      <c r="B876" s="735"/>
      <c r="C876" s="735"/>
      <c r="D876" s="735"/>
      <c r="E876" s="735"/>
      <c r="F876" s="735"/>
      <c r="G876" s="735"/>
      <c r="H876" s="735"/>
      <c r="I876" s="735"/>
      <c r="J876" s="735"/>
      <c r="K876" s="736"/>
      <c r="L876" s="356"/>
      <c r="M876" s="356"/>
      <c r="N876" s="356"/>
      <c r="O876" s="356"/>
      <c r="P876" s="356"/>
      <c r="Q876" s="356"/>
      <c r="R876" s="356"/>
      <c r="S876" s="356"/>
      <c r="T876" s="356"/>
      <c r="U876" s="356"/>
      <c r="V876" s="356"/>
      <c r="W876" s="356"/>
      <c r="X876" s="356"/>
      <c r="Y876" s="356"/>
      <c r="Z876" s="356"/>
    </row>
    <row r="877" spans="1:26" ht="15.75" customHeight="1">
      <c r="A877" s="735"/>
      <c r="B877" s="735"/>
      <c r="C877" s="735"/>
      <c r="D877" s="735"/>
      <c r="E877" s="735"/>
      <c r="F877" s="735"/>
      <c r="G877" s="735"/>
      <c r="H877" s="735"/>
      <c r="I877" s="735"/>
      <c r="J877" s="735"/>
      <c r="K877" s="736"/>
      <c r="L877" s="356"/>
      <c r="M877" s="356"/>
      <c r="N877" s="356"/>
      <c r="O877" s="356"/>
      <c r="P877" s="356"/>
      <c r="Q877" s="356"/>
      <c r="R877" s="356"/>
      <c r="S877" s="356"/>
      <c r="T877" s="356"/>
      <c r="U877" s="356"/>
      <c r="V877" s="356"/>
      <c r="W877" s="356"/>
      <c r="X877" s="356"/>
      <c r="Y877" s="356"/>
      <c r="Z877" s="356"/>
    </row>
    <row r="878" spans="1:26" ht="15.75" customHeight="1">
      <c r="A878" s="735"/>
      <c r="B878" s="735"/>
      <c r="C878" s="735"/>
      <c r="D878" s="735"/>
      <c r="E878" s="735"/>
      <c r="F878" s="735"/>
      <c r="G878" s="735"/>
      <c r="H878" s="735"/>
      <c r="I878" s="735"/>
      <c r="J878" s="735"/>
      <c r="K878" s="736"/>
      <c r="L878" s="356"/>
      <c r="M878" s="356"/>
      <c r="N878" s="356"/>
      <c r="O878" s="356"/>
      <c r="P878" s="356"/>
      <c r="Q878" s="356"/>
      <c r="R878" s="356"/>
      <c r="S878" s="356"/>
      <c r="T878" s="356"/>
      <c r="U878" s="356"/>
      <c r="V878" s="356"/>
      <c r="W878" s="356"/>
      <c r="X878" s="356"/>
      <c r="Y878" s="356"/>
      <c r="Z878" s="356"/>
    </row>
    <row r="879" spans="1:26" ht="15.75" customHeight="1">
      <c r="A879" s="735"/>
      <c r="B879" s="735"/>
      <c r="C879" s="735"/>
      <c r="D879" s="735"/>
      <c r="E879" s="735"/>
      <c r="F879" s="735"/>
      <c r="G879" s="735"/>
      <c r="H879" s="735"/>
      <c r="I879" s="735"/>
      <c r="J879" s="735"/>
      <c r="K879" s="736"/>
      <c r="L879" s="356"/>
      <c r="M879" s="356"/>
      <c r="N879" s="356"/>
      <c r="O879" s="356"/>
      <c r="P879" s="356"/>
      <c r="Q879" s="356"/>
      <c r="R879" s="356"/>
      <c r="S879" s="356"/>
      <c r="T879" s="356"/>
      <c r="U879" s="356"/>
      <c r="V879" s="356"/>
      <c r="W879" s="356"/>
      <c r="X879" s="356"/>
      <c r="Y879" s="356"/>
      <c r="Z879" s="356"/>
    </row>
    <row r="880" spans="1:26" ht="15.75" customHeight="1">
      <c r="A880" s="735"/>
      <c r="B880" s="735"/>
      <c r="C880" s="735"/>
      <c r="D880" s="735"/>
      <c r="E880" s="735"/>
      <c r="F880" s="735"/>
      <c r="G880" s="735"/>
      <c r="H880" s="735"/>
      <c r="I880" s="735"/>
      <c r="J880" s="735"/>
      <c r="K880" s="736"/>
      <c r="L880" s="356"/>
      <c r="M880" s="356"/>
      <c r="N880" s="356"/>
      <c r="O880" s="356"/>
      <c r="P880" s="356"/>
      <c r="Q880" s="356"/>
      <c r="R880" s="356"/>
      <c r="S880" s="356"/>
      <c r="T880" s="356"/>
      <c r="U880" s="356"/>
      <c r="V880" s="356"/>
      <c r="W880" s="356"/>
      <c r="X880" s="356"/>
      <c r="Y880" s="356"/>
      <c r="Z880" s="356"/>
    </row>
    <row r="881" spans="1:26" ht="15.75" customHeight="1">
      <c r="A881" s="735"/>
      <c r="B881" s="735"/>
      <c r="C881" s="735"/>
      <c r="D881" s="735"/>
      <c r="E881" s="735"/>
      <c r="F881" s="735"/>
      <c r="G881" s="735"/>
      <c r="H881" s="735"/>
      <c r="I881" s="735"/>
      <c r="J881" s="735"/>
      <c r="K881" s="736"/>
      <c r="L881" s="356"/>
      <c r="M881" s="356"/>
      <c r="N881" s="356"/>
      <c r="O881" s="356"/>
      <c r="P881" s="356"/>
      <c r="Q881" s="356"/>
      <c r="R881" s="356"/>
      <c r="S881" s="356"/>
      <c r="T881" s="356"/>
      <c r="U881" s="356"/>
      <c r="V881" s="356"/>
      <c r="W881" s="356"/>
      <c r="X881" s="356"/>
      <c r="Y881" s="356"/>
      <c r="Z881" s="356"/>
    </row>
    <row r="882" spans="1:26" ht="15.75" customHeight="1">
      <c r="A882" s="735"/>
      <c r="B882" s="735"/>
      <c r="C882" s="735"/>
      <c r="D882" s="735"/>
      <c r="E882" s="735"/>
      <c r="F882" s="735"/>
      <c r="G882" s="735"/>
      <c r="H882" s="735"/>
      <c r="I882" s="735"/>
      <c r="J882" s="735"/>
      <c r="K882" s="736"/>
      <c r="L882" s="356"/>
      <c r="M882" s="356"/>
      <c r="N882" s="356"/>
      <c r="O882" s="356"/>
      <c r="P882" s="356"/>
      <c r="Q882" s="356"/>
      <c r="R882" s="356"/>
      <c r="S882" s="356"/>
      <c r="T882" s="356"/>
      <c r="U882" s="356"/>
      <c r="V882" s="356"/>
      <c r="W882" s="356"/>
      <c r="X882" s="356"/>
      <c r="Y882" s="356"/>
      <c r="Z882" s="356"/>
    </row>
    <row r="883" spans="1:26" ht="15.75" customHeight="1">
      <c r="A883" s="735"/>
      <c r="B883" s="735"/>
      <c r="C883" s="735"/>
      <c r="D883" s="735"/>
      <c r="E883" s="735"/>
      <c r="F883" s="735"/>
      <c r="G883" s="735"/>
      <c r="H883" s="735"/>
      <c r="I883" s="735"/>
      <c r="J883" s="735"/>
      <c r="K883" s="736"/>
      <c r="L883" s="356"/>
      <c r="M883" s="356"/>
      <c r="N883" s="356"/>
      <c r="O883" s="356"/>
      <c r="P883" s="356"/>
      <c r="Q883" s="356"/>
      <c r="R883" s="356"/>
      <c r="S883" s="356"/>
      <c r="T883" s="356"/>
      <c r="U883" s="356"/>
      <c r="V883" s="356"/>
      <c r="W883" s="356"/>
      <c r="X883" s="356"/>
      <c r="Y883" s="356"/>
      <c r="Z883" s="356"/>
    </row>
    <row r="884" spans="1:26" ht="15.75" customHeight="1">
      <c r="A884" s="735"/>
      <c r="B884" s="735"/>
      <c r="C884" s="735"/>
      <c r="D884" s="735"/>
      <c r="E884" s="735"/>
      <c r="F884" s="735"/>
      <c r="G884" s="735"/>
      <c r="H884" s="735"/>
      <c r="I884" s="735"/>
      <c r="J884" s="735"/>
      <c r="K884" s="736"/>
      <c r="L884" s="356"/>
      <c r="M884" s="356"/>
      <c r="N884" s="356"/>
      <c r="O884" s="356"/>
      <c r="P884" s="356"/>
      <c r="Q884" s="356"/>
      <c r="R884" s="356"/>
      <c r="S884" s="356"/>
      <c r="T884" s="356"/>
      <c r="U884" s="356"/>
      <c r="V884" s="356"/>
      <c r="W884" s="356"/>
      <c r="X884" s="356"/>
      <c r="Y884" s="356"/>
      <c r="Z884" s="356"/>
    </row>
    <row r="885" spans="1:26" ht="15.75" customHeight="1">
      <c r="A885" s="735"/>
      <c r="B885" s="735"/>
      <c r="C885" s="735"/>
      <c r="D885" s="735"/>
      <c r="E885" s="735"/>
      <c r="F885" s="735"/>
      <c r="G885" s="735"/>
      <c r="H885" s="735"/>
      <c r="I885" s="735"/>
      <c r="J885" s="735"/>
      <c r="K885" s="736"/>
      <c r="L885" s="356"/>
      <c r="M885" s="356"/>
      <c r="N885" s="356"/>
      <c r="O885" s="356"/>
      <c r="P885" s="356"/>
      <c r="Q885" s="356"/>
      <c r="R885" s="356"/>
      <c r="S885" s="356"/>
      <c r="T885" s="356"/>
      <c r="U885" s="356"/>
      <c r="V885" s="356"/>
      <c r="W885" s="356"/>
      <c r="X885" s="356"/>
      <c r="Y885" s="356"/>
      <c r="Z885" s="356"/>
    </row>
    <row r="886" spans="1:26" ht="15.75" customHeight="1">
      <c r="A886" s="735"/>
      <c r="B886" s="735"/>
      <c r="C886" s="735"/>
      <c r="D886" s="735"/>
      <c r="E886" s="735"/>
      <c r="F886" s="735"/>
      <c r="G886" s="735"/>
      <c r="H886" s="735"/>
      <c r="I886" s="735"/>
      <c r="J886" s="735"/>
      <c r="K886" s="736"/>
      <c r="L886" s="356"/>
      <c r="M886" s="356"/>
      <c r="N886" s="356"/>
      <c r="O886" s="356"/>
      <c r="P886" s="356"/>
      <c r="Q886" s="356"/>
      <c r="R886" s="356"/>
      <c r="S886" s="356"/>
      <c r="T886" s="356"/>
      <c r="U886" s="356"/>
      <c r="V886" s="356"/>
      <c r="W886" s="356"/>
      <c r="X886" s="356"/>
      <c r="Y886" s="356"/>
      <c r="Z886" s="356"/>
    </row>
    <row r="887" spans="1:26" ht="15.75" customHeight="1">
      <c r="A887" s="735"/>
      <c r="B887" s="735"/>
      <c r="C887" s="735"/>
      <c r="D887" s="735"/>
      <c r="E887" s="735"/>
      <c r="F887" s="735"/>
      <c r="G887" s="735"/>
      <c r="H887" s="735"/>
      <c r="I887" s="735"/>
      <c r="J887" s="735"/>
      <c r="K887" s="736"/>
      <c r="L887" s="356"/>
      <c r="M887" s="356"/>
      <c r="N887" s="356"/>
      <c r="O887" s="356"/>
      <c r="P887" s="356"/>
      <c r="Q887" s="356"/>
      <c r="R887" s="356"/>
      <c r="S887" s="356"/>
      <c r="T887" s="356"/>
      <c r="U887" s="356"/>
      <c r="V887" s="356"/>
      <c r="W887" s="356"/>
      <c r="X887" s="356"/>
      <c r="Y887" s="356"/>
      <c r="Z887" s="356"/>
    </row>
    <row r="888" spans="1:26" ht="15.75" customHeight="1">
      <c r="A888" s="735"/>
      <c r="B888" s="735"/>
      <c r="C888" s="735"/>
      <c r="D888" s="735"/>
      <c r="E888" s="735"/>
      <c r="F888" s="735"/>
      <c r="G888" s="735"/>
      <c r="H888" s="735"/>
      <c r="I888" s="735"/>
      <c r="J888" s="735"/>
      <c r="K888" s="736"/>
      <c r="L888" s="356"/>
      <c r="M888" s="356"/>
      <c r="N888" s="356"/>
      <c r="O888" s="356"/>
      <c r="P888" s="356"/>
      <c r="Q888" s="356"/>
      <c r="R888" s="356"/>
      <c r="S888" s="356"/>
      <c r="T888" s="356"/>
      <c r="U888" s="356"/>
      <c r="V888" s="356"/>
      <c r="W888" s="356"/>
      <c r="X888" s="356"/>
      <c r="Y888" s="356"/>
      <c r="Z888" s="356"/>
    </row>
    <row r="889" spans="1:26" ht="15.75" customHeight="1">
      <c r="A889" s="735"/>
      <c r="B889" s="735"/>
      <c r="C889" s="735"/>
      <c r="D889" s="735"/>
      <c r="E889" s="735"/>
      <c r="F889" s="735"/>
      <c r="G889" s="735"/>
      <c r="H889" s="735"/>
      <c r="I889" s="735"/>
      <c r="J889" s="735"/>
      <c r="K889" s="736"/>
      <c r="L889" s="356"/>
      <c r="M889" s="356"/>
      <c r="N889" s="356"/>
      <c r="O889" s="356"/>
      <c r="P889" s="356"/>
      <c r="Q889" s="356"/>
      <c r="R889" s="356"/>
      <c r="S889" s="356"/>
      <c r="T889" s="356"/>
      <c r="U889" s="356"/>
      <c r="V889" s="356"/>
      <c r="W889" s="356"/>
      <c r="X889" s="356"/>
      <c r="Y889" s="356"/>
      <c r="Z889" s="356"/>
    </row>
    <row r="890" spans="1:26" ht="15.75" customHeight="1">
      <c r="A890" s="735"/>
      <c r="B890" s="735"/>
      <c r="C890" s="735"/>
      <c r="D890" s="735"/>
      <c r="E890" s="735"/>
      <c r="F890" s="735"/>
      <c r="G890" s="735"/>
      <c r="H890" s="735"/>
      <c r="I890" s="735"/>
      <c r="J890" s="735"/>
      <c r="K890" s="736"/>
      <c r="L890" s="356"/>
      <c r="M890" s="356"/>
      <c r="N890" s="356"/>
      <c r="O890" s="356"/>
      <c r="P890" s="356"/>
      <c r="Q890" s="356"/>
      <c r="R890" s="356"/>
      <c r="S890" s="356"/>
      <c r="T890" s="356"/>
      <c r="U890" s="356"/>
      <c r="V890" s="356"/>
      <c r="W890" s="356"/>
      <c r="X890" s="356"/>
      <c r="Y890" s="356"/>
      <c r="Z890" s="356"/>
    </row>
    <row r="891" spans="1:26" ht="15.75" customHeight="1">
      <c r="A891" s="735"/>
      <c r="B891" s="735"/>
      <c r="C891" s="735"/>
      <c r="D891" s="735"/>
      <c r="E891" s="735"/>
      <c r="F891" s="735"/>
      <c r="G891" s="735"/>
      <c r="H891" s="735"/>
      <c r="I891" s="735"/>
      <c r="J891" s="735"/>
      <c r="K891" s="736"/>
      <c r="L891" s="356"/>
      <c r="M891" s="356"/>
      <c r="N891" s="356"/>
      <c r="O891" s="356"/>
      <c r="P891" s="356"/>
      <c r="Q891" s="356"/>
      <c r="R891" s="356"/>
      <c r="S891" s="356"/>
      <c r="T891" s="356"/>
      <c r="U891" s="356"/>
      <c r="V891" s="356"/>
      <c r="W891" s="356"/>
      <c r="X891" s="356"/>
      <c r="Y891" s="356"/>
      <c r="Z891" s="356"/>
    </row>
    <row r="892" spans="1:26" ht="15.75" customHeight="1">
      <c r="A892" s="735"/>
      <c r="B892" s="735"/>
      <c r="C892" s="735"/>
      <c r="D892" s="735"/>
      <c r="E892" s="735"/>
      <c r="F892" s="735"/>
      <c r="G892" s="735"/>
      <c r="H892" s="735"/>
      <c r="I892" s="735"/>
      <c r="J892" s="735"/>
      <c r="K892" s="736"/>
      <c r="L892" s="356"/>
      <c r="M892" s="356"/>
      <c r="N892" s="356"/>
      <c r="O892" s="356"/>
      <c r="P892" s="356"/>
      <c r="Q892" s="356"/>
      <c r="R892" s="356"/>
      <c r="S892" s="356"/>
      <c r="T892" s="356"/>
      <c r="U892" s="356"/>
      <c r="V892" s="356"/>
      <c r="W892" s="356"/>
      <c r="X892" s="356"/>
      <c r="Y892" s="356"/>
      <c r="Z892" s="356"/>
    </row>
    <row r="893" spans="1:26" ht="15.75" customHeight="1">
      <c r="A893" s="735"/>
      <c r="B893" s="735"/>
      <c r="C893" s="735"/>
      <c r="D893" s="735"/>
      <c r="E893" s="735"/>
      <c r="F893" s="735"/>
      <c r="G893" s="735"/>
      <c r="H893" s="735"/>
      <c r="I893" s="735"/>
      <c r="J893" s="735"/>
      <c r="K893" s="736"/>
      <c r="L893" s="356"/>
      <c r="M893" s="356"/>
      <c r="N893" s="356"/>
      <c r="O893" s="356"/>
      <c r="P893" s="356"/>
      <c r="Q893" s="356"/>
      <c r="R893" s="356"/>
      <c r="S893" s="356"/>
      <c r="T893" s="356"/>
      <c r="U893" s="356"/>
      <c r="V893" s="356"/>
      <c r="W893" s="356"/>
      <c r="X893" s="356"/>
      <c r="Y893" s="356"/>
      <c r="Z893" s="356"/>
    </row>
    <row r="894" spans="1:26" ht="15.75" customHeight="1">
      <c r="A894" s="735"/>
      <c r="B894" s="735"/>
      <c r="C894" s="735"/>
      <c r="D894" s="735"/>
      <c r="E894" s="735"/>
      <c r="F894" s="735"/>
      <c r="G894" s="735"/>
      <c r="H894" s="735"/>
      <c r="I894" s="735"/>
      <c r="J894" s="735"/>
      <c r="K894" s="736"/>
      <c r="L894" s="356"/>
      <c r="M894" s="356"/>
      <c r="N894" s="356"/>
      <c r="O894" s="356"/>
      <c r="P894" s="356"/>
      <c r="Q894" s="356"/>
      <c r="R894" s="356"/>
      <c r="S894" s="356"/>
      <c r="T894" s="356"/>
      <c r="U894" s="356"/>
      <c r="V894" s="356"/>
      <c r="W894" s="356"/>
      <c r="X894" s="356"/>
      <c r="Y894" s="356"/>
      <c r="Z894" s="356"/>
    </row>
    <row r="895" spans="1:26" ht="15.75" customHeight="1">
      <c r="A895" s="735"/>
      <c r="B895" s="735"/>
      <c r="C895" s="735"/>
      <c r="D895" s="735"/>
      <c r="E895" s="735"/>
      <c r="F895" s="735"/>
      <c r="G895" s="735"/>
      <c r="H895" s="735"/>
      <c r="I895" s="735"/>
      <c r="J895" s="735"/>
      <c r="K895" s="736"/>
      <c r="L895" s="356"/>
      <c r="M895" s="356"/>
      <c r="N895" s="356"/>
      <c r="O895" s="356"/>
      <c r="P895" s="356"/>
      <c r="Q895" s="356"/>
      <c r="R895" s="356"/>
      <c r="S895" s="356"/>
      <c r="T895" s="356"/>
      <c r="U895" s="356"/>
      <c r="V895" s="356"/>
      <c r="W895" s="356"/>
      <c r="X895" s="356"/>
      <c r="Y895" s="356"/>
      <c r="Z895" s="356"/>
    </row>
    <row r="896" spans="1:26" ht="15.75" customHeight="1">
      <c r="A896" s="735"/>
      <c r="B896" s="735"/>
      <c r="C896" s="735"/>
      <c r="D896" s="735"/>
      <c r="E896" s="735"/>
      <c r="F896" s="735"/>
      <c r="G896" s="735"/>
      <c r="H896" s="735"/>
      <c r="I896" s="735"/>
      <c r="J896" s="735"/>
      <c r="K896" s="736"/>
      <c r="L896" s="356"/>
      <c r="M896" s="356"/>
      <c r="N896" s="356"/>
      <c r="O896" s="356"/>
      <c r="P896" s="356"/>
      <c r="Q896" s="356"/>
      <c r="R896" s="356"/>
      <c r="S896" s="356"/>
      <c r="T896" s="356"/>
      <c r="U896" s="356"/>
      <c r="V896" s="356"/>
      <c r="W896" s="356"/>
      <c r="X896" s="356"/>
      <c r="Y896" s="356"/>
      <c r="Z896" s="356"/>
    </row>
    <row r="897" spans="1:26" ht="15.75" customHeight="1">
      <c r="A897" s="735"/>
      <c r="B897" s="735"/>
      <c r="C897" s="735"/>
      <c r="D897" s="735"/>
      <c r="E897" s="735"/>
      <c r="F897" s="735"/>
      <c r="G897" s="735"/>
      <c r="H897" s="735"/>
      <c r="I897" s="735"/>
      <c r="J897" s="735"/>
      <c r="K897" s="736"/>
      <c r="L897" s="356"/>
      <c r="M897" s="356"/>
      <c r="N897" s="356"/>
      <c r="O897" s="356"/>
      <c r="P897" s="356"/>
      <c r="Q897" s="356"/>
      <c r="R897" s="356"/>
      <c r="S897" s="356"/>
      <c r="T897" s="356"/>
      <c r="U897" s="356"/>
      <c r="V897" s="356"/>
      <c r="W897" s="356"/>
      <c r="X897" s="356"/>
      <c r="Y897" s="356"/>
      <c r="Z897" s="356"/>
    </row>
    <row r="898" spans="1:26" ht="15.75" customHeight="1">
      <c r="A898" s="735"/>
      <c r="B898" s="735"/>
      <c r="C898" s="735"/>
      <c r="D898" s="735"/>
      <c r="E898" s="735"/>
      <c r="F898" s="735"/>
      <c r="G898" s="735"/>
      <c r="H898" s="735"/>
      <c r="I898" s="735"/>
      <c r="J898" s="735"/>
      <c r="K898" s="736"/>
      <c r="L898" s="356"/>
      <c r="M898" s="356"/>
      <c r="N898" s="356"/>
      <c r="O898" s="356"/>
      <c r="P898" s="356"/>
      <c r="Q898" s="356"/>
      <c r="R898" s="356"/>
      <c r="S898" s="356"/>
      <c r="T898" s="356"/>
      <c r="U898" s="356"/>
      <c r="V898" s="356"/>
      <c r="W898" s="356"/>
      <c r="X898" s="356"/>
      <c r="Y898" s="356"/>
      <c r="Z898" s="356"/>
    </row>
    <row r="899" spans="1:26" ht="15.75" customHeight="1">
      <c r="A899" s="735"/>
      <c r="B899" s="735"/>
      <c r="C899" s="735"/>
      <c r="D899" s="735"/>
      <c r="E899" s="735"/>
      <c r="F899" s="735"/>
      <c r="G899" s="735"/>
      <c r="H899" s="735"/>
      <c r="I899" s="735"/>
      <c r="J899" s="735"/>
      <c r="K899" s="736"/>
      <c r="L899" s="356"/>
      <c r="M899" s="356"/>
      <c r="N899" s="356"/>
      <c r="O899" s="356"/>
      <c r="P899" s="356"/>
      <c r="Q899" s="356"/>
      <c r="R899" s="356"/>
      <c r="S899" s="356"/>
      <c r="T899" s="356"/>
      <c r="U899" s="356"/>
      <c r="V899" s="356"/>
      <c r="W899" s="356"/>
      <c r="X899" s="356"/>
      <c r="Y899" s="356"/>
      <c r="Z899" s="356"/>
    </row>
    <row r="900" spans="1:26" ht="15.75" customHeight="1">
      <c r="A900" s="735"/>
      <c r="B900" s="735"/>
      <c r="C900" s="735"/>
      <c r="D900" s="735"/>
      <c r="E900" s="735"/>
      <c r="F900" s="735"/>
      <c r="G900" s="735"/>
      <c r="H900" s="735"/>
      <c r="I900" s="735"/>
      <c r="J900" s="735"/>
      <c r="K900" s="736"/>
      <c r="L900" s="356"/>
      <c r="M900" s="356"/>
      <c r="N900" s="356"/>
      <c r="O900" s="356"/>
      <c r="P900" s="356"/>
      <c r="Q900" s="356"/>
      <c r="R900" s="356"/>
      <c r="S900" s="356"/>
      <c r="T900" s="356"/>
      <c r="U900" s="356"/>
      <c r="V900" s="356"/>
      <c r="W900" s="356"/>
      <c r="X900" s="356"/>
      <c r="Y900" s="356"/>
      <c r="Z900" s="356"/>
    </row>
    <row r="901" spans="1:26" ht="15.75" customHeight="1">
      <c r="A901" s="735"/>
      <c r="B901" s="735"/>
      <c r="C901" s="735"/>
      <c r="D901" s="735"/>
      <c r="E901" s="735"/>
      <c r="F901" s="735"/>
      <c r="G901" s="735"/>
      <c r="H901" s="735"/>
      <c r="I901" s="735"/>
      <c r="J901" s="735"/>
      <c r="K901" s="736"/>
      <c r="L901" s="356"/>
      <c r="M901" s="356"/>
      <c r="N901" s="356"/>
      <c r="O901" s="356"/>
      <c r="P901" s="356"/>
      <c r="Q901" s="356"/>
      <c r="R901" s="356"/>
      <c r="S901" s="356"/>
      <c r="T901" s="356"/>
      <c r="U901" s="356"/>
      <c r="V901" s="356"/>
      <c r="W901" s="356"/>
      <c r="X901" s="356"/>
      <c r="Y901" s="356"/>
      <c r="Z901" s="356"/>
    </row>
    <row r="902" spans="1:26" ht="15.75" customHeight="1">
      <c r="A902" s="735"/>
      <c r="B902" s="735"/>
      <c r="C902" s="735"/>
      <c r="D902" s="735"/>
      <c r="E902" s="735"/>
      <c r="F902" s="735"/>
      <c r="G902" s="735"/>
      <c r="H902" s="735"/>
      <c r="I902" s="735"/>
      <c r="J902" s="735"/>
      <c r="K902" s="736"/>
      <c r="L902" s="356"/>
      <c r="M902" s="356"/>
      <c r="N902" s="356"/>
      <c r="O902" s="356"/>
      <c r="P902" s="356"/>
      <c r="Q902" s="356"/>
      <c r="R902" s="356"/>
      <c r="S902" s="356"/>
      <c r="T902" s="356"/>
      <c r="U902" s="356"/>
      <c r="V902" s="356"/>
      <c r="W902" s="356"/>
      <c r="X902" s="356"/>
      <c r="Y902" s="356"/>
      <c r="Z902" s="356"/>
    </row>
    <row r="903" spans="1:26" ht="15.75" customHeight="1">
      <c r="A903" s="735"/>
      <c r="B903" s="735"/>
      <c r="C903" s="735"/>
      <c r="D903" s="735"/>
      <c r="E903" s="735"/>
      <c r="F903" s="735"/>
      <c r="G903" s="735"/>
      <c r="H903" s="735"/>
      <c r="I903" s="735"/>
      <c r="J903" s="735"/>
      <c r="K903" s="736"/>
      <c r="L903" s="356"/>
      <c r="M903" s="356"/>
      <c r="N903" s="356"/>
      <c r="O903" s="356"/>
      <c r="P903" s="356"/>
      <c r="Q903" s="356"/>
      <c r="R903" s="356"/>
      <c r="S903" s="356"/>
      <c r="T903" s="356"/>
      <c r="U903" s="356"/>
      <c r="V903" s="356"/>
      <c r="W903" s="356"/>
      <c r="X903" s="356"/>
      <c r="Y903" s="356"/>
      <c r="Z903" s="356"/>
    </row>
    <row r="904" spans="1:26" ht="15.75" customHeight="1">
      <c r="A904" s="735"/>
      <c r="B904" s="735"/>
      <c r="C904" s="735"/>
      <c r="D904" s="735"/>
      <c r="E904" s="735"/>
      <c r="F904" s="735"/>
      <c r="G904" s="735"/>
      <c r="H904" s="735"/>
      <c r="I904" s="735"/>
      <c r="J904" s="735"/>
      <c r="K904" s="736"/>
      <c r="L904" s="356"/>
      <c r="M904" s="356"/>
      <c r="N904" s="356"/>
      <c r="O904" s="356"/>
      <c r="P904" s="356"/>
      <c r="Q904" s="356"/>
      <c r="R904" s="356"/>
      <c r="S904" s="356"/>
      <c r="T904" s="356"/>
      <c r="U904" s="356"/>
      <c r="V904" s="356"/>
      <c r="W904" s="356"/>
      <c r="X904" s="356"/>
      <c r="Y904" s="356"/>
      <c r="Z904" s="356"/>
    </row>
    <row r="905" spans="1:26" ht="15.75" customHeight="1">
      <c r="A905" s="735"/>
      <c r="B905" s="735"/>
      <c r="C905" s="735"/>
      <c r="D905" s="735"/>
      <c r="E905" s="735"/>
      <c r="F905" s="735"/>
      <c r="G905" s="735"/>
      <c r="H905" s="735"/>
      <c r="I905" s="735"/>
      <c r="J905" s="735"/>
      <c r="K905" s="736"/>
      <c r="L905" s="356"/>
      <c r="M905" s="356"/>
      <c r="N905" s="356"/>
      <c r="O905" s="356"/>
      <c r="P905" s="356"/>
      <c r="Q905" s="356"/>
      <c r="R905" s="356"/>
      <c r="S905" s="356"/>
      <c r="T905" s="356"/>
      <c r="U905" s="356"/>
      <c r="V905" s="356"/>
      <c r="W905" s="356"/>
      <c r="X905" s="356"/>
      <c r="Y905" s="356"/>
      <c r="Z905" s="356"/>
    </row>
    <row r="906" spans="1:26" ht="15.75" customHeight="1">
      <c r="A906" s="735"/>
      <c r="B906" s="735"/>
      <c r="C906" s="735"/>
      <c r="D906" s="735"/>
      <c r="E906" s="735"/>
      <c r="F906" s="735"/>
      <c r="G906" s="735"/>
      <c r="H906" s="735"/>
      <c r="I906" s="735"/>
      <c r="J906" s="735"/>
      <c r="K906" s="736"/>
      <c r="L906" s="356"/>
      <c r="M906" s="356"/>
      <c r="N906" s="356"/>
      <c r="O906" s="356"/>
      <c r="P906" s="356"/>
      <c r="Q906" s="356"/>
      <c r="R906" s="356"/>
      <c r="S906" s="356"/>
      <c r="T906" s="356"/>
      <c r="U906" s="356"/>
      <c r="V906" s="356"/>
      <c r="W906" s="356"/>
      <c r="X906" s="356"/>
      <c r="Y906" s="356"/>
      <c r="Z906" s="356"/>
    </row>
    <row r="907" spans="1:26" ht="15.75" customHeight="1">
      <c r="A907" s="735"/>
      <c r="B907" s="735"/>
      <c r="C907" s="735"/>
      <c r="D907" s="735"/>
      <c r="E907" s="735"/>
      <c r="F907" s="735"/>
      <c r="G907" s="735"/>
      <c r="H907" s="735"/>
      <c r="I907" s="735"/>
      <c r="J907" s="735"/>
      <c r="K907" s="736"/>
      <c r="L907" s="356"/>
      <c r="M907" s="356"/>
      <c r="N907" s="356"/>
      <c r="O907" s="356"/>
      <c r="P907" s="356"/>
      <c r="Q907" s="356"/>
      <c r="R907" s="356"/>
      <c r="S907" s="356"/>
      <c r="T907" s="356"/>
      <c r="U907" s="356"/>
      <c r="V907" s="356"/>
      <c r="W907" s="356"/>
      <c r="X907" s="356"/>
      <c r="Y907" s="356"/>
      <c r="Z907" s="356"/>
    </row>
    <row r="908" spans="1:26" ht="15.75" customHeight="1">
      <c r="A908" s="735"/>
      <c r="B908" s="735"/>
      <c r="C908" s="735"/>
      <c r="D908" s="735"/>
      <c r="E908" s="735"/>
      <c r="F908" s="735"/>
      <c r="G908" s="735"/>
      <c r="H908" s="735"/>
      <c r="I908" s="735"/>
      <c r="J908" s="735"/>
      <c r="K908" s="736"/>
      <c r="L908" s="356"/>
      <c r="M908" s="356"/>
      <c r="N908" s="356"/>
      <c r="O908" s="356"/>
      <c r="P908" s="356"/>
      <c r="Q908" s="356"/>
      <c r="R908" s="356"/>
      <c r="S908" s="356"/>
      <c r="T908" s="356"/>
      <c r="U908" s="356"/>
      <c r="V908" s="356"/>
      <c r="W908" s="356"/>
      <c r="X908" s="356"/>
      <c r="Y908" s="356"/>
      <c r="Z908" s="356"/>
    </row>
    <row r="909" spans="1:26" ht="15.75" customHeight="1">
      <c r="A909" s="735"/>
      <c r="B909" s="735"/>
      <c r="C909" s="735"/>
      <c r="D909" s="735"/>
      <c r="E909" s="735"/>
      <c r="F909" s="735"/>
      <c r="G909" s="735"/>
      <c r="H909" s="735"/>
      <c r="I909" s="735"/>
      <c r="J909" s="735"/>
      <c r="K909" s="736"/>
      <c r="L909" s="356"/>
      <c r="M909" s="356"/>
      <c r="N909" s="356"/>
      <c r="O909" s="356"/>
      <c r="P909" s="356"/>
      <c r="Q909" s="356"/>
      <c r="R909" s="356"/>
      <c r="S909" s="356"/>
      <c r="T909" s="356"/>
      <c r="U909" s="356"/>
      <c r="V909" s="356"/>
      <c r="W909" s="356"/>
      <c r="X909" s="356"/>
      <c r="Y909" s="356"/>
      <c r="Z909" s="356"/>
    </row>
    <row r="910" spans="1:26" ht="15.75" customHeight="1">
      <c r="A910" s="735"/>
      <c r="B910" s="735"/>
      <c r="C910" s="735"/>
      <c r="D910" s="735"/>
      <c r="E910" s="735"/>
      <c r="F910" s="735"/>
      <c r="G910" s="735"/>
      <c r="H910" s="735"/>
      <c r="I910" s="735"/>
      <c r="J910" s="735"/>
      <c r="K910" s="736"/>
      <c r="L910" s="356"/>
      <c r="M910" s="356"/>
      <c r="N910" s="356"/>
      <c r="O910" s="356"/>
      <c r="P910" s="356"/>
      <c r="Q910" s="356"/>
      <c r="R910" s="356"/>
      <c r="S910" s="356"/>
      <c r="T910" s="356"/>
      <c r="U910" s="356"/>
      <c r="V910" s="356"/>
      <c r="W910" s="356"/>
      <c r="X910" s="356"/>
      <c r="Y910" s="356"/>
      <c r="Z910" s="356"/>
    </row>
    <row r="911" spans="1:26" ht="15.75" customHeight="1">
      <c r="A911" s="735"/>
      <c r="B911" s="735"/>
      <c r="C911" s="735"/>
      <c r="D911" s="735"/>
      <c r="E911" s="735"/>
      <c r="F911" s="735"/>
      <c r="G911" s="735"/>
      <c r="H911" s="735"/>
      <c r="I911" s="735"/>
      <c r="J911" s="735"/>
      <c r="K911" s="736"/>
      <c r="L911" s="356"/>
      <c r="M911" s="356"/>
      <c r="N911" s="356"/>
      <c r="O911" s="356"/>
      <c r="P911" s="356"/>
      <c r="Q911" s="356"/>
      <c r="R911" s="356"/>
      <c r="S911" s="356"/>
      <c r="T911" s="356"/>
      <c r="U911" s="356"/>
      <c r="V911" s="356"/>
      <c r="W911" s="356"/>
      <c r="X911" s="356"/>
      <c r="Y911" s="356"/>
      <c r="Z911" s="356"/>
    </row>
    <row r="912" spans="1:26" ht="15.75" customHeight="1">
      <c r="A912" s="735"/>
      <c r="B912" s="735"/>
      <c r="C912" s="735"/>
      <c r="D912" s="735"/>
      <c r="E912" s="735"/>
      <c r="F912" s="735"/>
      <c r="G912" s="735"/>
      <c r="H912" s="735"/>
      <c r="I912" s="735"/>
      <c r="J912" s="735"/>
      <c r="K912" s="736"/>
      <c r="L912" s="356"/>
      <c r="M912" s="356"/>
      <c r="N912" s="356"/>
      <c r="O912" s="356"/>
      <c r="P912" s="356"/>
      <c r="Q912" s="356"/>
      <c r="R912" s="356"/>
      <c r="S912" s="356"/>
      <c r="T912" s="356"/>
      <c r="U912" s="356"/>
      <c r="V912" s="356"/>
      <c r="W912" s="356"/>
      <c r="X912" s="356"/>
      <c r="Y912" s="356"/>
      <c r="Z912" s="356"/>
    </row>
    <row r="913" spans="1:26" ht="15.75" customHeight="1">
      <c r="A913" s="735"/>
      <c r="B913" s="735"/>
      <c r="C913" s="735"/>
      <c r="D913" s="735"/>
      <c r="E913" s="735"/>
      <c r="F913" s="735"/>
      <c r="G913" s="735"/>
      <c r="H913" s="735"/>
      <c r="I913" s="735"/>
      <c r="J913" s="735"/>
      <c r="K913" s="736"/>
      <c r="L913" s="356"/>
      <c r="M913" s="356"/>
      <c r="N913" s="356"/>
      <c r="O913" s="356"/>
      <c r="P913" s="356"/>
      <c r="Q913" s="356"/>
      <c r="R913" s="356"/>
      <c r="S913" s="356"/>
      <c r="T913" s="356"/>
      <c r="U913" s="356"/>
      <c r="V913" s="356"/>
      <c r="W913" s="356"/>
      <c r="X913" s="356"/>
      <c r="Y913" s="356"/>
      <c r="Z913" s="356"/>
    </row>
    <row r="914" spans="1:26" ht="15.75" customHeight="1">
      <c r="A914" s="735"/>
      <c r="B914" s="735"/>
      <c r="C914" s="735"/>
      <c r="D914" s="735"/>
      <c r="E914" s="735"/>
      <c r="F914" s="735"/>
      <c r="G914" s="735"/>
      <c r="H914" s="735"/>
      <c r="I914" s="735"/>
      <c r="J914" s="735"/>
      <c r="K914" s="736"/>
      <c r="L914" s="356"/>
      <c r="M914" s="356"/>
      <c r="N914" s="356"/>
      <c r="O914" s="356"/>
      <c r="P914" s="356"/>
      <c r="Q914" s="356"/>
      <c r="R914" s="356"/>
      <c r="S914" s="356"/>
      <c r="T914" s="356"/>
      <c r="U914" s="356"/>
      <c r="V914" s="356"/>
      <c r="W914" s="356"/>
      <c r="X914" s="356"/>
      <c r="Y914" s="356"/>
      <c r="Z914" s="356"/>
    </row>
    <row r="915" spans="1:26" ht="15.75" customHeight="1">
      <c r="A915" s="735"/>
      <c r="B915" s="735"/>
      <c r="C915" s="735"/>
      <c r="D915" s="735"/>
      <c r="E915" s="735"/>
      <c r="F915" s="735"/>
      <c r="G915" s="735"/>
      <c r="H915" s="735"/>
      <c r="I915" s="735"/>
      <c r="J915" s="735"/>
      <c r="K915" s="736"/>
      <c r="L915" s="356"/>
      <c r="M915" s="356"/>
      <c r="N915" s="356"/>
      <c r="O915" s="356"/>
      <c r="P915" s="356"/>
      <c r="Q915" s="356"/>
      <c r="R915" s="356"/>
      <c r="S915" s="356"/>
      <c r="T915" s="356"/>
      <c r="U915" s="356"/>
      <c r="V915" s="356"/>
      <c r="W915" s="356"/>
      <c r="X915" s="356"/>
      <c r="Y915" s="356"/>
      <c r="Z915" s="356"/>
    </row>
    <row r="916" spans="1:26" ht="15.75" customHeight="1">
      <c r="A916" s="735"/>
      <c r="B916" s="735"/>
      <c r="C916" s="735"/>
      <c r="D916" s="735"/>
      <c r="E916" s="735"/>
      <c r="F916" s="735"/>
      <c r="G916" s="735"/>
      <c r="H916" s="735"/>
      <c r="I916" s="735"/>
      <c r="J916" s="735"/>
      <c r="K916" s="736"/>
      <c r="L916" s="356"/>
      <c r="M916" s="356"/>
      <c r="N916" s="356"/>
      <c r="O916" s="356"/>
      <c r="P916" s="356"/>
      <c r="Q916" s="356"/>
      <c r="R916" s="356"/>
      <c r="S916" s="356"/>
      <c r="T916" s="356"/>
      <c r="U916" s="356"/>
      <c r="V916" s="356"/>
      <c r="W916" s="356"/>
      <c r="X916" s="356"/>
      <c r="Y916" s="356"/>
      <c r="Z916" s="356"/>
    </row>
    <row r="917" spans="1:26" ht="15.75" customHeight="1">
      <c r="A917" s="735"/>
      <c r="B917" s="735"/>
      <c r="C917" s="735"/>
      <c r="D917" s="735"/>
      <c r="E917" s="735"/>
      <c r="F917" s="735"/>
      <c r="G917" s="735"/>
      <c r="H917" s="735"/>
      <c r="I917" s="735"/>
      <c r="J917" s="735"/>
      <c r="K917" s="736"/>
      <c r="L917" s="356"/>
      <c r="M917" s="356"/>
      <c r="N917" s="356"/>
      <c r="O917" s="356"/>
      <c r="P917" s="356"/>
      <c r="Q917" s="356"/>
      <c r="R917" s="356"/>
      <c r="S917" s="356"/>
      <c r="T917" s="356"/>
      <c r="U917" s="356"/>
      <c r="V917" s="356"/>
      <c r="W917" s="356"/>
      <c r="X917" s="356"/>
      <c r="Y917" s="356"/>
      <c r="Z917" s="356"/>
    </row>
    <row r="918" spans="1:26" ht="15.75" customHeight="1">
      <c r="A918" s="735"/>
      <c r="B918" s="735"/>
      <c r="C918" s="735"/>
      <c r="D918" s="735"/>
      <c r="E918" s="735"/>
      <c r="F918" s="735"/>
      <c r="G918" s="735"/>
      <c r="H918" s="735"/>
      <c r="I918" s="735"/>
      <c r="J918" s="735"/>
      <c r="K918" s="736"/>
      <c r="L918" s="356"/>
      <c r="M918" s="356"/>
      <c r="N918" s="356"/>
      <c r="O918" s="356"/>
      <c r="P918" s="356"/>
      <c r="Q918" s="356"/>
      <c r="R918" s="356"/>
      <c r="S918" s="356"/>
      <c r="T918" s="356"/>
      <c r="U918" s="356"/>
      <c r="V918" s="356"/>
      <c r="W918" s="356"/>
      <c r="X918" s="356"/>
      <c r="Y918" s="356"/>
      <c r="Z918" s="356"/>
    </row>
    <row r="919" spans="1:26" ht="15.75" customHeight="1">
      <c r="A919" s="735"/>
      <c r="B919" s="735"/>
      <c r="C919" s="735"/>
      <c r="D919" s="735"/>
      <c r="E919" s="735"/>
      <c r="F919" s="735"/>
      <c r="G919" s="735"/>
      <c r="H919" s="735"/>
      <c r="I919" s="735"/>
      <c r="J919" s="735"/>
      <c r="K919" s="736"/>
      <c r="L919" s="356"/>
      <c r="M919" s="356"/>
      <c r="N919" s="356"/>
      <c r="O919" s="356"/>
      <c r="P919" s="356"/>
      <c r="Q919" s="356"/>
      <c r="R919" s="356"/>
      <c r="S919" s="356"/>
      <c r="T919" s="356"/>
      <c r="U919" s="356"/>
      <c r="V919" s="356"/>
      <c r="W919" s="356"/>
      <c r="X919" s="356"/>
      <c r="Y919" s="356"/>
      <c r="Z919" s="356"/>
    </row>
    <row r="920" spans="1:26" ht="15.75" customHeight="1">
      <c r="A920" s="735"/>
      <c r="B920" s="735"/>
      <c r="C920" s="735"/>
      <c r="D920" s="735"/>
      <c r="E920" s="735"/>
      <c r="F920" s="735"/>
      <c r="G920" s="735"/>
      <c r="H920" s="735"/>
      <c r="I920" s="735"/>
      <c r="J920" s="735"/>
      <c r="K920" s="736"/>
      <c r="L920" s="356"/>
      <c r="M920" s="356"/>
      <c r="N920" s="356"/>
      <c r="O920" s="356"/>
      <c r="P920" s="356"/>
      <c r="Q920" s="356"/>
      <c r="R920" s="356"/>
      <c r="S920" s="356"/>
      <c r="T920" s="356"/>
      <c r="U920" s="356"/>
      <c r="V920" s="356"/>
      <c r="W920" s="356"/>
      <c r="X920" s="356"/>
      <c r="Y920" s="356"/>
      <c r="Z920" s="356"/>
    </row>
    <row r="921" spans="1:26" ht="15.75" customHeight="1">
      <c r="A921" s="735"/>
      <c r="B921" s="735"/>
      <c r="C921" s="735"/>
      <c r="D921" s="735"/>
      <c r="E921" s="735"/>
      <c r="F921" s="735"/>
      <c r="G921" s="735"/>
      <c r="H921" s="735"/>
      <c r="I921" s="735"/>
      <c r="J921" s="735"/>
      <c r="K921" s="736"/>
      <c r="L921" s="356"/>
      <c r="M921" s="356"/>
      <c r="N921" s="356"/>
      <c r="O921" s="356"/>
      <c r="P921" s="356"/>
      <c r="Q921" s="356"/>
      <c r="R921" s="356"/>
      <c r="S921" s="356"/>
      <c r="T921" s="356"/>
      <c r="U921" s="356"/>
      <c r="V921" s="356"/>
      <c r="W921" s="356"/>
      <c r="X921" s="356"/>
      <c r="Y921" s="356"/>
      <c r="Z921" s="356"/>
    </row>
    <row r="922" spans="1:26" ht="15.75" customHeight="1">
      <c r="A922" s="735"/>
      <c r="B922" s="735"/>
      <c r="C922" s="735"/>
      <c r="D922" s="735"/>
      <c r="E922" s="735"/>
      <c r="F922" s="735"/>
      <c r="G922" s="735"/>
      <c r="H922" s="735"/>
      <c r="I922" s="735"/>
      <c r="J922" s="735"/>
      <c r="K922" s="736"/>
      <c r="L922" s="356"/>
      <c r="M922" s="356"/>
      <c r="N922" s="356"/>
      <c r="O922" s="356"/>
      <c r="P922" s="356"/>
      <c r="Q922" s="356"/>
      <c r="R922" s="356"/>
      <c r="S922" s="356"/>
      <c r="T922" s="356"/>
      <c r="U922" s="356"/>
      <c r="V922" s="356"/>
      <c r="W922" s="356"/>
      <c r="X922" s="356"/>
      <c r="Y922" s="356"/>
      <c r="Z922" s="356"/>
    </row>
    <row r="923" spans="1:26" ht="15.75" customHeight="1">
      <c r="A923" s="735"/>
      <c r="B923" s="735"/>
      <c r="C923" s="735"/>
      <c r="D923" s="735"/>
      <c r="E923" s="735"/>
      <c r="F923" s="735"/>
      <c r="G923" s="735"/>
      <c r="H923" s="735"/>
      <c r="I923" s="735"/>
      <c r="J923" s="735"/>
      <c r="K923" s="736"/>
      <c r="L923" s="356"/>
      <c r="M923" s="356"/>
      <c r="N923" s="356"/>
      <c r="O923" s="356"/>
      <c r="P923" s="356"/>
      <c r="Q923" s="356"/>
      <c r="R923" s="356"/>
      <c r="S923" s="356"/>
      <c r="T923" s="356"/>
      <c r="U923" s="356"/>
      <c r="V923" s="356"/>
      <c r="W923" s="356"/>
      <c r="X923" s="356"/>
      <c r="Y923" s="356"/>
      <c r="Z923" s="356"/>
    </row>
    <row r="924" spans="1:26" ht="15.75" customHeight="1">
      <c r="A924" s="735"/>
      <c r="B924" s="735"/>
      <c r="C924" s="735"/>
      <c r="D924" s="735"/>
      <c r="E924" s="735"/>
      <c r="F924" s="735"/>
      <c r="G924" s="735"/>
      <c r="H924" s="735"/>
      <c r="I924" s="735"/>
      <c r="J924" s="735"/>
      <c r="K924" s="736"/>
      <c r="L924" s="356"/>
      <c r="M924" s="356"/>
      <c r="N924" s="356"/>
      <c r="O924" s="356"/>
      <c r="P924" s="356"/>
      <c r="Q924" s="356"/>
      <c r="R924" s="356"/>
      <c r="S924" s="356"/>
      <c r="T924" s="356"/>
      <c r="U924" s="356"/>
      <c r="V924" s="356"/>
      <c r="W924" s="356"/>
      <c r="X924" s="356"/>
      <c r="Y924" s="356"/>
      <c r="Z924" s="356"/>
    </row>
    <row r="925" spans="1:26" ht="15.75" customHeight="1">
      <c r="A925" s="735"/>
      <c r="B925" s="735"/>
      <c r="C925" s="735"/>
      <c r="D925" s="735"/>
      <c r="E925" s="735"/>
      <c r="F925" s="735"/>
      <c r="G925" s="735"/>
      <c r="H925" s="735"/>
      <c r="I925" s="735"/>
      <c r="J925" s="735"/>
      <c r="K925" s="736"/>
      <c r="L925" s="356"/>
      <c r="M925" s="356"/>
      <c r="N925" s="356"/>
      <c r="O925" s="356"/>
      <c r="P925" s="356"/>
      <c r="Q925" s="356"/>
      <c r="R925" s="356"/>
      <c r="S925" s="356"/>
      <c r="T925" s="356"/>
      <c r="U925" s="356"/>
      <c r="V925" s="356"/>
      <c r="W925" s="356"/>
      <c r="X925" s="356"/>
      <c r="Y925" s="356"/>
      <c r="Z925" s="356"/>
    </row>
    <row r="926" spans="1:26" ht="15.75" customHeight="1">
      <c r="A926" s="735"/>
      <c r="B926" s="735"/>
      <c r="C926" s="735"/>
      <c r="D926" s="735"/>
      <c r="E926" s="735"/>
      <c r="F926" s="735"/>
      <c r="G926" s="735"/>
      <c r="H926" s="735"/>
      <c r="I926" s="735"/>
      <c r="J926" s="735"/>
      <c r="K926" s="736"/>
      <c r="L926" s="356"/>
      <c r="M926" s="356"/>
      <c r="N926" s="356"/>
      <c r="O926" s="356"/>
      <c r="P926" s="356"/>
      <c r="Q926" s="356"/>
      <c r="R926" s="356"/>
      <c r="S926" s="356"/>
      <c r="T926" s="356"/>
      <c r="U926" s="356"/>
      <c r="V926" s="356"/>
      <c r="W926" s="356"/>
      <c r="X926" s="356"/>
      <c r="Y926" s="356"/>
      <c r="Z926" s="356"/>
    </row>
    <row r="927" spans="1:26" ht="15.75" customHeight="1">
      <c r="A927" s="735"/>
      <c r="B927" s="735"/>
      <c r="C927" s="735"/>
      <c r="D927" s="735"/>
      <c r="E927" s="735"/>
      <c r="F927" s="735"/>
      <c r="G927" s="735"/>
      <c r="H927" s="735"/>
      <c r="I927" s="735"/>
      <c r="J927" s="735"/>
      <c r="K927" s="736"/>
      <c r="L927" s="356"/>
      <c r="M927" s="356"/>
      <c r="N927" s="356"/>
      <c r="O927" s="356"/>
      <c r="P927" s="356"/>
      <c r="Q927" s="356"/>
      <c r="R927" s="356"/>
      <c r="S927" s="356"/>
      <c r="T927" s="356"/>
      <c r="U927" s="356"/>
      <c r="V927" s="356"/>
      <c r="W927" s="356"/>
      <c r="X927" s="356"/>
      <c r="Y927" s="356"/>
      <c r="Z927" s="356"/>
    </row>
    <row r="928" spans="1:26" ht="15.75" customHeight="1">
      <c r="A928" s="735"/>
      <c r="B928" s="735"/>
      <c r="C928" s="735"/>
      <c r="D928" s="735"/>
      <c r="E928" s="735"/>
      <c r="F928" s="735"/>
      <c r="G928" s="735"/>
      <c r="H928" s="735"/>
      <c r="I928" s="735"/>
      <c r="J928" s="735"/>
      <c r="K928" s="736"/>
      <c r="L928" s="356"/>
      <c r="M928" s="356"/>
      <c r="N928" s="356"/>
      <c r="O928" s="356"/>
      <c r="P928" s="356"/>
      <c r="Q928" s="356"/>
      <c r="R928" s="356"/>
      <c r="S928" s="356"/>
      <c r="T928" s="356"/>
      <c r="U928" s="356"/>
      <c r="V928" s="356"/>
      <c r="W928" s="356"/>
      <c r="X928" s="356"/>
      <c r="Y928" s="356"/>
      <c r="Z928" s="356"/>
    </row>
    <row r="929" spans="1:26" ht="15.75" customHeight="1">
      <c r="A929" s="735"/>
      <c r="B929" s="735"/>
      <c r="C929" s="735"/>
      <c r="D929" s="735"/>
      <c r="E929" s="735"/>
      <c r="F929" s="735"/>
      <c r="G929" s="735"/>
      <c r="H929" s="735"/>
      <c r="I929" s="735"/>
      <c r="J929" s="735"/>
      <c r="K929" s="736"/>
      <c r="L929" s="356"/>
      <c r="M929" s="356"/>
      <c r="N929" s="356"/>
      <c r="O929" s="356"/>
      <c r="P929" s="356"/>
      <c r="Q929" s="356"/>
      <c r="R929" s="356"/>
      <c r="S929" s="356"/>
      <c r="T929" s="356"/>
      <c r="U929" s="356"/>
      <c r="V929" s="356"/>
      <c r="W929" s="356"/>
      <c r="X929" s="356"/>
      <c r="Y929" s="356"/>
      <c r="Z929" s="356"/>
    </row>
    <row r="930" spans="1:26" ht="15.75" customHeight="1">
      <c r="A930" s="735"/>
      <c r="B930" s="735"/>
      <c r="C930" s="735"/>
      <c r="D930" s="735"/>
      <c r="E930" s="735"/>
      <c r="F930" s="735"/>
      <c r="G930" s="735"/>
      <c r="H930" s="735"/>
      <c r="I930" s="735"/>
      <c r="J930" s="735"/>
      <c r="K930" s="736"/>
      <c r="L930" s="356"/>
      <c r="M930" s="356"/>
      <c r="N930" s="356"/>
      <c r="O930" s="356"/>
      <c r="P930" s="356"/>
      <c r="Q930" s="356"/>
      <c r="R930" s="356"/>
      <c r="S930" s="356"/>
      <c r="T930" s="356"/>
      <c r="U930" s="356"/>
      <c r="V930" s="356"/>
      <c r="W930" s="356"/>
      <c r="X930" s="356"/>
      <c r="Y930" s="356"/>
      <c r="Z930" s="356"/>
    </row>
    <row r="931" spans="1:26" ht="15.75" customHeight="1">
      <c r="A931" s="735"/>
      <c r="B931" s="735"/>
      <c r="C931" s="735"/>
      <c r="D931" s="735"/>
      <c r="E931" s="735"/>
      <c r="F931" s="735"/>
      <c r="G931" s="735"/>
      <c r="H931" s="735"/>
      <c r="I931" s="735"/>
      <c r="J931" s="735"/>
      <c r="K931" s="736"/>
      <c r="L931" s="356"/>
      <c r="M931" s="356"/>
      <c r="N931" s="356"/>
      <c r="O931" s="356"/>
      <c r="P931" s="356"/>
      <c r="Q931" s="356"/>
      <c r="R931" s="356"/>
      <c r="S931" s="356"/>
      <c r="T931" s="356"/>
      <c r="U931" s="356"/>
      <c r="V931" s="356"/>
      <c r="W931" s="356"/>
      <c r="X931" s="356"/>
      <c r="Y931" s="356"/>
      <c r="Z931" s="356"/>
    </row>
    <row r="932" spans="1:26" ht="15.75" customHeight="1">
      <c r="A932" s="735"/>
      <c r="B932" s="735"/>
      <c r="C932" s="735"/>
      <c r="D932" s="735"/>
      <c r="E932" s="735"/>
      <c r="F932" s="735"/>
      <c r="G932" s="735"/>
      <c r="H932" s="735"/>
      <c r="I932" s="735"/>
      <c r="J932" s="735"/>
      <c r="K932" s="736"/>
      <c r="L932" s="356"/>
      <c r="M932" s="356"/>
      <c r="N932" s="356"/>
      <c r="O932" s="356"/>
      <c r="P932" s="356"/>
      <c r="Q932" s="356"/>
      <c r="R932" s="356"/>
      <c r="S932" s="356"/>
      <c r="T932" s="356"/>
      <c r="U932" s="356"/>
      <c r="V932" s="356"/>
      <c r="W932" s="356"/>
      <c r="X932" s="356"/>
      <c r="Y932" s="356"/>
      <c r="Z932" s="356"/>
    </row>
    <row r="933" spans="1:26" ht="15.75" customHeight="1">
      <c r="A933" s="735"/>
      <c r="B933" s="735"/>
      <c r="C933" s="735"/>
      <c r="D933" s="735"/>
      <c r="E933" s="735"/>
      <c r="F933" s="735"/>
      <c r="G933" s="735"/>
      <c r="H933" s="735"/>
      <c r="I933" s="735"/>
      <c r="J933" s="735"/>
      <c r="K933" s="736"/>
      <c r="L933" s="356"/>
      <c r="M933" s="356"/>
      <c r="N933" s="356"/>
      <c r="O933" s="356"/>
      <c r="P933" s="356"/>
      <c r="Q933" s="356"/>
      <c r="R933" s="356"/>
      <c r="S933" s="356"/>
      <c r="T933" s="356"/>
      <c r="U933" s="356"/>
      <c r="V933" s="356"/>
      <c r="W933" s="356"/>
      <c r="X933" s="356"/>
      <c r="Y933" s="356"/>
      <c r="Z933" s="356"/>
    </row>
    <row r="934" spans="1:26" ht="15.75" customHeight="1">
      <c r="A934" s="735"/>
      <c r="B934" s="735"/>
      <c r="C934" s="735"/>
      <c r="D934" s="735"/>
      <c r="E934" s="735"/>
      <c r="F934" s="735"/>
      <c r="G934" s="735"/>
      <c r="H934" s="735"/>
      <c r="I934" s="735"/>
      <c r="J934" s="735"/>
      <c r="K934" s="736"/>
      <c r="L934" s="356"/>
      <c r="M934" s="356"/>
      <c r="N934" s="356"/>
      <c r="O934" s="356"/>
      <c r="P934" s="356"/>
      <c r="Q934" s="356"/>
      <c r="R934" s="356"/>
      <c r="S934" s="356"/>
      <c r="T934" s="356"/>
      <c r="U934" s="356"/>
      <c r="V934" s="356"/>
      <c r="W934" s="356"/>
      <c r="X934" s="356"/>
      <c r="Y934" s="356"/>
      <c r="Z934" s="356"/>
    </row>
    <row r="935" spans="1:26" ht="15.75" customHeight="1">
      <c r="A935" s="735"/>
      <c r="B935" s="735"/>
      <c r="C935" s="735"/>
      <c r="D935" s="735"/>
      <c r="E935" s="735"/>
      <c r="F935" s="735"/>
      <c r="G935" s="735"/>
      <c r="H935" s="735"/>
      <c r="I935" s="735"/>
      <c r="J935" s="735"/>
      <c r="K935" s="736"/>
      <c r="L935" s="356"/>
      <c r="M935" s="356"/>
      <c r="N935" s="356"/>
      <c r="O935" s="356"/>
      <c r="P935" s="356"/>
      <c r="Q935" s="356"/>
      <c r="R935" s="356"/>
      <c r="S935" s="356"/>
      <c r="T935" s="356"/>
      <c r="U935" s="356"/>
      <c r="V935" s="356"/>
      <c r="W935" s="356"/>
      <c r="X935" s="356"/>
      <c r="Y935" s="356"/>
      <c r="Z935" s="356"/>
    </row>
    <row r="936" spans="1:26" ht="15.75" customHeight="1">
      <c r="A936" s="735"/>
      <c r="B936" s="735"/>
      <c r="C936" s="735"/>
      <c r="D936" s="735"/>
      <c r="E936" s="735"/>
      <c r="F936" s="735"/>
      <c r="G936" s="735"/>
      <c r="H936" s="735"/>
      <c r="I936" s="735"/>
      <c r="J936" s="735"/>
      <c r="K936" s="736"/>
      <c r="L936" s="356"/>
      <c r="M936" s="356"/>
      <c r="N936" s="356"/>
      <c r="O936" s="356"/>
      <c r="P936" s="356"/>
      <c r="Q936" s="356"/>
      <c r="R936" s="356"/>
      <c r="S936" s="356"/>
      <c r="T936" s="356"/>
      <c r="U936" s="356"/>
      <c r="V936" s="356"/>
      <c r="W936" s="356"/>
      <c r="X936" s="356"/>
      <c r="Y936" s="356"/>
      <c r="Z936" s="356"/>
    </row>
    <row r="937" spans="1:26" ht="15.75" customHeight="1">
      <c r="A937" s="735"/>
      <c r="B937" s="735"/>
      <c r="C937" s="735"/>
      <c r="D937" s="735"/>
      <c r="E937" s="735"/>
      <c r="F937" s="735"/>
      <c r="G937" s="735"/>
      <c r="H937" s="735"/>
      <c r="I937" s="735"/>
      <c r="J937" s="735"/>
      <c r="K937" s="736"/>
      <c r="L937" s="356"/>
      <c r="M937" s="356"/>
      <c r="N937" s="356"/>
      <c r="O937" s="356"/>
      <c r="P937" s="356"/>
      <c r="Q937" s="356"/>
      <c r="R937" s="356"/>
      <c r="S937" s="356"/>
      <c r="T937" s="356"/>
      <c r="U937" s="356"/>
      <c r="V937" s="356"/>
      <c r="W937" s="356"/>
      <c r="X937" s="356"/>
      <c r="Y937" s="356"/>
      <c r="Z937" s="356"/>
    </row>
    <row r="938" spans="1:26" ht="15.75" customHeight="1">
      <c r="A938" s="735"/>
      <c r="B938" s="735"/>
      <c r="C938" s="735"/>
      <c r="D938" s="735"/>
      <c r="E938" s="735"/>
      <c r="F938" s="735"/>
      <c r="G938" s="735"/>
      <c r="H938" s="735"/>
      <c r="I938" s="735"/>
      <c r="J938" s="735"/>
      <c r="K938" s="736"/>
      <c r="L938" s="356"/>
      <c r="M938" s="356"/>
      <c r="N938" s="356"/>
      <c r="O938" s="356"/>
      <c r="P938" s="356"/>
      <c r="Q938" s="356"/>
      <c r="R938" s="356"/>
      <c r="S938" s="356"/>
      <c r="T938" s="356"/>
      <c r="U938" s="356"/>
      <c r="V938" s="356"/>
      <c r="W938" s="356"/>
      <c r="X938" s="356"/>
      <c r="Y938" s="356"/>
      <c r="Z938" s="356"/>
    </row>
    <row r="939" spans="1:26" ht="15.75" customHeight="1">
      <c r="A939" s="735"/>
      <c r="B939" s="735"/>
      <c r="C939" s="735"/>
      <c r="D939" s="735"/>
      <c r="E939" s="735"/>
      <c r="F939" s="735"/>
      <c r="G939" s="735"/>
      <c r="H939" s="735"/>
      <c r="I939" s="735"/>
      <c r="J939" s="735"/>
      <c r="K939" s="736"/>
      <c r="L939" s="356"/>
      <c r="M939" s="356"/>
      <c r="N939" s="356"/>
      <c r="O939" s="356"/>
      <c r="P939" s="356"/>
      <c r="Q939" s="356"/>
      <c r="R939" s="356"/>
      <c r="S939" s="356"/>
      <c r="T939" s="356"/>
      <c r="U939" s="356"/>
      <c r="V939" s="356"/>
      <c r="W939" s="356"/>
      <c r="X939" s="356"/>
      <c r="Y939" s="356"/>
      <c r="Z939" s="356"/>
    </row>
    <row r="940" spans="1:26" ht="15.75" customHeight="1">
      <c r="A940" s="735"/>
      <c r="B940" s="735"/>
      <c r="C940" s="735"/>
      <c r="D940" s="735"/>
      <c r="E940" s="735"/>
      <c r="F940" s="735"/>
      <c r="G940" s="735"/>
      <c r="H940" s="735"/>
      <c r="I940" s="735"/>
      <c r="J940" s="735"/>
      <c r="K940" s="736"/>
      <c r="L940" s="356"/>
      <c r="M940" s="356"/>
      <c r="N940" s="356"/>
      <c r="O940" s="356"/>
      <c r="P940" s="356"/>
      <c r="Q940" s="356"/>
      <c r="R940" s="356"/>
      <c r="S940" s="356"/>
      <c r="T940" s="356"/>
      <c r="U940" s="356"/>
      <c r="V940" s="356"/>
      <c r="W940" s="356"/>
      <c r="X940" s="356"/>
      <c r="Y940" s="356"/>
      <c r="Z940" s="356"/>
    </row>
    <row r="941" spans="1:26" ht="15.75" customHeight="1">
      <c r="A941" s="735"/>
      <c r="B941" s="735"/>
      <c r="C941" s="735"/>
      <c r="D941" s="735"/>
      <c r="E941" s="735"/>
      <c r="F941" s="735"/>
      <c r="G941" s="735"/>
      <c r="H941" s="735"/>
      <c r="I941" s="735"/>
      <c r="J941" s="735"/>
      <c r="K941" s="736"/>
      <c r="L941" s="356"/>
      <c r="M941" s="356"/>
      <c r="N941" s="356"/>
      <c r="O941" s="356"/>
      <c r="P941" s="356"/>
      <c r="Q941" s="356"/>
      <c r="R941" s="356"/>
      <c r="S941" s="356"/>
      <c r="T941" s="356"/>
      <c r="U941" s="356"/>
      <c r="V941" s="356"/>
      <c r="W941" s="356"/>
      <c r="X941" s="356"/>
      <c r="Y941" s="356"/>
      <c r="Z941" s="356"/>
    </row>
    <row r="942" spans="1:26" ht="15.75" customHeight="1">
      <c r="A942" s="735"/>
      <c r="B942" s="735"/>
      <c r="C942" s="735"/>
      <c r="D942" s="735"/>
      <c r="E942" s="735"/>
      <c r="F942" s="735"/>
      <c r="G942" s="735"/>
      <c r="H942" s="735"/>
      <c r="I942" s="735"/>
      <c r="J942" s="735"/>
      <c r="K942" s="736"/>
      <c r="L942" s="356"/>
      <c r="M942" s="356"/>
      <c r="N942" s="356"/>
      <c r="O942" s="356"/>
      <c r="P942" s="356"/>
      <c r="Q942" s="356"/>
      <c r="R942" s="356"/>
      <c r="S942" s="356"/>
      <c r="T942" s="356"/>
      <c r="U942" s="356"/>
      <c r="V942" s="356"/>
      <c r="W942" s="356"/>
      <c r="X942" s="356"/>
      <c r="Y942" s="356"/>
      <c r="Z942" s="356"/>
    </row>
    <row r="943" spans="1:26" ht="15.75" customHeight="1">
      <c r="A943" s="735"/>
      <c r="B943" s="735"/>
      <c r="C943" s="735"/>
      <c r="D943" s="735"/>
      <c r="E943" s="735"/>
      <c r="F943" s="735"/>
      <c r="G943" s="735"/>
      <c r="H943" s="735"/>
      <c r="I943" s="735"/>
      <c r="J943" s="735"/>
      <c r="K943" s="736"/>
      <c r="L943" s="356"/>
      <c r="M943" s="356"/>
      <c r="N943" s="356"/>
      <c r="O943" s="356"/>
      <c r="P943" s="356"/>
      <c r="Q943" s="356"/>
      <c r="R943" s="356"/>
      <c r="S943" s="356"/>
      <c r="T943" s="356"/>
      <c r="U943" s="356"/>
      <c r="V943" s="356"/>
      <c r="W943" s="356"/>
      <c r="X943" s="356"/>
      <c r="Y943" s="356"/>
      <c r="Z943" s="356"/>
    </row>
    <row r="944" spans="1:26" ht="15.75" customHeight="1">
      <c r="A944" s="735"/>
      <c r="B944" s="735"/>
      <c r="C944" s="735"/>
      <c r="D944" s="735"/>
      <c r="E944" s="735"/>
      <c r="F944" s="735"/>
      <c r="G944" s="735"/>
      <c r="H944" s="735"/>
      <c r="I944" s="735"/>
      <c r="J944" s="735"/>
      <c r="K944" s="736"/>
      <c r="L944" s="356"/>
      <c r="M944" s="356"/>
      <c r="N944" s="356"/>
      <c r="O944" s="356"/>
      <c r="P944" s="356"/>
      <c r="Q944" s="356"/>
      <c r="R944" s="356"/>
      <c r="S944" s="356"/>
      <c r="T944" s="356"/>
      <c r="U944" s="356"/>
      <c r="V944" s="356"/>
      <c r="W944" s="356"/>
      <c r="X944" s="356"/>
      <c r="Y944" s="356"/>
      <c r="Z944" s="356"/>
    </row>
    <row r="945" spans="1:26" ht="15.75" customHeight="1">
      <c r="A945" s="735"/>
      <c r="B945" s="735"/>
      <c r="C945" s="735"/>
      <c r="D945" s="735"/>
      <c r="E945" s="735"/>
      <c r="F945" s="735"/>
      <c r="G945" s="735"/>
      <c r="H945" s="735"/>
      <c r="I945" s="735"/>
      <c r="J945" s="735"/>
      <c r="K945" s="736"/>
      <c r="L945" s="356"/>
      <c r="M945" s="356"/>
      <c r="N945" s="356"/>
      <c r="O945" s="356"/>
      <c r="P945" s="356"/>
      <c r="Q945" s="356"/>
      <c r="R945" s="356"/>
      <c r="S945" s="356"/>
      <c r="T945" s="356"/>
      <c r="U945" s="356"/>
      <c r="V945" s="356"/>
      <c r="W945" s="356"/>
      <c r="X945" s="356"/>
      <c r="Y945" s="356"/>
      <c r="Z945" s="356"/>
    </row>
    <row r="946" spans="1:26" ht="15.75" customHeight="1">
      <c r="A946" s="735"/>
      <c r="B946" s="735"/>
      <c r="C946" s="735"/>
      <c r="D946" s="735"/>
      <c r="E946" s="735"/>
      <c r="F946" s="735"/>
      <c r="G946" s="735"/>
      <c r="H946" s="735"/>
      <c r="I946" s="735"/>
      <c r="J946" s="735"/>
      <c r="K946" s="736"/>
      <c r="L946" s="356"/>
      <c r="M946" s="356"/>
      <c r="N946" s="356"/>
      <c r="O946" s="356"/>
      <c r="P946" s="356"/>
      <c r="Q946" s="356"/>
      <c r="R946" s="356"/>
      <c r="S946" s="356"/>
      <c r="T946" s="356"/>
      <c r="U946" s="356"/>
      <c r="V946" s="356"/>
      <c r="W946" s="356"/>
      <c r="X946" s="356"/>
      <c r="Y946" s="356"/>
      <c r="Z946" s="356"/>
    </row>
    <row r="947" spans="1:26" ht="15.75" customHeight="1">
      <c r="A947" s="735"/>
      <c r="B947" s="735"/>
      <c r="C947" s="735"/>
      <c r="D947" s="735"/>
      <c r="E947" s="735"/>
      <c r="F947" s="735"/>
      <c r="G947" s="735"/>
      <c r="H947" s="735"/>
      <c r="I947" s="735"/>
      <c r="J947" s="735"/>
      <c r="K947" s="736"/>
      <c r="L947" s="356"/>
      <c r="M947" s="356"/>
      <c r="N947" s="356"/>
      <c r="O947" s="356"/>
      <c r="P947" s="356"/>
      <c r="Q947" s="356"/>
      <c r="R947" s="356"/>
      <c r="S947" s="356"/>
      <c r="T947" s="356"/>
      <c r="U947" s="356"/>
      <c r="V947" s="356"/>
      <c r="W947" s="356"/>
      <c r="X947" s="356"/>
      <c r="Y947" s="356"/>
      <c r="Z947" s="356"/>
    </row>
    <row r="948" spans="1:26" ht="15.75" customHeight="1">
      <c r="A948" s="735"/>
      <c r="B948" s="735"/>
      <c r="C948" s="735"/>
      <c r="D948" s="735"/>
      <c r="E948" s="735"/>
      <c r="F948" s="735"/>
      <c r="G948" s="735"/>
      <c r="H948" s="735"/>
      <c r="I948" s="735"/>
      <c r="J948" s="735"/>
      <c r="K948" s="736"/>
      <c r="L948" s="356"/>
      <c r="M948" s="356"/>
      <c r="N948" s="356"/>
      <c r="O948" s="356"/>
      <c r="P948" s="356"/>
      <c r="Q948" s="356"/>
      <c r="R948" s="356"/>
      <c r="S948" s="356"/>
      <c r="T948" s="356"/>
      <c r="U948" s="356"/>
      <c r="V948" s="356"/>
      <c r="W948" s="356"/>
      <c r="X948" s="356"/>
      <c r="Y948" s="356"/>
      <c r="Z948" s="356"/>
    </row>
    <row r="949" spans="1:26" ht="15.75" customHeight="1">
      <c r="A949" s="735"/>
      <c r="B949" s="735"/>
      <c r="C949" s="735"/>
      <c r="D949" s="735"/>
      <c r="E949" s="735"/>
      <c r="F949" s="735"/>
      <c r="G949" s="735"/>
      <c r="H949" s="735"/>
      <c r="I949" s="735"/>
      <c r="J949" s="735"/>
      <c r="K949" s="736"/>
      <c r="L949" s="356"/>
      <c r="M949" s="356"/>
      <c r="N949" s="356"/>
      <c r="O949" s="356"/>
      <c r="P949" s="356"/>
      <c r="Q949" s="356"/>
      <c r="R949" s="356"/>
      <c r="S949" s="356"/>
      <c r="T949" s="356"/>
      <c r="U949" s="356"/>
      <c r="V949" s="356"/>
      <c r="W949" s="356"/>
      <c r="X949" s="356"/>
      <c r="Y949" s="356"/>
      <c r="Z949" s="356"/>
    </row>
    <row r="950" spans="1:26" ht="15.75" customHeight="1">
      <c r="A950" s="735"/>
      <c r="B950" s="735"/>
      <c r="C950" s="735"/>
      <c r="D950" s="735"/>
      <c r="E950" s="735"/>
      <c r="F950" s="735"/>
      <c r="G950" s="735"/>
      <c r="H950" s="735"/>
      <c r="I950" s="735"/>
      <c r="J950" s="735"/>
      <c r="K950" s="736"/>
      <c r="L950" s="356"/>
      <c r="M950" s="356"/>
      <c r="N950" s="356"/>
      <c r="O950" s="356"/>
      <c r="P950" s="356"/>
      <c r="Q950" s="356"/>
      <c r="R950" s="356"/>
      <c r="S950" s="356"/>
      <c r="T950" s="356"/>
      <c r="U950" s="356"/>
      <c r="V950" s="356"/>
      <c r="W950" s="356"/>
      <c r="X950" s="356"/>
      <c r="Y950" s="356"/>
      <c r="Z950" s="356"/>
    </row>
    <row r="951" spans="1:26" ht="15.75" customHeight="1">
      <c r="A951" s="735"/>
      <c r="B951" s="735"/>
      <c r="C951" s="735"/>
      <c r="D951" s="735"/>
      <c r="E951" s="735"/>
      <c r="F951" s="735"/>
      <c r="G951" s="735"/>
      <c r="H951" s="735"/>
      <c r="I951" s="735"/>
      <c r="J951" s="735"/>
      <c r="K951" s="736"/>
      <c r="L951" s="356"/>
      <c r="M951" s="356"/>
      <c r="N951" s="356"/>
      <c r="O951" s="356"/>
      <c r="P951" s="356"/>
      <c r="Q951" s="356"/>
      <c r="R951" s="356"/>
      <c r="S951" s="356"/>
      <c r="T951" s="356"/>
      <c r="U951" s="356"/>
      <c r="V951" s="356"/>
      <c r="W951" s="356"/>
      <c r="X951" s="356"/>
      <c r="Y951" s="356"/>
      <c r="Z951" s="356"/>
    </row>
    <row r="952" spans="1:26" ht="15.75" customHeight="1">
      <c r="A952" s="735"/>
      <c r="B952" s="735"/>
      <c r="C952" s="735"/>
      <c r="D952" s="735"/>
      <c r="E952" s="735"/>
      <c r="F952" s="735"/>
      <c r="G952" s="735"/>
      <c r="H952" s="735"/>
      <c r="I952" s="735"/>
      <c r="J952" s="735"/>
      <c r="K952" s="736"/>
      <c r="L952" s="356"/>
      <c r="M952" s="356"/>
      <c r="N952" s="356"/>
      <c r="O952" s="356"/>
      <c r="P952" s="356"/>
      <c r="Q952" s="356"/>
      <c r="R952" s="356"/>
      <c r="S952" s="356"/>
      <c r="T952" s="356"/>
      <c r="U952" s="356"/>
      <c r="V952" s="356"/>
      <c r="W952" s="356"/>
      <c r="X952" s="356"/>
      <c r="Y952" s="356"/>
      <c r="Z952" s="356"/>
    </row>
  </sheetData>
  <mergeCells count="19">
    <mergeCell ref="W4:W5"/>
    <mergeCell ref="X4:X5"/>
    <mergeCell ref="Y4:Y5"/>
    <mergeCell ref="D28:N28"/>
    <mergeCell ref="C2:O2"/>
    <mergeCell ref="F3:J3"/>
    <mergeCell ref="Z3:Z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P4"/>
    <mergeCell ref="V4:V5"/>
  </mergeCells>
  <hyperlinks>
    <hyperlink ref="I6" r:id="rId1" display="https://vlr-vns1.obr.sakha.gov.ru/"/>
    <hyperlink ref="I7" r:id="rId2"/>
    <hyperlink ref="I8" r:id="rId3" display="https://vlr-vs2.obr.sakha.gov.ru/"/>
    <hyperlink ref="I9" r:id="rId4" display="https://vlu-vs3.obr.sakha.gov.ru/"/>
    <hyperlink ref="I10" r:id="rId5" display="https://7vlu-est.obr.sakha.gov.ru/"/>
    <hyperlink ref="I11" r:id="rId6" display="https://vlr-cers.obr.sakha.gov.ru/"/>
    <hyperlink ref="I12" r:id="rId7" display="https://hampaschool.obr.sakha.gov.ru/"/>
    <hyperlink ref="I13" r:id="rId8" display="https://vlr-ts.obr.sakha.gov.ru/"/>
    <hyperlink ref="I14" r:id="rId9"/>
    <hyperlink ref="S14" r:id="rId10" display="https://kysyl-sir.sakhaschool.ru/"/>
    <hyperlink ref="I15" r:id="rId11" display="https://vlu-tgs.obr.sakha.gov.ru/sveden/osnovnye-svedenija1"/>
    <hyperlink ref="I16" r:id="rId12" display="http://vilborogonsosh.edusite.ru/"/>
    <hyperlink ref="I17" r:id="rId13"/>
    <hyperlink ref="I18" r:id="rId14"/>
    <hyperlink ref="I19" r:id="rId15"/>
    <hyperlink ref="I20" r:id="rId16"/>
    <hyperlink ref="I21" r:id="rId17"/>
    <hyperlink ref="I22" r:id="rId18"/>
    <hyperlink ref="S22" r:id="rId19" display="https://kysyl-sir.sakhaschool.ru/"/>
    <hyperlink ref="I23" r:id="rId20"/>
  </hyperlinks>
  <pageMargins left="0.7" right="0.7" top="0.75" bottom="0.75" header="0" footer="0"/>
  <pageSetup paperSize="9" scale="38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B972"/>
  <sheetViews>
    <sheetView topLeftCell="E1" zoomScale="75" workbookViewId="0">
      <selection activeCell="V10" sqref="V10"/>
    </sheetView>
  </sheetViews>
  <sheetFormatPr defaultColWidth="12.5703125" defaultRowHeight="15" customHeight="1"/>
  <cols>
    <col min="1" max="1" width="5.5703125" customWidth="1"/>
    <col min="2" max="2" width="14.5703125" style="1" customWidth="1"/>
    <col min="3" max="3" width="29.140625" customWidth="1"/>
    <col min="4" max="4" width="20.42578125" customWidth="1"/>
    <col min="5" max="5" width="11.28515625" customWidth="1"/>
    <col min="6" max="6" width="9.85546875" customWidth="1"/>
    <col min="7" max="7" width="14.7109375" customWidth="1"/>
    <col min="8" max="8" width="17.140625" customWidth="1"/>
    <col min="9" max="9" width="26.140625" customWidth="1"/>
    <col min="10" max="10" width="21.28515625" customWidth="1"/>
    <col min="11" max="12" width="11" customWidth="1"/>
    <col min="13" max="13" width="13.7109375" customWidth="1"/>
    <col min="14" max="14" width="11" customWidth="1"/>
    <col min="15" max="15" width="12.85546875" customWidth="1"/>
    <col min="16" max="16" width="11" customWidth="1"/>
    <col min="17" max="17" width="16" customWidth="1"/>
    <col min="18" max="18" width="13.28515625" customWidth="1"/>
    <col min="19" max="19" width="18.85546875" customWidth="1"/>
    <col min="20" max="20" width="20.5703125" customWidth="1"/>
    <col min="21" max="22" width="11" customWidth="1"/>
    <col min="23" max="25" width="11" style="1" customWidth="1"/>
    <col min="26" max="28" width="11" customWidth="1"/>
  </cols>
  <sheetData>
    <row r="1" spans="1:28" ht="18.75" customHeight="1">
      <c r="A1" s="697"/>
      <c r="B1" s="697"/>
      <c r="C1" s="1895" t="s">
        <v>2465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</row>
    <row r="2" spans="1:28" ht="41.25" customHeight="1">
      <c r="A2" s="1911" t="s">
        <v>59</v>
      </c>
      <c r="B2" s="1911" t="s">
        <v>60</v>
      </c>
      <c r="C2" s="1911" t="s">
        <v>61</v>
      </c>
      <c r="D2" s="1911" t="s">
        <v>62</v>
      </c>
      <c r="E2" s="1911" t="s">
        <v>63</v>
      </c>
      <c r="F2" s="1911" t="s">
        <v>64</v>
      </c>
      <c r="G2" s="1911" t="s">
        <v>65</v>
      </c>
      <c r="H2" s="1911" t="s">
        <v>66</v>
      </c>
      <c r="I2" s="1911" t="s">
        <v>67</v>
      </c>
      <c r="J2" s="1914" t="s">
        <v>68</v>
      </c>
      <c r="K2" s="1873" t="s">
        <v>69</v>
      </c>
      <c r="L2" s="1916"/>
      <c r="M2" s="1916"/>
      <c r="N2" s="1916"/>
      <c r="O2" s="1916"/>
      <c r="P2" s="1917"/>
      <c r="Q2" s="1835" t="s">
        <v>70</v>
      </c>
      <c r="R2" s="1835" t="s">
        <v>71</v>
      </c>
      <c r="S2" s="1835" t="s">
        <v>72</v>
      </c>
      <c r="T2" s="1835" t="s">
        <v>73</v>
      </c>
      <c r="U2" s="1835" t="s">
        <v>74</v>
      </c>
      <c r="V2" s="1835" t="s">
        <v>75</v>
      </c>
      <c r="W2" s="1859" t="s">
        <v>76</v>
      </c>
      <c r="X2" s="1859" t="s">
        <v>77</v>
      </c>
      <c r="Y2" s="1859" t="s">
        <v>78</v>
      </c>
      <c r="Z2" s="1859" t="s">
        <v>7</v>
      </c>
      <c r="AA2" s="416"/>
      <c r="AB2" s="416"/>
    </row>
    <row r="3" spans="1:28" ht="136.5" customHeight="1">
      <c r="A3" s="1912"/>
      <c r="B3" s="1913"/>
      <c r="C3" s="1913"/>
      <c r="D3" s="1913"/>
      <c r="E3" s="1913"/>
      <c r="F3" s="1913"/>
      <c r="G3" s="1913"/>
      <c r="H3" s="1913"/>
      <c r="I3" s="1913"/>
      <c r="J3" s="1915"/>
      <c r="K3" s="483" t="s">
        <v>79</v>
      </c>
      <c r="L3" s="483" t="s">
        <v>80</v>
      </c>
      <c r="M3" s="483" t="s">
        <v>81</v>
      </c>
      <c r="N3" s="483" t="s">
        <v>82</v>
      </c>
      <c r="O3" s="483" t="s">
        <v>83</v>
      </c>
      <c r="P3" s="483" t="s">
        <v>84</v>
      </c>
      <c r="Q3" s="1918"/>
      <c r="R3" s="1918"/>
      <c r="S3" s="1918"/>
      <c r="T3" s="1918"/>
      <c r="U3" s="1918"/>
      <c r="V3" s="1918"/>
      <c r="W3" s="1919"/>
      <c r="X3" s="1919"/>
      <c r="Y3" s="1919"/>
      <c r="Z3" s="1920"/>
      <c r="AA3" s="416"/>
      <c r="AB3" s="416"/>
    </row>
    <row r="5" spans="1:28" ht="112.5" customHeight="1">
      <c r="A5" s="749">
        <v>1</v>
      </c>
      <c r="B5" s="750" t="s">
        <v>621</v>
      </c>
      <c r="C5" s="419" t="s">
        <v>2466</v>
      </c>
      <c r="D5" s="751" t="s">
        <v>2467</v>
      </c>
      <c r="E5" s="419" t="s">
        <v>2468</v>
      </c>
      <c r="F5" s="419" t="s">
        <v>2469</v>
      </c>
      <c r="G5" s="419">
        <v>1409003884</v>
      </c>
      <c r="H5" s="419" t="s">
        <v>2470</v>
      </c>
      <c r="I5" s="420" t="s">
        <v>2471</v>
      </c>
      <c r="J5" s="419" t="s">
        <v>2472</v>
      </c>
      <c r="K5" s="419" t="s">
        <v>93</v>
      </c>
      <c r="L5" s="419" t="s">
        <v>2473</v>
      </c>
      <c r="M5" s="419">
        <v>367</v>
      </c>
      <c r="N5" s="421" t="s">
        <v>2015</v>
      </c>
      <c r="O5" s="419" t="s">
        <v>2474</v>
      </c>
      <c r="P5" s="419">
        <v>0</v>
      </c>
      <c r="Q5" s="752"/>
      <c r="R5" s="214" t="s">
        <v>2475</v>
      </c>
      <c r="S5" s="214" t="s">
        <v>97</v>
      </c>
      <c r="T5" s="423" t="s">
        <v>939</v>
      </c>
      <c r="U5" s="214" t="s">
        <v>2476</v>
      </c>
      <c r="V5" s="214" t="s">
        <v>183</v>
      </c>
      <c r="W5" s="753">
        <v>25</v>
      </c>
      <c r="X5" s="753"/>
      <c r="Y5" s="753"/>
      <c r="Z5" s="214">
        <f t="shared" ref="Z5:Z23" si="0">W5+X5+Y5</f>
        <v>25</v>
      </c>
      <c r="AA5" s="416"/>
      <c r="AB5" s="416"/>
    </row>
    <row r="6" spans="1:28" ht="99.75" customHeight="1">
      <c r="A6" s="749">
        <v>2</v>
      </c>
      <c r="B6" s="418" t="s">
        <v>930</v>
      </c>
      <c r="C6" s="419" t="s">
        <v>2477</v>
      </c>
      <c r="D6" s="419" t="s">
        <v>623</v>
      </c>
      <c r="E6" s="419" t="s">
        <v>982</v>
      </c>
      <c r="F6" s="419" t="s">
        <v>983</v>
      </c>
      <c r="G6" s="419"/>
      <c r="H6" s="419" t="s">
        <v>984</v>
      </c>
      <c r="I6" s="420" t="s">
        <v>985</v>
      </c>
      <c r="J6" s="419" t="s">
        <v>2478</v>
      </c>
      <c r="K6" s="419" t="s">
        <v>253</v>
      </c>
      <c r="L6" s="419" t="s">
        <v>2479</v>
      </c>
      <c r="M6" s="419">
        <v>367</v>
      </c>
      <c r="N6" s="421" t="s">
        <v>2480</v>
      </c>
      <c r="O6" s="419" t="s">
        <v>2481</v>
      </c>
      <c r="P6" s="754" t="s">
        <v>97</v>
      </c>
      <c r="Q6" s="422"/>
      <c r="R6" s="214" t="s">
        <v>2482</v>
      </c>
      <c r="S6" s="214" t="s">
        <v>97</v>
      </c>
      <c r="T6" s="423" t="s">
        <v>939</v>
      </c>
      <c r="U6" s="214" t="s">
        <v>133</v>
      </c>
      <c r="V6" s="214" t="s">
        <v>183</v>
      </c>
      <c r="W6" s="214">
        <v>25</v>
      </c>
      <c r="X6" s="214"/>
      <c r="Y6" s="214"/>
      <c r="Z6" s="214">
        <f t="shared" si="0"/>
        <v>25</v>
      </c>
      <c r="AA6" s="416"/>
      <c r="AB6" s="416"/>
    </row>
    <row r="7" spans="1:28" ht="114.75" customHeight="1">
      <c r="A7" s="749">
        <v>3</v>
      </c>
      <c r="B7" s="418" t="s">
        <v>621</v>
      </c>
      <c r="C7" s="419" t="s">
        <v>2483</v>
      </c>
      <c r="D7" s="419" t="s">
        <v>266</v>
      </c>
      <c r="E7" s="419" t="s">
        <v>624</v>
      </c>
      <c r="F7" s="419" t="s">
        <v>625</v>
      </c>
      <c r="G7" s="755">
        <v>1409004133</v>
      </c>
      <c r="H7" s="419" t="s">
        <v>2484</v>
      </c>
      <c r="I7" s="420" t="s">
        <v>627</v>
      </c>
      <c r="J7" s="419" t="s">
        <v>2485</v>
      </c>
      <c r="K7" s="419" t="s">
        <v>958</v>
      </c>
      <c r="L7" s="419" t="s">
        <v>629</v>
      </c>
      <c r="M7" s="419">
        <v>367</v>
      </c>
      <c r="N7" s="421" t="s">
        <v>2486</v>
      </c>
      <c r="O7" s="419" t="s">
        <v>2487</v>
      </c>
      <c r="P7" s="754"/>
      <c r="Q7" s="422"/>
      <c r="R7" s="214" t="s">
        <v>2488</v>
      </c>
      <c r="S7" s="214" t="s">
        <v>97</v>
      </c>
      <c r="T7" s="423" t="s">
        <v>939</v>
      </c>
      <c r="U7" s="214" t="s">
        <v>133</v>
      </c>
      <c r="V7" s="214" t="s">
        <v>183</v>
      </c>
      <c r="W7" s="214">
        <v>20</v>
      </c>
      <c r="X7" s="214">
        <v>0</v>
      </c>
      <c r="Y7" s="214">
        <v>0</v>
      </c>
      <c r="Z7" s="214">
        <f t="shared" si="0"/>
        <v>20</v>
      </c>
      <c r="AA7" s="416"/>
      <c r="AB7" s="416"/>
    </row>
    <row r="8" spans="1:28" ht="114" customHeight="1">
      <c r="A8" s="749">
        <v>4</v>
      </c>
      <c r="B8" s="418" t="s">
        <v>930</v>
      </c>
      <c r="C8" s="419" t="s">
        <v>2489</v>
      </c>
      <c r="D8" s="419" t="s">
        <v>381</v>
      </c>
      <c r="E8" s="419" t="s">
        <v>2490</v>
      </c>
      <c r="F8" s="419" t="s">
        <v>2491</v>
      </c>
      <c r="G8" s="419">
        <v>1409004052</v>
      </c>
      <c r="H8" s="419" t="s">
        <v>2492</v>
      </c>
      <c r="I8" s="420" t="s">
        <v>2493</v>
      </c>
      <c r="J8" s="419" t="s">
        <v>2478</v>
      </c>
      <c r="K8" s="419" t="s">
        <v>93</v>
      </c>
      <c r="L8" s="419" t="s">
        <v>1515</v>
      </c>
      <c r="M8" s="419">
        <v>367</v>
      </c>
      <c r="N8" s="421" t="s">
        <v>2015</v>
      </c>
      <c r="O8" s="419" t="s">
        <v>2494</v>
      </c>
      <c r="P8" s="756">
        <v>0</v>
      </c>
      <c r="Q8" s="422">
        <v>2013</v>
      </c>
      <c r="R8" s="214" t="s">
        <v>2495</v>
      </c>
      <c r="S8" s="214" t="s">
        <v>97</v>
      </c>
      <c r="T8" s="423" t="s">
        <v>939</v>
      </c>
      <c r="U8" s="214" t="s">
        <v>2496</v>
      </c>
      <c r="V8" s="214" t="s">
        <v>183</v>
      </c>
      <c r="W8" s="214">
        <v>50</v>
      </c>
      <c r="X8" s="214"/>
      <c r="Y8" s="214"/>
      <c r="Z8" s="214">
        <f t="shared" si="0"/>
        <v>50</v>
      </c>
      <c r="AA8" s="416"/>
      <c r="AB8" s="416"/>
    </row>
    <row r="9" spans="1:28" ht="94.5" customHeight="1">
      <c r="A9" s="749">
        <v>5</v>
      </c>
      <c r="B9" s="418" t="s">
        <v>621</v>
      </c>
      <c r="C9" s="419" t="s">
        <v>2497</v>
      </c>
      <c r="D9" s="419" t="s">
        <v>623</v>
      </c>
      <c r="E9" s="419" t="s">
        <v>2498</v>
      </c>
      <c r="F9" s="419" t="s">
        <v>2499</v>
      </c>
      <c r="G9" s="419">
        <v>14009003926</v>
      </c>
      <c r="H9" s="419" t="s">
        <v>2500</v>
      </c>
      <c r="I9" s="420" t="s">
        <v>2501</v>
      </c>
      <c r="J9" s="419" t="s">
        <v>2478</v>
      </c>
      <c r="K9" s="419" t="s">
        <v>958</v>
      </c>
      <c r="L9" s="419" t="s">
        <v>2502</v>
      </c>
      <c r="M9" s="419">
        <v>367</v>
      </c>
      <c r="N9" s="421" t="s">
        <v>2015</v>
      </c>
      <c r="O9" s="419" t="s">
        <v>2503</v>
      </c>
      <c r="P9" s="756" t="s">
        <v>130</v>
      </c>
      <c r="Q9" s="422"/>
      <c r="R9" s="214" t="s">
        <v>2504</v>
      </c>
      <c r="S9" s="214" t="s">
        <v>97</v>
      </c>
      <c r="T9" s="423" t="s">
        <v>939</v>
      </c>
      <c r="U9" s="214" t="s">
        <v>133</v>
      </c>
      <c r="V9" s="214" t="s">
        <v>183</v>
      </c>
      <c r="W9" s="214">
        <v>15</v>
      </c>
      <c r="X9" s="214">
        <v>0</v>
      </c>
      <c r="Y9" s="214">
        <v>0</v>
      </c>
      <c r="Z9" s="214">
        <f t="shared" si="0"/>
        <v>15</v>
      </c>
      <c r="AA9" s="427"/>
      <c r="AB9" s="427"/>
    </row>
    <row r="10" spans="1:28" ht="79.5" customHeight="1">
      <c r="A10" s="749">
        <v>6</v>
      </c>
      <c r="B10" s="418" t="s">
        <v>621</v>
      </c>
      <c r="C10" s="419" t="s">
        <v>2505</v>
      </c>
      <c r="D10" s="419" t="s">
        <v>381</v>
      </c>
      <c r="E10" s="419" t="s">
        <v>975</v>
      </c>
      <c r="F10" s="419" t="s">
        <v>976</v>
      </c>
      <c r="G10" s="419">
        <v>1409004060</v>
      </c>
      <c r="H10" s="419" t="s">
        <v>977</v>
      </c>
      <c r="I10" s="757" t="s">
        <v>2506</v>
      </c>
      <c r="J10" s="419" t="s">
        <v>2478</v>
      </c>
      <c r="K10" s="419" t="s">
        <v>93</v>
      </c>
      <c r="L10" s="419" t="s">
        <v>2507</v>
      </c>
      <c r="M10" s="419">
        <v>633</v>
      </c>
      <c r="N10" s="421" t="s">
        <v>2015</v>
      </c>
      <c r="O10" s="419" t="s">
        <v>2508</v>
      </c>
      <c r="P10" s="756">
        <v>0</v>
      </c>
      <c r="Q10" s="422"/>
      <c r="R10" s="214" t="s">
        <v>470</v>
      </c>
      <c r="S10" s="214" t="s">
        <v>97</v>
      </c>
      <c r="T10" s="423" t="s">
        <v>939</v>
      </c>
      <c r="U10" s="214" t="s">
        <v>133</v>
      </c>
      <c r="V10" s="214" t="s">
        <v>183</v>
      </c>
      <c r="W10" s="214">
        <v>35</v>
      </c>
      <c r="X10" s="214">
        <v>0</v>
      </c>
      <c r="Y10" s="214">
        <v>0</v>
      </c>
      <c r="Z10" s="214">
        <f t="shared" si="0"/>
        <v>35</v>
      </c>
      <c r="AA10" s="427"/>
      <c r="AB10" s="427"/>
    </row>
    <row r="11" spans="1:28" ht="100.5" customHeight="1">
      <c r="A11" s="749">
        <v>7</v>
      </c>
      <c r="B11" s="418" t="s">
        <v>621</v>
      </c>
      <c r="C11" s="419" t="s">
        <v>2509</v>
      </c>
      <c r="D11" s="419" t="s">
        <v>623</v>
      </c>
      <c r="E11" s="419" t="s">
        <v>2510</v>
      </c>
      <c r="F11" s="419" t="s">
        <v>2511</v>
      </c>
      <c r="G11" s="419">
        <v>1409003891</v>
      </c>
      <c r="H11" s="419" t="s">
        <v>2512</v>
      </c>
      <c r="I11" s="757" t="s">
        <v>2513</v>
      </c>
      <c r="J11" s="419" t="s">
        <v>2478</v>
      </c>
      <c r="K11" s="419" t="s">
        <v>93</v>
      </c>
      <c r="L11" s="419" t="s">
        <v>2514</v>
      </c>
      <c r="M11" s="419">
        <v>367</v>
      </c>
      <c r="N11" s="421" t="s">
        <v>2015</v>
      </c>
      <c r="O11" s="419" t="s">
        <v>2515</v>
      </c>
      <c r="P11" s="756" t="s">
        <v>97</v>
      </c>
      <c r="Q11" s="422">
        <v>1988</v>
      </c>
      <c r="R11" s="214" t="s">
        <v>2516</v>
      </c>
      <c r="S11" s="214" t="s">
        <v>97</v>
      </c>
      <c r="T11" s="423" t="s">
        <v>939</v>
      </c>
      <c r="U11" s="214" t="s">
        <v>133</v>
      </c>
      <c r="V11" s="214" t="s">
        <v>183</v>
      </c>
      <c r="W11" s="214">
        <v>25</v>
      </c>
      <c r="X11" s="214">
        <v>0</v>
      </c>
      <c r="Y11" s="214">
        <v>0</v>
      </c>
      <c r="Z11" s="214">
        <f t="shared" si="0"/>
        <v>25</v>
      </c>
      <c r="AA11" s="427"/>
      <c r="AB11" s="427"/>
    </row>
    <row r="12" spans="1:28" ht="139.5" customHeight="1">
      <c r="A12" s="749">
        <v>8</v>
      </c>
      <c r="B12" s="418" t="s">
        <v>621</v>
      </c>
      <c r="C12" s="758" t="s">
        <v>2517</v>
      </c>
      <c r="D12" s="419" t="s">
        <v>623</v>
      </c>
      <c r="E12" s="419" t="s">
        <v>2518</v>
      </c>
      <c r="F12" s="419" t="s">
        <v>2519</v>
      </c>
      <c r="G12" s="419">
        <v>1409004077</v>
      </c>
      <c r="H12" s="419" t="s">
        <v>2520</v>
      </c>
      <c r="I12" s="420" t="s">
        <v>2521</v>
      </c>
      <c r="J12" s="419" t="s">
        <v>2478</v>
      </c>
      <c r="K12" s="419" t="s">
        <v>93</v>
      </c>
      <c r="L12" s="419" t="s">
        <v>2522</v>
      </c>
      <c r="M12" s="419">
        <v>367</v>
      </c>
      <c r="N12" s="421" t="s">
        <v>2015</v>
      </c>
      <c r="O12" s="419" t="s">
        <v>2523</v>
      </c>
      <c r="P12" s="754" t="s">
        <v>97</v>
      </c>
      <c r="Q12" s="422"/>
      <c r="R12" s="214" t="s">
        <v>2524</v>
      </c>
      <c r="S12" s="214" t="s">
        <v>97</v>
      </c>
      <c r="T12" s="423" t="s">
        <v>939</v>
      </c>
      <c r="U12" s="214" t="s">
        <v>133</v>
      </c>
      <c r="V12" s="1780" t="s">
        <v>5923</v>
      </c>
      <c r="W12" s="214">
        <v>25</v>
      </c>
      <c r="X12" s="214">
        <v>0</v>
      </c>
      <c r="Y12" s="214">
        <v>0</v>
      </c>
      <c r="Z12" s="214">
        <f t="shared" si="0"/>
        <v>25</v>
      </c>
      <c r="AA12" s="427"/>
      <c r="AB12" s="427"/>
    </row>
    <row r="13" spans="1:28" ht="108.75" customHeight="1">
      <c r="A13" s="749">
        <v>9</v>
      </c>
      <c r="B13" s="759" t="s">
        <v>930</v>
      </c>
      <c r="C13" s="419" t="s">
        <v>2525</v>
      </c>
      <c r="D13" s="419" t="s">
        <v>2526</v>
      </c>
      <c r="E13" s="419" t="s">
        <v>2527</v>
      </c>
      <c r="F13" s="419" t="s">
        <v>2528</v>
      </c>
      <c r="G13" s="419">
        <v>1409003789</v>
      </c>
      <c r="H13" s="419" t="s">
        <v>2529</v>
      </c>
      <c r="I13" s="757" t="s">
        <v>2530</v>
      </c>
      <c r="J13" s="419" t="s">
        <v>2478</v>
      </c>
      <c r="K13" s="419" t="s">
        <v>93</v>
      </c>
      <c r="L13" s="419" t="s">
        <v>2531</v>
      </c>
      <c r="M13" s="419">
        <v>367</v>
      </c>
      <c r="N13" s="421" t="s">
        <v>2532</v>
      </c>
      <c r="O13" s="419" t="s">
        <v>2533</v>
      </c>
      <c r="P13" s="756" t="s">
        <v>97</v>
      </c>
      <c r="Q13" s="422">
        <v>1996</v>
      </c>
      <c r="R13" s="214" t="s">
        <v>2534</v>
      </c>
      <c r="S13" s="214" t="s">
        <v>97</v>
      </c>
      <c r="T13" s="423" t="s">
        <v>939</v>
      </c>
      <c r="U13" s="214" t="s">
        <v>133</v>
      </c>
      <c r="V13" s="1781" t="s">
        <v>183</v>
      </c>
      <c r="W13" s="214">
        <v>20</v>
      </c>
      <c r="X13" s="214"/>
      <c r="Y13" s="214"/>
      <c r="Z13" s="214">
        <f t="shared" si="0"/>
        <v>20</v>
      </c>
      <c r="AA13" s="427"/>
      <c r="AB13" s="427"/>
    </row>
    <row r="14" spans="1:28" ht="81" customHeight="1">
      <c r="A14" s="749">
        <v>10</v>
      </c>
      <c r="B14" s="750" t="s">
        <v>621</v>
      </c>
      <c r="C14" s="760" t="s">
        <v>2535</v>
      </c>
      <c r="D14" s="419" t="s">
        <v>2536</v>
      </c>
      <c r="E14" s="760" t="s">
        <v>2537</v>
      </c>
      <c r="F14" s="760" t="s">
        <v>2538</v>
      </c>
      <c r="G14" s="760">
        <v>1409003965</v>
      </c>
      <c r="H14" s="760" t="s">
        <v>2539</v>
      </c>
      <c r="I14" s="761" t="s">
        <v>2540</v>
      </c>
      <c r="J14" s="760" t="s">
        <v>2472</v>
      </c>
      <c r="K14" s="760" t="s">
        <v>253</v>
      </c>
      <c r="L14" s="760" t="s">
        <v>2541</v>
      </c>
      <c r="M14" s="760">
        <v>367</v>
      </c>
      <c r="N14" s="762" t="s">
        <v>2542</v>
      </c>
      <c r="O14" s="419" t="s">
        <v>2543</v>
      </c>
      <c r="P14" s="760">
        <v>0</v>
      </c>
      <c r="Q14" s="763"/>
      <c r="R14" s="214" t="s">
        <v>2544</v>
      </c>
      <c r="S14" s="214" t="s">
        <v>97</v>
      </c>
      <c r="T14" s="423" t="s">
        <v>939</v>
      </c>
      <c r="U14" s="213" t="s">
        <v>133</v>
      </c>
      <c r="V14" s="213" t="s">
        <v>183</v>
      </c>
      <c r="W14" s="213">
        <v>25</v>
      </c>
      <c r="X14" s="213"/>
      <c r="Y14" s="213"/>
      <c r="Z14" s="214">
        <f t="shared" si="0"/>
        <v>25</v>
      </c>
      <c r="AA14" s="427"/>
      <c r="AB14" s="427"/>
    </row>
    <row r="15" spans="1:28" ht="66.75" customHeight="1">
      <c r="A15" s="749">
        <v>11</v>
      </c>
      <c r="B15" s="418" t="s">
        <v>930</v>
      </c>
      <c r="C15" s="419" t="s">
        <v>931</v>
      </c>
      <c r="D15" s="419" t="s">
        <v>266</v>
      </c>
      <c r="E15" s="419" t="s">
        <v>932</v>
      </c>
      <c r="F15" s="419" t="s">
        <v>933</v>
      </c>
      <c r="G15" s="419">
        <v>1409004172</v>
      </c>
      <c r="H15" s="419" t="s">
        <v>934</v>
      </c>
      <c r="I15" s="420" t="s">
        <v>935</v>
      </c>
      <c r="J15" s="259" t="s">
        <v>936</v>
      </c>
      <c r="K15" s="419" t="s">
        <v>226</v>
      </c>
      <c r="L15" s="419" t="s">
        <v>937</v>
      </c>
      <c r="M15" s="419">
        <v>633</v>
      </c>
      <c r="N15" s="421" t="s">
        <v>289</v>
      </c>
      <c r="O15" s="419" t="s">
        <v>2545</v>
      </c>
      <c r="P15" s="419" t="s">
        <v>130</v>
      </c>
      <c r="Q15" s="422">
        <v>2024</v>
      </c>
      <c r="R15" s="214" t="s">
        <v>2546</v>
      </c>
      <c r="S15" s="214" t="s">
        <v>97</v>
      </c>
      <c r="T15" s="423" t="s">
        <v>939</v>
      </c>
      <c r="U15" s="214" t="s">
        <v>940</v>
      </c>
      <c r="V15" s="424" t="s">
        <v>183</v>
      </c>
      <c r="W15" s="214">
        <v>0</v>
      </c>
      <c r="X15" s="214">
        <v>30</v>
      </c>
      <c r="Y15" s="214">
        <v>0</v>
      </c>
      <c r="Z15" s="214">
        <v>30</v>
      </c>
    </row>
    <row r="16" spans="1:28" ht="69.75" customHeight="1">
      <c r="A16" s="749">
        <v>12</v>
      </c>
      <c r="B16" s="423" t="s">
        <v>621</v>
      </c>
      <c r="C16" s="423" t="s">
        <v>2547</v>
      </c>
      <c r="D16" s="92" t="s">
        <v>266</v>
      </c>
      <c r="E16" s="423" t="s">
        <v>943</v>
      </c>
      <c r="F16" s="260" t="s">
        <v>944</v>
      </c>
      <c r="G16" s="423">
        <v>1409003852</v>
      </c>
      <c r="H16" s="423" t="s">
        <v>945</v>
      </c>
      <c r="I16" s="428" t="s">
        <v>946</v>
      </c>
      <c r="J16" s="92" t="s">
        <v>947</v>
      </c>
      <c r="K16" s="92" t="s">
        <v>948</v>
      </c>
      <c r="L16" s="423" t="s">
        <v>949</v>
      </c>
      <c r="M16" s="277">
        <v>633</v>
      </c>
      <c r="N16" s="423" t="s">
        <v>950</v>
      </c>
      <c r="O16" s="423" t="s">
        <v>2548</v>
      </c>
      <c r="P16" s="423" t="s">
        <v>97</v>
      </c>
      <c r="Q16" s="423">
        <v>1979</v>
      </c>
      <c r="R16" s="214" t="s">
        <v>2549</v>
      </c>
      <c r="S16" s="423" t="s">
        <v>97</v>
      </c>
      <c r="T16" s="423" t="s">
        <v>939</v>
      </c>
      <c r="U16" s="423" t="s">
        <v>951</v>
      </c>
      <c r="V16" s="1780" t="s">
        <v>5924</v>
      </c>
      <c r="W16" s="92">
        <v>25</v>
      </c>
      <c r="X16" s="92">
        <v>25</v>
      </c>
      <c r="Y16" s="268">
        <v>0</v>
      </c>
      <c r="Z16" s="214">
        <v>50</v>
      </c>
    </row>
    <row r="17" spans="1:26" ht="73.5" customHeight="1">
      <c r="A17" s="749">
        <v>13</v>
      </c>
      <c r="B17" s="423" t="s">
        <v>621</v>
      </c>
      <c r="C17" s="259" t="s">
        <v>952</v>
      </c>
      <c r="D17" s="314" t="s">
        <v>381</v>
      </c>
      <c r="E17" s="314" t="s">
        <v>953</v>
      </c>
      <c r="F17" s="314" t="s">
        <v>954</v>
      </c>
      <c r="G17" s="314">
        <v>1409004126</v>
      </c>
      <c r="H17" s="314" t="s">
        <v>955</v>
      </c>
      <c r="I17" s="430" t="s">
        <v>956</v>
      </c>
      <c r="J17" s="259" t="s">
        <v>957</v>
      </c>
      <c r="K17" s="259" t="s">
        <v>958</v>
      </c>
      <c r="L17" s="314" t="s">
        <v>959</v>
      </c>
      <c r="M17" s="314">
        <v>367</v>
      </c>
      <c r="N17" s="314" t="s">
        <v>960</v>
      </c>
      <c r="O17" s="423" t="s">
        <v>2550</v>
      </c>
      <c r="P17" s="314">
        <v>0</v>
      </c>
      <c r="Q17" s="431"/>
      <c r="R17" s="214" t="s">
        <v>2551</v>
      </c>
      <c r="S17" s="423" t="s">
        <v>97</v>
      </c>
      <c r="T17" s="423" t="s">
        <v>939</v>
      </c>
      <c r="U17" s="314" t="s">
        <v>133</v>
      </c>
      <c r="V17" s="314" t="s">
        <v>183</v>
      </c>
      <c r="W17" s="314">
        <v>25</v>
      </c>
      <c r="X17" s="314">
        <v>0</v>
      </c>
      <c r="Y17" s="432"/>
      <c r="Z17" s="214">
        <f t="shared" si="0"/>
        <v>25</v>
      </c>
    </row>
    <row r="18" spans="1:26" ht="58.5" customHeight="1">
      <c r="A18" s="749">
        <v>14</v>
      </c>
      <c r="B18" s="433" t="s">
        <v>621</v>
      </c>
      <c r="C18" s="214" t="s">
        <v>961</v>
      </c>
      <c r="D18" s="314" t="s">
        <v>381</v>
      </c>
      <c r="E18" s="314" t="s">
        <v>624</v>
      </c>
      <c r="F18" s="314" t="s">
        <v>962</v>
      </c>
      <c r="G18" s="314">
        <v>1409004133</v>
      </c>
      <c r="H18" s="314" t="s">
        <v>963</v>
      </c>
      <c r="I18" s="430" t="s">
        <v>627</v>
      </c>
      <c r="J18" s="92" t="s">
        <v>964</v>
      </c>
      <c r="K18" s="434" t="s">
        <v>965</v>
      </c>
      <c r="L18" s="435" t="s">
        <v>966</v>
      </c>
      <c r="M18" s="314">
        <v>633</v>
      </c>
      <c r="N18" s="314" t="s">
        <v>301</v>
      </c>
      <c r="O18" s="435" t="s">
        <v>2552</v>
      </c>
      <c r="P18" s="314" t="s">
        <v>97</v>
      </c>
      <c r="Q18" s="436"/>
      <c r="R18" s="1623" t="s">
        <v>5701</v>
      </c>
      <c r="S18" s="423" t="s">
        <v>97</v>
      </c>
      <c r="T18" s="423" t="s">
        <v>939</v>
      </c>
      <c r="U18" s="314" t="s">
        <v>133</v>
      </c>
      <c r="V18" s="314" t="s">
        <v>183</v>
      </c>
      <c r="W18" s="314">
        <v>20</v>
      </c>
      <c r="X18" s="314">
        <v>20</v>
      </c>
      <c r="Y18" s="437">
        <v>0</v>
      </c>
      <c r="Z18" s="214">
        <f t="shared" si="0"/>
        <v>40</v>
      </c>
    </row>
    <row r="19" spans="1:26" ht="50.25" customHeight="1">
      <c r="A19" s="749">
        <v>15</v>
      </c>
      <c r="B19" s="438" t="s">
        <v>621</v>
      </c>
      <c r="C19" s="439" t="s">
        <v>967</v>
      </c>
      <c r="D19" s="439" t="s">
        <v>968</v>
      </c>
      <c r="E19" s="439" t="s">
        <v>969</v>
      </c>
      <c r="F19" s="439" t="s">
        <v>970</v>
      </c>
      <c r="G19" s="439">
        <v>1409004140</v>
      </c>
      <c r="H19" s="439" t="s">
        <v>971</v>
      </c>
      <c r="I19" s="440" t="s">
        <v>972</v>
      </c>
      <c r="J19" s="441" t="s">
        <v>973</v>
      </c>
      <c r="K19" s="442" t="s">
        <v>253</v>
      </c>
      <c r="L19" s="439" t="s">
        <v>2553</v>
      </c>
      <c r="M19" s="439">
        <v>367</v>
      </c>
      <c r="N19" s="443" t="s">
        <v>301</v>
      </c>
      <c r="O19" s="423" t="s">
        <v>2554</v>
      </c>
      <c r="P19" s="439" t="s">
        <v>97</v>
      </c>
      <c r="Q19" s="439"/>
      <c r="R19" s="214" t="s">
        <v>2555</v>
      </c>
      <c r="S19" s="423" t="s">
        <v>97</v>
      </c>
      <c r="T19" s="423" t="s">
        <v>939</v>
      </c>
      <c r="U19" s="439" t="s">
        <v>133</v>
      </c>
      <c r="V19" s="439" t="s">
        <v>183</v>
      </c>
      <c r="W19" s="439">
        <v>15</v>
      </c>
      <c r="X19" s="439">
        <v>15</v>
      </c>
      <c r="Y19" s="439"/>
      <c r="Z19" s="214">
        <f t="shared" si="0"/>
        <v>30</v>
      </c>
    </row>
    <row r="20" spans="1:26" ht="56.25" customHeight="1">
      <c r="A20" s="749">
        <v>16</v>
      </c>
      <c r="B20" s="438" t="s">
        <v>621</v>
      </c>
      <c r="C20" s="444" t="s">
        <v>974</v>
      </c>
      <c r="D20" s="445" t="s">
        <v>381</v>
      </c>
      <c r="E20" s="445" t="s">
        <v>975</v>
      </c>
      <c r="F20" s="445" t="s">
        <v>976</v>
      </c>
      <c r="G20" s="445">
        <v>1409004060</v>
      </c>
      <c r="H20" s="445" t="s">
        <v>977</v>
      </c>
      <c r="I20" s="446"/>
      <c r="J20" s="314" t="s">
        <v>978</v>
      </c>
      <c r="K20" s="445" t="s">
        <v>93</v>
      </c>
      <c r="L20" s="445" t="s">
        <v>2556</v>
      </c>
      <c r="M20" s="445">
        <v>633</v>
      </c>
      <c r="N20" s="449">
        <v>45597</v>
      </c>
      <c r="O20" s="435" t="s">
        <v>2557</v>
      </c>
      <c r="P20" s="445">
        <v>0</v>
      </c>
      <c r="Q20" s="450"/>
      <c r="R20" s="1624" t="s">
        <v>5702</v>
      </c>
      <c r="S20" s="423" t="s">
        <v>97</v>
      </c>
      <c r="T20" s="423" t="s">
        <v>939</v>
      </c>
      <c r="U20" s="214" t="s">
        <v>133</v>
      </c>
      <c r="V20" s="445" t="s">
        <v>183</v>
      </c>
      <c r="W20" s="445">
        <v>4</v>
      </c>
      <c r="X20" s="445">
        <v>4</v>
      </c>
      <c r="Y20" s="447">
        <v>4</v>
      </c>
      <c r="Z20" s="214">
        <f t="shared" si="0"/>
        <v>12</v>
      </c>
    </row>
    <row r="21" spans="1:26" ht="52.5" customHeight="1">
      <c r="A21" s="749">
        <v>17</v>
      </c>
      <c r="B21" s="438" t="s">
        <v>621</v>
      </c>
      <c r="C21" s="451" t="s">
        <v>979</v>
      </c>
      <c r="D21" s="452" t="s">
        <v>381</v>
      </c>
      <c r="E21" s="452" t="s">
        <v>975</v>
      </c>
      <c r="F21" s="452" t="s">
        <v>980</v>
      </c>
      <c r="G21" s="452">
        <v>1409004060</v>
      </c>
      <c r="H21" s="452" t="s">
        <v>977</v>
      </c>
      <c r="I21" s="453"/>
      <c r="J21" s="764" t="s">
        <v>978</v>
      </c>
      <c r="K21" s="452" t="s">
        <v>93</v>
      </c>
      <c r="L21" s="452" t="s">
        <v>2556</v>
      </c>
      <c r="M21" s="452">
        <v>633</v>
      </c>
      <c r="N21" s="455">
        <v>45601</v>
      </c>
      <c r="O21" s="435" t="s">
        <v>2558</v>
      </c>
      <c r="P21" s="452">
        <v>0</v>
      </c>
      <c r="Q21" s="456"/>
      <c r="R21" s="1624" t="s">
        <v>5702</v>
      </c>
      <c r="S21" s="423" t="s">
        <v>97</v>
      </c>
      <c r="T21" s="423" t="s">
        <v>939</v>
      </c>
      <c r="U21" s="214" t="s">
        <v>133</v>
      </c>
      <c r="V21" s="452" t="s">
        <v>183</v>
      </c>
      <c r="W21" s="452">
        <v>5</v>
      </c>
      <c r="X21" s="452">
        <v>5</v>
      </c>
      <c r="Y21" s="457">
        <v>5</v>
      </c>
      <c r="Z21" s="214">
        <f t="shared" si="0"/>
        <v>15</v>
      </c>
    </row>
    <row r="22" spans="1:26" ht="50.25" customHeight="1">
      <c r="A22" s="749">
        <v>18</v>
      </c>
      <c r="B22" s="438" t="s">
        <v>621</v>
      </c>
      <c r="C22" s="444" t="s">
        <v>981</v>
      </c>
      <c r="D22" s="445" t="s">
        <v>623</v>
      </c>
      <c r="E22" s="445" t="s">
        <v>982</v>
      </c>
      <c r="F22" s="445" t="s">
        <v>983</v>
      </c>
      <c r="G22" s="458">
        <v>1409003860</v>
      </c>
      <c r="H22" s="445" t="s">
        <v>984</v>
      </c>
      <c r="I22" s="459" t="s">
        <v>985</v>
      </c>
      <c r="J22" s="445" t="s">
        <v>986</v>
      </c>
      <c r="K22" s="445" t="s">
        <v>253</v>
      </c>
      <c r="L22" s="445" t="s">
        <v>987</v>
      </c>
      <c r="M22" s="445">
        <v>367</v>
      </c>
      <c r="N22" s="449" t="s">
        <v>988</v>
      </c>
      <c r="O22" s="423" t="s">
        <v>2559</v>
      </c>
      <c r="P22" s="445" t="s">
        <v>97</v>
      </c>
      <c r="Q22" s="450"/>
      <c r="R22" s="1625" t="s">
        <v>5700</v>
      </c>
      <c r="S22" s="423" t="s">
        <v>97</v>
      </c>
      <c r="T22" s="423" t="s">
        <v>939</v>
      </c>
      <c r="U22" s="445" t="s">
        <v>133</v>
      </c>
      <c r="V22" s="445" t="s">
        <v>183</v>
      </c>
      <c r="W22" s="445">
        <v>8</v>
      </c>
      <c r="X22" s="450"/>
      <c r="Y22" s="460"/>
      <c r="Z22" s="214">
        <f t="shared" si="0"/>
        <v>8</v>
      </c>
    </row>
    <row r="23" spans="1:26" ht="78" customHeight="1">
      <c r="A23" s="57">
        <v>19</v>
      </c>
      <c r="B23" s="765" t="s">
        <v>621</v>
      </c>
      <c r="C23" s="313" t="s">
        <v>2560</v>
      </c>
      <c r="D23" s="314" t="s">
        <v>623</v>
      </c>
      <c r="E23" s="314" t="s">
        <v>624</v>
      </c>
      <c r="F23" s="314" t="s">
        <v>625</v>
      </c>
      <c r="G23" s="314">
        <v>1409004133</v>
      </c>
      <c r="H23" s="314" t="s">
        <v>626</v>
      </c>
      <c r="I23" s="315" t="s">
        <v>627</v>
      </c>
      <c r="J23" s="314" t="s">
        <v>2561</v>
      </c>
      <c r="K23" s="314" t="s">
        <v>93</v>
      </c>
      <c r="L23" s="314" t="s">
        <v>629</v>
      </c>
      <c r="M23" s="314">
        <v>633</v>
      </c>
      <c r="N23" s="316">
        <v>43405</v>
      </c>
      <c r="O23" s="314" t="s">
        <v>2562</v>
      </c>
      <c r="P23" s="314" t="s">
        <v>114</v>
      </c>
      <c r="Q23" s="766"/>
      <c r="R23" s="1624" t="s">
        <v>5701</v>
      </c>
      <c r="S23" s="423" t="s">
        <v>97</v>
      </c>
      <c r="T23" s="423" t="s">
        <v>939</v>
      </c>
      <c r="U23" s="314" t="s">
        <v>133</v>
      </c>
      <c r="V23" s="314" t="s">
        <v>183</v>
      </c>
      <c r="W23" s="314">
        <v>35</v>
      </c>
      <c r="X23" s="314">
        <v>0</v>
      </c>
      <c r="Y23" s="314">
        <v>0</v>
      </c>
      <c r="Z23" s="214">
        <f t="shared" si="0"/>
        <v>35</v>
      </c>
    </row>
    <row r="24" spans="1:26" ht="15.75" customHeight="1">
      <c r="C24" s="1"/>
      <c r="D24" s="1"/>
      <c r="E24" s="1"/>
      <c r="F24" s="1"/>
      <c r="G24" s="1"/>
      <c r="H24" s="1"/>
      <c r="I24" s="1" t="s">
        <v>2563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Y24" s="749"/>
      <c r="Z24" s="214">
        <f>SUM(Z5:Z23)</f>
        <v>510</v>
      </c>
    </row>
    <row r="25" spans="1:26" ht="15.75" customHeight="1">
      <c r="C25" s="767"/>
    </row>
    <row r="26" spans="1:26" ht="15.75" customHeight="1"/>
    <row r="27" spans="1:26" ht="15.75" customHeight="1"/>
    <row r="28" spans="1:26" ht="15.75" customHeight="1">
      <c r="D28" s="1"/>
    </row>
    <row r="29" spans="1:26" ht="15.75" customHeight="1"/>
    <row r="30" spans="1:26" ht="15.75" customHeight="1"/>
    <row r="31" spans="1:26" ht="15.75" customHeight="1"/>
    <row r="32" spans="1:2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</sheetData>
  <mergeCells count="22"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  <hyperlink ref="I12" r:id="rId8"/>
    <hyperlink ref="I13" r:id="rId9"/>
    <hyperlink ref="I14" r:id="rId10"/>
    <hyperlink ref="I15" r:id="rId11"/>
    <hyperlink ref="I16" r:id="rId12"/>
    <hyperlink ref="I17" r:id="rId13"/>
    <hyperlink ref="I18" r:id="rId14"/>
    <hyperlink ref="I19" r:id="rId15"/>
    <hyperlink ref="I22" r:id="rId16"/>
    <hyperlink ref="I23" r:id="rId17"/>
  </hyperlinks>
  <pageMargins left="0.7" right="0.7" top="0.75" bottom="0.75" header="0" footer="0"/>
  <pageSetup paperSize="9" scale="2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99"/>
  <sheetViews>
    <sheetView workbookViewId="0">
      <selection activeCell="R9" sqref="R9"/>
    </sheetView>
  </sheetViews>
  <sheetFormatPr defaultColWidth="12.5703125" defaultRowHeight="15" customHeight="1"/>
  <cols>
    <col min="1" max="1" width="5.42578125" customWidth="1"/>
    <col min="2" max="2" width="15.28515625" customWidth="1"/>
    <col min="3" max="3" width="28.85546875" customWidth="1"/>
    <col min="4" max="4" width="17.5703125" customWidth="1"/>
    <col min="5" max="5" width="20.28515625" customWidth="1"/>
    <col min="6" max="6" width="17.85546875" customWidth="1"/>
    <col min="7" max="7" width="11" customWidth="1"/>
    <col min="8" max="8" width="15.42578125" customWidth="1"/>
    <col min="9" max="9" width="12.140625" customWidth="1"/>
    <col min="10" max="10" width="11" customWidth="1"/>
    <col min="11" max="11" width="14.42578125" customWidth="1"/>
    <col min="12" max="12" width="11" customWidth="1"/>
    <col min="13" max="13" width="19.7109375" customWidth="1"/>
    <col min="14" max="14" width="11" customWidth="1"/>
    <col min="15" max="15" width="12.42578125" customWidth="1"/>
    <col min="16" max="16" width="13.42578125" customWidth="1"/>
    <col min="17" max="17" width="12.42578125" customWidth="1"/>
    <col min="18" max="18" width="22.28515625" customWidth="1"/>
    <col min="19" max="19" width="15.5703125" customWidth="1"/>
    <col min="20" max="20" width="12.7109375" customWidth="1"/>
    <col min="21" max="21" width="13.42578125" customWidth="1"/>
    <col min="22" max="22" width="14.5703125" customWidth="1"/>
    <col min="23" max="23" width="10" style="1" customWidth="1"/>
    <col min="24" max="24" width="10.28515625" style="1" customWidth="1"/>
    <col min="25" max="25" width="8.85546875" style="1" customWidth="1"/>
    <col min="26" max="30" width="11" customWidth="1"/>
  </cols>
  <sheetData>
    <row r="1" spans="1:30" ht="22.5" customHeight="1">
      <c r="A1" s="697"/>
      <c r="B1" s="697"/>
      <c r="C1" s="1895" t="s">
        <v>2564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37.5" customHeight="1">
      <c r="A2" s="1835" t="s">
        <v>59</v>
      </c>
      <c r="B2" s="1859" t="s">
        <v>60</v>
      </c>
      <c r="C2" s="1859" t="s">
        <v>61</v>
      </c>
      <c r="D2" s="1859" t="s">
        <v>62</v>
      </c>
      <c r="E2" s="1859" t="s">
        <v>63</v>
      </c>
      <c r="F2" s="1859" t="s">
        <v>64</v>
      </c>
      <c r="G2" s="1859" t="s">
        <v>65</v>
      </c>
      <c r="H2" s="1859" t="s">
        <v>66</v>
      </c>
      <c r="I2" s="1859" t="s">
        <v>67</v>
      </c>
      <c r="J2" s="1859" t="s">
        <v>68</v>
      </c>
      <c r="K2" s="1921" t="s">
        <v>69</v>
      </c>
      <c r="L2" s="1817"/>
      <c r="M2" s="1817"/>
      <c r="N2" s="1817"/>
      <c r="O2" s="1817"/>
      <c r="P2" s="1816"/>
      <c r="Q2" s="1859" t="s">
        <v>70</v>
      </c>
      <c r="R2" s="1859" t="s">
        <v>71</v>
      </c>
      <c r="S2" s="1859" t="s">
        <v>72</v>
      </c>
      <c r="T2" s="1859" t="s">
        <v>73</v>
      </c>
      <c r="U2" s="1859" t="s">
        <v>74</v>
      </c>
      <c r="V2" s="1859" t="s">
        <v>75</v>
      </c>
      <c r="W2" s="1859" t="s">
        <v>76</v>
      </c>
      <c r="X2" s="1859" t="s">
        <v>77</v>
      </c>
      <c r="Y2" s="1859" t="s">
        <v>78</v>
      </c>
      <c r="Z2" s="1859" t="s">
        <v>7</v>
      </c>
      <c r="AA2" s="545"/>
      <c r="AB2" s="545"/>
      <c r="AC2" s="545"/>
      <c r="AD2" s="545"/>
    </row>
    <row r="3" spans="1:30" ht="39.75" customHeight="1">
      <c r="A3" s="1823"/>
      <c r="B3" s="1823"/>
      <c r="C3" s="1823"/>
      <c r="D3" s="1823"/>
      <c r="E3" s="1823"/>
      <c r="F3" s="1823"/>
      <c r="G3" s="1823"/>
      <c r="H3" s="1823"/>
      <c r="I3" s="1823"/>
      <c r="J3" s="1823"/>
      <c r="K3" s="92" t="s">
        <v>79</v>
      </c>
      <c r="L3" s="92" t="s">
        <v>80</v>
      </c>
      <c r="M3" s="92" t="s">
        <v>81</v>
      </c>
      <c r="N3" s="92" t="s">
        <v>82</v>
      </c>
      <c r="O3" s="92" t="s">
        <v>83</v>
      </c>
      <c r="P3" s="92" t="s">
        <v>84</v>
      </c>
      <c r="Q3" s="1823"/>
      <c r="R3" s="1823"/>
      <c r="S3" s="1823"/>
      <c r="T3" s="1823"/>
      <c r="U3" s="1823"/>
      <c r="V3" s="1823"/>
      <c r="W3" s="1919"/>
      <c r="X3" s="1919"/>
      <c r="Y3" s="1919"/>
      <c r="Z3" s="1869"/>
      <c r="AA3" s="416"/>
      <c r="AB3" s="416"/>
      <c r="AC3" s="416"/>
      <c r="AD3" s="416"/>
    </row>
    <row r="4" spans="1:30" ht="84.75" customHeight="1">
      <c r="A4" s="92">
        <v>1</v>
      </c>
      <c r="B4" s="92" t="s">
        <v>918</v>
      </c>
      <c r="C4" s="92" t="s">
        <v>2565</v>
      </c>
      <c r="D4" s="92" t="s">
        <v>266</v>
      </c>
      <c r="E4" s="92" t="s">
        <v>2566</v>
      </c>
      <c r="F4" s="92" t="s">
        <v>921</v>
      </c>
      <c r="G4" s="92">
        <v>1408002493</v>
      </c>
      <c r="H4" s="92" t="s">
        <v>922</v>
      </c>
      <c r="I4" s="411" t="s">
        <v>2567</v>
      </c>
      <c r="J4" s="91" t="s">
        <v>2568</v>
      </c>
      <c r="K4" s="92" t="s">
        <v>226</v>
      </c>
      <c r="L4" s="92" t="s">
        <v>2569</v>
      </c>
      <c r="M4" s="92" t="s">
        <v>926</v>
      </c>
      <c r="N4" s="92" t="s">
        <v>2015</v>
      </c>
      <c r="O4" s="92" t="s">
        <v>927</v>
      </c>
      <c r="P4" s="92" t="s">
        <v>130</v>
      </c>
      <c r="Q4" s="92" t="s">
        <v>182</v>
      </c>
      <c r="R4" s="1599" t="s">
        <v>5703</v>
      </c>
      <c r="S4" s="92" t="s">
        <v>130</v>
      </c>
      <c r="T4" s="414" t="s">
        <v>928</v>
      </c>
      <c r="U4" s="92" t="s">
        <v>929</v>
      </c>
      <c r="V4" s="91" t="s">
        <v>2570</v>
      </c>
      <c r="W4" s="91">
        <v>25</v>
      </c>
      <c r="X4" s="91"/>
      <c r="Y4" s="91"/>
      <c r="Z4" s="92">
        <f t="shared" ref="Z4:Z8" si="0">W4+X4+Y4</f>
        <v>25</v>
      </c>
      <c r="AA4" s="416"/>
      <c r="AB4" s="416"/>
      <c r="AC4" s="416"/>
      <c r="AD4" s="416"/>
    </row>
    <row r="5" spans="1:30" ht="84.75" customHeight="1">
      <c r="A5" s="259">
        <v>2</v>
      </c>
      <c r="B5" s="92" t="s">
        <v>918</v>
      </c>
      <c r="C5" s="92" t="s">
        <v>919</v>
      </c>
      <c r="D5" s="92" t="s">
        <v>266</v>
      </c>
      <c r="E5" s="92" t="s">
        <v>920</v>
      </c>
      <c r="F5" s="92" t="s">
        <v>921</v>
      </c>
      <c r="G5" s="92">
        <v>1408002493</v>
      </c>
      <c r="H5" s="92" t="s">
        <v>922</v>
      </c>
      <c r="I5" s="411" t="s">
        <v>923</v>
      </c>
      <c r="J5" s="91" t="s">
        <v>924</v>
      </c>
      <c r="K5" s="92" t="s">
        <v>226</v>
      </c>
      <c r="L5" s="92" t="s">
        <v>925</v>
      </c>
      <c r="M5" s="92" t="s">
        <v>926</v>
      </c>
      <c r="N5" s="92" t="s">
        <v>772</v>
      </c>
      <c r="O5" s="92" t="s">
        <v>927</v>
      </c>
      <c r="P5" s="92" t="s">
        <v>130</v>
      </c>
      <c r="Q5" s="92" t="s">
        <v>182</v>
      </c>
      <c r="R5" s="1599" t="s">
        <v>5703</v>
      </c>
      <c r="S5" s="92" t="s">
        <v>130</v>
      </c>
      <c r="T5" s="414" t="s">
        <v>928</v>
      </c>
      <c r="U5" s="92" t="s">
        <v>929</v>
      </c>
      <c r="V5" s="92" t="s">
        <v>130</v>
      </c>
      <c r="W5" s="92"/>
      <c r="X5" s="92">
        <v>13</v>
      </c>
      <c r="Y5" s="92"/>
      <c r="Z5" s="92">
        <f t="shared" si="0"/>
        <v>13</v>
      </c>
      <c r="AA5" s="416"/>
      <c r="AB5" s="416"/>
      <c r="AC5" s="416"/>
      <c r="AD5" s="416"/>
    </row>
    <row r="6" spans="1:30" ht="84.75" customHeight="1">
      <c r="A6" s="565">
        <v>3</v>
      </c>
      <c r="B6" s="92" t="s">
        <v>918</v>
      </c>
      <c r="C6" s="92" t="s">
        <v>2571</v>
      </c>
      <c r="D6" s="92" t="s">
        <v>266</v>
      </c>
      <c r="E6" s="92" t="s">
        <v>2572</v>
      </c>
      <c r="F6" s="92" t="s">
        <v>2573</v>
      </c>
      <c r="G6" s="92">
        <v>1408002581</v>
      </c>
      <c r="H6" s="92" t="s">
        <v>2574</v>
      </c>
      <c r="I6" s="428" t="s">
        <v>2575</v>
      </c>
      <c r="J6" s="91" t="s">
        <v>2568</v>
      </c>
      <c r="K6" s="92" t="s">
        <v>226</v>
      </c>
      <c r="L6" s="92" t="s">
        <v>2576</v>
      </c>
      <c r="M6" s="92" t="s">
        <v>2577</v>
      </c>
      <c r="N6" s="92" t="s">
        <v>2015</v>
      </c>
      <c r="O6" s="92" t="s">
        <v>927</v>
      </c>
      <c r="P6" s="92" t="s">
        <v>130</v>
      </c>
      <c r="Q6" s="92" t="s">
        <v>182</v>
      </c>
      <c r="R6" s="1624" t="s">
        <v>5704</v>
      </c>
      <c r="S6" s="92" t="s">
        <v>130</v>
      </c>
      <c r="T6" s="414" t="s">
        <v>2578</v>
      </c>
      <c r="U6" s="92" t="s">
        <v>2579</v>
      </c>
      <c r="V6" s="91" t="s">
        <v>2570</v>
      </c>
      <c r="W6" s="91">
        <v>95</v>
      </c>
      <c r="X6" s="91">
        <v>95</v>
      </c>
      <c r="Y6" s="91"/>
      <c r="Z6" s="92">
        <f t="shared" si="0"/>
        <v>190</v>
      </c>
      <c r="AA6" s="416"/>
      <c r="AB6" s="416"/>
      <c r="AC6" s="416"/>
      <c r="AD6" s="416"/>
    </row>
    <row r="7" spans="1:30" ht="84.75" customHeight="1">
      <c r="A7" s="92">
        <v>4</v>
      </c>
      <c r="B7" s="92" t="s">
        <v>918</v>
      </c>
      <c r="C7" s="92" t="s">
        <v>2580</v>
      </c>
      <c r="D7" s="92" t="s">
        <v>2581</v>
      </c>
      <c r="E7" s="92" t="s">
        <v>2582</v>
      </c>
      <c r="F7" s="92" t="s">
        <v>2583</v>
      </c>
      <c r="G7" s="92">
        <v>1408002408</v>
      </c>
      <c r="H7" s="92" t="s">
        <v>2584</v>
      </c>
      <c r="I7" s="428" t="s">
        <v>2585</v>
      </c>
      <c r="J7" s="91" t="s">
        <v>2568</v>
      </c>
      <c r="K7" s="92" t="s">
        <v>226</v>
      </c>
      <c r="L7" s="92" t="s">
        <v>2586</v>
      </c>
      <c r="M7" s="92" t="s">
        <v>926</v>
      </c>
      <c r="N7" s="92" t="s">
        <v>2015</v>
      </c>
      <c r="O7" s="92" t="s">
        <v>927</v>
      </c>
      <c r="P7" s="92" t="s">
        <v>130</v>
      </c>
      <c r="Q7" s="92" t="s">
        <v>182</v>
      </c>
      <c r="R7" s="1623" t="s">
        <v>5705</v>
      </c>
      <c r="S7" s="92" t="s">
        <v>130</v>
      </c>
      <c r="T7" s="92" t="s">
        <v>130</v>
      </c>
      <c r="U7" s="92" t="s">
        <v>2587</v>
      </c>
      <c r="V7" s="91" t="s">
        <v>2570</v>
      </c>
      <c r="W7" s="91">
        <v>25</v>
      </c>
      <c r="X7" s="91"/>
      <c r="Y7" s="91"/>
      <c r="Z7" s="92">
        <f t="shared" si="0"/>
        <v>25</v>
      </c>
      <c r="AA7" s="416"/>
      <c r="AB7" s="416"/>
      <c r="AC7" s="416"/>
      <c r="AD7" s="416"/>
    </row>
    <row r="8" spans="1:30" ht="84.75" customHeight="1">
      <c r="A8" s="259">
        <v>5</v>
      </c>
      <c r="B8" s="92" t="s">
        <v>918</v>
      </c>
      <c r="C8" s="92" t="s">
        <v>2588</v>
      </c>
      <c r="D8" s="92" t="s">
        <v>2589</v>
      </c>
      <c r="E8" s="92" t="s">
        <v>2590</v>
      </c>
      <c r="F8" s="92" t="s">
        <v>2591</v>
      </c>
      <c r="G8" s="92">
        <v>1408002454</v>
      </c>
      <c r="H8" s="92" t="s">
        <v>2592</v>
      </c>
      <c r="I8" s="428" t="s">
        <v>2593</v>
      </c>
      <c r="J8" s="91" t="s">
        <v>2568</v>
      </c>
      <c r="K8" s="92" t="s">
        <v>226</v>
      </c>
      <c r="L8" s="92" t="s">
        <v>2594</v>
      </c>
      <c r="M8" s="92" t="s">
        <v>926</v>
      </c>
      <c r="N8" s="92" t="s">
        <v>2015</v>
      </c>
      <c r="O8" s="92" t="s">
        <v>927</v>
      </c>
      <c r="P8" s="92" t="s">
        <v>130</v>
      </c>
      <c r="Q8" s="92" t="s">
        <v>182</v>
      </c>
      <c r="R8" s="1623" t="s">
        <v>5706</v>
      </c>
      <c r="S8" s="92" t="s">
        <v>130</v>
      </c>
      <c r="T8" s="92" t="s">
        <v>130</v>
      </c>
      <c r="U8" s="92" t="s">
        <v>2595</v>
      </c>
      <c r="V8" s="91" t="s">
        <v>2570</v>
      </c>
      <c r="W8" s="91">
        <v>19</v>
      </c>
      <c r="X8" s="91"/>
      <c r="Y8" s="91"/>
      <c r="Z8" s="92">
        <f t="shared" si="0"/>
        <v>19</v>
      </c>
      <c r="AA8" s="416"/>
      <c r="AB8" s="416"/>
      <c r="AC8" s="416"/>
      <c r="AD8" s="416"/>
    </row>
    <row r="9" spans="1:30" ht="15.75" customHeight="1">
      <c r="W9" s="768">
        <f>SUM(W4:W8)</f>
        <v>164</v>
      </c>
      <c r="X9" s="768">
        <f>SUM(X4:X8)</f>
        <v>108</v>
      </c>
      <c r="Y9" s="690"/>
      <c r="Z9" s="768">
        <f>SUM(Z4:Z8)</f>
        <v>272</v>
      </c>
    </row>
    <row r="10" spans="1:30" ht="15.75" customHeight="1"/>
    <row r="11" spans="1:30" ht="15.75" customHeight="1"/>
    <row r="12" spans="1:30" ht="15.75" customHeight="1"/>
    <row r="13" spans="1:30" ht="15.75" customHeight="1"/>
    <row r="14" spans="1:30" ht="15.75" customHeight="1"/>
    <row r="15" spans="1:30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2"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4" r:id="rId1"/>
    <hyperlink ref="I5" r:id="rId2"/>
    <hyperlink ref="I6" r:id="rId3"/>
    <hyperlink ref="I7" r:id="rId4"/>
    <hyperlink ref="I8" r:id="rId5"/>
  </hyperlinks>
  <printOptions gridLines="1"/>
  <pageMargins left="0.7" right="0.7" top="0.75" bottom="0.75" header="0" footer="0"/>
  <pageSetup paperSize="9" scale="37" fitToHeight="0" pageOrder="overThenDown" orientation="landscape" cellComments="atEnd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85"/>
  <sheetViews>
    <sheetView workbookViewId="0">
      <selection activeCell="V6" sqref="V6:V8"/>
    </sheetView>
  </sheetViews>
  <sheetFormatPr defaultColWidth="12.5703125" defaultRowHeight="15" customHeight="1"/>
  <cols>
    <col min="1" max="1" width="3.85546875" customWidth="1"/>
    <col min="2" max="2" width="12" customWidth="1"/>
    <col min="3" max="3" width="25.7109375" customWidth="1"/>
    <col min="4" max="4" width="12.140625" customWidth="1"/>
    <col min="5" max="5" width="16.85546875" customWidth="1"/>
    <col min="6" max="6" width="15.85546875" customWidth="1"/>
    <col min="7" max="7" width="16.42578125" customWidth="1"/>
    <col min="8" max="8" width="19" customWidth="1"/>
    <col min="9" max="15" width="11" customWidth="1"/>
    <col min="16" max="16" width="8.5703125" customWidth="1"/>
    <col min="17" max="17" width="15.42578125" customWidth="1"/>
    <col min="18" max="22" width="11" customWidth="1"/>
    <col min="23" max="23" width="9.140625" style="1" customWidth="1"/>
    <col min="24" max="24" width="8" style="1" customWidth="1"/>
    <col min="25" max="25" width="7.85546875" style="1" customWidth="1"/>
    <col min="26" max="26" width="10" customWidth="1"/>
    <col min="27" max="30" width="11" customWidth="1"/>
  </cols>
  <sheetData>
    <row r="1" spans="1:30" ht="15.75" customHeight="1">
      <c r="A1" s="554"/>
      <c r="B1" s="554"/>
      <c r="C1" s="1870" t="s">
        <v>2596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554"/>
      <c r="Q1" s="554"/>
      <c r="R1" s="554"/>
      <c r="S1" s="554"/>
      <c r="T1" s="554"/>
      <c r="U1" s="554"/>
      <c r="V1" s="554"/>
      <c r="W1" s="554"/>
      <c r="X1" s="554"/>
      <c r="Y1" s="554"/>
      <c r="Z1" s="554"/>
      <c r="AA1" s="9"/>
      <c r="AB1" s="9"/>
      <c r="AC1" s="9"/>
      <c r="AD1" s="9"/>
    </row>
    <row r="2" spans="1:30" ht="15.75" customHeight="1">
      <c r="A2" s="554"/>
      <c r="B2" s="554"/>
      <c r="C2" s="537"/>
      <c r="D2" s="537"/>
      <c r="E2" s="537"/>
      <c r="F2" s="1871"/>
      <c r="G2" s="1842"/>
      <c r="H2" s="1842"/>
      <c r="I2" s="1842"/>
      <c r="J2" s="1842"/>
      <c r="K2" s="537"/>
      <c r="L2" s="537"/>
      <c r="M2" s="537"/>
      <c r="N2" s="537"/>
      <c r="O2" s="537"/>
      <c r="P2" s="554"/>
      <c r="Q2" s="554"/>
      <c r="R2" s="554"/>
      <c r="S2" s="554"/>
      <c r="T2" s="554"/>
      <c r="U2" s="554"/>
      <c r="V2" s="554"/>
      <c r="W2" s="554"/>
      <c r="X2" s="554"/>
      <c r="Y2" s="554"/>
      <c r="Z2" s="554"/>
      <c r="AA2" s="9"/>
      <c r="AB2" s="9"/>
      <c r="AC2" s="9"/>
      <c r="AD2" s="9"/>
    </row>
    <row r="3" spans="1:30" ht="33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9"/>
      <c r="AB3" s="9"/>
      <c r="AC3" s="9"/>
      <c r="AD3" s="9"/>
    </row>
    <row r="4" spans="1:30" ht="151.5" customHeight="1">
      <c r="A4" s="1834"/>
      <c r="B4" s="1834"/>
      <c r="C4" s="1834"/>
      <c r="D4" s="1834"/>
      <c r="E4" s="1834"/>
      <c r="F4" s="1834"/>
      <c r="G4" s="1834"/>
      <c r="H4" s="1834"/>
      <c r="I4" s="1834"/>
      <c r="J4" s="1834"/>
      <c r="K4" s="740" t="s">
        <v>79</v>
      </c>
      <c r="L4" s="740" t="s">
        <v>80</v>
      </c>
      <c r="M4" s="740" t="s">
        <v>81</v>
      </c>
      <c r="N4" s="740" t="s">
        <v>82</v>
      </c>
      <c r="O4" s="740" t="s">
        <v>83</v>
      </c>
      <c r="P4" s="740" t="s">
        <v>84</v>
      </c>
      <c r="Q4" s="1834"/>
      <c r="R4" s="1834"/>
      <c r="S4" s="1834"/>
      <c r="T4" s="1834"/>
      <c r="U4" s="1834"/>
      <c r="V4" s="1834"/>
      <c r="W4" s="1919"/>
      <c r="X4" s="1919"/>
      <c r="Y4" s="1919"/>
      <c r="Z4" s="1869"/>
      <c r="AA4" s="9"/>
      <c r="AB4" s="9"/>
      <c r="AC4" s="9"/>
      <c r="AD4" s="9"/>
    </row>
    <row r="5" spans="1:30" ht="81.75" customHeight="1">
      <c r="A5" s="335">
        <v>1</v>
      </c>
      <c r="B5" s="769" t="s">
        <v>2597</v>
      </c>
      <c r="C5" s="769" t="s">
        <v>2598</v>
      </c>
      <c r="D5" s="769" t="s">
        <v>120</v>
      </c>
      <c r="E5" s="769" t="s">
        <v>2599</v>
      </c>
      <c r="F5" s="769" t="s">
        <v>2600</v>
      </c>
      <c r="G5" s="769">
        <v>1406004128</v>
      </c>
      <c r="H5" s="769" t="s">
        <v>2601</v>
      </c>
      <c r="I5" s="770" t="s">
        <v>2602</v>
      </c>
      <c r="J5" s="769" t="s">
        <v>2603</v>
      </c>
      <c r="K5" s="769" t="s">
        <v>226</v>
      </c>
      <c r="L5" s="769" t="s">
        <v>2604</v>
      </c>
      <c r="M5" s="769">
        <v>367</v>
      </c>
      <c r="N5" s="769" t="s">
        <v>2605</v>
      </c>
      <c r="O5" s="769" t="s">
        <v>2606</v>
      </c>
      <c r="P5" s="769" t="s">
        <v>97</v>
      </c>
      <c r="Q5" s="769" t="s">
        <v>2607</v>
      </c>
      <c r="R5" s="769" t="s">
        <v>2608</v>
      </c>
      <c r="S5" s="769" t="s">
        <v>2609</v>
      </c>
      <c r="T5" s="769" t="s">
        <v>2610</v>
      </c>
      <c r="U5" s="769" t="s">
        <v>2611</v>
      </c>
      <c r="V5" s="769" t="s">
        <v>133</v>
      </c>
      <c r="W5" s="771">
        <v>50</v>
      </c>
      <c r="X5" s="771">
        <v>0</v>
      </c>
      <c r="Y5" s="771">
        <v>0</v>
      </c>
      <c r="Z5" s="772">
        <f t="shared" ref="Z5:Z8" si="0">W5+X5+Y5</f>
        <v>50</v>
      </c>
      <c r="AA5" s="9"/>
      <c r="AB5" s="9"/>
      <c r="AC5" s="9"/>
      <c r="AD5" s="9"/>
    </row>
    <row r="6" spans="1:30" ht="84" customHeight="1">
      <c r="A6" s="335">
        <v>2</v>
      </c>
      <c r="B6" s="769" t="s">
        <v>2597</v>
      </c>
      <c r="C6" s="769" t="s">
        <v>2612</v>
      </c>
      <c r="D6" s="769" t="s">
        <v>120</v>
      </c>
      <c r="E6" s="769" t="s">
        <v>2613</v>
      </c>
      <c r="F6" s="769" t="s">
        <v>2614</v>
      </c>
      <c r="G6" s="769">
        <v>1406004135</v>
      </c>
      <c r="H6" s="769" t="s">
        <v>2615</v>
      </c>
      <c r="I6" s="773" t="s">
        <v>2616</v>
      </c>
      <c r="J6" s="769" t="s">
        <v>2617</v>
      </c>
      <c r="K6" s="769" t="s">
        <v>226</v>
      </c>
      <c r="L6" s="769" t="s">
        <v>2618</v>
      </c>
      <c r="M6" s="769">
        <v>367</v>
      </c>
      <c r="N6" s="769" t="s">
        <v>2619</v>
      </c>
      <c r="O6" s="769" t="s">
        <v>2606</v>
      </c>
      <c r="P6" s="769" t="s">
        <v>97</v>
      </c>
      <c r="Q6" s="769" t="s">
        <v>2620</v>
      </c>
      <c r="R6" s="769" t="s">
        <v>2621</v>
      </c>
      <c r="S6" s="769" t="s">
        <v>97</v>
      </c>
      <c r="T6" s="769" t="s">
        <v>2622</v>
      </c>
      <c r="U6" s="769" t="s">
        <v>2623</v>
      </c>
      <c r="V6" s="1782" t="s">
        <v>5925</v>
      </c>
      <c r="W6" s="769">
        <v>0</v>
      </c>
      <c r="X6" s="769">
        <v>35</v>
      </c>
      <c r="Y6" s="769">
        <v>15</v>
      </c>
      <c r="Z6" s="772">
        <f t="shared" si="0"/>
        <v>50</v>
      </c>
      <c r="AA6" s="9"/>
      <c r="AB6" s="9"/>
      <c r="AC6" s="9"/>
      <c r="AD6" s="9"/>
    </row>
    <row r="7" spans="1:30" ht="89.25" customHeight="1">
      <c r="A7" s="335">
        <v>3</v>
      </c>
      <c r="B7" s="774" t="s">
        <v>2597</v>
      </c>
      <c r="C7" s="774" t="s">
        <v>2624</v>
      </c>
      <c r="D7" s="774" t="s">
        <v>120</v>
      </c>
      <c r="E7" s="774" t="s">
        <v>2625</v>
      </c>
      <c r="F7" s="774" t="s">
        <v>2626</v>
      </c>
      <c r="G7" s="774">
        <v>1406004086</v>
      </c>
      <c r="H7" s="774" t="s">
        <v>2627</v>
      </c>
      <c r="I7" s="775" t="s">
        <v>2628</v>
      </c>
      <c r="J7" s="774" t="s">
        <v>2617</v>
      </c>
      <c r="K7" s="774" t="s">
        <v>226</v>
      </c>
      <c r="L7" s="769" t="s">
        <v>2629</v>
      </c>
      <c r="M7" s="774">
        <v>367</v>
      </c>
      <c r="N7" s="774" t="s">
        <v>1391</v>
      </c>
      <c r="O7" s="774" t="s">
        <v>2606</v>
      </c>
      <c r="P7" s="774" t="s">
        <v>97</v>
      </c>
      <c r="Q7" s="774" t="s">
        <v>2630</v>
      </c>
      <c r="R7" s="774" t="s">
        <v>2631</v>
      </c>
      <c r="S7" s="774" t="s">
        <v>97</v>
      </c>
      <c r="T7" s="774" t="s">
        <v>2632</v>
      </c>
      <c r="U7" s="774" t="s">
        <v>2633</v>
      </c>
      <c r="V7" s="1782" t="s">
        <v>5925</v>
      </c>
      <c r="W7" s="774">
        <v>20</v>
      </c>
      <c r="X7" s="774">
        <v>10</v>
      </c>
      <c r="Y7" s="774">
        <v>0</v>
      </c>
      <c r="Z7" s="772">
        <f t="shared" si="0"/>
        <v>30</v>
      </c>
      <c r="AA7" s="9"/>
      <c r="AB7" s="9"/>
      <c r="AC7" s="9"/>
      <c r="AD7" s="9"/>
    </row>
    <row r="8" spans="1:30" ht="120" customHeight="1">
      <c r="A8" s="335">
        <v>4</v>
      </c>
      <c r="B8" s="769" t="s">
        <v>2597</v>
      </c>
      <c r="C8" s="769" t="s">
        <v>2634</v>
      </c>
      <c r="D8" s="769" t="s">
        <v>120</v>
      </c>
      <c r="E8" s="769" t="s">
        <v>2635</v>
      </c>
      <c r="F8" s="769" t="s">
        <v>2636</v>
      </c>
      <c r="G8" s="769">
        <v>1406004142</v>
      </c>
      <c r="H8" s="769" t="s">
        <v>2637</v>
      </c>
      <c r="I8" s="770" t="s">
        <v>2638</v>
      </c>
      <c r="J8" s="769" t="s">
        <v>2617</v>
      </c>
      <c r="K8" s="769" t="s">
        <v>226</v>
      </c>
      <c r="L8" s="769" t="s">
        <v>2639</v>
      </c>
      <c r="M8" s="769">
        <v>367</v>
      </c>
      <c r="N8" s="769" t="s">
        <v>2640</v>
      </c>
      <c r="O8" s="769" t="s">
        <v>2641</v>
      </c>
      <c r="P8" s="769" t="s">
        <v>97</v>
      </c>
      <c r="Q8" s="769" t="s">
        <v>2642</v>
      </c>
      <c r="R8" s="769" t="s">
        <v>2643</v>
      </c>
      <c r="S8" s="769" t="s">
        <v>97</v>
      </c>
      <c r="T8" s="769" t="s">
        <v>2644</v>
      </c>
      <c r="U8" s="769" t="s">
        <v>2645</v>
      </c>
      <c r="V8" s="1782" t="s">
        <v>5925</v>
      </c>
      <c r="W8" s="769">
        <v>30</v>
      </c>
      <c r="X8" s="769">
        <v>30</v>
      </c>
      <c r="Y8" s="769">
        <v>0</v>
      </c>
      <c r="Z8" s="772">
        <f t="shared" si="0"/>
        <v>60</v>
      </c>
      <c r="AA8" s="9"/>
      <c r="AB8" s="9"/>
      <c r="AC8" s="9"/>
      <c r="AD8" s="9"/>
    </row>
    <row r="9" spans="1:30" ht="73.5" customHeight="1">
      <c r="A9" s="776">
        <v>5</v>
      </c>
      <c r="B9" s="769" t="s">
        <v>2597</v>
      </c>
      <c r="C9" s="769" t="s">
        <v>2646</v>
      </c>
      <c r="D9" s="769" t="s">
        <v>120</v>
      </c>
      <c r="E9" s="769" t="s">
        <v>2647</v>
      </c>
      <c r="F9" s="769" t="s">
        <v>2648</v>
      </c>
      <c r="G9" s="769">
        <v>1406004329</v>
      </c>
      <c r="H9" s="769" t="s">
        <v>2649</v>
      </c>
      <c r="I9" s="777" t="s">
        <v>2650</v>
      </c>
      <c r="J9" s="769" t="s">
        <v>2617</v>
      </c>
      <c r="K9" s="769" t="s">
        <v>226</v>
      </c>
      <c r="L9" s="769" t="s">
        <v>2651</v>
      </c>
      <c r="M9" s="769">
        <v>367</v>
      </c>
      <c r="N9" s="769" t="s">
        <v>1429</v>
      </c>
      <c r="O9" s="769" t="s">
        <v>2606</v>
      </c>
      <c r="P9" s="769" t="s">
        <v>97</v>
      </c>
      <c r="Q9" s="769" t="s">
        <v>2652</v>
      </c>
      <c r="R9" s="778" t="s">
        <v>2653</v>
      </c>
      <c r="S9" s="769" t="s">
        <v>97</v>
      </c>
      <c r="T9" s="769" t="s">
        <v>2654</v>
      </c>
      <c r="U9" s="769" t="s">
        <v>2655</v>
      </c>
      <c r="V9" s="769" t="s">
        <v>183</v>
      </c>
      <c r="W9" s="769">
        <v>70</v>
      </c>
      <c r="X9" s="769">
        <v>0</v>
      </c>
      <c r="Y9" s="769">
        <v>0</v>
      </c>
      <c r="Z9" s="779">
        <v>70</v>
      </c>
      <c r="AA9" s="9"/>
      <c r="AB9" s="9"/>
      <c r="AC9" s="9"/>
      <c r="AD9" s="9"/>
    </row>
    <row r="10" spans="1:30" ht="72.75" customHeight="1">
      <c r="A10" s="780">
        <v>6</v>
      </c>
      <c r="B10" s="781" t="s">
        <v>2597</v>
      </c>
      <c r="C10" s="781" t="s">
        <v>2656</v>
      </c>
      <c r="D10" s="781" t="s">
        <v>120</v>
      </c>
      <c r="E10" s="781" t="s">
        <v>2657</v>
      </c>
      <c r="F10" s="769" t="s">
        <v>2658</v>
      </c>
      <c r="G10" s="782">
        <v>1406004093</v>
      </c>
      <c r="H10" s="769" t="s">
        <v>2659</v>
      </c>
      <c r="I10" s="783" t="s">
        <v>2660</v>
      </c>
      <c r="J10" s="781" t="s">
        <v>2603</v>
      </c>
      <c r="K10" s="781" t="s">
        <v>226</v>
      </c>
      <c r="L10" s="769" t="s">
        <v>2661</v>
      </c>
      <c r="M10" s="781">
        <v>367</v>
      </c>
      <c r="N10" s="769" t="s">
        <v>2662</v>
      </c>
      <c r="O10" s="769" t="s">
        <v>2606</v>
      </c>
      <c r="P10" s="781" t="s">
        <v>97</v>
      </c>
      <c r="Q10" s="769" t="s">
        <v>2663</v>
      </c>
      <c r="R10" s="774" t="s">
        <v>2664</v>
      </c>
      <c r="S10" s="784" t="s">
        <v>97</v>
      </c>
      <c r="T10" s="769" t="s">
        <v>2665</v>
      </c>
      <c r="U10" s="784"/>
      <c r="V10" s="784" t="s">
        <v>97</v>
      </c>
      <c r="W10" s="784">
        <v>40</v>
      </c>
      <c r="X10" s="784"/>
      <c r="Y10" s="784">
        <v>0</v>
      </c>
      <c r="Z10" s="785">
        <v>40</v>
      </c>
    </row>
    <row r="11" spans="1:30" ht="56.25" customHeight="1">
      <c r="A11" s="1"/>
      <c r="B11" s="786"/>
      <c r="C11" s="786"/>
      <c r="D11" s="786"/>
      <c r="E11" s="786"/>
      <c r="F11" s="786"/>
      <c r="G11" s="786"/>
      <c r="H11" s="786"/>
      <c r="I11" s="786"/>
      <c r="J11" s="786"/>
      <c r="K11" s="786"/>
      <c r="L11" s="786"/>
      <c r="M11" s="786"/>
      <c r="N11" s="786"/>
      <c r="O11" s="786"/>
      <c r="P11" s="786"/>
      <c r="Q11" s="786"/>
      <c r="R11" s="786"/>
      <c r="S11" s="786"/>
      <c r="T11" s="786"/>
      <c r="U11" s="786"/>
      <c r="V11" s="786"/>
      <c r="W11" s="786"/>
      <c r="X11" s="786"/>
      <c r="Y11" s="786"/>
      <c r="Z11" s="787"/>
    </row>
    <row r="12" spans="1:30" ht="87" hidden="1" customHeight="1">
      <c r="A12" s="99">
        <v>7</v>
      </c>
      <c r="B12" s="769" t="s">
        <v>2597</v>
      </c>
      <c r="C12" s="769" t="s">
        <v>2666</v>
      </c>
      <c r="D12" s="769" t="s">
        <v>120</v>
      </c>
      <c r="E12" s="769" t="s">
        <v>2667</v>
      </c>
      <c r="F12" s="769" t="s">
        <v>2668</v>
      </c>
      <c r="G12" s="769">
        <v>1406002184</v>
      </c>
      <c r="H12" s="769" t="s">
        <v>2669</v>
      </c>
      <c r="I12" s="769" t="s">
        <v>2670</v>
      </c>
      <c r="J12" s="769" t="s">
        <v>2671</v>
      </c>
      <c r="K12" s="769" t="s">
        <v>226</v>
      </c>
      <c r="L12" s="769" t="s">
        <v>2672</v>
      </c>
      <c r="M12" s="769" t="s">
        <v>97</v>
      </c>
      <c r="N12" s="769" t="s">
        <v>2673</v>
      </c>
      <c r="O12" s="769" t="s">
        <v>97</v>
      </c>
      <c r="P12" s="769" t="s">
        <v>97</v>
      </c>
      <c r="Q12" s="788"/>
      <c r="R12" s="789" t="s">
        <v>2674</v>
      </c>
      <c r="S12" s="769" t="s">
        <v>97</v>
      </c>
      <c r="T12" s="769" t="s">
        <v>97</v>
      </c>
      <c r="U12" s="769" t="s">
        <v>204</v>
      </c>
      <c r="V12" s="769" t="s">
        <v>97</v>
      </c>
      <c r="W12" s="769">
        <v>18</v>
      </c>
      <c r="X12" s="769">
        <v>18</v>
      </c>
      <c r="Y12" s="769">
        <v>0</v>
      </c>
      <c r="Z12" s="769">
        <v>36</v>
      </c>
    </row>
    <row r="13" spans="1:30" ht="171" hidden="1" customHeight="1">
      <c r="A13" s="99">
        <v>8</v>
      </c>
      <c r="B13" s="769" t="s">
        <v>2597</v>
      </c>
      <c r="C13" s="769" t="s">
        <v>2675</v>
      </c>
      <c r="D13" s="769" t="s">
        <v>120</v>
      </c>
      <c r="E13" s="769" t="s">
        <v>2676</v>
      </c>
      <c r="F13" s="769" t="s">
        <v>2677</v>
      </c>
      <c r="G13" s="769">
        <v>1406004015</v>
      </c>
      <c r="H13" s="769" t="s">
        <v>2678</v>
      </c>
      <c r="I13" s="769" t="s">
        <v>2679</v>
      </c>
      <c r="J13" s="769" t="s">
        <v>2680</v>
      </c>
      <c r="K13" s="769" t="s">
        <v>226</v>
      </c>
      <c r="L13" s="769" t="s">
        <v>2681</v>
      </c>
      <c r="M13" s="769" t="s">
        <v>97</v>
      </c>
      <c r="N13" s="769" t="s">
        <v>191</v>
      </c>
      <c r="O13" s="769" t="s">
        <v>97</v>
      </c>
      <c r="P13" s="769" t="s">
        <v>97</v>
      </c>
      <c r="Q13" s="769" t="s">
        <v>2682</v>
      </c>
      <c r="R13" s="769" t="s">
        <v>2674</v>
      </c>
      <c r="S13" s="769" t="s">
        <v>97</v>
      </c>
      <c r="T13" s="769" t="s">
        <v>97</v>
      </c>
      <c r="U13" s="769" t="s">
        <v>2683</v>
      </c>
      <c r="V13" s="769" t="s">
        <v>97</v>
      </c>
      <c r="W13" s="769">
        <v>35</v>
      </c>
      <c r="X13" s="769">
        <v>35</v>
      </c>
      <c r="Y13" s="769">
        <v>30</v>
      </c>
      <c r="Z13" s="769">
        <v>100</v>
      </c>
    </row>
    <row r="14" spans="1:30" ht="168" hidden="1" customHeight="1">
      <c r="A14" s="99">
        <v>9</v>
      </c>
      <c r="B14" s="769" t="s">
        <v>2597</v>
      </c>
      <c r="C14" s="769" t="s">
        <v>2684</v>
      </c>
      <c r="D14" s="769" t="s">
        <v>120</v>
      </c>
      <c r="E14" s="769" t="s">
        <v>2685</v>
      </c>
      <c r="F14" s="769" t="s">
        <v>2686</v>
      </c>
      <c r="G14" s="769">
        <v>1406004008</v>
      </c>
      <c r="H14" s="769" t="s">
        <v>2678</v>
      </c>
      <c r="I14" s="769" t="s">
        <v>2687</v>
      </c>
      <c r="J14" s="769" t="s">
        <v>2688</v>
      </c>
      <c r="K14" s="769" t="s">
        <v>226</v>
      </c>
      <c r="L14" s="769" t="s">
        <v>2689</v>
      </c>
      <c r="M14" s="769" t="s">
        <v>97</v>
      </c>
      <c r="N14" s="769" t="s">
        <v>708</v>
      </c>
      <c r="O14" s="769" t="s">
        <v>97</v>
      </c>
      <c r="P14" s="769" t="s">
        <v>97</v>
      </c>
      <c r="Q14" s="769" t="s">
        <v>2682</v>
      </c>
      <c r="R14" s="769" t="s">
        <v>2674</v>
      </c>
      <c r="S14" s="769" t="s">
        <v>97</v>
      </c>
      <c r="T14" s="769" t="s">
        <v>97</v>
      </c>
      <c r="U14" s="769" t="s">
        <v>2690</v>
      </c>
      <c r="V14" s="769" t="s">
        <v>97</v>
      </c>
      <c r="W14" s="769">
        <v>20</v>
      </c>
      <c r="X14" s="769">
        <v>30</v>
      </c>
      <c r="Y14" s="769">
        <v>30</v>
      </c>
      <c r="Z14" s="769">
        <v>80</v>
      </c>
    </row>
    <row r="15" spans="1:30" ht="93.75" hidden="1" customHeight="1">
      <c r="A15" s="99">
        <v>10</v>
      </c>
      <c r="B15" s="790" t="s">
        <v>2597</v>
      </c>
      <c r="C15" s="790" t="s">
        <v>2691</v>
      </c>
      <c r="D15" s="790" t="s">
        <v>120</v>
      </c>
      <c r="E15" s="790" t="s">
        <v>2692</v>
      </c>
      <c r="F15" s="790" t="s">
        <v>2693</v>
      </c>
      <c r="G15" s="790">
        <v>1406003847</v>
      </c>
      <c r="H15" s="790" t="s">
        <v>2694</v>
      </c>
      <c r="I15" s="790" t="s">
        <v>2695</v>
      </c>
      <c r="J15" s="790" t="s">
        <v>2696</v>
      </c>
      <c r="K15" s="790" t="s">
        <v>226</v>
      </c>
      <c r="L15" s="790" t="s">
        <v>2697</v>
      </c>
      <c r="M15" s="151" t="s">
        <v>97</v>
      </c>
      <c r="N15" s="151" t="s">
        <v>1391</v>
      </c>
      <c r="O15" s="151" t="s">
        <v>97</v>
      </c>
      <c r="P15" s="151" t="s">
        <v>97</v>
      </c>
      <c r="Q15" s="151" t="s">
        <v>2698</v>
      </c>
      <c r="R15" s="151" t="s">
        <v>2674</v>
      </c>
      <c r="S15" s="151" t="s">
        <v>97</v>
      </c>
      <c r="T15" s="151" t="s">
        <v>97</v>
      </c>
      <c r="U15" s="151" t="s">
        <v>2699</v>
      </c>
      <c r="V15" s="151" t="s">
        <v>97</v>
      </c>
      <c r="W15" s="151">
        <v>42</v>
      </c>
      <c r="X15" s="151">
        <v>0</v>
      </c>
      <c r="Y15" s="151">
        <v>0</v>
      </c>
      <c r="Z15" s="151">
        <v>42</v>
      </c>
    </row>
    <row r="16" spans="1:30" ht="15.75" hidden="1" customHeight="1">
      <c r="W16">
        <v>325</v>
      </c>
      <c r="X16">
        <v>158</v>
      </c>
      <c r="Y16">
        <v>75</v>
      </c>
      <c r="Z16">
        <v>558</v>
      </c>
    </row>
    <row r="17" spans="14:14" ht="18.75" hidden="1" customHeight="1"/>
    <row r="18" spans="14:14" ht="37.5" hidden="1" customHeight="1">
      <c r="N18" s="1" t="s">
        <v>2700</v>
      </c>
    </row>
    <row r="19" spans="14:14" ht="15.75" customHeight="1"/>
    <row r="20" spans="14:14" ht="15.75" customHeight="1"/>
    <row r="21" spans="14:14" ht="15.75" customHeight="1"/>
    <row r="22" spans="14:14" ht="15.75" customHeight="1"/>
    <row r="23" spans="14:14" ht="15.75" customHeight="1"/>
    <row r="24" spans="14:14" ht="15.75" customHeight="1"/>
    <row r="25" spans="14:14" ht="15.75" customHeight="1"/>
    <row r="26" spans="14:14" ht="15.75" customHeight="1"/>
    <row r="27" spans="14:14" ht="15.75" customHeight="1"/>
    <row r="28" spans="14:14" ht="15.75" customHeight="1"/>
    <row r="29" spans="14:14" ht="15.75" customHeight="1"/>
    <row r="30" spans="14:14" ht="15.75" customHeight="1"/>
    <row r="31" spans="14:14" ht="15.75" customHeight="1"/>
    <row r="32" spans="14:14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</hyperlinks>
  <pageMargins left="0.7" right="0.7" top="0.75" bottom="0.75" header="0" footer="0"/>
  <pageSetup paperSize="9" scale="47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G1" workbookViewId="0">
      <selection activeCell="R7" sqref="R7"/>
    </sheetView>
  </sheetViews>
  <sheetFormatPr defaultColWidth="12.5703125" defaultRowHeight="15" customHeight="1"/>
  <cols>
    <col min="1" max="1" width="4" customWidth="1"/>
    <col min="2" max="2" width="16.7109375" customWidth="1"/>
    <col min="3" max="3" width="19.85546875" customWidth="1"/>
    <col min="4" max="4" width="13.28515625" customWidth="1"/>
    <col min="5" max="5" width="11.7109375" customWidth="1"/>
    <col min="6" max="6" width="13.42578125" customWidth="1"/>
    <col min="7" max="7" width="10.5703125" customWidth="1"/>
    <col min="8" max="8" width="30" customWidth="1"/>
    <col min="9" max="9" width="13.42578125" customWidth="1"/>
    <col min="10" max="22" width="11" customWidth="1"/>
    <col min="23" max="25" width="11" style="1" customWidth="1"/>
    <col min="26" max="30" width="11" customWidth="1"/>
  </cols>
  <sheetData>
    <row r="1" spans="1:30" ht="15.75" customHeight="1">
      <c r="A1" s="697"/>
      <c r="B1" s="697"/>
      <c r="C1" s="1895" t="s">
        <v>2701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  <c r="AA2" s="416"/>
      <c r="AB2" s="416"/>
      <c r="AC2" s="416"/>
      <c r="AD2" s="416"/>
    </row>
    <row r="3" spans="1:30" ht="35.2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416"/>
      <c r="AB3" s="416"/>
      <c r="AC3" s="416"/>
      <c r="AD3" s="416"/>
    </row>
    <row r="4" spans="1:30" ht="110.25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919"/>
      <c r="X4" s="1919"/>
      <c r="Y4" s="1919"/>
      <c r="Z4" s="1869"/>
      <c r="AA4" s="416"/>
      <c r="AB4" s="416"/>
      <c r="AC4" s="416"/>
      <c r="AD4" s="416"/>
    </row>
    <row r="5" spans="1:30" s="1" customFormat="1" ht="54" customHeight="1">
      <c r="A5" s="565">
        <v>1</v>
      </c>
      <c r="B5" s="483" t="s">
        <v>2702</v>
      </c>
      <c r="C5" s="483" t="s">
        <v>2703</v>
      </c>
      <c r="D5" s="483" t="s">
        <v>120</v>
      </c>
      <c r="E5" s="483" t="s">
        <v>2704</v>
      </c>
      <c r="F5" s="483" t="s">
        <v>2705</v>
      </c>
      <c r="G5" s="483">
        <v>1412001319</v>
      </c>
      <c r="H5" s="423" t="s">
        <v>2706</v>
      </c>
      <c r="I5" s="791" t="s">
        <v>2707</v>
      </c>
      <c r="J5" s="483" t="s">
        <v>8</v>
      </c>
      <c r="K5" s="792" t="s">
        <v>226</v>
      </c>
      <c r="L5" s="675" t="s">
        <v>2708</v>
      </c>
      <c r="M5" s="483">
        <v>367</v>
      </c>
      <c r="N5" s="483" t="s">
        <v>421</v>
      </c>
      <c r="O5" s="483" t="s">
        <v>2709</v>
      </c>
      <c r="P5" s="483" t="s">
        <v>130</v>
      </c>
      <c r="Q5" s="483" t="s">
        <v>2710</v>
      </c>
      <c r="R5" s="483" t="s">
        <v>2711</v>
      </c>
      <c r="S5" s="483"/>
      <c r="T5" s="483" t="s">
        <v>2712</v>
      </c>
      <c r="U5" s="483" t="s">
        <v>2713</v>
      </c>
      <c r="V5" s="483" t="s">
        <v>545</v>
      </c>
      <c r="W5" s="91">
        <v>25</v>
      </c>
      <c r="X5" s="91">
        <v>20</v>
      </c>
      <c r="Y5" s="91"/>
      <c r="Z5" s="92">
        <f t="shared" ref="Z5:Z10" si="0">W5+X5+Y5</f>
        <v>45</v>
      </c>
      <c r="AA5" s="416"/>
      <c r="AB5" s="416"/>
      <c r="AC5" s="416"/>
      <c r="AD5" s="416"/>
    </row>
    <row r="6" spans="1:30" s="1" customFormat="1" ht="46.5" customHeight="1">
      <c r="A6" s="565">
        <v>2</v>
      </c>
      <c r="B6" s="483" t="s">
        <v>2702</v>
      </c>
      <c r="C6" s="675" t="s">
        <v>2714</v>
      </c>
      <c r="D6" s="675" t="s">
        <v>120</v>
      </c>
      <c r="E6" s="675" t="s">
        <v>2715</v>
      </c>
      <c r="F6" s="675" t="s">
        <v>2716</v>
      </c>
      <c r="G6" s="675">
        <v>1412001189</v>
      </c>
      <c r="H6" s="277" t="s">
        <v>2717</v>
      </c>
      <c r="I6" s="793" t="s">
        <v>2718</v>
      </c>
      <c r="J6" s="675" t="s">
        <v>8</v>
      </c>
      <c r="K6" s="792" t="s">
        <v>226</v>
      </c>
      <c r="L6" s="675" t="s">
        <v>2719</v>
      </c>
      <c r="M6" s="483">
        <v>367</v>
      </c>
      <c r="N6" s="483" t="s">
        <v>421</v>
      </c>
      <c r="O6" s="675" t="s">
        <v>2709</v>
      </c>
      <c r="P6" s="483" t="s">
        <v>130</v>
      </c>
      <c r="Q6" s="675" t="s">
        <v>2720</v>
      </c>
      <c r="R6" s="675" t="s">
        <v>2721</v>
      </c>
      <c r="S6" s="675"/>
      <c r="T6" s="483" t="s">
        <v>174</v>
      </c>
      <c r="U6" s="675" t="s">
        <v>2722</v>
      </c>
      <c r="V6" s="675" t="s">
        <v>545</v>
      </c>
      <c r="W6" s="423">
        <v>15</v>
      </c>
      <c r="X6" s="423"/>
      <c r="Y6" s="423"/>
      <c r="Z6" s="92">
        <f t="shared" si="0"/>
        <v>15</v>
      </c>
      <c r="AA6" s="416"/>
      <c r="AB6" s="416"/>
      <c r="AC6" s="416"/>
      <c r="AD6" s="416"/>
    </row>
    <row r="7" spans="1:30" s="1" customFormat="1" ht="42.75" customHeight="1">
      <c r="A7" s="565">
        <v>3</v>
      </c>
      <c r="B7" s="483" t="s">
        <v>2702</v>
      </c>
      <c r="C7" s="675" t="s">
        <v>2723</v>
      </c>
      <c r="D7" s="675" t="s">
        <v>120</v>
      </c>
      <c r="E7" s="675" t="s">
        <v>2724</v>
      </c>
      <c r="F7" s="675" t="s">
        <v>2725</v>
      </c>
      <c r="G7" s="709">
        <v>1412001301</v>
      </c>
      <c r="H7" s="794" t="s">
        <v>2726</v>
      </c>
      <c r="I7" s="793" t="s">
        <v>2727</v>
      </c>
      <c r="J7" s="675" t="s">
        <v>8</v>
      </c>
      <c r="K7" s="792" t="s">
        <v>226</v>
      </c>
      <c r="L7" s="675" t="s">
        <v>2728</v>
      </c>
      <c r="M7" s="483">
        <v>367</v>
      </c>
      <c r="N7" s="483" t="s">
        <v>421</v>
      </c>
      <c r="O7" s="675" t="s">
        <v>2709</v>
      </c>
      <c r="P7" s="483" t="s">
        <v>130</v>
      </c>
      <c r="Q7" s="675" t="s">
        <v>2729</v>
      </c>
      <c r="R7" s="675" t="s">
        <v>2730</v>
      </c>
      <c r="S7" s="675"/>
      <c r="T7" s="483" t="s">
        <v>2731</v>
      </c>
      <c r="U7" s="675" t="s">
        <v>2732</v>
      </c>
      <c r="V7" s="675" t="s">
        <v>545</v>
      </c>
      <c r="W7" s="423"/>
      <c r="X7" s="423"/>
      <c r="Y7" s="423">
        <v>24</v>
      </c>
      <c r="Z7" s="92">
        <f t="shared" si="0"/>
        <v>24</v>
      </c>
      <c r="AA7" s="416"/>
      <c r="AB7" s="416"/>
      <c r="AC7" s="416"/>
      <c r="AD7" s="416"/>
    </row>
    <row r="8" spans="1:30" s="1" customFormat="1" ht="44.25" customHeight="1">
      <c r="A8" s="565">
        <v>4</v>
      </c>
      <c r="B8" s="483" t="s">
        <v>2702</v>
      </c>
      <c r="C8" s="675" t="s">
        <v>2733</v>
      </c>
      <c r="D8" s="675" t="s">
        <v>120</v>
      </c>
      <c r="E8" s="675" t="s">
        <v>2734</v>
      </c>
      <c r="F8" s="675" t="s">
        <v>2735</v>
      </c>
      <c r="G8" s="675">
        <v>1412261902</v>
      </c>
      <c r="H8" s="794" t="s">
        <v>2736</v>
      </c>
      <c r="I8" s="793" t="s">
        <v>2737</v>
      </c>
      <c r="J8" s="483" t="s">
        <v>8</v>
      </c>
      <c r="K8" s="792" t="s">
        <v>226</v>
      </c>
      <c r="L8" s="675" t="s">
        <v>2738</v>
      </c>
      <c r="M8" s="483">
        <v>367</v>
      </c>
      <c r="N8" s="483" t="s">
        <v>421</v>
      </c>
      <c r="O8" s="675" t="s">
        <v>2739</v>
      </c>
      <c r="P8" s="483" t="s">
        <v>130</v>
      </c>
      <c r="Q8" s="675" t="s">
        <v>2740</v>
      </c>
      <c r="R8" s="675" t="s">
        <v>2741</v>
      </c>
      <c r="S8" s="675"/>
      <c r="T8" s="483" t="s">
        <v>2742</v>
      </c>
      <c r="U8" s="675" t="s">
        <v>2743</v>
      </c>
      <c r="V8" s="675" t="s">
        <v>534</v>
      </c>
      <c r="W8" s="423">
        <v>89</v>
      </c>
      <c r="X8" s="423"/>
      <c r="Y8" s="423"/>
      <c r="Z8" s="92">
        <f t="shared" si="0"/>
        <v>89</v>
      </c>
      <c r="AA8" s="416"/>
      <c r="AB8" s="416"/>
      <c r="AC8" s="416"/>
      <c r="AD8" s="416"/>
    </row>
    <row r="9" spans="1:30" s="1" customFormat="1" ht="55.5" customHeight="1">
      <c r="A9" s="565">
        <v>5</v>
      </c>
      <c r="B9" s="483" t="s">
        <v>2702</v>
      </c>
      <c r="C9" s="675" t="s">
        <v>2744</v>
      </c>
      <c r="D9" s="675" t="s">
        <v>120</v>
      </c>
      <c r="E9" s="675" t="s">
        <v>2745</v>
      </c>
      <c r="F9" s="675" t="s">
        <v>2746</v>
      </c>
      <c r="G9" s="675">
        <v>1412001277</v>
      </c>
      <c r="H9" s="794" t="s">
        <v>2747</v>
      </c>
      <c r="I9" s="793" t="s">
        <v>2748</v>
      </c>
      <c r="J9" s="675" t="s">
        <v>8</v>
      </c>
      <c r="K9" s="792" t="s">
        <v>226</v>
      </c>
      <c r="L9" s="675" t="s">
        <v>2749</v>
      </c>
      <c r="M9" s="483">
        <v>367</v>
      </c>
      <c r="N9" s="483" t="s">
        <v>421</v>
      </c>
      <c r="O9" s="675" t="s">
        <v>2709</v>
      </c>
      <c r="P9" s="483" t="s">
        <v>130</v>
      </c>
      <c r="Q9" s="675" t="s">
        <v>2750</v>
      </c>
      <c r="R9" s="675" t="s">
        <v>2751</v>
      </c>
      <c r="S9" s="675"/>
      <c r="T9" s="675" t="s">
        <v>2752</v>
      </c>
      <c r="U9" s="675" t="s">
        <v>2753</v>
      </c>
      <c r="V9" s="675" t="s">
        <v>133</v>
      </c>
      <c r="W9" s="483">
        <v>15</v>
      </c>
      <c r="X9" s="675"/>
      <c r="Y9" s="675"/>
      <c r="Z9" s="92">
        <f t="shared" si="0"/>
        <v>15</v>
      </c>
      <c r="AA9" s="416"/>
      <c r="AB9" s="416"/>
      <c r="AC9" s="416"/>
      <c r="AD9" s="416"/>
    </row>
    <row r="10" spans="1:30" s="1" customFormat="1" ht="39" customHeight="1">
      <c r="A10" s="565">
        <v>6</v>
      </c>
      <c r="B10" s="483" t="s">
        <v>2702</v>
      </c>
      <c r="C10" s="675" t="s">
        <v>2754</v>
      </c>
      <c r="D10" s="675" t="s">
        <v>120</v>
      </c>
      <c r="E10" s="675" t="s">
        <v>2755</v>
      </c>
      <c r="F10" s="675" t="s">
        <v>2756</v>
      </c>
      <c r="G10" s="675">
        <v>1412001196</v>
      </c>
      <c r="H10" s="794" t="s">
        <v>2757</v>
      </c>
      <c r="I10" s="793" t="s">
        <v>2758</v>
      </c>
      <c r="J10" s="675" t="s">
        <v>8</v>
      </c>
      <c r="K10" s="792" t="s">
        <v>226</v>
      </c>
      <c r="L10" s="675" t="s">
        <v>2738</v>
      </c>
      <c r="M10" s="483">
        <v>367</v>
      </c>
      <c r="N10" s="483" t="s">
        <v>421</v>
      </c>
      <c r="O10" s="675" t="s">
        <v>2709</v>
      </c>
      <c r="P10" s="483" t="s">
        <v>130</v>
      </c>
      <c r="Q10" s="675" t="s">
        <v>2759</v>
      </c>
      <c r="R10" s="675" t="s">
        <v>2760</v>
      </c>
      <c r="S10" s="675"/>
      <c r="T10" s="483" t="s">
        <v>2752</v>
      </c>
      <c r="U10" s="675" t="s">
        <v>2761</v>
      </c>
      <c r="V10" s="675" t="s">
        <v>545</v>
      </c>
      <c r="W10" s="483">
        <v>20</v>
      </c>
      <c r="X10" s="675"/>
      <c r="Y10" s="675"/>
      <c r="Z10" s="92">
        <f t="shared" si="0"/>
        <v>20</v>
      </c>
      <c r="AA10" s="416"/>
      <c r="AB10" s="416"/>
      <c r="AC10" s="416"/>
      <c r="AD10" s="416"/>
    </row>
    <row r="11" spans="1:30" s="1" customFormat="1" ht="15.75" customHeight="1">
      <c r="A11" s="565"/>
      <c r="B11" s="675"/>
      <c r="C11" s="675"/>
      <c r="D11" s="675"/>
      <c r="E11" s="675"/>
      <c r="F11" s="675"/>
      <c r="G11" s="675"/>
      <c r="H11" s="675"/>
      <c r="I11" s="675"/>
      <c r="J11" s="675"/>
      <c r="K11" s="675"/>
      <c r="L11" s="675"/>
      <c r="M11" s="675"/>
      <c r="N11" s="675"/>
      <c r="O11" s="675"/>
      <c r="P11" s="675"/>
      <c r="Q11" s="675"/>
      <c r="R11" s="675"/>
      <c r="S11" s="675"/>
      <c r="T11" s="675"/>
      <c r="U11" s="675"/>
      <c r="V11" s="675"/>
      <c r="W11" s="795">
        <f>SUM(W5:W10)</f>
        <v>164</v>
      </c>
      <c r="X11" s="795">
        <f>SUM(X5:X10)</f>
        <v>20</v>
      </c>
      <c r="Y11" s="795">
        <f>SUM(Y5:Y10)</f>
        <v>24</v>
      </c>
      <c r="Z11" s="796">
        <f>SUM(Z5:Z10)</f>
        <v>208</v>
      </c>
      <c r="AA11" s="416"/>
      <c r="AB11" s="416"/>
      <c r="AC11" s="416"/>
      <c r="AD11" s="416"/>
    </row>
    <row r="12" spans="1:30" s="1" customFormat="1" ht="15.7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</row>
    <row r="13" spans="1:30" s="1" customFormat="1" ht="15.75" customHeight="1"/>
    <row r="14" spans="1:30" s="1" customFormat="1" ht="15.75" customHeight="1">
      <c r="C14" s="797"/>
    </row>
    <row r="15" spans="1:30" s="1" customFormat="1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6" r:id="rId1"/>
    <hyperlink ref="I7" r:id="rId2"/>
    <hyperlink ref="I8" r:id="rId3"/>
    <hyperlink ref="I9" r:id="rId4"/>
    <hyperlink ref="I10" r:id="rId5"/>
  </hyperlinks>
  <pageMargins left="0.7" right="0.7" top="0.75" bottom="0.75" header="0" footer="0"/>
  <pageSetup paperSize="9" scale="43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G996"/>
  <sheetViews>
    <sheetView zoomScale="64" workbookViewId="0">
      <pane ySplit="3" topLeftCell="A13" activePane="bottomLeft" state="frozen"/>
      <selection activeCell="AD8" sqref="AD8"/>
      <selection pane="bottomLeft" activeCell="R17" sqref="R17:R18"/>
    </sheetView>
  </sheetViews>
  <sheetFormatPr defaultColWidth="12.5703125" defaultRowHeight="15" customHeight="1"/>
  <cols>
    <col min="1" max="1" width="8.140625" customWidth="1"/>
    <col min="2" max="2" width="13.42578125" customWidth="1"/>
    <col min="3" max="3" width="25" customWidth="1"/>
    <col min="4" max="4" width="15.5703125" customWidth="1"/>
    <col min="5" max="5" width="16.140625" customWidth="1"/>
    <col min="6" max="6" width="14.85546875" customWidth="1"/>
    <col min="7" max="7" width="12.28515625" customWidth="1"/>
    <col min="8" max="8" width="12.5703125" customWidth="1"/>
    <col min="9" max="9" width="24.42578125" customWidth="1"/>
    <col min="10" max="11" width="11" customWidth="1"/>
    <col min="12" max="12" width="12.42578125" customWidth="1"/>
    <col min="13" max="14" width="11" customWidth="1"/>
    <col min="15" max="15" width="18.42578125" customWidth="1"/>
    <col min="16" max="16" width="14.42578125" customWidth="1"/>
    <col min="17" max="23" width="11" customWidth="1"/>
    <col min="24" max="26" width="11" style="1" customWidth="1"/>
    <col min="27" max="33" width="11" customWidth="1"/>
  </cols>
  <sheetData>
    <row r="1" spans="1:33" ht="51" customHeight="1">
      <c r="A1" s="798">
        <v>198</v>
      </c>
      <c r="B1" s="799"/>
      <c r="C1" s="1922" t="s">
        <v>2762</v>
      </c>
      <c r="D1" s="1842"/>
      <c r="E1" s="1842"/>
      <c r="F1" s="1842"/>
      <c r="G1" s="1842"/>
      <c r="H1" s="1842"/>
      <c r="I1" s="1842"/>
      <c r="J1" s="1842"/>
      <c r="K1" s="1842"/>
      <c r="L1" s="1842"/>
      <c r="M1" s="1842"/>
      <c r="N1" s="1842"/>
      <c r="O1" s="1842"/>
      <c r="P1" s="799"/>
      <c r="Q1" s="799"/>
      <c r="R1" s="799"/>
      <c r="S1" s="799"/>
      <c r="T1" s="801"/>
      <c r="U1" s="801"/>
      <c r="V1" s="801"/>
      <c r="W1" s="801"/>
      <c r="X1" s="801"/>
      <c r="Y1" s="801"/>
      <c r="Z1" s="801"/>
      <c r="AA1" s="801"/>
      <c r="AB1" s="802"/>
      <c r="AC1" s="802"/>
      <c r="AD1" s="802"/>
      <c r="AE1" s="802"/>
      <c r="AF1" s="802"/>
      <c r="AG1" s="802"/>
    </row>
    <row r="2" spans="1:33" ht="51" customHeight="1">
      <c r="A2" s="1923" t="s">
        <v>59</v>
      </c>
      <c r="B2" s="1924" t="s">
        <v>60</v>
      </c>
      <c r="C2" s="1924" t="s">
        <v>61</v>
      </c>
      <c r="D2" s="1924" t="s">
        <v>62</v>
      </c>
      <c r="E2" s="1924" t="s">
        <v>63</v>
      </c>
      <c r="F2" s="1924" t="s">
        <v>64</v>
      </c>
      <c r="G2" s="1924" t="s">
        <v>65</v>
      </c>
      <c r="H2" s="1924" t="s">
        <v>66</v>
      </c>
      <c r="I2" s="1924" t="s">
        <v>67</v>
      </c>
      <c r="J2" s="1924" t="s">
        <v>68</v>
      </c>
      <c r="K2" s="1922" t="s">
        <v>69</v>
      </c>
      <c r="L2" s="1842"/>
      <c r="M2" s="1842"/>
      <c r="N2" s="1842"/>
      <c r="O2" s="1842"/>
      <c r="P2" s="1925"/>
      <c r="Q2" s="1924" t="s">
        <v>70</v>
      </c>
      <c r="R2" s="1924" t="s">
        <v>71</v>
      </c>
      <c r="S2" s="1926" t="s">
        <v>72</v>
      </c>
      <c r="T2" s="1927" t="s">
        <v>73</v>
      </c>
      <c r="U2" s="1927" t="s">
        <v>74</v>
      </c>
      <c r="V2" s="1927" t="s">
        <v>75</v>
      </c>
      <c r="W2" s="807" t="s">
        <v>2763</v>
      </c>
      <c r="X2" s="1854" t="s">
        <v>76</v>
      </c>
      <c r="Y2" s="1854" t="s">
        <v>77</v>
      </c>
      <c r="Z2" s="1854" t="s">
        <v>78</v>
      </c>
      <c r="AA2" s="1854" t="s">
        <v>7</v>
      </c>
      <c r="AB2" s="808"/>
      <c r="AC2" s="808"/>
      <c r="AD2" s="808"/>
      <c r="AE2" s="808"/>
      <c r="AF2" s="802"/>
      <c r="AG2" s="802"/>
    </row>
    <row r="3" spans="1:33" ht="121.5" customHeight="1">
      <c r="A3" s="1823"/>
      <c r="B3" s="1925"/>
      <c r="C3" s="1925"/>
      <c r="D3" s="1925"/>
      <c r="E3" s="1925"/>
      <c r="F3" s="1925"/>
      <c r="G3" s="1925"/>
      <c r="H3" s="1925"/>
      <c r="I3" s="1925"/>
      <c r="J3" s="1925"/>
      <c r="K3" s="128" t="s">
        <v>79</v>
      </c>
      <c r="L3" s="128" t="s">
        <v>80</v>
      </c>
      <c r="M3" s="128" t="s">
        <v>81</v>
      </c>
      <c r="N3" s="128" t="s">
        <v>82</v>
      </c>
      <c r="O3" s="128" t="s">
        <v>83</v>
      </c>
      <c r="P3" s="128" t="s">
        <v>84</v>
      </c>
      <c r="Q3" s="1925"/>
      <c r="R3" s="1925"/>
      <c r="S3" s="1842"/>
      <c r="T3" s="1855"/>
      <c r="U3" s="1855"/>
      <c r="V3" s="1855"/>
      <c r="W3" s="806"/>
      <c r="X3" s="1854"/>
      <c r="Y3" s="1854"/>
      <c r="Z3" s="1854"/>
      <c r="AA3" s="1928"/>
      <c r="AB3" s="808" t="s">
        <v>2764</v>
      </c>
      <c r="AC3" s="808"/>
      <c r="AD3" s="808"/>
      <c r="AE3" s="808"/>
      <c r="AF3" s="802"/>
      <c r="AG3" s="802"/>
    </row>
    <row r="4" spans="1:33" ht="141" customHeight="1">
      <c r="A4" s="809">
        <v>1</v>
      </c>
      <c r="B4" s="810" t="s">
        <v>176</v>
      </c>
      <c r="C4" s="811" t="s">
        <v>2765</v>
      </c>
      <c r="D4" s="811" t="s">
        <v>248</v>
      </c>
      <c r="E4" s="811" t="s">
        <v>2766</v>
      </c>
      <c r="F4" s="812" t="s">
        <v>2767</v>
      </c>
      <c r="G4" s="813">
        <v>1411004557</v>
      </c>
      <c r="H4" s="811" t="s">
        <v>2768</v>
      </c>
      <c r="I4" s="128" t="s">
        <v>2769</v>
      </c>
      <c r="J4" s="128" t="s">
        <v>1764</v>
      </c>
      <c r="K4" s="128" t="s">
        <v>93</v>
      </c>
      <c r="L4" s="811" t="s">
        <v>2770</v>
      </c>
      <c r="M4" s="128">
        <v>195</v>
      </c>
      <c r="N4" s="128" t="s">
        <v>2771</v>
      </c>
      <c r="O4" s="128" t="s">
        <v>2769</v>
      </c>
      <c r="P4" s="128" t="s">
        <v>130</v>
      </c>
      <c r="Q4" s="128" t="s">
        <v>2772</v>
      </c>
      <c r="R4" s="1505" t="s">
        <v>2773</v>
      </c>
      <c r="S4" s="800" t="s">
        <v>1814</v>
      </c>
      <c r="T4" s="806" t="s">
        <v>185</v>
      </c>
      <c r="U4" s="806" t="s">
        <v>2774</v>
      </c>
      <c r="V4" s="806" t="s">
        <v>183</v>
      </c>
      <c r="W4" s="806">
        <v>20</v>
      </c>
      <c r="X4" s="814"/>
      <c r="Y4" s="250">
        <v>20</v>
      </c>
      <c r="Z4" s="815"/>
      <c r="AA4" s="815">
        <f t="shared" ref="AA4:AA16" si="0">X4+Y4+Z4</f>
        <v>20</v>
      </c>
      <c r="AB4" s="816"/>
      <c r="AC4" s="811" t="s">
        <v>2765</v>
      </c>
      <c r="AD4" s="802"/>
      <c r="AE4" s="802"/>
      <c r="AF4" s="802"/>
      <c r="AG4" s="802"/>
    </row>
    <row r="5" spans="1:33" ht="123.75" customHeight="1">
      <c r="A5" s="809">
        <v>2</v>
      </c>
      <c r="B5" s="810" t="s">
        <v>176</v>
      </c>
      <c r="C5" s="811" t="s">
        <v>2775</v>
      </c>
      <c r="D5" s="811" t="s">
        <v>248</v>
      </c>
      <c r="E5" s="811" t="s">
        <v>2776</v>
      </c>
      <c r="F5" s="812">
        <f>74113141824</f>
        <v>74113141824</v>
      </c>
      <c r="G5" s="813">
        <v>1411003465</v>
      </c>
      <c r="H5" s="811" t="s">
        <v>2777</v>
      </c>
      <c r="I5" s="128" t="s">
        <v>2778</v>
      </c>
      <c r="J5" s="128" t="s">
        <v>1764</v>
      </c>
      <c r="K5" s="128" t="s">
        <v>93</v>
      </c>
      <c r="L5" s="811" t="s">
        <v>2779</v>
      </c>
      <c r="M5" s="128">
        <v>195</v>
      </c>
      <c r="N5" s="128" t="s">
        <v>2780</v>
      </c>
      <c r="O5" s="817" t="s">
        <v>2781</v>
      </c>
      <c r="P5" s="128" t="s">
        <v>130</v>
      </c>
      <c r="Q5" s="128" t="s">
        <v>2782</v>
      </c>
      <c r="R5" s="1506" t="s">
        <v>2783</v>
      </c>
      <c r="S5" s="800" t="s">
        <v>1814</v>
      </c>
      <c r="T5" s="806" t="s">
        <v>185</v>
      </c>
      <c r="U5" s="806" t="s">
        <v>2784</v>
      </c>
      <c r="V5" s="806" t="s">
        <v>183</v>
      </c>
      <c r="W5" s="806">
        <v>80</v>
      </c>
      <c r="X5" s="814">
        <v>60</v>
      </c>
      <c r="Y5" s="806"/>
      <c r="Z5" s="806">
        <v>20</v>
      </c>
      <c r="AA5" s="815">
        <v>80</v>
      </c>
      <c r="AB5" s="811"/>
      <c r="AC5" s="818" t="s">
        <v>2775</v>
      </c>
      <c r="AD5" s="802"/>
      <c r="AE5" s="802"/>
      <c r="AF5" s="802"/>
      <c r="AG5" s="802"/>
    </row>
    <row r="6" spans="1:33" ht="110.25" customHeight="1">
      <c r="A6" s="809">
        <v>3</v>
      </c>
      <c r="B6" s="819" t="s">
        <v>176</v>
      </c>
      <c r="C6" s="820" t="s">
        <v>2785</v>
      </c>
      <c r="D6" s="820" t="s">
        <v>248</v>
      </c>
      <c r="E6" s="820" t="s">
        <v>2786</v>
      </c>
      <c r="F6" s="821" t="s">
        <v>2787</v>
      </c>
      <c r="G6" s="821">
        <v>1411002711</v>
      </c>
      <c r="H6" s="820" t="s">
        <v>2788</v>
      </c>
      <c r="I6" s="822" t="s">
        <v>2789</v>
      </c>
      <c r="J6" s="823" t="s">
        <v>1764</v>
      </c>
      <c r="K6" s="823" t="s">
        <v>93</v>
      </c>
      <c r="L6" s="811" t="s">
        <v>2779</v>
      </c>
      <c r="M6" s="128">
        <v>195</v>
      </c>
      <c r="N6" s="823" t="s">
        <v>2790</v>
      </c>
      <c r="O6" s="823" t="s">
        <v>2791</v>
      </c>
      <c r="P6" s="823" t="s">
        <v>130</v>
      </c>
      <c r="Q6" s="823" t="s">
        <v>2792</v>
      </c>
      <c r="R6" s="1507" t="s">
        <v>2793</v>
      </c>
      <c r="S6" s="824" t="s">
        <v>1814</v>
      </c>
      <c r="T6" s="825" t="s">
        <v>185</v>
      </c>
      <c r="U6" s="825" t="s">
        <v>2794</v>
      </c>
      <c r="V6" s="825" t="s">
        <v>183</v>
      </c>
      <c r="W6" s="806">
        <v>60</v>
      </c>
      <c r="X6" s="814">
        <v>40</v>
      </c>
      <c r="Y6" s="806">
        <v>20</v>
      </c>
      <c r="Z6" s="806"/>
      <c r="AA6" s="815">
        <f t="shared" si="0"/>
        <v>60</v>
      </c>
      <c r="AB6" s="826"/>
      <c r="AC6" s="826" t="s">
        <v>2785</v>
      </c>
      <c r="AD6" s="827"/>
      <c r="AE6" s="827"/>
      <c r="AF6" s="827"/>
      <c r="AG6" s="827"/>
    </row>
    <row r="7" spans="1:33" ht="111.75" customHeight="1">
      <c r="A7" s="809">
        <v>4</v>
      </c>
      <c r="B7" s="810" t="s">
        <v>176</v>
      </c>
      <c r="C7" s="811" t="s">
        <v>2795</v>
      </c>
      <c r="D7" s="811" t="s">
        <v>87</v>
      </c>
      <c r="E7" s="811" t="s">
        <v>2796</v>
      </c>
      <c r="F7" s="812">
        <v>84113141785</v>
      </c>
      <c r="G7" s="813">
        <v>1411002849</v>
      </c>
      <c r="H7" s="811" t="s">
        <v>2797</v>
      </c>
      <c r="I7" s="430" t="s">
        <v>2798</v>
      </c>
      <c r="J7" s="369" t="s">
        <v>1764</v>
      </c>
      <c r="K7" s="369" t="s">
        <v>93</v>
      </c>
      <c r="L7" s="828" t="s">
        <v>2799</v>
      </c>
      <c r="M7" s="128">
        <v>195</v>
      </c>
      <c r="N7" s="369" t="s">
        <v>2800</v>
      </c>
      <c r="O7" s="369" t="s">
        <v>2801</v>
      </c>
      <c r="P7" s="369" t="s">
        <v>130</v>
      </c>
      <c r="Q7" s="369" t="s">
        <v>2802</v>
      </c>
      <c r="R7" s="1508" t="s">
        <v>2803</v>
      </c>
      <c r="S7" s="800" t="s">
        <v>1814</v>
      </c>
      <c r="T7" s="806" t="s">
        <v>185</v>
      </c>
      <c r="U7" s="806" t="s">
        <v>2804</v>
      </c>
      <c r="V7" s="806" t="s">
        <v>183</v>
      </c>
      <c r="W7" s="806">
        <v>120</v>
      </c>
      <c r="X7" s="814">
        <v>60</v>
      </c>
      <c r="Y7" s="806">
        <v>40</v>
      </c>
      <c r="Z7" s="806">
        <v>40</v>
      </c>
      <c r="AA7" s="815">
        <f t="shared" si="0"/>
        <v>140</v>
      </c>
      <c r="AB7" s="818"/>
      <c r="AC7" s="818" t="s">
        <v>2795</v>
      </c>
      <c r="AD7" s="802"/>
      <c r="AE7" s="802"/>
      <c r="AF7" s="802"/>
      <c r="AG7" s="802"/>
    </row>
    <row r="8" spans="1:33" ht="130.15" customHeight="1">
      <c r="A8" s="809">
        <v>5</v>
      </c>
      <c r="B8" s="810" t="s">
        <v>176</v>
      </c>
      <c r="C8" s="811" t="s">
        <v>2805</v>
      </c>
      <c r="D8" s="811" t="s">
        <v>248</v>
      </c>
      <c r="E8" s="811" t="s">
        <v>2806</v>
      </c>
      <c r="F8" s="812">
        <v>89241757311</v>
      </c>
      <c r="G8" s="813">
        <v>1411003923</v>
      </c>
      <c r="H8" s="811" t="s">
        <v>2807</v>
      </c>
      <c r="I8" s="369" t="s">
        <v>2808</v>
      </c>
      <c r="J8" s="369" t="s">
        <v>1764</v>
      </c>
      <c r="K8" s="369" t="s">
        <v>93</v>
      </c>
      <c r="L8" s="828" t="s">
        <v>2809</v>
      </c>
      <c r="M8" s="128">
        <v>195</v>
      </c>
      <c r="N8" s="369" t="s">
        <v>1774</v>
      </c>
      <c r="O8" s="369" t="s">
        <v>2808</v>
      </c>
      <c r="P8" s="369" t="s">
        <v>130</v>
      </c>
      <c r="Q8" s="369" t="s">
        <v>2810</v>
      </c>
      <c r="R8" s="1509" t="s">
        <v>2811</v>
      </c>
      <c r="S8" s="800" t="s">
        <v>97</v>
      </c>
      <c r="T8" s="806" t="s">
        <v>185</v>
      </c>
      <c r="U8" s="806" t="s">
        <v>2812</v>
      </c>
      <c r="V8" s="806" t="s">
        <v>183</v>
      </c>
      <c r="W8" s="806">
        <v>40</v>
      </c>
      <c r="X8" s="814">
        <v>40</v>
      </c>
      <c r="Y8" s="806"/>
      <c r="Z8" s="806"/>
      <c r="AA8" s="815">
        <f t="shared" si="0"/>
        <v>40</v>
      </c>
      <c r="AB8" s="818"/>
      <c r="AC8" s="818" t="s">
        <v>2805</v>
      </c>
      <c r="AD8" s="802"/>
      <c r="AE8" s="802"/>
      <c r="AF8" s="802"/>
      <c r="AG8" s="802"/>
    </row>
    <row r="9" spans="1:33" ht="89.25" customHeight="1">
      <c r="A9" s="809">
        <v>6</v>
      </c>
      <c r="B9" s="829" t="s">
        <v>176</v>
      </c>
      <c r="C9" s="830" t="s">
        <v>2813</v>
      </c>
      <c r="D9" s="830" t="s">
        <v>248</v>
      </c>
      <c r="E9" s="830" t="s">
        <v>2814</v>
      </c>
      <c r="F9" s="831">
        <v>89248620167</v>
      </c>
      <c r="G9" s="832">
        <v>1435800195</v>
      </c>
      <c r="H9" s="830" t="s">
        <v>2815</v>
      </c>
      <c r="I9" s="833" t="s">
        <v>2816</v>
      </c>
      <c r="J9" s="834" t="s">
        <v>1764</v>
      </c>
      <c r="K9" s="834" t="s">
        <v>93</v>
      </c>
      <c r="L9" s="835" t="s">
        <v>2817</v>
      </c>
      <c r="M9" s="128">
        <v>195</v>
      </c>
      <c r="N9" s="834" t="s">
        <v>1774</v>
      </c>
      <c r="O9" s="834" t="s">
        <v>2818</v>
      </c>
      <c r="P9" s="834" t="s">
        <v>97</v>
      </c>
      <c r="Q9" s="836" t="s">
        <v>2819</v>
      </c>
      <c r="R9" s="1509" t="s">
        <v>2820</v>
      </c>
      <c r="S9" s="800" t="s">
        <v>97</v>
      </c>
      <c r="T9" s="806" t="s">
        <v>185</v>
      </c>
      <c r="U9" s="806" t="s">
        <v>2821</v>
      </c>
      <c r="V9" s="806" t="s">
        <v>183</v>
      </c>
      <c r="W9" s="806">
        <v>60</v>
      </c>
      <c r="X9" s="837">
        <v>20</v>
      </c>
      <c r="Y9" s="806">
        <v>20</v>
      </c>
      <c r="Z9" s="806">
        <v>20</v>
      </c>
      <c r="AA9" s="815">
        <f t="shared" si="0"/>
        <v>60</v>
      </c>
      <c r="AB9" s="838"/>
      <c r="AC9" s="838" t="s">
        <v>2813</v>
      </c>
      <c r="AD9" s="839"/>
      <c r="AE9" s="839"/>
      <c r="AF9" s="839"/>
      <c r="AG9" s="839"/>
    </row>
    <row r="10" spans="1:33" ht="106.5" customHeight="1">
      <c r="A10" s="809">
        <v>7</v>
      </c>
      <c r="B10" s="810" t="s">
        <v>176</v>
      </c>
      <c r="C10" s="840" t="s">
        <v>2822</v>
      </c>
      <c r="D10" s="840" t="s">
        <v>248</v>
      </c>
      <c r="E10" s="840" t="s">
        <v>2823</v>
      </c>
      <c r="F10" s="813">
        <v>89142686138</v>
      </c>
      <c r="G10" s="813">
        <v>1435800237</v>
      </c>
      <c r="H10" s="840" t="s">
        <v>2824</v>
      </c>
      <c r="I10" s="841" t="s">
        <v>2825</v>
      </c>
      <c r="J10" s="369" t="s">
        <v>1764</v>
      </c>
      <c r="K10" s="369" t="s">
        <v>93</v>
      </c>
      <c r="L10" s="842" t="s">
        <v>2809</v>
      </c>
      <c r="M10" s="128">
        <v>195</v>
      </c>
      <c r="N10" s="843" t="s">
        <v>2826</v>
      </c>
      <c r="O10" s="841" t="s">
        <v>2825</v>
      </c>
      <c r="P10" s="843" t="s">
        <v>97</v>
      </c>
      <c r="Q10" s="836" t="s">
        <v>2827</v>
      </c>
      <c r="R10" s="1506" t="s">
        <v>2828</v>
      </c>
      <c r="S10" s="800" t="s">
        <v>97</v>
      </c>
      <c r="T10" s="806" t="s">
        <v>185</v>
      </c>
      <c r="U10" s="844" t="s">
        <v>2829</v>
      </c>
      <c r="V10" s="844" t="s">
        <v>183</v>
      </c>
      <c r="W10" s="806">
        <v>20</v>
      </c>
      <c r="X10" s="814">
        <v>20</v>
      </c>
      <c r="Y10" s="806"/>
      <c r="Z10" s="806"/>
      <c r="AA10" s="815">
        <v>20</v>
      </c>
      <c r="AB10" s="845"/>
      <c r="AC10" s="845" t="s">
        <v>2822</v>
      </c>
      <c r="AD10" s="802"/>
      <c r="AE10" s="802"/>
      <c r="AF10" s="802"/>
      <c r="AG10" s="802"/>
    </row>
    <row r="11" spans="1:33" ht="120" customHeight="1">
      <c r="A11" s="809">
        <v>8</v>
      </c>
      <c r="B11" s="810" t="s">
        <v>176</v>
      </c>
      <c r="C11" s="811" t="s">
        <v>2830</v>
      </c>
      <c r="D11" s="811" t="s">
        <v>248</v>
      </c>
      <c r="E11" s="811" t="s">
        <v>2831</v>
      </c>
      <c r="F11" s="812">
        <v>89142788925</v>
      </c>
      <c r="G11" s="813">
        <v>1411003264</v>
      </c>
      <c r="H11" s="811" t="s">
        <v>2832</v>
      </c>
      <c r="I11" s="846" t="s">
        <v>2833</v>
      </c>
      <c r="J11" s="843" t="s">
        <v>1764</v>
      </c>
      <c r="K11" s="369" t="s">
        <v>93</v>
      </c>
      <c r="L11" s="828" t="s">
        <v>2809</v>
      </c>
      <c r="M11" s="128">
        <v>195</v>
      </c>
      <c r="N11" s="369" t="s">
        <v>641</v>
      </c>
      <c r="O11" s="847" t="s">
        <v>2833</v>
      </c>
      <c r="P11" s="369" t="s">
        <v>130</v>
      </c>
      <c r="Q11" s="369" t="s">
        <v>2834</v>
      </c>
      <c r="R11" s="1510" t="s">
        <v>2835</v>
      </c>
      <c r="S11" s="800" t="s">
        <v>1814</v>
      </c>
      <c r="T11" s="806" t="s">
        <v>2836</v>
      </c>
      <c r="U11" s="806" t="s">
        <v>2837</v>
      </c>
      <c r="V11" s="806" t="s">
        <v>183</v>
      </c>
      <c r="W11" s="806">
        <v>20</v>
      </c>
      <c r="X11" s="814">
        <v>20</v>
      </c>
      <c r="Y11" s="806"/>
      <c r="Z11" s="806"/>
      <c r="AA11" s="815">
        <f t="shared" si="0"/>
        <v>20</v>
      </c>
      <c r="AB11" s="818"/>
      <c r="AC11" s="818" t="s">
        <v>2830</v>
      </c>
      <c r="AD11" s="802"/>
      <c r="AE11" s="802"/>
      <c r="AF11" s="802"/>
      <c r="AG11" s="802"/>
    </row>
    <row r="12" spans="1:33" s="669" customFormat="1" ht="107.25" customHeight="1">
      <c r="A12" s="809">
        <v>9</v>
      </c>
      <c r="B12" s="829" t="s">
        <v>176</v>
      </c>
      <c r="C12" s="848" t="s">
        <v>2838</v>
      </c>
      <c r="D12" s="849" t="s">
        <v>2839</v>
      </c>
      <c r="E12" s="849" t="s">
        <v>2840</v>
      </c>
      <c r="F12" s="850">
        <v>89141028062</v>
      </c>
      <c r="G12" s="851">
        <v>1435800205</v>
      </c>
      <c r="H12" s="849" t="s">
        <v>2841</v>
      </c>
      <c r="I12" s="852" t="s">
        <v>2842</v>
      </c>
      <c r="J12" s="853" t="s">
        <v>1764</v>
      </c>
      <c r="K12" s="853" t="s">
        <v>93</v>
      </c>
      <c r="L12" s="835" t="s">
        <v>2809</v>
      </c>
      <c r="M12" s="854">
        <v>195</v>
      </c>
      <c r="N12" s="853" t="s">
        <v>2843</v>
      </c>
      <c r="O12" s="852" t="s">
        <v>2842</v>
      </c>
      <c r="P12" s="853" t="s">
        <v>97</v>
      </c>
      <c r="Q12" s="853" t="s">
        <v>2844</v>
      </c>
      <c r="R12" s="1506" t="s">
        <v>2845</v>
      </c>
      <c r="S12" s="855" t="s">
        <v>97</v>
      </c>
      <c r="T12" s="856" t="s">
        <v>185</v>
      </c>
      <c r="U12" s="857" t="s">
        <v>2846</v>
      </c>
      <c r="V12" s="856" t="s">
        <v>183</v>
      </c>
      <c r="W12" s="856">
        <v>20</v>
      </c>
      <c r="X12" s="837">
        <v>40</v>
      </c>
      <c r="Y12" s="856"/>
      <c r="Z12" s="856"/>
      <c r="AA12" s="858">
        <f t="shared" ref="AA12:AA15" si="1">X12+Y12+Z12</f>
        <v>40</v>
      </c>
      <c r="AB12" s="859"/>
      <c r="AC12" s="860" t="s">
        <v>2838</v>
      </c>
      <c r="AD12" s="861"/>
      <c r="AE12" s="861"/>
      <c r="AF12" s="861"/>
      <c r="AG12" s="861"/>
    </row>
    <row r="13" spans="1:33" s="669" customFormat="1" ht="132.75" customHeight="1">
      <c r="A13" s="809">
        <v>10</v>
      </c>
      <c r="B13" s="862" t="s">
        <v>176</v>
      </c>
      <c r="C13" s="860" t="s">
        <v>2847</v>
      </c>
      <c r="D13" s="835" t="s">
        <v>2839</v>
      </c>
      <c r="E13" s="835" t="s">
        <v>188</v>
      </c>
      <c r="F13" s="863">
        <v>89241689102</v>
      </c>
      <c r="G13" s="864">
        <v>1411003271</v>
      </c>
      <c r="H13" s="835" t="s">
        <v>2848</v>
      </c>
      <c r="I13" s="834" t="s">
        <v>190</v>
      </c>
      <c r="J13" s="834" t="s">
        <v>1764</v>
      </c>
      <c r="K13" s="834" t="s">
        <v>93</v>
      </c>
      <c r="L13" s="835" t="s">
        <v>2809</v>
      </c>
      <c r="M13" s="854">
        <v>195</v>
      </c>
      <c r="N13" s="834" t="s">
        <v>2843</v>
      </c>
      <c r="O13" s="834" t="s">
        <v>190</v>
      </c>
      <c r="P13" s="834" t="s">
        <v>130</v>
      </c>
      <c r="Q13" s="834" t="s">
        <v>2849</v>
      </c>
      <c r="R13" s="1511" t="s">
        <v>2850</v>
      </c>
      <c r="S13" s="865" t="s">
        <v>97</v>
      </c>
      <c r="T13" s="856" t="s">
        <v>185</v>
      </c>
      <c r="U13" s="856" t="s">
        <v>192</v>
      </c>
      <c r="V13" s="856" t="s">
        <v>183</v>
      </c>
      <c r="W13" s="856">
        <v>20</v>
      </c>
      <c r="X13" s="837"/>
      <c r="Y13" s="856">
        <v>40</v>
      </c>
      <c r="Z13" s="856"/>
      <c r="AA13" s="858">
        <f t="shared" si="1"/>
        <v>40</v>
      </c>
      <c r="AB13" s="859"/>
      <c r="AC13" s="860" t="s">
        <v>2847</v>
      </c>
      <c r="AD13" s="861"/>
      <c r="AE13" s="861"/>
      <c r="AF13" s="861"/>
      <c r="AG13" s="861"/>
    </row>
    <row r="14" spans="1:33" ht="120.75" customHeight="1">
      <c r="A14" s="809">
        <v>11</v>
      </c>
      <c r="B14" s="866" t="s">
        <v>176</v>
      </c>
      <c r="C14" s="867" t="s">
        <v>2851</v>
      </c>
      <c r="D14" s="867" t="s">
        <v>248</v>
      </c>
      <c r="E14" s="867" t="s">
        <v>2852</v>
      </c>
      <c r="F14" s="867">
        <v>89644269578</v>
      </c>
      <c r="G14" s="868">
        <v>141101001</v>
      </c>
      <c r="H14" s="867" t="s">
        <v>2853</v>
      </c>
      <c r="I14" s="869" t="s">
        <v>2854</v>
      </c>
      <c r="J14" s="867" t="s">
        <v>1764</v>
      </c>
      <c r="K14" s="867" t="s">
        <v>93</v>
      </c>
      <c r="L14" s="828" t="s">
        <v>2809</v>
      </c>
      <c r="M14" s="128">
        <v>195</v>
      </c>
      <c r="N14" s="867" t="s">
        <v>2855</v>
      </c>
      <c r="O14" s="869" t="s">
        <v>2856</v>
      </c>
      <c r="P14" s="867" t="s">
        <v>97</v>
      </c>
      <c r="Q14" s="870" t="s">
        <v>184</v>
      </c>
      <c r="R14" s="1509" t="s">
        <v>2857</v>
      </c>
      <c r="S14" s="871" t="s">
        <v>97</v>
      </c>
      <c r="T14" s="872" t="s">
        <v>185</v>
      </c>
      <c r="U14" s="872" t="s">
        <v>2858</v>
      </c>
      <c r="V14" s="872" t="s">
        <v>183</v>
      </c>
      <c r="W14" s="872">
        <v>20</v>
      </c>
      <c r="X14" s="873">
        <v>20</v>
      </c>
      <c r="Y14" s="872"/>
      <c r="Z14" s="872"/>
      <c r="AA14" s="858">
        <f t="shared" si="1"/>
        <v>20</v>
      </c>
      <c r="AB14" s="867"/>
      <c r="AC14" s="867" t="s">
        <v>2851</v>
      </c>
      <c r="AD14" s="718"/>
      <c r="AE14" s="718"/>
      <c r="AF14" s="718"/>
      <c r="AG14" s="718"/>
    </row>
    <row r="15" spans="1:33" ht="102" customHeight="1">
      <c r="A15" s="809">
        <v>12</v>
      </c>
      <c r="B15" s="128" t="s">
        <v>176</v>
      </c>
      <c r="C15" s="874" t="s">
        <v>2859</v>
      </c>
      <c r="D15" s="874" t="s">
        <v>248</v>
      </c>
      <c r="E15" s="874" t="s">
        <v>2860</v>
      </c>
      <c r="F15" s="874">
        <v>89141117223</v>
      </c>
      <c r="G15" s="875">
        <v>1411002736</v>
      </c>
      <c r="H15" s="876" t="s">
        <v>2861</v>
      </c>
      <c r="I15" s="877" t="s">
        <v>2862</v>
      </c>
      <c r="J15" s="803" t="s">
        <v>1764</v>
      </c>
      <c r="K15" s="803" t="s">
        <v>93</v>
      </c>
      <c r="L15" s="803" t="s">
        <v>181</v>
      </c>
      <c r="M15" s="804">
        <v>195</v>
      </c>
      <c r="N15" s="803" t="s">
        <v>2790</v>
      </c>
      <c r="O15" s="803" t="s">
        <v>2818</v>
      </c>
      <c r="P15" s="803" t="s">
        <v>130</v>
      </c>
      <c r="Q15" s="878" t="s">
        <v>2863</v>
      </c>
      <c r="R15" s="1506" t="s">
        <v>2864</v>
      </c>
      <c r="S15" s="805" t="s">
        <v>1814</v>
      </c>
      <c r="T15" s="806" t="s">
        <v>185</v>
      </c>
      <c r="U15" s="806" t="s">
        <v>2865</v>
      </c>
      <c r="V15" s="806" t="s">
        <v>183</v>
      </c>
      <c r="W15" s="806">
        <v>80</v>
      </c>
      <c r="X15" s="879">
        <v>40</v>
      </c>
      <c r="Y15" s="872">
        <v>20</v>
      </c>
      <c r="Z15" s="880">
        <v>20</v>
      </c>
      <c r="AA15" s="858">
        <f t="shared" si="1"/>
        <v>80</v>
      </c>
      <c r="AB15" s="828"/>
      <c r="AC15" s="828" t="s">
        <v>2859</v>
      </c>
      <c r="AD15" s="881"/>
      <c r="AE15" s="881"/>
      <c r="AF15" s="881"/>
      <c r="AG15" s="881"/>
    </row>
    <row r="16" spans="1:33" ht="93" customHeight="1">
      <c r="A16" s="809">
        <v>13</v>
      </c>
      <c r="B16" s="882" t="s">
        <v>176</v>
      </c>
      <c r="C16" s="883" t="s">
        <v>2866</v>
      </c>
      <c r="D16" s="883" t="s">
        <v>381</v>
      </c>
      <c r="E16" s="883" t="s">
        <v>178</v>
      </c>
      <c r="F16" s="884">
        <v>89644252836</v>
      </c>
      <c r="G16" s="885">
        <v>1411003433</v>
      </c>
      <c r="H16" s="814" t="s">
        <v>2867</v>
      </c>
      <c r="I16" s="886" t="s">
        <v>180</v>
      </c>
      <c r="J16" s="806" t="s">
        <v>1764</v>
      </c>
      <c r="K16" s="806" t="s">
        <v>226</v>
      </c>
      <c r="L16" s="806" t="s">
        <v>181</v>
      </c>
      <c r="M16" s="806">
        <v>195</v>
      </c>
      <c r="N16" s="806" t="s">
        <v>191</v>
      </c>
      <c r="O16" s="886" t="s">
        <v>180</v>
      </c>
      <c r="P16" s="806" t="s">
        <v>97</v>
      </c>
      <c r="Q16" s="806" t="s">
        <v>2868</v>
      </c>
      <c r="R16" s="1510" t="s">
        <v>2864</v>
      </c>
      <c r="S16" s="806" t="s">
        <v>97</v>
      </c>
      <c r="T16" s="806" t="s">
        <v>185</v>
      </c>
      <c r="U16" s="806" t="s">
        <v>186</v>
      </c>
      <c r="V16" s="806" t="s">
        <v>183</v>
      </c>
      <c r="W16" s="806">
        <v>60</v>
      </c>
      <c r="X16" s="873">
        <v>20</v>
      </c>
      <c r="Y16" s="880">
        <v>20</v>
      </c>
      <c r="Z16" s="872">
        <v>20</v>
      </c>
      <c r="AA16" s="815">
        <f t="shared" si="0"/>
        <v>60</v>
      </c>
      <c r="AB16" s="887"/>
      <c r="AC16" s="818" t="s">
        <v>2866</v>
      </c>
      <c r="AD16" s="802"/>
      <c r="AE16" s="802"/>
      <c r="AF16" s="802"/>
      <c r="AG16" s="802"/>
    </row>
    <row r="17" spans="1:31" ht="68.25" customHeight="1">
      <c r="A17" s="888">
        <v>14</v>
      </c>
      <c r="B17" s="27" t="s">
        <v>176</v>
      </c>
      <c r="C17" s="30" t="s">
        <v>177</v>
      </c>
      <c r="D17" s="30" t="s">
        <v>166</v>
      </c>
      <c r="E17" s="30" t="s">
        <v>178</v>
      </c>
      <c r="F17" s="27">
        <v>89644252836</v>
      </c>
      <c r="G17" s="27">
        <v>1411003433</v>
      </c>
      <c r="H17" s="30" t="s">
        <v>179</v>
      </c>
      <c r="I17" s="127" t="s">
        <v>180</v>
      </c>
      <c r="J17" s="30" t="s">
        <v>171</v>
      </c>
      <c r="K17" s="30" t="s">
        <v>93</v>
      </c>
      <c r="L17" s="369" t="s">
        <v>181</v>
      </c>
      <c r="M17" s="23">
        <v>586</v>
      </c>
      <c r="N17" s="30" t="s">
        <v>182</v>
      </c>
      <c r="O17" s="127" t="s">
        <v>180</v>
      </c>
      <c r="P17" s="30" t="s">
        <v>183</v>
      </c>
      <c r="Q17" s="30" t="s">
        <v>184</v>
      </c>
      <c r="R17" s="1512" t="s">
        <v>2869</v>
      </c>
      <c r="S17" s="30" t="s">
        <v>97</v>
      </c>
      <c r="T17" s="30" t="s">
        <v>185</v>
      </c>
      <c r="U17" s="30" t="s">
        <v>186</v>
      </c>
      <c r="V17" s="30" t="s">
        <v>183</v>
      </c>
      <c r="W17" s="30">
        <v>25</v>
      </c>
      <c r="X17" s="30">
        <v>25</v>
      </c>
      <c r="Y17" s="30">
        <v>25</v>
      </c>
      <c r="Z17" s="23">
        <v>25</v>
      </c>
      <c r="AA17" s="889">
        <f t="shared" ref="AA17:AA18" si="2">X17+Y17+Z17</f>
        <v>75</v>
      </c>
      <c r="AB17" s="749"/>
      <c r="AC17" s="30" t="s">
        <v>177</v>
      </c>
      <c r="AE17" t="s">
        <v>1693</v>
      </c>
    </row>
    <row r="18" spans="1:31" ht="108" customHeight="1">
      <c r="A18" s="890">
        <v>15</v>
      </c>
      <c r="B18" s="27" t="s">
        <v>176</v>
      </c>
      <c r="C18" s="30" t="s">
        <v>187</v>
      </c>
      <c r="D18" s="30" t="s">
        <v>166</v>
      </c>
      <c r="E18" s="30" t="s">
        <v>188</v>
      </c>
      <c r="F18" s="27">
        <v>89241689102</v>
      </c>
      <c r="G18" s="27">
        <v>1411003271</v>
      </c>
      <c r="H18" s="30" t="s">
        <v>189</v>
      </c>
      <c r="I18" s="30" t="s">
        <v>190</v>
      </c>
      <c r="J18" s="30" t="s">
        <v>171</v>
      </c>
      <c r="K18" s="30" t="s">
        <v>93</v>
      </c>
      <c r="L18" s="369" t="s">
        <v>181</v>
      </c>
      <c r="M18" s="23">
        <v>586</v>
      </c>
      <c r="N18" s="30" t="s">
        <v>191</v>
      </c>
      <c r="O18" s="30" t="s">
        <v>190</v>
      </c>
      <c r="P18" s="30" t="s">
        <v>130</v>
      </c>
      <c r="Q18" s="30" t="s">
        <v>184</v>
      </c>
      <c r="R18" s="1512" t="s">
        <v>2870</v>
      </c>
      <c r="S18" s="30" t="s">
        <v>97</v>
      </c>
      <c r="T18" s="30" t="s">
        <v>185</v>
      </c>
      <c r="U18" s="30" t="s">
        <v>192</v>
      </c>
      <c r="V18" s="30" t="s">
        <v>183</v>
      </c>
      <c r="W18" s="30">
        <v>25</v>
      </c>
      <c r="X18" s="30">
        <v>25</v>
      </c>
      <c r="Y18" s="30">
        <v>25</v>
      </c>
      <c r="Z18" s="23">
        <v>25</v>
      </c>
      <c r="AA18" s="889">
        <f t="shared" si="2"/>
        <v>75</v>
      </c>
      <c r="AB18" s="749"/>
      <c r="AC18" s="30" t="s">
        <v>187</v>
      </c>
    </row>
    <row r="19" spans="1:31" ht="114" customHeight="1">
      <c r="A19" s="888"/>
      <c r="B19" s="891"/>
      <c r="C19" s="30"/>
      <c r="D19" s="30"/>
      <c r="E19" s="30"/>
      <c r="F19" s="27"/>
      <c r="G19" s="27"/>
      <c r="H19" s="30"/>
      <c r="I19" s="30"/>
      <c r="J19" s="834"/>
      <c r="K19" s="30"/>
      <c r="L19" s="369"/>
      <c r="M19" s="749"/>
      <c r="N19" s="30"/>
      <c r="O19" s="30"/>
      <c r="P19" s="30"/>
      <c r="Q19" s="30"/>
      <c r="R19" s="1512"/>
      <c r="S19" s="30"/>
      <c r="T19" s="30"/>
      <c r="U19" s="749"/>
      <c r="V19" s="30"/>
      <c r="W19" s="749"/>
      <c r="X19" s="749"/>
      <c r="Y19" s="749"/>
      <c r="Z19" s="749"/>
      <c r="AA19" s="749"/>
      <c r="AB19" s="749"/>
      <c r="AC19" s="30"/>
    </row>
    <row r="20" spans="1:31" ht="27.75" customHeight="1">
      <c r="Q20" s="1"/>
      <c r="R20" s="1"/>
      <c r="S20" s="1"/>
      <c r="T20" s="1"/>
      <c r="U20" s="1"/>
      <c r="V20" s="1" t="s">
        <v>2871</v>
      </c>
      <c r="W20" s="1"/>
      <c r="X20" s="892"/>
      <c r="Y20" s="892"/>
      <c r="Z20" s="892"/>
      <c r="AA20" s="892"/>
      <c r="AC20" s="893"/>
    </row>
    <row r="21" spans="1:31" ht="15.75" customHeight="1">
      <c r="Q21" s="1"/>
      <c r="R21" s="1"/>
      <c r="S21" s="1"/>
      <c r="T21" s="1"/>
      <c r="U21" s="1"/>
      <c r="V21" s="1"/>
      <c r="W21" s="1"/>
      <c r="X21"/>
      <c r="Y21"/>
      <c r="Z21"/>
      <c r="AA21" s="1"/>
      <c r="AC21" s="893"/>
    </row>
    <row r="22" spans="1:31" ht="15.75" customHeight="1">
      <c r="Q22" s="1"/>
      <c r="R22" s="1"/>
      <c r="S22" s="1"/>
      <c r="T22" s="1"/>
      <c r="U22" s="1"/>
      <c r="V22" s="1"/>
      <c r="W22" s="1"/>
      <c r="AA22" s="1"/>
      <c r="AC22" s="893"/>
    </row>
    <row r="23" spans="1:31" ht="15.75" customHeight="1">
      <c r="Q23" s="1"/>
      <c r="R23" s="1"/>
      <c r="S23" s="1"/>
      <c r="T23" s="1"/>
      <c r="U23" s="1"/>
      <c r="V23" s="1"/>
      <c r="W23" s="1"/>
      <c r="AA23" s="1"/>
      <c r="AC23" s="893"/>
    </row>
    <row r="24" spans="1:31" ht="15.75" customHeight="1">
      <c r="Q24" s="1"/>
      <c r="R24" s="1"/>
      <c r="S24" s="1"/>
      <c r="T24" s="1"/>
      <c r="U24" s="1"/>
      <c r="V24" s="1"/>
      <c r="W24" s="1"/>
      <c r="AA24" s="1"/>
      <c r="AC24" s="893"/>
    </row>
    <row r="25" spans="1:31" ht="15.75" customHeight="1">
      <c r="Q25" s="1"/>
      <c r="R25" s="1"/>
      <c r="S25" s="1"/>
      <c r="T25" s="1"/>
      <c r="U25" s="1"/>
      <c r="V25" s="1"/>
      <c r="W25" s="1"/>
      <c r="AA25" s="1"/>
      <c r="AC25" s="893"/>
    </row>
    <row r="26" spans="1:31" ht="15.75" customHeight="1">
      <c r="Q26" s="1"/>
      <c r="R26" s="1"/>
      <c r="S26" s="1"/>
      <c r="T26" s="1"/>
      <c r="U26" s="1"/>
      <c r="V26" s="1"/>
      <c r="W26" s="1"/>
      <c r="AA26" s="1">
        <f>SUM(AA4:AA25)</f>
        <v>830</v>
      </c>
      <c r="AC26" s="893"/>
    </row>
    <row r="27" spans="1:31" ht="15.75" customHeight="1">
      <c r="Q27" s="1"/>
      <c r="R27" s="1"/>
      <c r="S27" s="1"/>
      <c r="T27" s="1"/>
      <c r="U27" s="1"/>
      <c r="V27" s="1"/>
      <c r="W27" s="1"/>
      <c r="AA27" s="1"/>
      <c r="AC27" s="893"/>
    </row>
    <row r="28" spans="1:31" ht="15.75" customHeight="1">
      <c r="Q28" s="1"/>
      <c r="R28" s="1"/>
      <c r="S28" s="1"/>
      <c r="T28" s="1"/>
      <c r="U28" s="1"/>
      <c r="V28" s="1"/>
      <c r="W28" s="1"/>
      <c r="AA28" s="1"/>
      <c r="AC28" s="893"/>
    </row>
    <row r="29" spans="1:31" ht="15.75" customHeight="1">
      <c r="Q29" s="1"/>
      <c r="R29" s="1"/>
      <c r="S29" s="1"/>
      <c r="T29" s="1"/>
      <c r="U29" s="1"/>
      <c r="V29" s="1"/>
      <c r="W29" s="1"/>
      <c r="AA29" s="1"/>
      <c r="AC29" s="893"/>
    </row>
    <row r="30" spans="1:31" ht="15.75" customHeight="1">
      <c r="Q30" s="1"/>
      <c r="R30" s="1"/>
      <c r="S30" s="1"/>
      <c r="T30" s="1"/>
      <c r="U30" s="1"/>
      <c r="V30" s="1"/>
      <c r="W30" s="1"/>
      <c r="AA30" s="1"/>
      <c r="AC30" s="893"/>
    </row>
    <row r="31" spans="1:31" ht="15.75" customHeight="1">
      <c r="AC31" s="893"/>
    </row>
    <row r="32" spans="1:3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mergeCells count="22">
    <mergeCell ref="V2:V3"/>
    <mergeCell ref="X2:X3"/>
    <mergeCell ref="Y2:Y3"/>
    <mergeCell ref="Z2:Z3"/>
    <mergeCell ref="AA2:AA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O5" r:id="rId1"/>
    <hyperlink ref="I6" r:id="rId2"/>
    <hyperlink ref="I7" r:id="rId3"/>
    <hyperlink ref="I9" r:id="rId4"/>
    <hyperlink ref="I10" r:id="rId5"/>
    <hyperlink ref="O10" r:id="rId6"/>
    <hyperlink ref="I11" r:id="rId7"/>
    <hyperlink ref="O11" r:id="rId8"/>
    <hyperlink ref="I12" r:id="rId9"/>
    <hyperlink ref="O12" r:id="rId10"/>
    <hyperlink ref="I14" r:id="rId11"/>
    <hyperlink ref="O14" r:id="rId12"/>
    <hyperlink ref="I15" r:id="rId13"/>
    <hyperlink ref="I16" r:id="rId14"/>
    <hyperlink ref="O16" r:id="rId15"/>
    <hyperlink ref="I17" r:id="rId16"/>
    <hyperlink ref="O17" r:id="rId17"/>
  </hyperlinks>
  <pageMargins left="0.7" right="0.7" top="0.75" bottom="0.75" header="0" footer="0"/>
  <pageSetup paperSize="9" scale="35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895"/>
  <sheetViews>
    <sheetView topLeftCell="A30" workbookViewId="0">
      <pane xSplit="3" topLeftCell="I1" activePane="topRight" state="frozen"/>
      <selection activeCell="V24" sqref="V4:V24"/>
      <selection pane="topRight" activeCell="J33" sqref="J33:J34"/>
    </sheetView>
  </sheetViews>
  <sheetFormatPr defaultColWidth="12.5703125" defaultRowHeight="15" customHeight="1"/>
  <cols>
    <col min="1" max="1" width="4" customWidth="1"/>
    <col min="2" max="2" width="14.140625" customWidth="1"/>
    <col min="3" max="3" width="28.28515625" customWidth="1"/>
    <col min="4" max="4" width="10.5703125" customWidth="1"/>
    <col min="5" max="5" width="11.7109375" customWidth="1"/>
    <col min="6" max="6" width="11" customWidth="1"/>
    <col min="7" max="7" width="10.7109375" customWidth="1"/>
    <col min="8" max="8" width="21" customWidth="1"/>
    <col min="9" max="14" width="11" customWidth="1"/>
    <col min="15" max="15" width="27.140625" customWidth="1"/>
    <col min="16" max="22" width="11" customWidth="1"/>
    <col min="23" max="25" width="11" style="1" customWidth="1"/>
    <col min="26" max="30" width="11" customWidth="1"/>
  </cols>
  <sheetData>
    <row r="1" spans="1:30" ht="24.75" customHeight="1">
      <c r="A1" s="697"/>
      <c r="B1" s="697"/>
      <c r="C1" s="1929" t="s">
        <v>2872</v>
      </c>
      <c r="D1" s="1929"/>
      <c r="E1" s="1929"/>
      <c r="F1" s="1929"/>
      <c r="G1" s="1929"/>
      <c r="H1" s="1929"/>
      <c r="I1" s="1929"/>
      <c r="J1" s="1929"/>
      <c r="K1" s="1929"/>
      <c r="L1" s="1929"/>
      <c r="M1" s="1929"/>
      <c r="N1" s="1929"/>
      <c r="O1" s="44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30" customHeight="1">
      <c r="A2" s="1835" t="s">
        <v>59</v>
      </c>
      <c r="B2" s="1835" t="s">
        <v>60</v>
      </c>
      <c r="C2" s="1835" t="s">
        <v>61</v>
      </c>
      <c r="D2" s="1835" t="s">
        <v>62</v>
      </c>
      <c r="E2" s="1836" t="s">
        <v>63</v>
      </c>
      <c r="F2" s="1835" t="s">
        <v>64</v>
      </c>
      <c r="G2" s="1835" t="s">
        <v>65</v>
      </c>
      <c r="H2" s="1835" t="s">
        <v>66</v>
      </c>
      <c r="I2" s="1835" t="s">
        <v>67</v>
      </c>
      <c r="J2" s="1835" t="s">
        <v>68</v>
      </c>
      <c r="K2" s="1873" t="s">
        <v>69</v>
      </c>
      <c r="L2" s="1817"/>
      <c r="M2" s="1817"/>
      <c r="N2" s="1817"/>
      <c r="O2" s="1817"/>
      <c r="P2" s="1816"/>
      <c r="Q2" s="1835" t="s">
        <v>70</v>
      </c>
      <c r="R2" s="1835" t="s">
        <v>71</v>
      </c>
      <c r="S2" s="1835" t="s">
        <v>72</v>
      </c>
      <c r="T2" s="1835" t="s">
        <v>73</v>
      </c>
      <c r="U2" s="1835" t="s">
        <v>74</v>
      </c>
      <c r="V2" s="1835" t="s">
        <v>75</v>
      </c>
      <c r="W2" s="1859" t="s">
        <v>76</v>
      </c>
      <c r="X2" s="1859" t="s">
        <v>77</v>
      </c>
      <c r="Y2" s="1859" t="s">
        <v>78</v>
      </c>
      <c r="Z2" s="1859" t="s">
        <v>2873</v>
      </c>
      <c r="AA2" s="1859" t="s">
        <v>7</v>
      </c>
      <c r="AB2" s="416"/>
      <c r="AC2" s="416"/>
      <c r="AD2" s="416"/>
    </row>
    <row r="3" spans="1:30" ht="52.5" customHeight="1">
      <c r="A3" s="1823"/>
      <c r="B3" s="1823"/>
      <c r="C3" s="1823"/>
      <c r="D3" s="1823"/>
      <c r="E3" s="1825"/>
      <c r="F3" s="1823"/>
      <c r="G3" s="1823"/>
      <c r="H3" s="1823"/>
      <c r="I3" s="1823"/>
      <c r="J3" s="1823"/>
      <c r="K3" s="483" t="s">
        <v>79</v>
      </c>
      <c r="L3" s="483" t="s">
        <v>80</v>
      </c>
      <c r="M3" s="483" t="s">
        <v>81</v>
      </c>
      <c r="N3" s="483" t="s">
        <v>82</v>
      </c>
      <c r="O3" s="483" t="s">
        <v>83</v>
      </c>
      <c r="P3" s="483" t="s">
        <v>84</v>
      </c>
      <c r="Q3" s="1823"/>
      <c r="R3" s="1823"/>
      <c r="S3" s="1823"/>
      <c r="T3" s="1823"/>
      <c r="U3" s="1823"/>
      <c r="V3" s="1823"/>
      <c r="W3" s="1930"/>
      <c r="X3" s="1930"/>
      <c r="Y3" s="1930"/>
      <c r="Z3" s="1930"/>
      <c r="AA3" s="1869"/>
      <c r="AB3" s="416"/>
      <c r="AC3" s="416"/>
      <c r="AD3" s="416"/>
    </row>
    <row r="4" spans="1:30" ht="63.75" customHeight="1">
      <c r="A4" s="894">
        <v>1</v>
      </c>
      <c r="B4" s="895" t="s">
        <v>657</v>
      </c>
      <c r="C4" s="896" t="s">
        <v>2874</v>
      </c>
      <c r="D4" s="895" t="s">
        <v>120</v>
      </c>
      <c r="E4" s="895" t="s">
        <v>2875</v>
      </c>
      <c r="F4" s="895" t="s">
        <v>2876</v>
      </c>
      <c r="G4" s="897">
        <v>1415008270</v>
      </c>
      <c r="H4" s="895" t="s">
        <v>2877</v>
      </c>
      <c r="I4" s="898" t="s">
        <v>2878</v>
      </c>
      <c r="J4" s="895" t="s">
        <v>2879</v>
      </c>
      <c r="K4" s="895" t="s">
        <v>720</v>
      </c>
      <c r="L4" s="895" t="s">
        <v>2880</v>
      </c>
      <c r="M4" s="897">
        <v>340</v>
      </c>
      <c r="N4" s="895" t="s">
        <v>2881</v>
      </c>
      <c r="O4" s="895" t="s">
        <v>2882</v>
      </c>
      <c r="P4" s="899" t="s">
        <v>724</v>
      </c>
      <c r="Q4" s="895" t="s">
        <v>2883</v>
      </c>
      <c r="R4" s="895" t="s">
        <v>2884</v>
      </c>
      <c r="S4" s="895" t="s">
        <v>2885</v>
      </c>
      <c r="T4" s="895" t="s">
        <v>2886</v>
      </c>
      <c r="U4" s="895" t="s">
        <v>2887</v>
      </c>
      <c r="V4" s="895" t="s">
        <v>1074</v>
      </c>
      <c r="W4" s="900">
        <v>25</v>
      </c>
      <c r="X4" s="900">
        <v>0</v>
      </c>
      <c r="Y4" s="900">
        <v>0</v>
      </c>
      <c r="Z4" s="901"/>
      <c r="AA4" s="899">
        <v>25</v>
      </c>
    </row>
    <row r="5" spans="1:30" ht="63.75" customHeight="1">
      <c r="A5" s="902">
        <v>2</v>
      </c>
      <c r="B5" s="684" t="s">
        <v>657</v>
      </c>
      <c r="C5" s="903" t="s">
        <v>2888</v>
      </c>
      <c r="D5" s="684" t="s">
        <v>120</v>
      </c>
      <c r="E5" s="684" t="s">
        <v>2889</v>
      </c>
      <c r="F5" s="684" t="s">
        <v>2890</v>
      </c>
      <c r="G5" s="904">
        <v>1415008369</v>
      </c>
      <c r="H5" s="905" t="s">
        <v>2891</v>
      </c>
      <c r="I5" s="906" t="s">
        <v>2892</v>
      </c>
      <c r="J5" s="684" t="s">
        <v>2893</v>
      </c>
      <c r="K5" s="684" t="s">
        <v>226</v>
      </c>
      <c r="L5" s="684" t="s">
        <v>2894</v>
      </c>
      <c r="M5" s="904">
        <v>340</v>
      </c>
      <c r="N5" s="907">
        <v>42917</v>
      </c>
      <c r="O5" s="684" t="s">
        <v>2895</v>
      </c>
      <c r="P5" s="686" t="s">
        <v>130</v>
      </c>
      <c r="Q5" s="684" t="s">
        <v>2896</v>
      </c>
      <c r="R5" s="895" t="s">
        <v>2897</v>
      </c>
      <c r="S5" s="908">
        <v>45240</v>
      </c>
      <c r="T5" s="684" t="s">
        <v>2898</v>
      </c>
      <c r="U5" s="684" t="s">
        <v>2899</v>
      </c>
      <c r="V5" s="684" t="s">
        <v>2900</v>
      </c>
      <c r="W5" s="904">
        <v>50</v>
      </c>
      <c r="X5" s="909"/>
      <c r="Y5" s="909"/>
      <c r="Z5" s="909"/>
      <c r="AA5" s="686">
        <v>50</v>
      </c>
    </row>
    <row r="6" spans="1:30" ht="77.25" customHeight="1">
      <c r="A6" s="902">
        <v>3</v>
      </c>
      <c r="B6" s="684" t="s">
        <v>657</v>
      </c>
      <c r="C6" s="903" t="s">
        <v>1061</v>
      </c>
      <c r="D6" s="684" t="s">
        <v>120</v>
      </c>
      <c r="E6" s="684" t="s">
        <v>1062</v>
      </c>
      <c r="F6" s="684" t="s">
        <v>1063</v>
      </c>
      <c r="G6" s="904">
        <v>1415003931</v>
      </c>
      <c r="H6" s="684" t="s">
        <v>2901</v>
      </c>
      <c r="I6" s="906" t="s">
        <v>1065</v>
      </c>
      <c r="J6" s="684" t="s">
        <v>2879</v>
      </c>
      <c r="K6" s="684" t="s">
        <v>93</v>
      </c>
      <c r="L6" s="684" t="s">
        <v>2902</v>
      </c>
      <c r="M6" s="904">
        <v>340</v>
      </c>
      <c r="N6" s="684" t="s">
        <v>1068</v>
      </c>
      <c r="O6" s="684" t="s">
        <v>2903</v>
      </c>
      <c r="P6" s="686" t="s">
        <v>97</v>
      </c>
      <c r="Q6" s="684" t="s">
        <v>2904</v>
      </c>
      <c r="R6" s="895" t="s">
        <v>2905</v>
      </c>
      <c r="S6" s="684" t="s">
        <v>1071</v>
      </c>
      <c r="T6" s="684" t="s">
        <v>1072</v>
      </c>
      <c r="U6" s="684" t="s">
        <v>1073</v>
      </c>
      <c r="V6" s="684" t="s">
        <v>1074</v>
      </c>
      <c r="W6" s="904">
        <v>25</v>
      </c>
      <c r="X6" s="909"/>
      <c r="Y6" s="909"/>
      <c r="Z6" s="909"/>
      <c r="AA6" s="686">
        <v>25</v>
      </c>
    </row>
    <row r="7" spans="1:30" ht="87.75" customHeight="1">
      <c r="A7" s="902">
        <v>4</v>
      </c>
      <c r="B7" s="684" t="s">
        <v>657</v>
      </c>
      <c r="C7" s="684" t="s">
        <v>2906</v>
      </c>
      <c r="D7" s="684" t="s">
        <v>120</v>
      </c>
      <c r="E7" s="684" t="s">
        <v>659</v>
      </c>
      <c r="F7" s="684" t="s">
        <v>660</v>
      </c>
      <c r="G7" s="686">
        <v>1415008305</v>
      </c>
      <c r="H7" s="910" t="s">
        <v>661</v>
      </c>
      <c r="I7" s="906" t="s">
        <v>662</v>
      </c>
      <c r="J7" s="910" t="s">
        <v>2907</v>
      </c>
      <c r="K7" s="911" t="s">
        <v>226</v>
      </c>
      <c r="L7" s="910" t="s">
        <v>2908</v>
      </c>
      <c r="M7" s="764">
        <v>340</v>
      </c>
      <c r="N7" s="684" t="s">
        <v>2909</v>
      </c>
      <c r="O7" s="684" t="s">
        <v>2910</v>
      </c>
      <c r="P7" s="686" t="s">
        <v>97</v>
      </c>
      <c r="Q7" s="688" t="s">
        <v>2911</v>
      </c>
      <c r="R7" s="895" t="s">
        <v>2912</v>
      </c>
      <c r="S7" s="684" t="s">
        <v>2913</v>
      </c>
      <c r="T7" s="684" t="s">
        <v>669</v>
      </c>
      <c r="U7" s="684" t="s">
        <v>670</v>
      </c>
      <c r="V7" s="684" t="s">
        <v>1074</v>
      </c>
      <c r="W7" s="686">
        <v>100</v>
      </c>
      <c r="X7" s="909"/>
      <c r="Y7" s="909"/>
      <c r="Z7" s="909"/>
      <c r="AA7" s="686">
        <v>100</v>
      </c>
    </row>
    <row r="8" spans="1:30" ht="82.5" customHeight="1">
      <c r="A8" s="902">
        <v>5</v>
      </c>
      <c r="B8" s="684" t="s">
        <v>657</v>
      </c>
      <c r="C8" s="903" t="s">
        <v>2914</v>
      </c>
      <c r="D8" s="684" t="s">
        <v>120</v>
      </c>
      <c r="E8" s="684" t="s">
        <v>2915</v>
      </c>
      <c r="F8" s="684" t="s">
        <v>2916</v>
      </c>
      <c r="G8" s="904">
        <v>1415008288</v>
      </c>
      <c r="H8" s="912" t="s">
        <v>2917</v>
      </c>
      <c r="I8" s="906" t="s">
        <v>2918</v>
      </c>
      <c r="J8" s="910" t="s">
        <v>2919</v>
      </c>
      <c r="K8" s="911" t="s">
        <v>226</v>
      </c>
      <c r="L8" s="684" t="s">
        <v>2920</v>
      </c>
      <c r="M8" s="904">
        <v>340</v>
      </c>
      <c r="N8" s="684" t="s">
        <v>2921</v>
      </c>
      <c r="O8" s="684" t="s">
        <v>2922</v>
      </c>
      <c r="P8" s="686" t="s">
        <v>97</v>
      </c>
      <c r="Q8" s="684" t="s">
        <v>2923</v>
      </c>
      <c r="R8" s="895" t="s">
        <v>2924</v>
      </c>
      <c r="S8" s="684" t="s">
        <v>2925</v>
      </c>
      <c r="T8" s="684" t="s">
        <v>2926</v>
      </c>
      <c r="U8" s="684" t="s">
        <v>2927</v>
      </c>
      <c r="V8" s="684" t="s">
        <v>2928</v>
      </c>
      <c r="W8" s="904">
        <v>75</v>
      </c>
      <c r="X8" s="904">
        <v>50</v>
      </c>
      <c r="Y8" s="909"/>
      <c r="Z8" s="909"/>
      <c r="AA8" s="686">
        <v>125</v>
      </c>
    </row>
    <row r="9" spans="1:30" ht="75" customHeight="1">
      <c r="A9" s="902">
        <v>6</v>
      </c>
      <c r="B9" s="684" t="s">
        <v>657</v>
      </c>
      <c r="C9" s="684" t="s">
        <v>2929</v>
      </c>
      <c r="D9" s="684" t="s">
        <v>120</v>
      </c>
      <c r="E9" s="684" t="s">
        <v>2930</v>
      </c>
      <c r="F9" s="904">
        <v>84114328888</v>
      </c>
      <c r="G9" s="904">
        <v>1415008070</v>
      </c>
      <c r="H9" s="684" t="s">
        <v>2931</v>
      </c>
      <c r="I9" s="906" t="s">
        <v>2932</v>
      </c>
      <c r="J9" s="684" t="s">
        <v>2045</v>
      </c>
      <c r="K9" s="684" t="s">
        <v>93</v>
      </c>
      <c r="L9" s="684" t="s">
        <v>2933</v>
      </c>
      <c r="M9" s="904">
        <v>340</v>
      </c>
      <c r="N9" s="684" t="s">
        <v>191</v>
      </c>
      <c r="O9" s="684" t="s">
        <v>2934</v>
      </c>
      <c r="P9" s="686" t="s">
        <v>97</v>
      </c>
      <c r="Q9" s="686">
        <v>2007</v>
      </c>
      <c r="R9" s="895" t="s">
        <v>99</v>
      </c>
      <c r="S9" s="904">
        <v>0</v>
      </c>
      <c r="T9" s="684" t="s">
        <v>2935</v>
      </c>
      <c r="U9" s="684" t="s">
        <v>2936</v>
      </c>
      <c r="V9" s="684" t="s">
        <v>2937</v>
      </c>
      <c r="W9" s="904">
        <v>25</v>
      </c>
      <c r="X9" s="904">
        <v>0</v>
      </c>
      <c r="Y9" s="904">
        <v>0</v>
      </c>
      <c r="Z9" s="909"/>
      <c r="AA9" s="686">
        <v>25</v>
      </c>
    </row>
    <row r="10" spans="1:30" ht="60.75" customHeight="1">
      <c r="A10" s="902">
        <v>7</v>
      </c>
      <c r="B10" s="684" t="s">
        <v>657</v>
      </c>
      <c r="C10" s="903" t="s">
        <v>2938</v>
      </c>
      <c r="D10" s="684" t="s">
        <v>120</v>
      </c>
      <c r="E10" s="684" t="s">
        <v>1076</v>
      </c>
      <c r="F10" s="684" t="s">
        <v>2939</v>
      </c>
      <c r="G10" s="904">
        <v>1415010240</v>
      </c>
      <c r="H10" s="684" t="s">
        <v>1078</v>
      </c>
      <c r="I10" s="906" t="s">
        <v>1079</v>
      </c>
      <c r="J10" s="684" t="s">
        <v>2940</v>
      </c>
      <c r="K10" s="684" t="s">
        <v>93</v>
      </c>
      <c r="L10" s="684" t="s">
        <v>2941</v>
      </c>
      <c r="M10" s="686">
        <v>340</v>
      </c>
      <c r="N10" s="684" t="s">
        <v>2942</v>
      </c>
      <c r="O10" s="684" t="s">
        <v>2943</v>
      </c>
      <c r="P10" s="686" t="s">
        <v>114</v>
      </c>
      <c r="Q10" s="686" t="s">
        <v>2944</v>
      </c>
      <c r="R10" s="895" t="s">
        <v>2945</v>
      </c>
      <c r="S10" s="686" t="s">
        <v>1085</v>
      </c>
      <c r="T10" s="684" t="s">
        <v>1086</v>
      </c>
      <c r="U10" s="684" t="s">
        <v>1087</v>
      </c>
      <c r="V10" s="684" t="s">
        <v>1074</v>
      </c>
      <c r="W10" s="686">
        <v>25</v>
      </c>
      <c r="X10" s="686">
        <v>25</v>
      </c>
      <c r="Y10" s="909"/>
      <c r="Z10" s="909"/>
      <c r="AA10" s="686">
        <v>50</v>
      </c>
    </row>
    <row r="11" spans="1:30" ht="15.75" customHeight="1">
      <c r="A11" s="1931">
        <v>8</v>
      </c>
      <c r="B11" s="1888" t="s">
        <v>657</v>
      </c>
      <c r="C11" s="1888" t="s">
        <v>2946</v>
      </c>
      <c r="D11" s="1888" t="s">
        <v>120</v>
      </c>
      <c r="E11" s="1888" t="s">
        <v>1037</v>
      </c>
      <c r="F11" s="1888" t="s">
        <v>1038</v>
      </c>
      <c r="G11" s="1888">
        <v>1415008224</v>
      </c>
      <c r="H11" s="1888" t="s">
        <v>1039</v>
      </c>
      <c r="I11" s="1934" t="s">
        <v>1040</v>
      </c>
      <c r="J11" s="1888" t="s">
        <v>2947</v>
      </c>
      <c r="K11" s="1888" t="s">
        <v>226</v>
      </c>
      <c r="L11" s="1936" t="s">
        <v>2948</v>
      </c>
      <c r="M11" s="1887">
        <v>340</v>
      </c>
      <c r="N11" s="1888" t="s">
        <v>2949</v>
      </c>
      <c r="O11" s="1888" t="s">
        <v>1045</v>
      </c>
      <c r="P11" s="1887" t="s">
        <v>354</v>
      </c>
      <c r="Q11" s="1907" t="s">
        <v>1046</v>
      </c>
      <c r="R11" s="1940" t="s">
        <v>2950</v>
      </c>
      <c r="S11" s="1887" t="s">
        <v>1047</v>
      </c>
      <c r="T11" s="1888" t="s">
        <v>699</v>
      </c>
      <c r="U11" s="1888" t="s">
        <v>1048</v>
      </c>
      <c r="V11" s="1888" t="s">
        <v>1049</v>
      </c>
      <c r="W11" s="1887">
        <v>100</v>
      </c>
      <c r="X11" s="1941"/>
      <c r="Y11" s="1941"/>
      <c r="Z11" s="1941"/>
      <c r="AA11" s="1888">
        <v>100</v>
      </c>
    </row>
    <row r="12" spans="1:30" ht="61.5" customHeight="1">
      <c r="A12" s="1932"/>
      <c r="B12" s="1933"/>
      <c r="C12" s="1933"/>
      <c r="D12" s="1933"/>
      <c r="E12" s="1933"/>
      <c r="F12" s="1933"/>
      <c r="G12" s="1933"/>
      <c r="H12" s="1933"/>
      <c r="I12" s="1935"/>
      <c r="J12" s="1933"/>
      <c r="K12" s="1933"/>
      <c r="L12" s="1937"/>
      <c r="M12" s="1938"/>
      <c r="N12" s="1933"/>
      <c r="O12" s="1933"/>
      <c r="P12" s="1938"/>
      <c r="Q12" s="1939"/>
      <c r="R12" s="1940"/>
      <c r="S12" s="1938"/>
      <c r="T12" s="1933"/>
      <c r="U12" s="1933"/>
      <c r="V12" s="1933"/>
      <c r="W12" s="1938"/>
      <c r="X12" s="1942"/>
      <c r="Y12" s="1942"/>
      <c r="Z12" s="1942"/>
      <c r="AA12" s="1933"/>
    </row>
    <row r="13" spans="1:30" ht="72.75" customHeight="1">
      <c r="A13" s="902">
        <v>9</v>
      </c>
      <c r="B13" s="687" t="s">
        <v>657</v>
      </c>
      <c r="C13" s="914" t="s">
        <v>2951</v>
      </c>
      <c r="D13" s="687" t="s">
        <v>120</v>
      </c>
      <c r="E13" s="687" t="s">
        <v>691</v>
      </c>
      <c r="F13" s="687" t="s">
        <v>692</v>
      </c>
      <c r="G13" s="915">
        <v>1415008425</v>
      </c>
      <c r="H13" s="687" t="s">
        <v>693</v>
      </c>
      <c r="I13" s="916" t="s">
        <v>694</v>
      </c>
      <c r="J13" s="687" t="s">
        <v>2045</v>
      </c>
      <c r="K13" s="687" t="s">
        <v>253</v>
      </c>
      <c r="L13" s="687" t="s">
        <v>695</v>
      </c>
      <c r="M13" s="915">
        <v>340</v>
      </c>
      <c r="N13" s="687" t="s">
        <v>695</v>
      </c>
      <c r="O13" s="687" t="s">
        <v>2952</v>
      </c>
      <c r="P13" s="688" t="s">
        <v>697</v>
      </c>
      <c r="Q13" s="687" t="s">
        <v>2953</v>
      </c>
      <c r="R13" s="687" t="s">
        <v>2954</v>
      </c>
      <c r="S13" s="687" t="s">
        <v>698</v>
      </c>
      <c r="T13" s="687" t="s">
        <v>699</v>
      </c>
      <c r="U13" s="687" t="s">
        <v>700</v>
      </c>
      <c r="V13" s="912" t="s">
        <v>1074</v>
      </c>
      <c r="W13" s="915">
        <v>100</v>
      </c>
      <c r="X13" s="915">
        <v>0</v>
      </c>
      <c r="Y13" s="915">
        <v>0</v>
      </c>
      <c r="Z13" s="917"/>
      <c r="AA13" s="688">
        <v>100</v>
      </c>
    </row>
    <row r="14" spans="1:30" ht="68.25" customHeight="1">
      <c r="A14" s="902">
        <v>10</v>
      </c>
      <c r="B14" s="684" t="s">
        <v>657</v>
      </c>
      <c r="C14" s="903" t="s">
        <v>2955</v>
      </c>
      <c r="D14" s="684" t="s">
        <v>120</v>
      </c>
      <c r="E14" s="684" t="s">
        <v>2956</v>
      </c>
      <c r="F14" s="684" t="s">
        <v>2957</v>
      </c>
      <c r="G14" s="904">
        <v>1415008111</v>
      </c>
      <c r="H14" s="684" t="s">
        <v>2958</v>
      </c>
      <c r="I14" s="918" t="s">
        <v>2959</v>
      </c>
      <c r="J14" s="684" t="s">
        <v>2960</v>
      </c>
      <c r="K14" s="684" t="s">
        <v>93</v>
      </c>
      <c r="L14" s="684" t="s">
        <v>695</v>
      </c>
      <c r="M14" s="904">
        <v>340</v>
      </c>
      <c r="N14" s="684" t="s">
        <v>695</v>
      </c>
      <c r="O14" s="684" t="s">
        <v>2961</v>
      </c>
      <c r="P14" s="686" t="s">
        <v>354</v>
      </c>
      <c r="Q14" s="684" t="s">
        <v>2962</v>
      </c>
      <c r="R14" s="687" t="s">
        <v>2963</v>
      </c>
      <c r="S14" s="686" t="s">
        <v>2964</v>
      </c>
      <c r="T14" s="684" t="s">
        <v>699</v>
      </c>
      <c r="U14" s="684" t="s">
        <v>2965</v>
      </c>
      <c r="V14" s="684" t="s">
        <v>1049</v>
      </c>
      <c r="W14" s="904">
        <v>75</v>
      </c>
      <c r="X14" s="904">
        <v>0</v>
      </c>
      <c r="Y14" s="904">
        <v>0</v>
      </c>
      <c r="Z14" s="909"/>
      <c r="AA14" s="686">
        <v>75</v>
      </c>
    </row>
    <row r="15" spans="1:30" ht="77.25" customHeight="1">
      <c r="A15" s="902">
        <v>11</v>
      </c>
      <c r="B15" s="684" t="s">
        <v>657</v>
      </c>
      <c r="C15" s="684" t="s">
        <v>2966</v>
      </c>
      <c r="D15" s="684" t="s">
        <v>120</v>
      </c>
      <c r="E15" s="684" t="s">
        <v>2967</v>
      </c>
      <c r="F15" s="684" t="s">
        <v>2968</v>
      </c>
      <c r="G15" s="904">
        <v>1415008249</v>
      </c>
      <c r="H15" s="684" t="s">
        <v>2969</v>
      </c>
      <c r="I15" s="906" t="s">
        <v>2970</v>
      </c>
      <c r="J15" s="684" t="s">
        <v>2971</v>
      </c>
      <c r="K15" s="684" t="s">
        <v>226</v>
      </c>
      <c r="L15" s="684" t="s">
        <v>2972</v>
      </c>
      <c r="M15" s="904">
        <v>340</v>
      </c>
      <c r="N15" s="684" t="s">
        <v>2973</v>
      </c>
      <c r="O15" s="684" t="s">
        <v>2974</v>
      </c>
      <c r="P15" s="686" t="s">
        <v>130</v>
      </c>
      <c r="Q15" s="684" t="s">
        <v>2975</v>
      </c>
      <c r="R15" s="687" t="s">
        <v>2976</v>
      </c>
      <c r="S15" s="684" t="s">
        <v>2977</v>
      </c>
      <c r="T15" s="684" t="s">
        <v>2978</v>
      </c>
      <c r="U15" s="684" t="s">
        <v>2979</v>
      </c>
      <c r="V15" s="684" t="s">
        <v>1074</v>
      </c>
      <c r="W15" s="686">
        <v>25</v>
      </c>
      <c r="X15" s="686">
        <v>0</v>
      </c>
      <c r="Y15" s="686">
        <v>0</v>
      </c>
      <c r="Z15" s="909"/>
      <c r="AA15" s="686">
        <v>25</v>
      </c>
    </row>
    <row r="16" spans="1:30" ht="84.75" customHeight="1">
      <c r="A16" s="902">
        <v>12</v>
      </c>
      <c r="B16" s="684" t="s">
        <v>657</v>
      </c>
      <c r="C16" s="684" t="s">
        <v>2980</v>
      </c>
      <c r="D16" s="684" t="s">
        <v>120</v>
      </c>
      <c r="E16" s="684" t="s">
        <v>2981</v>
      </c>
      <c r="F16" s="684" t="s">
        <v>2982</v>
      </c>
      <c r="G16" s="904">
        <v>1415008256</v>
      </c>
      <c r="H16" s="684" t="s">
        <v>2983</v>
      </c>
      <c r="I16" s="906" t="s">
        <v>2984</v>
      </c>
      <c r="J16" s="684" t="s">
        <v>2985</v>
      </c>
      <c r="K16" s="684" t="s">
        <v>93</v>
      </c>
      <c r="L16" s="919" t="s">
        <v>2986</v>
      </c>
      <c r="M16" s="904">
        <v>340</v>
      </c>
      <c r="N16" s="684" t="s">
        <v>2987</v>
      </c>
      <c r="O16" s="687" t="s">
        <v>2988</v>
      </c>
      <c r="P16" s="686" t="s">
        <v>354</v>
      </c>
      <c r="Q16" s="684" t="s">
        <v>2989</v>
      </c>
      <c r="R16" s="687" t="s">
        <v>2990</v>
      </c>
      <c r="S16" s="684" t="s">
        <v>2991</v>
      </c>
      <c r="T16" s="684" t="s">
        <v>2992</v>
      </c>
      <c r="U16" s="684" t="s">
        <v>2993</v>
      </c>
      <c r="V16" s="684" t="s">
        <v>1074</v>
      </c>
      <c r="W16" s="686">
        <v>50</v>
      </c>
      <c r="X16" s="909"/>
      <c r="Y16" s="909"/>
      <c r="Z16" s="909"/>
      <c r="AA16" s="686">
        <v>50</v>
      </c>
    </row>
    <row r="17" spans="1:27" ht="103.5" customHeight="1">
      <c r="A17" s="902">
        <v>13</v>
      </c>
      <c r="B17" s="684" t="s">
        <v>657</v>
      </c>
      <c r="C17" s="903" t="s">
        <v>2994</v>
      </c>
      <c r="D17" s="684" t="s">
        <v>120</v>
      </c>
      <c r="E17" s="684" t="s">
        <v>1051</v>
      </c>
      <c r="F17" s="684" t="s">
        <v>1052</v>
      </c>
      <c r="G17" s="904">
        <v>1415007929</v>
      </c>
      <c r="H17" s="684" t="s">
        <v>1053</v>
      </c>
      <c r="I17" s="906" t="s">
        <v>1054</v>
      </c>
      <c r="J17" s="684" t="s">
        <v>2995</v>
      </c>
      <c r="K17" s="684" t="s">
        <v>226</v>
      </c>
      <c r="L17" s="684" t="s">
        <v>2996</v>
      </c>
      <c r="M17" s="904">
        <v>340</v>
      </c>
      <c r="N17" s="907">
        <v>42217</v>
      </c>
      <c r="O17" s="684" t="s">
        <v>2997</v>
      </c>
      <c r="P17" s="686" t="s">
        <v>130</v>
      </c>
      <c r="Q17" s="684" t="s">
        <v>1057</v>
      </c>
      <c r="R17" s="687" t="s">
        <v>2998</v>
      </c>
      <c r="S17" s="686" t="s">
        <v>1058</v>
      </c>
      <c r="T17" s="909"/>
      <c r="U17" s="920" t="s">
        <v>2999</v>
      </c>
      <c r="V17" s="684" t="s">
        <v>1060</v>
      </c>
      <c r="W17" s="904">
        <v>25</v>
      </c>
      <c r="X17" s="909"/>
      <c r="Y17" s="909"/>
      <c r="Z17" s="909"/>
      <c r="AA17" s="686">
        <v>25</v>
      </c>
    </row>
    <row r="18" spans="1:27" ht="81" customHeight="1">
      <c r="A18" s="902">
        <v>14</v>
      </c>
      <c r="B18" s="684" t="s">
        <v>657</v>
      </c>
      <c r="C18" s="684" t="s">
        <v>3000</v>
      </c>
      <c r="D18" s="684" t="s">
        <v>120</v>
      </c>
      <c r="E18" s="684" t="s">
        <v>3001</v>
      </c>
      <c r="F18" s="684" t="s">
        <v>3002</v>
      </c>
      <c r="G18" s="904">
        <v>1415008175</v>
      </c>
      <c r="H18" s="684" t="s">
        <v>741</v>
      </c>
      <c r="I18" s="906" t="s">
        <v>742</v>
      </c>
      <c r="J18" s="684" t="s">
        <v>3003</v>
      </c>
      <c r="K18" s="684" t="s">
        <v>226</v>
      </c>
      <c r="L18" s="684" t="s">
        <v>3004</v>
      </c>
      <c r="M18" s="684" t="s">
        <v>3005</v>
      </c>
      <c r="N18" s="684" t="s">
        <v>3006</v>
      </c>
      <c r="O18" s="684" t="s">
        <v>3007</v>
      </c>
      <c r="P18" s="686" t="s">
        <v>130</v>
      </c>
      <c r="Q18" s="684" t="s">
        <v>3008</v>
      </c>
      <c r="R18" s="687" t="s">
        <v>99</v>
      </c>
      <c r="S18" s="684" t="s">
        <v>749</v>
      </c>
      <c r="T18" s="684" t="s">
        <v>750</v>
      </c>
      <c r="U18" s="684" t="s">
        <v>751</v>
      </c>
      <c r="V18" s="684" t="s">
        <v>1060</v>
      </c>
      <c r="W18" s="904">
        <v>35</v>
      </c>
      <c r="X18" s="909"/>
      <c r="Y18" s="909"/>
      <c r="Z18" s="909"/>
      <c r="AA18" s="686">
        <v>35</v>
      </c>
    </row>
    <row r="19" spans="1:27" ht="71.25" customHeight="1">
      <c r="A19" s="902">
        <v>15</v>
      </c>
      <c r="B19" s="684" t="s">
        <v>657</v>
      </c>
      <c r="C19" s="903" t="s">
        <v>3009</v>
      </c>
      <c r="D19" s="684" t="s">
        <v>120</v>
      </c>
      <c r="E19" s="684" t="s">
        <v>3010</v>
      </c>
      <c r="F19" s="684" t="s">
        <v>3011</v>
      </c>
      <c r="G19" s="921">
        <v>1415007005141</v>
      </c>
      <c r="H19" s="684" t="s">
        <v>3012</v>
      </c>
      <c r="I19" s="918" t="s">
        <v>3013</v>
      </c>
      <c r="J19" s="684" t="s">
        <v>3014</v>
      </c>
      <c r="K19" s="686" t="s">
        <v>226</v>
      </c>
      <c r="L19" s="686" t="s">
        <v>3015</v>
      </c>
      <c r="M19" s="686" t="s">
        <v>3005</v>
      </c>
      <c r="N19" s="686" t="s">
        <v>3016</v>
      </c>
      <c r="O19" s="914" t="s">
        <v>3017</v>
      </c>
      <c r="P19" s="686" t="s">
        <v>97</v>
      </c>
      <c r="Q19" s="684" t="s">
        <v>3018</v>
      </c>
      <c r="R19" s="687" t="s">
        <v>3019</v>
      </c>
      <c r="S19" s="908">
        <v>45301</v>
      </c>
      <c r="T19" s="684" t="s">
        <v>3020</v>
      </c>
      <c r="U19" s="684" t="s">
        <v>3021</v>
      </c>
      <c r="V19" s="912" t="s">
        <v>1074</v>
      </c>
      <c r="W19" s="904">
        <v>100</v>
      </c>
      <c r="X19" s="909"/>
      <c r="Y19" s="909"/>
      <c r="Z19" s="909"/>
      <c r="AA19" s="686">
        <v>100</v>
      </c>
    </row>
    <row r="20" spans="1:27" ht="93.75" customHeight="1">
      <c r="A20" s="902">
        <v>16</v>
      </c>
      <c r="B20" s="684" t="s">
        <v>657</v>
      </c>
      <c r="C20" s="903" t="s">
        <v>3022</v>
      </c>
      <c r="D20" s="903" t="s">
        <v>120</v>
      </c>
      <c r="E20" s="903" t="s">
        <v>3023</v>
      </c>
      <c r="F20" s="903" t="s">
        <v>3024</v>
      </c>
      <c r="G20" s="922">
        <v>1415008295</v>
      </c>
      <c r="H20" s="923" t="s">
        <v>3025</v>
      </c>
      <c r="I20" s="924" t="s">
        <v>3026</v>
      </c>
      <c r="J20" s="903" t="s">
        <v>3027</v>
      </c>
      <c r="K20" s="922" t="s">
        <v>226</v>
      </c>
      <c r="L20" s="922" t="s">
        <v>3028</v>
      </c>
      <c r="M20" s="922" t="s">
        <v>3029</v>
      </c>
      <c r="N20" s="922" t="s">
        <v>3030</v>
      </c>
      <c r="O20" s="686" t="s">
        <v>3031</v>
      </c>
      <c r="P20" s="925" t="s">
        <v>97</v>
      </c>
      <c r="Q20" s="684" t="s">
        <v>3032</v>
      </c>
      <c r="R20" s="687" t="s">
        <v>3033</v>
      </c>
      <c r="S20" s="684" t="s">
        <v>3034</v>
      </c>
      <c r="T20" s="684" t="s">
        <v>3035</v>
      </c>
      <c r="U20" s="684" t="s">
        <v>3036</v>
      </c>
      <c r="V20" s="684" t="s">
        <v>3037</v>
      </c>
      <c r="W20" s="926">
        <v>25</v>
      </c>
      <c r="X20" s="926">
        <v>0</v>
      </c>
      <c r="Y20" s="926">
        <v>0</v>
      </c>
      <c r="Z20" s="927"/>
      <c r="AA20" s="922">
        <v>25</v>
      </c>
    </row>
    <row r="21" spans="1:27" ht="78" customHeight="1">
      <c r="A21" s="902">
        <v>17</v>
      </c>
      <c r="B21" s="684" t="s">
        <v>657</v>
      </c>
      <c r="C21" s="903" t="s">
        <v>3038</v>
      </c>
      <c r="D21" s="684" t="s">
        <v>120</v>
      </c>
      <c r="E21" s="684" t="s">
        <v>3039</v>
      </c>
      <c r="F21" s="684" t="s">
        <v>3040</v>
      </c>
      <c r="G21" s="904">
        <v>1415008129</v>
      </c>
      <c r="H21" s="684" t="s">
        <v>3041</v>
      </c>
      <c r="I21" s="906" t="s">
        <v>718</v>
      </c>
      <c r="J21" s="684" t="s">
        <v>3042</v>
      </c>
      <c r="K21" s="686" t="s">
        <v>226</v>
      </c>
      <c r="L21" s="686" t="s">
        <v>3043</v>
      </c>
      <c r="M21" s="928">
        <v>340</v>
      </c>
      <c r="N21" s="686" t="s">
        <v>3044</v>
      </c>
      <c r="O21" s="686" t="s">
        <v>3045</v>
      </c>
      <c r="P21" s="686" t="s">
        <v>130</v>
      </c>
      <c r="Q21" s="684" t="s">
        <v>3046</v>
      </c>
      <c r="R21" s="684" t="s">
        <v>3047</v>
      </c>
      <c r="S21" s="684" t="s">
        <v>3048</v>
      </c>
      <c r="T21" s="684" t="s">
        <v>3049</v>
      </c>
      <c r="U21" s="684" t="s">
        <v>726</v>
      </c>
      <c r="V21" s="684" t="s">
        <v>713</v>
      </c>
      <c r="W21" s="904">
        <v>0</v>
      </c>
      <c r="X21" s="904">
        <v>25</v>
      </c>
      <c r="Y21" s="904">
        <v>0</v>
      </c>
      <c r="Z21" s="909"/>
      <c r="AA21" s="686">
        <v>25</v>
      </c>
    </row>
    <row r="22" spans="1:27" ht="15.75" customHeight="1">
      <c r="A22" s="1931">
        <v>18</v>
      </c>
      <c r="B22" s="1888" t="s">
        <v>657</v>
      </c>
      <c r="C22" s="1943" t="s">
        <v>3050</v>
      </c>
      <c r="D22" s="1888" t="s">
        <v>120</v>
      </c>
      <c r="E22" s="1888" t="s">
        <v>3051</v>
      </c>
      <c r="F22" s="1888" t="s">
        <v>3052</v>
      </c>
      <c r="G22" s="1887">
        <v>1415008418</v>
      </c>
      <c r="H22" s="1888" t="s">
        <v>3053</v>
      </c>
      <c r="I22" s="1945" t="s">
        <v>3054</v>
      </c>
      <c r="J22" s="1888" t="s">
        <v>3055</v>
      </c>
      <c r="K22" s="1887" t="s">
        <v>226</v>
      </c>
      <c r="L22" s="1887" t="s">
        <v>3056</v>
      </c>
      <c r="M22" s="1887" t="s">
        <v>3005</v>
      </c>
      <c r="N22" s="1887" t="s">
        <v>3057</v>
      </c>
      <c r="O22" s="1887" t="s">
        <v>3058</v>
      </c>
      <c r="P22" s="1887" t="s">
        <v>130</v>
      </c>
      <c r="Q22" s="1907" t="s">
        <v>3059</v>
      </c>
      <c r="R22" s="1887" t="s">
        <v>3060</v>
      </c>
      <c r="S22" s="1888" t="s">
        <v>3061</v>
      </c>
      <c r="T22" s="1888" t="s">
        <v>3062</v>
      </c>
      <c r="U22" s="1888" t="s">
        <v>3063</v>
      </c>
      <c r="V22" s="1888" t="s">
        <v>713</v>
      </c>
      <c r="W22" s="1955">
        <v>50</v>
      </c>
      <c r="X22" s="1955">
        <v>0</v>
      </c>
      <c r="Y22" s="1955">
        <v>0</v>
      </c>
      <c r="Z22" s="1941"/>
      <c r="AA22" s="1887">
        <v>50</v>
      </c>
    </row>
    <row r="23" spans="1:27" ht="69.75" customHeight="1">
      <c r="A23" s="1932"/>
      <c r="B23" s="1933"/>
      <c r="C23" s="1944"/>
      <c r="D23" s="1933"/>
      <c r="E23" s="1933"/>
      <c r="F23" s="1933"/>
      <c r="G23" s="1938"/>
      <c r="H23" s="1933"/>
      <c r="I23" s="1946"/>
      <c r="J23" s="1933"/>
      <c r="K23" s="1938"/>
      <c r="L23" s="1938"/>
      <c r="M23" s="1938"/>
      <c r="N23" s="1938"/>
      <c r="O23" s="1938"/>
      <c r="P23" s="1938"/>
      <c r="Q23" s="1939"/>
      <c r="R23" s="1938"/>
      <c r="S23" s="1933"/>
      <c r="T23" s="1933"/>
      <c r="U23" s="1933"/>
      <c r="V23" s="1933"/>
      <c r="W23" s="1956"/>
      <c r="X23" s="1956"/>
      <c r="Y23" s="1956"/>
      <c r="Z23" s="1942"/>
      <c r="AA23" s="1938"/>
    </row>
    <row r="24" spans="1:27" ht="72" customHeight="1">
      <c r="A24" s="902">
        <v>19</v>
      </c>
      <c r="B24" s="931" t="s">
        <v>657</v>
      </c>
      <c r="C24" s="903" t="s">
        <v>3064</v>
      </c>
      <c r="D24" s="684" t="s">
        <v>120</v>
      </c>
      <c r="E24" s="684" t="s">
        <v>3065</v>
      </c>
      <c r="F24" s="684" t="s">
        <v>3066</v>
      </c>
      <c r="G24" s="686">
        <v>1415008880</v>
      </c>
      <c r="H24" s="684" t="s">
        <v>3067</v>
      </c>
      <c r="I24" s="932" t="s">
        <v>3068</v>
      </c>
      <c r="J24" s="684" t="s">
        <v>3069</v>
      </c>
      <c r="K24" s="686" t="s">
        <v>226</v>
      </c>
      <c r="L24" s="686" t="s">
        <v>3070</v>
      </c>
      <c r="M24" s="686" t="s">
        <v>1870</v>
      </c>
      <c r="N24" s="686" t="s">
        <v>3071</v>
      </c>
      <c r="O24" s="933" t="s">
        <v>3072</v>
      </c>
      <c r="P24" s="686" t="s">
        <v>114</v>
      </c>
      <c r="Q24" s="684" t="s">
        <v>3073</v>
      </c>
      <c r="R24" s="682" t="s">
        <v>3074</v>
      </c>
      <c r="S24" s="684" t="s">
        <v>3075</v>
      </c>
      <c r="T24" s="684" t="s">
        <v>3076</v>
      </c>
      <c r="U24" s="684" t="s">
        <v>3077</v>
      </c>
      <c r="V24" s="684" t="s">
        <v>713</v>
      </c>
      <c r="W24" s="904">
        <v>50</v>
      </c>
      <c r="X24" s="904">
        <v>50</v>
      </c>
      <c r="Y24" s="909"/>
      <c r="Z24" s="909"/>
      <c r="AA24" s="686">
        <v>100</v>
      </c>
    </row>
    <row r="25" spans="1:27" ht="97.5" customHeight="1">
      <c r="A25" s="902">
        <v>20</v>
      </c>
      <c r="B25" s="684" t="s">
        <v>657</v>
      </c>
      <c r="C25" s="684" t="s">
        <v>658</v>
      </c>
      <c r="D25" s="684" t="s">
        <v>120</v>
      </c>
      <c r="E25" s="684" t="s">
        <v>659</v>
      </c>
      <c r="F25" s="684" t="s">
        <v>660</v>
      </c>
      <c r="G25" s="686">
        <v>1415008305</v>
      </c>
      <c r="H25" s="910" t="s">
        <v>661</v>
      </c>
      <c r="I25" s="906" t="s">
        <v>662</v>
      </c>
      <c r="J25" s="684" t="s">
        <v>663</v>
      </c>
      <c r="K25" s="686" t="s">
        <v>226</v>
      </c>
      <c r="L25" s="684" t="s">
        <v>664</v>
      </c>
      <c r="M25" s="686">
        <v>586</v>
      </c>
      <c r="N25" s="686" t="s">
        <v>665</v>
      </c>
      <c r="O25" s="910" t="s">
        <v>666</v>
      </c>
      <c r="P25" s="686" t="s">
        <v>97</v>
      </c>
      <c r="Q25" s="934" t="s">
        <v>667</v>
      </c>
      <c r="R25" s="328" t="s">
        <v>3078</v>
      </c>
      <c r="S25" s="935" t="s">
        <v>668</v>
      </c>
      <c r="T25" s="684" t="s">
        <v>669</v>
      </c>
      <c r="U25" s="684" t="s">
        <v>670</v>
      </c>
      <c r="V25" s="909"/>
      <c r="W25" s="686">
        <v>25</v>
      </c>
      <c r="X25" s="686">
        <v>25</v>
      </c>
      <c r="Y25" s="686">
        <v>25</v>
      </c>
      <c r="Z25" s="909"/>
      <c r="AA25" s="686">
        <v>75</v>
      </c>
    </row>
    <row r="26" spans="1:27" ht="79.5" customHeight="1">
      <c r="A26" s="902">
        <v>21</v>
      </c>
      <c r="B26" s="684" t="s">
        <v>657</v>
      </c>
      <c r="C26" s="684" t="s">
        <v>671</v>
      </c>
      <c r="D26" s="684" t="s">
        <v>120</v>
      </c>
      <c r="E26" s="903" t="s">
        <v>659</v>
      </c>
      <c r="F26" s="903" t="s">
        <v>660</v>
      </c>
      <c r="G26" s="922">
        <v>1415008305</v>
      </c>
      <c r="H26" s="910" t="s">
        <v>661</v>
      </c>
      <c r="I26" s="918" t="s">
        <v>662</v>
      </c>
      <c r="J26" s="686" t="s">
        <v>672</v>
      </c>
      <c r="K26" s="686" t="s">
        <v>226</v>
      </c>
      <c r="L26" s="684" t="s">
        <v>673</v>
      </c>
      <c r="M26" s="686">
        <v>586</v>
      </c>
      <c r="N26" s="686" t="s">
        <v>674</v>
      </c>
      <c r="O26" s="910" t="s">
        <v>675</v>
      </c>
      <c r="P26" s="686" t="s">
        <v>97</v>
      </c>
      <c r="Q26" s="686" t="s">
        <v>676</v>
      </c>
      <c r="R26" s="936" t="s">
        <v>3078</v>
      </c>
      <c r="S26" s="935" t="s">
        <v>677</v>
      </c>
      <c r="T26" s="684" t="s">
        <v>669</v>
      </c>
      <c r="U26" s="684" t="s">
        <v>670</v>
      </c>
      <c r="V26" s="909"/>
      <c r="W26" s="909"/>
      <c r="X26" s="686">
        <v>15</v>
      </c>
      <c r="Y26" s="686">
        <v>15</v>
      </c>
      <c r="Z26" s="909"/>
      <c r="AA26" s="686">
        <v>30</v>
      </c>
    </row>
    <row r="27" spans="1:27" ht="94.5" customHeight="1">
      <c r="A27" s="902">
        <v>22</v>
      </c>
      <c r="B27" s="684" t="s">
        <v>657</v>
      </c>
      <c r="C27" s="684" t="s">
        <v>678</v>
      </c>
      <c r="D27" s="684" t="s">
        <v>120</v>
      </c>
      <c r="E27" s="684" t="s">
        <v>679</v>
      </c>
      <c r="F27" s="915">
        <v>79644259777</v>
      </c>
      <c r="G27" s="937">
        <v>1415008023</v>
      </c>
      <c r="H27" s="903" t="s">
        <v>680</v>
      </c>
      <c r="I27" s="938" t="s">
        <v>681</v>
      </c>
      <c r="J27" s="684" t="s">
        <v>682</v>
      </c>
      <c r="K27" s="686" t="s">
        <v>226</v>
      </c>
      <c r="L27" s="684" t="s">
        <v>683</v>
      </c>
      <c r="M27" s="939">
        <v>586</v>
      </c>
      <c r="N27" s="686" t="s">
        <v>684</v>
      </c>
      <c r="O27" s="910" t="s">
        <v>685</v>
      </c>
      <c r="P27" s="686" t="s">
        <v>97</v>
      </c>
      <c r="Q27" s="684" t="s">
        <v>686</v>
      </c>
      <c r="R27" s="685" t="s">
        <v>3079</v>
      </c>
      <c r="S27" s="684" t="s">
        <v>182</v>
      </c>
      <c r="T27" s="684" t="s">
        <v>687</v>
      </c>
      <c r="U27" s="684" t="s">
        <v>688</v>
      </c>
      <c r="V27" s="684" t="s">
        <v>689</v>
      </c>
      <c r="W27" s="904">
        <v>30</v>
      </c>
      <c r="X27" s="909"/>
      <c r="Y27" s="909"/>
      <c r="Z27" s="909"/>
      <c r="AA27" s="686">
        <v>30</v>
      </c>
    </row>
    <row r="28" spans="1:27" ht="82.5" customHeight="1">
      <c r="A28" s="902">
        <v>23</v>
      </c>
      <c r="B28" s="684" t="s">
        <v>657</v>
      </c>
      <c r="C28" s="914" t="s">
        <v>690</v>
      </c>
      <c r="D28" s="684" t="s">
        <v>120</v>
      </c>
      <c r="E28" s="687" t="s">
        <v>691</v>
      </c>
      <c r="F28" s="687" t="s">
        <v>692</v>
      </c>
      <c r="G28" s="915">
        <v>1415008425</v>
      </c>
      <c r="H28" s="687" t="s">
        <v>693</v>
      </c>
      <c r="I28" s="916" t="s">
        <v>694</v>
      </c>
      <c r="J28" s="687" t="s">
        <v>11</v>
      </c>
      <c r="K28" s="687" t="s">
        <v>253</v>
      </c>
      <c r="L28" s="684" t="s">
        <v>683</v>
      </c>
      <c r="M28" s="915">
        <v>586</v>
      </c>
      <c r="N28" s="687" t="s">
        <v>695</v>
      </c>
      <c r="O28" s="687" t="s">
        <v>696</v>
      </c>
      <c r="P28" s="688" t="s">
        <v>697</v>
      </c>
      <c r="Q28" s="940"/>
      <c r="R28" s="328" t="s">
        <v>3080</v>
      </c>
      <c r="S28" s="941" t="s">
        <v>698</v>
      </c>
      <c r="T28" s="687" t="s">
        <v>699</v>
      </c>
      <c r="U28" s="687" t="s">
        <v>700</v>
      </c>
      <c r="V28" s="927"/>
      <c r="W28" s="686">
        <v>15</v>
      </c>
      <c r="X28" s="909"/>
      <c r="Y28" s="909"/>
      <c r="Z28" s="909"/>
      <c r="AA28" s="686">
        <v>15</v>
      </c>
    </row>
    <row r="29" spans="1:27" ht="97.5" customHeight="1">
      <c r="A29" s="902">
        <v>24</v>
      </c>
      <c r="B29" s="684" t="s">
        <v>657</v>
      </c>
      <c r="C29" s="684" t="s">
        <v>701</v>
      </c>
      <c r="D29" s="684" t="s">
        <v>120</v>
      </c>
      <c r="E29" s="686" t="s">
        <v>702</v>
      </c>
      <c r="F29" s="686" t="s">
        <v>703</v>
      </c>
      <c r="G29" s="686">
        <v>1415008256</v>
      </c>
      <c r="H29" s="903" t="s">
        <v>704</v>
      </c>
      <c r="I29" s="932" t="s">
        <v>705</v>
      </c>
      <c r="J29" s="686" t="s">
        <v>706</v>
      </c>
      <c r="K29" s="686" t="s">
        <v>226</v>
      </c>
      <c r="L29" s="686" t="s">
        <v>707</v>
      </c>
      <c r="M29" s="686">
        <v>586</v>
      </c>
      <c r="N29" s="686" t="s">
        <v>708</v>
      </c>
      <c r="O29" s="686" t="s">
        <v>709</v>
      </c>
      <c r="P29" s="686" t="s">
        <v>130</v>
      </c>
      <c r="Q29" s="686" t="s">
        <v>710</v>
      </c>
      <c r="R29" s="913" t="s">
        <v>3081</v>
      </c>
      <c r="S29" s="686" t="s">
        <v>182</v>
      </c>
      <c r="T29" s="686" t="s">
        <v>711</v>
      </c>
      <c r="U29" s="686" t="s">
        <v>712</v>
      </c>
      <c r="V29" s="684" t="s">
        <v>713</v>
      </c>
      <c r="W29" s="686">
        <v>15</v>
      </c>
      <c r="X29" s="909"/>
      <c r="Y29" s="909"/>
      <c r="Z29" s="909"/>
      <c r="AA29" s="686">
        <v>15</v>
      </c>
    </row>
    <row r="30" spans="1:27" ht="91.5" customHeight="1">
      <c r="A30" s="902">
        <v>25</v>
      </c>
      <c r="B30" s="684" t="s">
        <v>657</v>
      </c>
      <c r="C30" s="942" t="s">
        <v>714</v>
      </c>
      <c r="D30" s="684" t="s">
        <v>120</v>
      </c>
      <c r="E30" s="686" t="s">
        <v>715</v>
      </c>
      <c r="F30" s="684" t="s">
        <v>716</v>
      </c>
      <c r="G30" s="904">
        <v>1415001304</v>
      </c>
      <c r="H30" s="684" t="s">
        <v>717</v>
      </c>
      <c r="I30" s="906" t="s">
        <v>718</v>
      </c>
      <c r="J30" s="686" t="s">
        <v>719</v>
      </c>
      <c r="K30" s="686" t="s">
        <v>720</v>
      </c>
      <c r="L30" s="686" t="s">
        <v>721</v>
      </c>
      <c r="M30" s="686">
        <v>586</v>
      </c>
      <c r="N30" s="686" t="s">
        <v>722</v>
      </c>
      <c r="O30" s="686" t="s">
        <v>723</v>
      </c>
      <c r="P30" s="686" t="s">
        <v>724</v>
      </c>
      <c r="Q30" s="909"/>
      <c r="R30" s="684" t="s">
        <v>3082</v>
      </c>
      <c r="S30" s="684" t="s">
        <v>182</v>
      </c>
      <c r="T30" s="684" t="s">
        <v>725</v>
      </c>
      <c r="U30" s="684" t="s">
        <v>726</v>
      </c>
      <c r="V30" s="686" t="s">
        <v>182</v>
      </c>
      <c r="W30" s="686">
        <v>15</v>
      </c>
      <c r="X30" s="909"/>
      <c r="Y30" s="909"/>
      <c r="Z30" s="909"/>
      <c r="AA30" s="686">
        <v>15</v>
      </c>
    </row>
    <row r="31" spans="1:27" ht="90" customHeight="1">
      <c r="A31" s="902">
        <v>26</v>
      </c>
      <c r="B31" s="684" t="s">
        <v>657</v>
      </c>
      <c r="C31" s="684" t="s">
        <v>727</v>
      </c>
      <c r="D31" s="684" t="s">
        <v>120</v>
      </c>
      <c r="E31" s="684" t="s">
        <v>728</v>
      </c>
      <c r="F31" s="684" t="s">
        <v>729</v>
      </c>
      <c r="G31" s="686">
        <v>1415011097</v>
      </c>
      <c r="H31" s="943" t="s">
        <v>730</v>
      </c>
      <c r="I31" s="932" t="s">
        <v>731</v>
      </c>
      <c r="J31" s="686" t="s">
        <v>732</v>
      </c>
      <c r="K31" s="686" t="s">
        <v>226</v>
      </c>
      <c r="L31" s="686" t="s">
        <v>733</v>
      </c>
      <c r="M31" s="686">
        <v>586</v>
      </c>
      <c r="N31" s="684" t="s">
        <v>734</v>
      </c>
      <c r="O31" s="686" t="s">
        <v>735</v>
      </c>
      <c r="P31" s="686" t="s">
        <v>97</v>
      </c>
      <c r="Q31" s="909"/>
      <c r="R31" s="685" t="s">
        <v>3083</v>
      </c>
      <c r="S31" s="684" t="s">
        <v>736</v>
      </c>
      <c r="T31" s="684" t="s">
        <v>699</v>
      </c>
      <c r="U31" s="684" t="s">
        <v>737</v>
      </c>
      <c r="V31" s="684" t="s">
        <v>182</v>
      </c>
      <c r="W31" s="904">
        <v>15</v>
      </c>
      <c r="X31" s="904">
        <v>15</v>
      </c>
      <c r="Y31" s="909"/>
      <c r="Z31" s="909"/>
      <c r="AA31" s="686">
        <v>30</v>
      </c>
    </row>
    <row r="32" spans="1:27" ht="94.5" customHeight="1">
      <c r="A32" s="902">
        <v>27</v>
      </c>
      <c r="B32" s="684" t="s">
        <v>657</v>
      </c>
      <c r="C32" s="686" t="s">
        <v>738</v>
      </c>
      <c r="D32" s="684" t="s">
        <v>120</v>
      </c>
      <c r="E32" s="925" t="s">
        <v>739</v>
      </c>
      <c r="F32" s="925" t="s">
        <v>740</v>
      </c>
      <c r="G32" s="944">
        <v>1415008175</v>
      </c>
      <c r="H32" s="925" t="s">
        <v>741</v>
      </c>
      <c r="I32" s="932" t="s">
        <v>742</v>
      </c>
      <c r="J32" s="925" t="s">
        <v>743</v>
      </c>
      <c r="K32" s="925" t="s">
        <v>226</v>
      </c>
      <c r="L32" s="925" t="s">
        <v>744</v>
      </c>
      <c r="M32" s="925" t="s">
        <v>745</v>
      </c>
      <c r="N32" s="686" t="s">
        <v>746</v>
      </c>
      <c r="O32" s="686" t="s">
        <v>747</v>
      </c>
      <c r="P32" s="686" t="s">
        <v>130</v>
      </c>
      <c r="Q32" s="683" t="s">
        <v>748</v>
      </c>
      <c r="R32" s="328" t="s">
        <v>3084</v>
      </c>
      <c r="S32" s="945" t="s">
        <v>749</v>
      </c>
      <c r="T32" s="686" t="s">
        <v>750</v>
      </c>
      <c r="U32" s="686" t="s">
        <v>751</v>
      </c>
      <c r="V32" s="686" t="s">
        <v>182</v>
      </c>
      <c r="W32" s="686">
        <v>15</v>
      </c>
      <c r="X32" s="686">
        <v>0</v>
      </c>
      <c r="Y32" s="686">
        <v>0</v>
      </c>
      <c r="Z32" s="946"/>
      <c r="AA32" s="686">
        <v>15</v>
      </c>
    </row>
    <row r="33" spans="1:27" ht="15.75" customHeight="1">
      <c r="A33" s="1931">
        <v>28</v>
      </c>
      <c r="B33" s="1888" t="s">
        <v>657</v>
      </c>
      <c r="C33" s="1943" t="s">
        <v>5933</v>
      </c>
      <c r="D33" s="1888" t="s">
        <v>120</v>
      </c>
      <c r="E33" s="1943" t="s">
        <v>1024</v>
      </c>
      <c r="F33" s="929">
        <v>89142719012</v>
      </c>
      <c r="G33" s="1887">
        <v>1415008104</v>
      </c>
      <c r="H33" s="1943" t="s">
        <v>1026</v>
      </c>
      <c r="I33" s="1947" t="s">
        <v>1027</v>
      </c>
      <c r="J33" s="1943" t="s">
        <v>542</v>
      </c>
      <c r="K33" s="1943" t="s">
        <v>226</v>
      </c>
      <c r="L33" s="1943" t="s">
        <v>1029</v>
      </c>
      <c r="M33" s="1949">
        <v>586</v>
      </c>
      <c r="N33" s="1951">
        <v>43070</v>
      </c>
      <c r="O33" s="1943" t="s">
        <v>1031</v>
      </c>
      <c r="P33" s="1943" t="s">
        <v>354</v>
      </c>
      <c r="Q33" s="1949">
        <v>2010</v>
      </c>
      <c r="R33" s="1957" t="s">
        <v>3085</v>
      </c>
      <c r="S33" s="1943" t="s">
        <v>1032</v>
      </c>
      <c r="T33" s="1943" t="s">
        <v>1033</v>
      </c>
      <c r="U33" s="1958" t="s">
        <v>1034</v>
      </c>
      <c r="V33" s="1958" t="s">
        <v>1035</v>
      </c>
      <c r="W33" s="1953">
        <v>25</v>
      </c>
      <c r="X33" s="1953">
        <v>25</v>
      </c>
      <c r="Y33" s="1953">
        <v>25</v>
      </c>
      <c r="Z33" s="1953">
        <v>0</v>
      </c>
      <c r="AA33" s="1887">
        <v>75</v>
      </c>
    </row>
    <row r="34" spans="1:27" ht="111" customHeight="1">
      <c r="A34" s="1932"/>
      <c r="B34" s="1933"/>
      <c r="C34" s="1944"/>
      <c r="D34" s="1933"/>
      <c r="E34" s="1944"/>
      <c r="F34" s="947" t="s">
        <v>3086</v>
      </c>
      <c r="G34" s="1938"/>
      <c r="H34" s="1944"/>
      <c r="I34" s="1948"/>
      <c r="J34" s="1944"/>
      <c r="K34" s="1944"/>
      <c r="L34" s="1944"/>
      <c r="M34" s="1950"/>
      <c r="N34" s="1952"/>
      <c r="O34" s="1944"/>
      <c r="P34" s="1944"/>
      <c r="Q34" s="1950"/>
      <c r="R34" s="1944"/>
      <c r="S34" s="1944"/>
      <c r="T34" s="1944"/>
      <c r="U34" s="1959"/>
      <c r="V34" s="1959"/>
      <c r="W34" s="1954"/>
      <c r="X34" s="1954"/>
      <c r="Y34" s="1954"/>
      <c r="Z34" s="1954"/>
      <c r="AA34" s="1938"/>
    </row>
    <row r="35" spans="1:27" ht="15.75" customHeight="1">
      <c r="A35" s="1931">
        <v>29</v>
      </c>
      <c r="B35" s="1888" t="s">
        <v>657</v>
      </c>
      <c r="C35" s="1960" t="s">
        <v>1036</v>
      </c>
      <c r="D35" s="1888" t="s">
        <v>120</v>
      </c>
      <c r="E35" s="1888" t="s">
        <v>1037</v>
      </c>
      <c r="F35" s="1888" t="s">
        <v>1038</v>
      </c>
      <c r="G35" s="1888">
        <v>1415008224</v>
      </c>
      <c r="H35" s="1888" t="s">
        <v>1039</v>
      </c>
      <c r="I35" s="1934" t="s">
        <v>1040</v>
      </c>
      <c r="J35" s="1888" t="s">
        <v>1041</v>
      </c>
      <c r="K35" s="1888" t="s">
        <v>1042</v>
      </c>
      <c r="L35" s="1936" t="s">
        <v>1043</v>
      </c>
      <c r="M35" s="1887">
        <v>586</v>
      </c>
      <c r="N35" s="1888" t="s">
        <v>1044</v>
      </c>
      <c r="O35" s="1888" t="s">
        <v>1045</v>
      </c>
      <c r="P35" s="1887" t="s">
        <v>354</v>
      </c>
      <c r="Q35" s="1907" t="s">
        <v>1046</v>
      </c>
      <c r="R35" s="1888" t="s">
        <v>3087</v>
      </c>
      <c r="S35" s="1887" t="s">
        <v>1047</v>
      </c>
      <c r="T35" s="1888" t="s">
        <v>699</v>
      </c>
      <c r="U35" s="1888" t="s">
        <v>1048</v>
      </c>
      <c r="V35" s="1888" t="s">
        <v>1049</v>
      </c>
      <c r="W35" s="1887">
        <v>75</v>
      </c>
      <c r="X35" s="1888">
        <v>75</v>
      </c>
      <c r="Y35" s="1888">
        <v>75</v>
      </c>
      <c r="Z35" s="1888">
        <v>75</v>
      </c>
      <c r="AA35" s="1888">
        <v>300</v>
      </c>
    </row>
    <row r="36" spans="1:27" ht="72" customHeight="1">
      <c r="A36" s="1932"/>
      <c r="B36" s="1933"/>
      <c r="C36" s="1961"/>
      <c r="D36" s="1933"/>
      <c r="E36" s="1933"/>
      <c r="F36" s="1933"/>
      <c r="G36" s="1933"/>
      <c r="H36" s="1933"/>
      <c r="I36" s="1935"/>
      <c r="J36" s="1933"/>
      <c r="K36" s="1933"/>
      <c r="L36" s="1937"/>
      <c r="M36" s="1938"/>
      <c r="N36" s="1933"/>
      <c r="O36" s="1933"/>
      <c r="P36" s="1938"/>
      <c r="Q36" s="1939"/>
      <c r="R36" s="1933"/>
      <c r="S36" s="1938"/>
      <c r="T36" s="1933"/>
      <c r="U36" s="1933"/>
      <c r="V36" s="1933"/>
      <c r="W36" s="1938"/>
      <c r="X36" s="1933"/>
      <c r="Y36" s="1933"/>
      <c r="Z36" s="1933"/>
      <c r="AA36" s="1933"/>
    </row>
    <row r="37" spans="1:27" ht="69" customHeight="1">
      <c r="A37" s="902">
        <v>30</v>
      </c>
      <c r="B37" s="684" t="s">
        <v>657</v>
      </c>
      <c r="C37" s="903" t="s">
        <v>1050</v>
      </c>
      <c r="D37" s="684" t="s">
        <v>120</v>
      </c>
      <c r="E37" s="948" t="s">
        <v>1051</v>
      </c>
      <c r="F37" s="948" t="s">
        <v>1052</v>
      </c>
      <c r="G37" s="944">
        <v>1415007929</v>
      </c>
      <c r="H37" s="948" t="s">
        <v>1053</v>
      </c>
      <c r="I37" s="918" t="s">
        <v>1054</v>
      </c>
      <c r="J37" s="948" t="s">
        <v>1055</v>
      </c>
      <c r="K37" s="948" t="s">
        <v>226</v>
      </c>
      <c r="L37" s="927"/>
      <c r="M37" s="939">
        <v>586</v>
      </c>
      <c r="N37" s="949">
        <v>42217</v>
      </c>
      <c r="O37" s="948" t="s">
        <v>1056</v>
      </c>
      <c r="P37" s="948" t="s">
        <v>130</v>
      </c>
      <c r="Q37" s="948" t="s">
        <v>1057</v>
      </c>
      <c r="R37" s="214" t="s">
        <v>3088</v>
      </c>
      <c r="S37" s="950" t="s">
        <v>1058</v>
      </c>
      <c r="T37" s="927"/>
      <c r="U37" s="948" t="s">
        <v>1059</v>
      </c>
      <c r="V37" s="948" t="s">
        <v>1060</v>
      </c>
      <c r="W37" s="939">
        <v>25</v>
      </c>
      <c r="X37" s="927"/>
      <c r="Y37" s="927"/>
      <c r="Z37" s="927"/>
      <c r="AA37" s="686">
        <v>25</v>
      </c>
    </row>
    <row r="38" spans="1:27" ht="70.5" customHeight="1">
      <c r="A38" s="902">
        <v>31</v>
      </c>
      <c r="B38" s="684" t="s">
        <v>657</v>
      </c>
      <c r="C38" s="903" t="s">
        <v>1061</v>
      </c>
      <c r="D38" s="684" t="s">
        <v>120</v>
      </c>
      <c r="E38" s="948" t="s">
        <v>1062</v>
      </c>
      <c r="F38" s="948" t="s">
        <v>1063</v>
      </c>
      <c r="G38" s="944">
        <v>1415003931</v>
      </c>
      <c r="H38" s="948" t="s">
        <v>1064</v>
      </c>
      <c r="I38" s="918" t="s">
        <v>1065</v>
      </c>
      <c r="J38" s="948" t="s">
        <v>1066</v>
      </c>
      <c r="K38" s="948" t="s">
        <v>93</v>
      </c>
      <c r="L38" s="948" t="s">
        <v>1067</v>
      </c>
      <c r="M38" s="939">
        <v>586</v>
      </c>
      <c r="N38" s="948" t="s">
        <v>1068</v>
      </c>
      <c r="O38" s="948" t="s">
        <v>1069</v>
      </c>
      <c r="P38" s="948" t="s">
        <v>97</v>
      </c>
      <c r="Q38" s="951" t="s">
        <v>1070</v>
      </c>
      <c r="R38" s="952" t="s">
        <v>3089</v>
      </c>
      <c r="S38" s="950" t="s">
        <v>1071</v>
      </c>
      <c r="T38" s="948" t="s">
        <v>1072</v>
      </c>
      <c r="U38" s="948" t="s">
        <v>1073</v>
      </c>
      <c r="V38" s="948" t="s">
        <v>1074</v>
      </c>
      <c r="W38" s="939">
        <v>25</v>
      </c>
      <c r="X38" s="927"/>
      <c r="Y38" s="927"/>
      <c r="Z38" s="927"/>
      <c r="AA38" s="686">
        <v>25</v>
      </c>
    </row>
    <row r="39" spans="1:27" ht="84" customHeight="1">
      <c r="A39" s="902">
        <v>32</v>
      </c>
      <c r="B39" s="684" t="s">
        <v>657</v>
      </c>
      <c r="C39" s="942" t="s">
        <v>1075</v>
      </c>
      <c r="D39" s="684" t="s">
        <v>120</v>
      </c>
      <c r="E39" s="903" t="s">
        <v>1076</v>
      </c>
      <c r="F39" s="903" t="s">
        <v>1077</v>
      </c>
      <c r="G39" s="686">
        <v>1415010240</v>
      </c>
      <c r="H39" s="903" t="s">
        <v>1078</v>
      </c>
      <c r="I39" s="918" t="s">
        <v>1079</v>
      </c>
      <c r="J39" s="903" t="s">
        <v>1080</v>
      </c>
      <c r="K39" s="903" t="s">
        <v>253</v>
      </c>
      <c r="L39" s="922" t="s">
        <v>1081</v>
      </c>
      <c r="M39" s="953" t="s">
        <v>745</v>
      </c>
      <c r="N39" s="922" t="s">
        <v>1082</v>
      </c>
      <c r="O39" s="922" t="s">
        <v>1083</v>
      </c>
      <c r="P39" s="922" t="s">
        <v>97</v>
      </c>
      <c r="Q39" s="953" t="s">
        <v>1084</v>
      </c>
      <c r="R39" s="930" t="s">
        <v>3090</v>
      </c>
      <c r="S39" s="903" t="s">
        <v>1085</v>
      </c>
      <c r="T39" s="903" t="s">
        <v>1086</v>
      </c>
      <c r="U39" s="903" t="s">
        <v>1087</v>
      </c>
      <c r="V39" s="903" t="s">
        <v>1074</v>
      </c>
      <c r="W39" s="953">
        <v>25</v>
      </c>
      <c r="X39" s="927"/>
      <c r="Y39" s="927"/>
      <c r="Z39" s="927"/>
      <c r="AA39" s="686">
        <v>25</v>
      </c>
    </row>
    <row r="40" spans="1:27" s="1" customFormat="1" ht="47.25" customHeight="1">
      <c r="A40" s="902"/>
      <c r="B40" s="684"/>
      <c r="C40" s="954" t="s">
        <v>1269</v>
      </c>
      <c r="D40" s="955"/>
      <c r="E40" s="955"/>
      <c r="F40" s="955"/>
      <c r="G40" s="955"/>
      <c r="H40" s="955"/>
      <c r="I40" s="955"/>
      <c r="J40" s="955"/>
      <c r="K40" s="955"/>
      <c r="L40" s="955"/>
      <c r="M40" s="955"/>
      <c r="N40" s="955"/>
      <c r="O40" s="956"/>
      <c r="P40" s="922"/>
      <c r="Q40" s="953"/>
      <c r="R40" s="903"/>
      <c r="S40" s="903"/>
      <c r="T40" s="903"/>
      <c r="U40" s="903"/>
      <c r="V40" s="903"/>
      <c r="W40" s="953"/>
      <c r="X40" s="927"/>
      <c r="Y40" s="927"/>
      <c r="Z40" s="927"/>
      <c r="AA40" s="686"/>
    </row>
    <row r="41" spans="1:27" ht="73.5" customHeight="1">
      <c r="A41" s="902">
        <v>33</v>
      </c>
      <c r="B41" s="684" t="s">
        <v>657</v>
      </c>
      <c r="C41" s="943" t="s">
        <v>1268</v>
      </c>
      <c r="D41" s="957" t="s">
        <v>1269</v>
      </c>
      <c r="E41" s="923" t="s">
        <v>1270</v>
      </c>
      <c r="F41" s="923" t="s">
        <v>1271</v>
      </c>
      <c r="G41" s="185">
        <v>1415012492</v>
      </c>
      <c r="H41" s="943" t="s">
        <v>1272</v>
      </c>
      <c r="I41" s="906" t="s">
        <v>1273</v>
      </c>
      <c r="J41" s="185" t="s">
        <v>3091</v>
      </c>
      <c r="K41" s="185" t="s">
        <v>3092</v>
      </c>
      <c r="L41" s="943" t="s">
        <v>1275</v>
      </c>
      <c r="M41" s="185">
        <v>586</v>
      </c>
      <c r="N41" s="943" t="s">
        <v>1276</v>
      </c>
      <c r="O41" s="943" t="s">
        <v>1277</v>
      </c>
      <c r="P41" s="185" t="s">
        <v>130</v>
      </c>
      <c r="Q41" s="185">
        <v>2015</v>
      </c>
      <c r="R41" s="943" t="s">
        <v>3089</v>
      </c>
      <c r="S41" s="909"/>
      <c r="T41" s="185" t="s">
        <v>133</v>
      </c>
      <c r="U41" s="185" t="s">
        <v>3093</v>
      </c>
      <c r="V41" s="185" t="s">
        <v>401</v>
      </c>
      <c r="W41" s="909"/>
      <c r="X41" s="958">
        <v>60</v>
      </c>
      <c r="Y41" s="958">
        <v>60</v>
      </c>
      <c r="Z41" s="909"/>
      <c r="AA41" s="686">
        <v>120</v>
      </c>
    </row>
    <row r="42" spans="1:27" ht="15.75" customHeight="1">
      <c r="B42" s="1"/>
      <c r="C42" s="1"/>
      <c r="D42" s="1"/>
      <c r="E42" s="1"/>
      <c r="F42" s="1"/>
      <c r="G42" s="72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Z42" s="1"/>
      <c r="AA42" s="1"/>
    </row>
    <row r="43" spans="1:27" ht="15.75" customHeight="1">
      <c r="B43" s="1"/>
      <c r="C43" s="1"/>
      <c r="D43" s="1"/>
      <c r="E43" s="1"/>
      <c r="F43" s="1"/>
      <c r="G43" s="72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>
        <f>SUM(W4:W42)</f>
        <v>1265</v>
      </c>
      <c r="X43" s="1">
        <f>SUM(X4:X42)</f>
        <v>365</v>
      </c>
      <c r="Y43" s="1">
        <f>SUM(Y4:Y42)</f>
        <v>200</v>
      </c>
      <c r="Z43" s="1">
        <f>SUM(Z4:Z42)</f>
        <v>75</v>
      </c>
      <c r="AA43" s="1">
        <f>SUM(AA4:AA42)</f>
        <v>1905</v>
      </c>
    </row>
    <row r="44" spans="1:27" ht="15.75" customHeight="1">
      <c r="G44" s="72"/>
    </row>
    <row r="45" spans="1:27" ht="15.75" customHeight="1">
      <c r="G45" s="72"/>
    </row>
    <row r="46" spans="1:27" ht="15.75" customHeight="1">
      <c r="G46" s="72"/>
    </row>
    <row r="47" spans="1:27" ht="15.75" customHeight="1">
      <c r="G47" s="72"/>
    </row>
    <row r="48" spans="1:27" ht="15.75" customHeight="1">
      <c r="G48" s="72"/>
    </row>
    <row r="49" spans="7:7" ht="15.75" customHeight="1">
      <c r="G49" s="72"/>
    </row>
    <row r="50" spans="7:7" ht="15.75" customHeight="1">
      <c r="G50" s="72"/>
    </row>
    <row r="51" spans="7:7" ht="15.75" customHeight="1">
      <c r="G51" s="72"/>
    </row>
    <row r="52" spans="7:7" ht="15.75" customHeight="1">
      <c r="G52" s="72"/>
    </row>
    <row r="53" spans="7:7" ht="15.75" customHeight="1">
      <c r="G53" s="72"/>
    </row>
    <row r="54" spans="7:7" ht="15.75" customHeight="1">
      <c r="G54" s="72"/>
    </row>
    <row r="55" spans="7:7" ht="15.75" customHeight="1">
      <c r="G55" s="72"/>
    </row>
    <row r="56" spans="7:7" ht="15.75" customHeight="1">
      <c r="G56" s="72"/>
    </row>
    <row r="57" spans="7:7" ht="15.75" customHeight="1">
      <c r="G57" s="72"/>
    </row>
    <row r="58" spans="7:7" ht="15.75" customHeight="1">
      <c r="G58" s="72"/>
    </row>
    <row r="59" spans="7:7" ht="15.75" customHeight="1">
      <c r="G59" s="72"/>
    </row>
    <row r="60" spans="7:7" ht="15.75" customHeight="1">
      <c r="G60" s="72"/>
    </row>
    <row r="61" spans="7:7" ht="15.75" customHeight="1">
      <c r="G61" s="72"/>
    </row>
    <row r="62" spans="7:7" ht="15.75" customHeight="1">
      <c r="G62" s="72"/>
    </row>
    <row r="63" spans="7:7" ht="15.75" customHeight="1">
      <c r="G63" s="72"/>
    </row>
    <row r="64" spans="7:7" ht="15.75" customHeight="1">
      <c r="G64" s="72"/>
    </row>
    <row r="65" spans="2:7" ht="15.75" customHeight="1">
      <c r="G65" s="72"/>
    </row>
    <row r="66" spans="2:7" ht="15.75" customHeight="1">
      <c r="G66" s="72"/>
    </row>
    <row r="67" spans="2:7" ht="15.75" customHeight="1">
      <c r="G67" s="72"/>
    </row>
    <row r="68" spans="2:7" ht="15.75" customHeight="1">
      <c r="G68" s="72"/>
    </row>
    <row r="69" spans="2:7" ht="15.75" customHeight="1">
      <c r="G69" s="72"/>
    </row>
    <row r="70" spans="2:7" ht="15.75" customHeight="1">
      <c r="G70" s="72"/>
    </row>
    <row r="71" spans="2:7" ht="15.75" customHeight="1">
      <c r="G71" s="72"/>
    </row>
    <row r="72" spans="2:7" ht="15.75" customHeight="1">
      <c r="G72" s="72"/>
    </row>
    <row r="73" spans="2:7" ht="15.75" customHeight="1">
      <c r="G73" s="72"/>
    </row>
    <row r="74" spans="2:7" ht="15.75" customHeight="1">
      <c r="B74" t="s">
        <v>3094</v>
      </c>
      <c r="G74" s="72"/>
    </row>
    <row r="75" spans="2:7" ht="15.75" customHeight="1">
      <c r="G75" s="72"/>
    </row>
    <row r="76" spans="2:7" ht="15.75" customHeight="1">
      <c r="G76" s="72"/>
    </row>
    <row r="77" spans="2:7" ht="15.75" customHeight="1">
      <c r="G77" s="72"/>
    </row>
    <row r="78" spans="2:7" ht="15.75" customHeight="1">
      <c r="G78" s="72"/>
    </row>
    <row r="79" spans="2:7" ht="15.75" customHeight="1">
      <c r="G79" s="72"/>
    </row>
    <row r="80" spans="2:7" ht="15.75" customHeight="1">
      <c r="G80" s="72"/>
    </row>
    <row r="81" spans="7:7" ht="15.75" customHeight="1">
      <c r="G81" s="72"/>
    </row>
    <row r="82" spans="7:7" ht="15.75" customHeight="1">
      <c r="G82" s="72"/>
    </row>
    <row r="83" spans="7:7" ht="15.75" customHeight="1">
      <c r="G83" s="72"/>
    </row>
    <row r="84" spans="7:7" ht="15.75" customHeight="1">
      <c r="G84" s="72"/>
    </row>
    <row r="85" spans="7:7" ht="15.75" customHeight="1">
      <c r="G85" s="72"/>
    </row>
    <row r="86" spans="7:7" ht="15.75" customHeight="1">
      <c r="G86" s="72"/>
    </row>
    <row r="87" spans="7:7" ht="15.75" customHeight="1">
      <c r="G87" s="72"/>
    </row>
    <row r="88" spans="7:7" ht="15.75" customHeight="1">
      <c r="G88" s="72"/>
    </row>
    <row r="89" spans="7:7" ht="15.75" customHeight="1">
      <c r="G89" s="72"/>
    </row>
    <row r="90" spans="7:7" ht="15.75" customHeight="1">
      <c r="G90" s="72"/>
    </row>
    <row r="91" spans="7:7" ht="15.75" customHeight="1">
      <c r="G91" s="72"/>
    </row>
    <row r="92" spans="7:7" ht="15.75" customHeight="1">
      <c r="G92" s="72"/>
    </row>
    <row r="93" spans="7:7" ht="15.75" customHeight="1">
      <c r="G93" s="72"/>
    </row>
    <row r="94" spans="7:7" ht="15.75" customHeight="1">
      <c r="G94" s="72"/>
    </row>
    <row r="95" spans="7:7" ht="15.75" customHeight="1">
      <c r="G95" s="72"/>
    </row>
    <row r="96" spans="7:7" ht="15.75" customHeight="1">
      <c r="G96" s="72"/>
    </row>
    <row r="97" spans="7:7" ht="15.75" customHeight="1">
      <c r="G97" s="72"/>
    </row>
    <row r="98" spans="7:7" ht="15.75" customHeight="1">
      <c r="G98" s="72"/>
    </row>
    <row r="99" spans="7:7" ht="15.75" customHeight="1">
      <c r="G99" s="72"/>
    </row>
    <row r="100" spans="7:7" ht="15.75" customHeight="1">
      <c r="G100" s="72"/>
    </row>
    <row r="101" spans="7:7" ht="15.75" customHeight="1">
      <c r="G101" s="72"/>
    </row>
    <row r="102" spans="7:7" ht="15.75" customHeight="1">
      <c r="G102" s="72"/>
    </row>
    <row r="103" spans="7:7" ht="15.75" customHeight="1">
      <c r="G103" s="72"/>
    </row>
    <row r="104" spans="7:7" ht="15.75" customHeight="1">
      <c r="G104" s="72"/>
    </row>
    <row r="105" spans="7:7" ht="15.75" customHeight="1">
      <c r="G105" s="72"/>
    </row>
    <row r="106" spans="7:7" ht="15.75" customHeight="1">
      <c r="G106" s="72"/>
    </row>
    <row r="107" spans="7:7" ht="15.75" customHeight="1">
      <c r="G107" s="72"/>
    </row>
    <row r="108" spans="7:7" ht="15.75" customHeight="1">
      <c r="G108" s="72"/>
    </row>
    <row r="109" spans="7:7" ht="15.75" customHeight="1">
      <c r="G109" s="72"/>
    </row>
    <row r="110" spans="7:7" ht="15.75" customHeight="1">
      <c r="G110" s="72"/>
    </row>
    <row r="111" spans="7:7" ht="15.75" customHeight="1">
      <c r="G111" s="72"/>
    </row>
    <row r="112" spans="7:7" ht="15.75" customHeight="1">
      <c r="G112" s="72"/>
    </row>
    <row r="113" spans="7:7" ht="15.75" customHeight="1">
      <c r="G113" s="72"/>
    </row>
    <row r="114" spans="7:7" ht="15.75" customHeight="1">
      <c r="G114" s="72"/>
    </row>
    <row r="115" spans="7:7" ht="15.75" customHeight="1">
      <c r="G115" s="72"/>
    </row>
    <row r="116" spans="7:7" ht="15.75" customHeight="1">
      <c r="G116" s="72"/>
    </row>
    <row r="117" spans="7:7" ht="15.75" customHeight="1">
      <c r="G117" s="72"/>
    </row>
    <row r="118" spans="7:7" ht="15.75" customHeight="1">
      <c r="G118" s="72"/>
    </row>
    <row r="119" spans="7:7" ht="15.75" customHeight="1">
      <c r="G119" s="72"/>
    </row>
    <row r="120" spans="7:7" ht="15.75" customHeight="1">
      <c r="G120" s="72"/>
    </row>
    <row r="121" spans="7:7" ht="15.75" customHeight="1">
      <c r="G121" s="72"/>
    </row>
    <row r="122" spans="7:7" ht="15.75" customHeight="1">
      <c r="G122" s="72"/>
    </row>
    <row r="123" spans="7:7" ht="15.75" customHeight="1">
      <c r="G123" s="72"/>
    </row>
    <row r="124" spans="7:7" ht="15.75" customHeight="1">
      <c r="G124" s="72"/>
    </row>
    <row r="125" spans="7:7" ht="15.75" customHeight="1">
      <c r="G125" s="72"/>
    </row>
    <row r="126" spans="7:7" ht="15.75" customHeight="1">
      <c r="G126" s="72"/>
    </row>
    <row r="127" spans="7:7" ht="15.75" customHeight="1">
      <c r="G127" s="72"/>
    </row>
    <row r="128" spans="7:7" ht="15.75" customHeight="1">
      <c r="G128" s="72"/>
    </row>
    <row r="129" spans="7:7" ht="15.75" customHeight="1">
      <c r="G129" s="72"/>
    </row>
    <row r="130" spans="7:7" ht="15.75" customHeight="1">
      <c r="G130" s="72"/>
    </row>
    <row r="131" spans="7:7" ht="15.75" customHeight="1">
      <c r="G131" s="72"/>
    </row>
    <row r="132" spans="7:7" ht="15.75" customHeight="1">
      <c r="G132" s="72"/>
    </row>
    <row r="133" spans="7:7" ht="15.75" customHeight="1">
      <c r="G133" s="72"/>
    </row>
    <row r="134" spans="7:7" ht="15.75" customHeight="1">
      <c r="G134" s="72"/>
    </row>
    <row r="135" spans="7:7" ht="15.75" customHeight="1">
      <c r="G135" s="72"/>
    </row>
    <row r="136" spans="7:7" ht="15.75" customHeight="1">
      <c r="G136" s="72"/>
    </row>
    <row r="137" spans="7:7" ht="15.75" customHeight="1"/>
    <row r="138" spans="7:7" ht="15.75" customHeight="1"/>
    <row r="139" spans="7:7" ht="15.75" customHeight="1"/>
    <row r="140" spans="7:7" ht="15.75" customHeight="1"/>
    <row r="141" spans="7:7" ht="15.75" customHeight="1"/>
    <row r="142" spans="7:7" ht="15.75" customHeight="1"/>
    <row r="143" spans="7:7" ht="15.75" customHeight="1"/>
    <row r="144" spans="7:7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</sheetData>
  <mergeCells count="130">
    <mergeCell ref="AA35:AA36"/>
    <mergeCell ref="AA33:AA34"/>
    <mergeCell ref="A35:A36"/>
    <mergeCell ref="B35:B36"/>
    <mergeCell ref="C35:C36"/>
    <mergeCell ref="D35:D36"/>
    <mergeCell ref="E35:E36"/>
    <mergeCell ref="F35:F36"/>
    <mergeCell ref="G35:G36"/>
    <mergeCell ref="H35:H36"/>
    <mergeCell ref="I35:I36"/>
    <mergeCell ref="J35:J36"/>
    <mergeCell ref="K35:K36"/>
    <mergeCell ref="L35:L36"/>
    <mergeCell ref="M35:M36"/>
    <mergeCell ref="N35:N36"/>
    <mergeCell ref="O35:O36"/>
    <mergeCell ref="P35:P36"/>
    <mergeCell ref="Q35:Q36"/>
    <mergeCell ref="R35:R36"/>
    <mergeCell ref="S35:S36"/>
    <mergeCell ref="X22:X23"/>
    <mergeCell ref="Y22:Y23"/>
    <mergeCell ref="Z22:Z23"/>
    <mergeCell ref="T35:T36"/>
    <mergeCell ref="U35:U36"/>
    <mergeCell ref="V35:V36"/>
    <mergeCell ref="W35:W36"/>
    <mergeCell ref="R33:R34"/>
    <mergeCell ref="S33:S34"/>
    <mergeCell ref="T33:T34"/>
    <mergeCell ref="U33:U34"/>
    <mergeCell ref="V33:V34"/>
    <mergeCell ref="W33:W34"/>
    <mergeCell ref="X35:X36"/>
    <mergeCell ref="Y35:Y36"/>
    <mergeCell ref="Z35:Z36"/>
    <mergeCell ref="AA22:AA23"/>
    <mergeCell ref="A33:A34"/>
    <mergeCell ref="B33:B34"/>
    <mergeCell ref="C33:C34"/>
    <mergeCell ref="D33:D34"/>
    <mergeCell ref="E33:E34"/>
    <mergeCell ref="G33:G34"/>
    <mergeCell ref="H33:H34"/>
    <mergeCell ref="I33:I34"/>
    <mergeCell ref="J33:J34"/>
    <mergeCell ref="K33:K34"/>
    <mergeCell ref="L33:L34"/>
    <mergeCell ref="M33:M34"/>
    <mergeCell ref="N33:N34"/>
    <mergeCell ref="O33:O34"/>
    <mergeCell ref="P33:P34"/>
    <mergeCell ref="Q33:Q34"/>
    <mergeCell ref="X33:X34"/>
    <mergeCell ref="Y33:Y34"/>
    <mergeCell ref="Z33:Z34"/>
    <mergeCell ref="T22:T23"/>
    <mergeCell ref="U22:U23"/>
    <mergeCell ref="V22:V23"/>
    <mergeCell ref="W22:W23"/>
    <mergeCell ref="W11:W12"/>
    <mergeCell ref="X11:X12"/>
    <mergeCell ref="Y11:Y12"/>
    <mergeCell ref="Z11:Z12"/>
    <mergeCell ref="AA11:AA12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22:M23"/>
    <mergeCell ref="N22:N23"/>
    <mergeCell ref="O22:O23"/>
    <mergeCell ref="P22:P23"/>
    <mergeCell ref="Q22:Q23"/>
    <mergeCell ref="R22:R23"/>
    <mergeCell ref="S22:S23"/>
    <mergeCell ref="Z2:Z3"/>
    <mergeCell ref="AA2:AA3"/>
    <mergeCell ref="A11:A12"/>
    <mergeCell ref="B11:B12"/>
    <mergeCell ref="C11:C12"/>
    <mergeCell ref="D11:D12"/>
    <mergeCell ref="E11:E12"/>
    <mergeCell ref="F11:F12"/>
    <mergeCell ref="G11:G12"/>
    <mergeCell ref="H11:H12"/>
    <mergeCell ref="I11:I12"/>
    <mergeCell ref="J11:J12"/>
    <mergeCell ref="K11:K12"/>
    <mergeCell ref="L11:L12"/>
    <mergeCell ref="M11:M12"/>
    <mergeCell ref="N11:N12"/>
    <mergeCell ref="O11:O12"/>
    <mergeCell ref="P11:P12"/>
    <mergeCell ref="Q11:Q12"/>
    <mergeCell ref="R11:R12"/>
    <mergeCell ref="S11:S12"/>
    <mergeCell ref="T11:T12"/>
    <mergeCell ref="U11:U12"/>
    <mergeCell ref="V11:V12"/>
    <mergeCell ref="Q2:Q3"/>
    <mergeCell ref="R2:R3"/>
    <mergeCell ref="S2:S3"/>
    <mergeCell ref="T2:T3"/>
    <mergeCell ref="U2:U3"/>
    <mergeCell ref="V2:V3"/>
    <mergeCell ref="W2:W3"/>
    <mergeCell ref="X2:X3"/>
    <mergeCell ref="Y2:Y3"/>
    <mergeCell ref="C1:N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4" r:id="rId1"/>
    <hyperlink ref="I5" r:id="rId2"/>
    <hyperlink ref="I6" r:id="rId3"/>
    <hyperlink ref="I7" r:id="rId4"/>
    <hyperlink ref="I8" r:id="rId5"/>
    <hyperlink ref="I9" r:id="rId6"/>
    <hyperlink ref="I10" r:id="rId7"/>
    <hyperlink ref="I13" r:id="rId8"/>
    <hyperlink ref="I14" r:id="rId9"/>
    <hyperlink ref="I15" r:id="rId10"/>
    <hyperlink ref="I16" r:id="rId11"/>
    <hyperlink ref="I17" r:id="rId12"/>
    <hyperlink ref="I18" r:id="rId13"/>
    <hyperlink ref="I19" r:id="rId14"/>
    <hyperlink ref="I20" r:id="rId15"/>
    <hyperlink ref="I21" r:id="rId16"/>
    <hyperlink ref="I22" r:id="rId17"/>
    <hyperlink ref="I24" r:id="rId18"/>
    <hyperlink ref="I25" r:id="rId19"/>
    <hyperlink ref="I26" r:id="rId20"/>
    <hyperlink ref="I27" r:id="rId21"/>
    <hyperlink ref="I28" r:id="rId22"/>
    <hyperlink ref="I29" r:id="rId23"/>
    <hyperlink ref="I30" r:id="rId24"/>
    <hyperlink ref="I31" r:id="rId25"/>
    <hyperlink ref="I32" r:id="rId26"/>
    <hyperlink ref="I33" r:id="rId27"/>
    <hyperlink ref="F34" r:id="rId28"/>
    <hyperlink ref="I37" r:id="rId29"/>
    <hyperlink ref="I38" r:id="rId30"/>
    <hyperlink ref="I39" r:id="rId31"/>
    <hyperlink ref="I41" r:id="rId32"/>
  </hyperlinks>
  <pageMargins left="0.25" right="0.25" top="0.75" bottom="0.75" header="0" footer="0"/>
  <pageSetup paperSize="9" scale="46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J1001"/>
  <sheetViews>
    <sheetView topLeftCell="K13" workbookViewId="0">
      <selection activeCell="V16" sqref="V11:V16"/>
    </sheetView>
  </sheetViews>
  <sheetFormatPr defaultColWidth="12.5703125" defaultRowHeight="15" customHeight="1"/>
  <cols>
    <col min="1" max="1" width="3.7109375" customWidth="1"/>
    <col min="2" max="2" width="10" customWidth="1"/>
    <col min="3" max="3" width="13.42578125" customWidth="1"/>
    <col min="4" max="4" width="14.140625" customWidth="1"/>
    <col min="5" max="5" width="16.85546875" customWidth="1"/>
    <col min="6" max="7" width="11" customWidth="1"/>
    <col min="8" max="8" width="17.28515625" customWidth="1"/>
    <col min="9" max="9" width="14.140625" customWidth="1"/>
    <col min="10" max="10" width="19.140625" customWidth="1"/>
    <col min="11" max="11" width="13.42578125" customWidth="1"/>
    <col min="12" max="12" width="17.85546875" customWidth="1"/>
    <col min="13" max="14" width="11" customWidth="1"/>
    <col min="15" max="15" width="15.28515625" customWidth="1"/>
    <col min="16" max="16" width="8.42578125" customWidth="1"/>
    <col min="17" max="17" width="20.28515625" customWidth="1"/>
    <col min="18" max="18" width="19" customWidth="1"/>
    <col min="19" max="19" width="20.140625" customWidth="1"/>
    <col min="20" max="20" width="21.85546875" customWidth="1"/>
    <col min="21" max="21" width="11" customWidth="1"/>
    <col min="22" max="22" width="18.7109375" customWidth="1"/>
    <col min="23" max="23" width="6.42578125" style="1" customWidth="1"/>
    <col min="24" max="24" width="6.28515625" style="1" customWidth="1"/>
    <col min="25" max="25" width="6.42578125" style="1" customWidth="1"/>
    <col min="26" max="26" width="8.42578125" customWidth="1"/>
    <col min="27" max="27" width="12.85546875" customWidth="1"/>
    <col min="28" max="36" width="11" customWidth="1"/>
  </cols>
  <sheetData>
    <row r="1" spans="1:36" ht="24.75" customHeight="1">
      <c r="A1" s="697"/>
      <c r="B1" s="697"/>
      <c r="C1" s="1895" t="s">
        <v>3095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95"/>
      <c r="Q1" s="95"/>
      <c r="R1" s="697"/>
      <c r="S1" s="697"/>
      <c r="T1" s="697"/>
      <c r="U1" s="95"/>
      <c r="V1" s="95"/>
      <c r="W1" s="95"/>
      <c r="X1" s="95"/>
      <c r="Y1" s="95"/>
      <c r="Z1" s="95"/>
      <c r="AA1" s="490"/>
      <c r="AB1" s="416"/>
      <c r="AC1" s="416"/>
      <c r="AD1" s="416"/>
      <c r="AE1" s="416"/>
      <c r="AF1" s="416"/>
      <c r="AG1" s="416"/>
      <c r="AH1" s="416"/>
      <c r="AI1" s="416"/>
      <c r="AJ1" s="416"/>
    </row>
    <row r="2" spans="1:36" ht="39" customHeight="1">
      <c r="A2" s="1835" t="s">
        <v>59</v>
      </c>
      <c r="B2" s="1835" t="s">
        <v>60</v>
      </c>
      <c r="C2" s="1835" t="s">
        <v>61</v>
      </c>
      <c r="D2" s="1835" t="s">
        <v>62</v>
      </c>
      <c r="E2" s="1859" t="s">
        <v>63</v>
      </c>
      <c r="F2" s="1859" t="s">
        <v>64</v>
      </c>
      <c r="G2" s="1859" t="s">
        <v>65</v>
      </c>
      <c r="H2" s="1859" t="s">
        <v>66</v>
      </c>
      <c r="I2" s="1859" t="s">
        <v>67</v>
      </c>
      <c r="J2" s="1859" t="s">
        <v>68</v>
      </c>
      <c r="K2" s="1921" t="s">
        <v>69</v>
      </c>
      <c r="L2" s="1817"/>
      <c r="M2" s="1817"/>
      <c r="N2" s="1817"/>
      <c r="O2" s="1817"/>
      <c r="P2" s="1816"/>
      <c r="Q2" s="1859" t="s">
        <v>70</v>
      </c>
      <c r="R2" s="1835" t="s">
        <v>71</v>
      </c>
      <c r="S2" s="1835" t="s">
        <v>72</v>
      </c>
      <c r="T2" s="1835" t="s">
        <v>73</v>
      </c>
      <c r="U2" s="1859" t="s">
        <v>74</v>
      </c>
      <c r="V2" s="1859" t="s">
        <v>75</v>
      </c>
      <c r="W2" s="1859" t="s">
        <v>76</v>
      </c>
      <c r="X2" s="1859" t="s">
        <v>77</v>
      </c>
      <c r="Y2" s="1859" t="s">
        <v>78</v>
      </c>
      <c r="Z2" s="1859" t="s">
        <v>7</v>
      </c>
      <c r="AA2" s="490"/>
      <c r="AB2" s="416"/>
      <c r="AC2" s="416"/>
      <c r="AD2" s="416"/>
      <c r="AE2" s="416"/>
      <c r="AF2" s="416"/>
      <c r="AG2" s="416"/>
      <c r="AH2" s="416"/>
      <c r="AI2" s="416"/>
      <c r="AJ2" s="416"/>
    </row>
    <row r="3" spans="1:36" ht="75.75" customHeight="1">
      <c r="A3" s="1823"/>
      <c r="B3" s="1823"/>
      <c r="C3" s="1823"/>
      <c r="D3" s="1823"/>
      <c r="E3" s="1823"/>
      <c r="F3" s="1823"/>
      <c r="G3" s="1823"/>
      <c r="H3" s="1823"/>
      <c r="I3" s="1823"/>
      <c r="J3" s="1823"/>
      <c r="K3" s="92" t="s">
        <v>79</v>
      </c>
      <c r="L3" s="92" t="s">
        <v>80</v>
      </c>
      <c r="M3" s="92" t="s">
        <v>81</v>
      </c>
      <c r="N3" s="92" t="s">
        <v>82</v>
      </c>
      <c r="O3" s="92" t="s">
        <v>83</v>
      </c>
      <c r="P3" s="92" t="s">
        <v>84</v>
      </c>
      <c r="Q3" s="1823"/>
      <c r="R3" s="1823"/>
      <c r="S3" s="1823"/>
      <c r="T3" s="1823"/>
      <c r="U3" s="1823"/>
      <c r="V3" s="1823"/>
      <c r="W3" s="1919"/>
      <c r="X3" s="1919"/>
      <c r="Y3" s="1919"/>
      <c r="Z3" s="1869"/>
      <c r="AA3" s="490"/>
      <c r="AB3" s="416"/>
      <c r="AC3" s="416"/>
      <c r="AD3" s="416"/>
      <c r="AE3" s="416"/>
      <c r="AF3" s="416"/>
      <c r="AG3" s="416"/>
      <c r="AH3" s="416"/>
      <c r="AI3" s="416"/>
      <c r="AJ3" s="416"/>
    </row>
    <row r="4" spans="1:36" ht="69.75" customHeight="1">
      <c r="A4" s="959">
        <v>1</v>
      </c>
      <c r="B4" s="960" t="s">
        <v>193</v>
      </c>
      <c r="C4" s="960" t="s">
        <v>3096</v>
      </c>
      <c r="D4" s="960" t="s">
        <v>381</v>
      </c>
      <c r="E4" s="960" t="s">
        <v>3097</v>
      </c>
      <c r="F4" s="960" t="s">
        <v>3098</v>
      </c>
      <c r="G4" s="960">
        <v>1414009673</v>
      </c>
      <c r="H4" s="960" t="s">
        <v>3099</v>
      </c>
      <c r="I4" s="407" t="s">
        <v>3100</v>
      </c>
      <c r="J4" s="960" t="s">
        <v>3101</v>
      </c>
      <c r="K4" s="960" t="s">
        <v>93</v>
      </c>
      <c r="L4" s="961" t="s">
        <v>3102</v>
      </c>
      <c r="M4" s="960">
        <v>825</v>
      </c>
      <c r="N4" s="962">
        <v>45572</v>
      </c>
      <c r="O4" s="407" t="s">
        <v>3100</v>
      </c>
      <c r="P4" s="960" t="s">
        <v>130</v>
      </c>
      <c r="Q4" s="963" t="s">
        <v>3103</v>
      </c>
      <c r="R4" s="91" t="s">
        <v>3104</v>
      </c>
      <c r="S4" s="961" t="s">
        <v>204</v>
      </c>
      <c r="T4" s="960" t="s">
        <v>3105</v>
      </c>
      <c r="U4" s="960" t="s">
        <v>3106</v>
      </c>
      <c r="V4" s="960" t="s">
        <v>133</v>
      </c>
      <c r="W4" s="964">
        <v>100</v>
      </c>
      <c r="X4" s="964" t="s">
        <v>204</v>
      </c>
      <c r="Y4" s="964" t="s">
        <v>204</v>
      </c>
      <c r="Z4" s="965">
        <v>100</v>
      </c>
      <c r="AA4" s="966"/>
      <c r="AB4" s="967"/>
      <c r="AC4" s="967"/>
      <c r="AD4" s="967"/>
      <c r="AE4" s="967"/>
      <c r="AF4" s="967"/>
      <c r="AG4" s="967"/>
      <c r="AH4" s="967"/>
      <c r="AI4" s="967"/>
      <c r="AJ4" s="967"/>
    </row>
    <row r="5" spans="1:36" ht="64.5" customHeight="1">
      <c r="A5" s="959">
        <v>2</v>
      </c>
      <c r="B5" s="960" t="s">
        <v>193</v>
      </c>
      <c r="C5" s="960" t="s">
        <v>3107</v>
      </c>
      <c r="D5" s="960" t="s">
        <v>381</v>
      </c>
      <c r="E5" s="960" t="s">
        <v>3108</v>
      </c>
      <c r="F5" s="960" t="s">
        <v>3109</v>
      </c>
      <c r="G5" s="960">
        <v>1414009680</v>
      </c>
      <c r="H5" s="960" t="s">
        <v>3110</v>
      </c>
      <c r="I5" s="407" t="s">
        <v>3111</v>
      </c>
      <c r="J5" s="960" t="s">
        <v>3112</v>
      </c>
      <c r="K5" s="960" t="s">
        <v>93</v>
      </c>
      <c r="L5" s="961" t="s">
        <v>3113</v>
      </c>
      <c r="M5" s="960">
        <v>825</v>
      </c>
      <c r="N5" s="962">
        <v>45572</v>
      </c>
      <c r="O5" s="407" t="s">
        <v>3111</v>
      </c>
      <c r="P5" s="960" t="s">
        <v>130</v>
      </c>
      <c r="Q5" s="963" t="s">
        <v>3114</v>
      </c>
      <c r="R5" s="691" t="s">
        <v>3115</v>
      </c>
      <c r="S5" s="961" t="s">
        <v>204</v>
      </c>
      <c r="T5" s="960" t="s">
        <v>3116</v>
      </c>
      <c r="U5" s="960" t="s">
        <v>3117</v>
      </c>
      <c r="V5" s="960" t="s">
        <v>133</v>
      </c>
      <c r="W5" s="960">
        <v>50</v>
      </c>
      <c r="X5" s="960" t="s">
        <v>204</v>
      </c>
      <c r="Y5" s="960" t="s">
        <v>204</v>
      </c>
      <c r="Z5" s="960">
        <v>50</v>
      </c>
      <c r="AA5" s="968"/>
      <c r="AB5" s="405"/>
      <c r="AC5" s="405"/>
      <c r="AD5" s="405"/>
      <c r="AE5" s="405"/>
      <c r="AF5" s="405"/>
      <c r="AG5" s="405"/>
      <c r="AH5" s="405"/>
      <c r="AI5" s="405"/>
      <c r="AJ5" s="405"/>
    </row>
    <row r="6" spans="1:36" ht="50.25" customHeight="1">
      <c r="A6" s="959">
        <v>3</v>
      </c>
      <c r="B6" s="960" t="s">
        <v>193</v>
      </c>
      <c r="C6" s="960" t="s">
        <v>3118</v>
      </c>
      <c r="D6" s="960" t="s">
        <v>381</v>
      </c>
      <c r="E6" s="960" t="s">
        <v>3119</v>
      </c>
      <c r="F6" s="960" t="s">
        <v>3120</v>
      </c>
      <c r="G6" s="960">
        <v>1414009698</v>
      </c>
      <c r="H6" s="960" t="s">
        <v>3121</v>
      </c>
      <c r="I6" s="407" t="s">
        <v>3122</v>
      </c>
      <c r="J6" s="960" t="s">
        <v>3123</v>
      </c>
      <c r="K6" s="960" t="s">
        <v>93</v>
      </c>
      <c r="L6" s="960" t="s">
        <v>3124</v>
      </c>
      <c r="M6" s="960">
        <v>825</v>
      </c>
      <c r="N6" s="962">
        <v>45633</v>
      </c>
      <c r="O6" s="407" t="s">
        <v>3122</v>
      </c>
      <c r="P6" s="960" t="s">
        <v>130</v>
      </c>
      <c r="Q6" s="963">
        <v>2001</v>
      </c>
      <c r="R6" s="691" t="s">
        <v>3125</v>
      </c>
      <c r="S6" s="960" t="s">
        <v>204</v>
      </c>
      <c r="T6" s="960" t="s">
        <v>3126</v>
      </c>
      <c r="U6" s="960" t="s">
        <v>3127</v>
      </c>
      <c r="V6" s="960" t="s">
        <v>133</v>
      </c>
      <c r="W6" s="960">
        <v>60</v>
      </c>
      <c r="X6" s="960" t="s">
        <v>204</v>
      </c>
      <c r="Y6" s="960" t="s">
        <v>204</v>
      </c>
      <c r="Z6" s="960">
        <v>60</v>
      </c>
      <c r="AA6" s="969"/>
      <c r="AB6" s="970"/>
      <c r="AC6" s="545"/>
      <c r="AD6" s="545"/>
      <c r="AE6" s="545"/>
      <c r="AF6" s="545"/>
      <c r="AG6" s="545"/>
      <c r="AH6" s="545"/>
      <c r="AI6" s="545"/>
      <c r="AJ6" s="545"/>
    </row>
    <row r="7" spans="1:36" ht="51.75" customHeight="1">
      <c r="A7" s="959">
        <v>4</v>
      </c>
      <c r="B7" s="960" t="s">
        <v>193</v>
      </c>
      <c r="C7" s="960" t="s">
        <v>3128</v>
      </c>
      <c r="D7" s="960" t="s">
        <v>381</v>
      </c>
      <c r="E7" s="960" t="s">
        <v>3129</v>
      </c>
      <c r="F7" s="960" t="s">
        <v>3130</v>
      </c>
      <c r="G7" s="960">
        <v>1414009708</v>
      </c>
      <c r="H7" s="960" t="s">
        <v>3131</v>
      </c>
      <c r="I7" s="407" t="s">
        <v>3132</v>
      </c>
      <c r="J7" s="960" t="s">
        <v>3133</v>
      </c>
      <c r="K7" s="960" t="s">
        <v>93</v>
      </c>
      <c r="L7" s="961" t="s">
        <v>3124</v>
      </c>
      <c r="M7" s="960">
        <v>825</v>
      </c>
      <c r="N7" s="971" t="s">
        <v>2015</v>
      </c>
      <c r="O7" s="407" t="s">
        <v>3132</v>
      </c>
      <c r="P7" s="960" t="s">
        <v>130</v>
      </c>
      <c r="Q7" s="963">
        <v>2020</v>
      </c>
      <c r="R7" s="691" t="s">
        <v>3134</v>
      </c>
      <c r="S7" s="961" t="s">
        <v>204</v>
      </c>
      <c r="T7" s="960" t="s">
        <v>3135</v>
      </c>
      <c r="U7" s="960" t="s">
        <v>3136</v>
      </c>
      <c r="V7" s="960" t="s">
        <v>133</v>
      </c>
      <c r="W7" s="960">
        <v>30</v>
      </c>
      <c r="X7" s="960" t="s">
        <v>204</v>
      </c>
      <c r="Y7" s="960" t="s">
        <v>204</v>
      </c>
      <c r="Z7" s="960">
        <v>30</v>
      </c>
      <c r="AA7" s="972"/>
      <c r="AB7" s="967"/>
      <c r="AC7" s="967"/>
      <c r="AD7" s="967"/>
      <c r="AE7" s="967"/>
      <c r="AF7" s="967"/>
      <c r="AG7" s="967"/>
      <c r="AH7" s="967"/>
      <c r="AI7" s="967"/>
      <c r="AJ7" s="967"/>
    </row>
    <row r="8" spans="1:36" ht="51" customHeight="1">
      <c r="A8" s="973">
        <v>5</v>
      </c>
      <c r="B8" s="961" t="s">
        <v>193</v>
      </c>
      <c r="C8" s="961" t="s">
        <v>3137</v>
      </c>
      <c r="D8" s="961" t="s">
        <v>3138</v>
      </c>
      <c r="E8" s="961" t="s">
        <v>3139</v>
      </c>
      <c r="F8" s="961" t="s">
        <v>3140</v>
      </c>
      <c r="G8" s="961">
        <v>1414009909</v>
      </c>
      <c r="H8" s="961" t="s">
        <v>3141</v>
      </c>
      <c r="I8" s="546" t="s">
        <v>3142</v>
      </c>
      <c r="J8" s="961" t="s">
        <v>3143</v>
      </c>
      <c r="K8" s="961" t="s">
        <v>93</v>
      </c>
      <c r="L8" s="961" t="s">
        <v>3144</v>
      </c>
      <c r="M8" s="960">
        <v>825</v>
      </c>
      <c r="N8" s="961" t="s">
        <v>2015</v>
      </c>
      <c r="O8" s="546" t="s">
        <v>3145</v>
      </c>
      <c r="P8" s="961" t="s">
        <v>130</v>
      </c>
      <c r="Q8" s="974">
        <v>2017</v>
      </c>
      <c r="R8" s="975" t="s">
        <v>3146</v>
      </c>
      <c r="S8" s="961" t="s">
        <v>3147</v>
      </c>
      <c r="T8" s="961" t="s">
        <v>3148</v>
      </c>
      <c r="U8" s="961" t="s">
        <v>3149</v>
      </c>
      <c r="V8" s="961" t="s">
        <v>133</v>
      </c>
      <c r="W8" s="961">
        <v>25</v>
      </c>
      <c r="X8" s="961" t="s">
        <v>204</v>
      </c>
      <c r="Y8" s="961" t="s">
        <v>204</v>
      </c>
      <c r="Z8" s="960">
        <v>25</v>
      </c>
      <c r="AA8" s="968"/>
      <c r="AB8" s="972"/>
      <c r="AC8" s="972"/>
      <c r="AD8" s="972"/>
      <c r="AE8" s="972"/>
      <c r="AF8" s="972"/>
      <c r="AG8" s="972"/>
      <c r="AH8" s="972"/>
      <c r="AI8" s="972"/>
      <c r="AJ8" s="972"/>
    </row>
    <row r="9" spans="1:36" ht="60" customHeight="1">
      <c r="A9" s="959">
        <v>6</v>
      </c>
      <c r="B9" s="960" t="s">
        <v>193</v>
      </c>
      <c r="C9" s="960" t="s">
        <v>3150</v>
      </c>
      <c r="D9" s="960" t="s">
        <v>381</v>
      </c>
      <c r="E9" s="960" t="s">
        <v>3151</v>
      </c>
      <c r="F9" s="960" t="s">
        <v>3152</v>
      </c>
      <c r="G9" s="960">
        <v>1414009850</v>
      </c>
      <c r="H9" s="960" t="s">
        <v>3153</v>
      </c>
      <c r="I9" s="407" t="s">
        <v>3154</v>
      </c>
      <c r="J9" s="960" t="s">
        <v>3155</v>
      </c>
      <c r="K9" s="960" t="s">
        <v>93</v>
      </c>
      <c r="L9" s="961" t="s">
        <v>3113</v>
      </c>
      <c r="M9" s="960">
        <v>825</v>
      </c>
      <c r="N9" s="960" t="s">
        <v>3156</v>
      </c>
      <c r="O9" s="407" t="s">
        <v>3154</v>
      </c>
      <c r="P9" s="960" t="s">
        <v>130</v>
      </c>
      <c r="Q9" s="963" t="s">
        <v>3157</v>
      </c>
      <c r="R9" s="86" t="s">
        <v>3158</v>
      </c>
      <c r="S9" s="960" t="s">
        <v>204</v>
      </c>
      <c r="T9" s="960" t="s">
        <v>3159</v>
      </c>
      <c r="U9" s="960" t="s">
        <v>3160</v>
      </c>
      <c r="V9" s="960" t="s">
        <v>133</v>
      </c>
      <c r="W9" s="960">
        <v>100</v>
      </c>
      <c r="X9" s="960" t="s">
        <v>204</v>
      </c>
      <c r="Y9" s="960" t="s">
        <v>204</v>
      </c>
      <c r="Z9" s="960">
        <v>100</v>
      </c>
      <c r="AA9" s="976"/>
      <c r="AB9" s="545"/>
      <c r="AC9" s="545"/>
      <c r="AD9" s="545"/>
      <c r="AE9" s="545"/>
      <c r="AF9" s="545"/>
      <c r="AG9" s="545"/>
      <c r="AH9" s="545"/>
      <c r="AI9" s="545"/>
      <c r="AJ9" s="545"/>
    </row>
    <row r="10" spans="1:36" ht="57" customHeight="1">
      <c r="A10" s="959">
        <v>7</v>
      </c>
      <c r="B10" s="960" t="s">
        <v>193</v>
      </c>
      <c r="C10" s="960" t="s">
        <v>3161</v>
      </c>
      <c r="D10" s="960" t="s">
        <v>381</v>
      </c>
      <c r="E10" s="960" t="s">
        <v>3162</v>
      </c>
      <c r="F10" s="960" t="s">
        <v>3163</v>
      </c>
      <c r="G10" s="960">
        <v>1414009828</v>
      </c>
      <c r="H10" s="960" t="s">
        <v>3164</v>
      </c>
      <c r="I10" s="407" t="s">
        <v>3165</v>
      </c>
      <c r="J10" s="960" t="s">
        <v>3166</v>
      </c>
      <c r="K10" s="960" t="s">
        <v>93</v>
      </c>
      <c r="L10" s="961" t="s">
        <v>3144</v>
      </c>
      <c r="M10" s="960">
        <v>825</v>
      </c>
      <c r="N10" s="971" t="s">
        <v>2015</v>
      </c>
      <c r="O10" s="407" t="s">
        <v>3165</v>
      </c>
      <c r="P10" s="960" t="s">
        <v>130</v>
      </c>
      <c r="Q10" s="977">
        <v>40208</v>
      </c>
      <c r="R10" s="690" t="s">
        <v>3167</v>
      </c>
      <c r="S10" s="961" t="s">
        <v>204</v>
      </c>
      <c r="T10" s="960" t="s">
        <v>3168</v>
      </c>
      <c r="U10" s="960" t="s">
        <v>3169</v>
      </c>
      <c r="V10" s="960" t="s">
        <v>133</v>
      </c>
      <c r="W10" s="960">
        <v>87</v>
      </c>
      <c r="X10" s="960" t="s">
        <v>204</v>
      </c>
      <c r="Y10" s="960" t="s">
        <v>204</v>
      </c>
      <c r="Z10" s="960">
        <v>87</v>
      </c>
      <c r="AA10" s="968"/>
      <c r="AB10" s="405"/>
      <c r="AC10" s="405"/>
      <c r="AD10" s="405"/>
      <c r="AE10" s="405"/>
      <c r="AF10" s="405"/>
      <c r="AG10" s="405"/>
      <c r="AH10" s="405"/>
      <c r="AI10" s="405"/>
      <c r="AJ10" s="405"/>
    </row>
    <row r="11" spans="1:36" ht="54.75" customHeight="1">
      <c r="A11" s="959">
        <v>8</v>
      </c>
      <c r="B11" s="960" t="s">
        <v>193</v>
      </c>
      <c r="C11" s="960" t="s">
        <v>3170</v>
      </c>
      <c r="D11" s="960" t="s">
        <v>3138</v>
      </c>
      <c r="E11" s="960" t="s">
        <v>3171</v>
      </c>
      <c r="F11" s="960" t="s">
        <v>3172</v>
      </c>
      <c r="G11" s="961">
        <v>1414009835</v>
      </c>
      <c r="H11" s="960" t="s">
        <v>3173</v>
      </c>
      <c r="I11" s="407" t="s">
        <v>3174</v>
      </c>
      <c r="J11" s="960" t="s">
        <v>3175</v>
      </c>
      <c r="K11" s="960" t="s">
        <v>93</v>
      </c>
      <c r="L11" s="961" t="s">
        <v>3176</v>
      </c>
      <c r="M11" s="960">
        <v>825</v>
      </c>
      <c r="N11" s="960" t="s">
        <v>3177</v>
      </c>
      <c r="O11" s="978" t="s">
        <v>3178</v>
      </c>
      <c r="P11" s="960" t="s">
        <v>130</v>
      </c>
      <c r="Q11" s="963" t="s">
        <v>3179</v>
      </c>
      <c r="R11" s="979" t="s">
        <v>3180</v>
      </c>
      <c r="S11" s="961" t="s">
        <v>204</v>
      </c>
      <c r="T11" s="960" t="s">
        <v>3181</v>
      </c>
      <c r="U11" s="960" t="s">
        <v>3182</v>
      </c>
      <c r="V11" s="960" t="s">
        <v>133</v>
      </c>
      <c r="W11" s="960">
        <v>25</v>
      </c>
      <c r="X11" s="960" t="s">
        <v>204</v>
      </c>
      <c r="Y11" s="960" t="s">
        <v>204</v>
      </c>
      <c r="Z11" s="960">
        <v>25</v>
      </c>
      <c r="AA11" s="976"/>
      <c r="AB11" s="545"/>
      <c r="AC11" s="545"/>
      <c r="AD11" s="545"/>
      <c r="AE11" s="545"/>
      <c r="AF11" s="545"/>
      <c r="AG11" s="545"/>
      <c r="AH11" s="545"/>
      <c r="AI11" s="545"/>
      <c r="AJ11" s="545"/>
    </row>
    <row r="12" spans="1:36" ht="52.5" customHeight="1">
      <c r="A12" s="959">
        <v>9</v>
      </c>
      <c r="B12" s="960" t="s">
        <v>193</v>
      </c>
      <c r="C12" s="960" t="s">
        <v>3183</v>
      </c>
      <c r="D12" s="960" t="s">
        <v>3138</v>
      </c>
      <c r="E12" s="960" t="s">
        <v>3184</v>
      </c>
      <c r="F12" s="960">
        <v>89644273708</v>
      </c>
      <c r="G12" s="960">
        <v>1414009715</v>
      </c>
      <c r="H12" s="960" t="s">
        <v>3185</v>
      </c>
      <c r="I12" s="407" t="s">
        <v>3186</v>
      </c>
      <c r="J12" s="960" t="s">
        <v>3187</v>
      </c>
      <c r="K12" s="960" t="s">
        <v>93</v>
      </c>
      <c r="L12" s="961" t="s">
        <v>3188</v>
      </c>
      <c r="M12" s="960">
        <v>825</v>
      </c>
      <c r="N12" s="960" t="s">
        <v>3189</v>
      </c>
      <c r="O12" s="407" t="s">
        <v>3186</v>
      </c>
      <c r="P12" s="960" t="s">
        <v>97</v>
      </c>
      <c r="Q12" s="963" t="s">
        <v>3190</v>
      </c>
      <c r="R12" s="91" t="s">
        <v>3191</v>
      </c>
      <c r="S12" s="961" t="s">
        <v>204</v>
      </c>
      <c r="T12" s="960" t="s">
        <v>3192</v>
      </c>
      <c r="U12" s="960" t="s">
        <v>3193</v>
      </c>
      <c r="V12" s="960" t="s">
        <v>133</v>
      </c>
      <c r="W12" s="960">
        <v>25</v>
      </c>
      <c r="X12" s="960" t="s">
        <v>204</v>
      </c>
      <c r="Y12" s="960" t="s">
        <v>204</v>
      </c>
      <c r="Z12" s="960">
        <v>25</v>
      </c>
      <c r="AA12" s="980"/>
      <c r="AB12" s="526"/>
      <c r="AC12" s="526"/>
      <c r="AD12" s="526"/>
      <c r="AE12" s="526"/>
      <c r="AF12" s="526"/>
      <c r="AG12" s="526"/>
      <c r="AH12" s="526"/>
      <c r="AI12" s="526"/>
      <c r="AJ12" s="526"/>
    </row>
    <row r="13" spans="1:36" ht="75" customHeight="1">
      <c r="A13" s="959" t="s">
        <v>3194</v>
      </c>
      <c r="B13" s="960" t="s">
        <v>193</v>
      </c>
      <c r="C13" s="960" t="s">
        <v>3195</v>
      </c>
      <c r="D13" s="960" t="s">
        <v>3138</v>
      </c>
      <c r="E13" s="960" t="s">
        <v>196</v>
      </c>
      <c r="F13" s="960">
        <v>89247606339</v>
      </c>
      <c r="G13" s="960">
        <v>1414009842</v>
      </c>
      <c r="H13" s="960" t="s">
        <v>3196</v>
      </c>
      <c r="I13" s="407" t="s">
        <v>198</v>
      </c>
      <c r="J13" s="960" t="s">
        <v>3197</v>
      </c>
      <c r="K13" s="960" t="s">
        <v>93</v>
      </c>
      <c r="L13" s="961" t="s">
        <v>3198</v>
      </c>
      <c r="M13" s="960">
        <v>825</v>
      </c>
      <c r="N13" s="960" t="s">
        <v>3199</v>
      </c>
      <c r="O13" s="407" t="s">
        <v>198</v>
      </c>
      <c r="P13" s="960" t="s">
        <v>130</v>
      </c>
      <c r="Q13" s="963" t="s">
        <v>3200</v>
      </c>
      <c r="R13" s="691" t="s">
        <v>3201</v>
      </c>
      <c r="S13" s="961" t="s">
        <v>204</v>
      </c>
      <c r="T13" s="960" t="s">
        <v>3202</v>
      </c>
      <c r="U13" s="960" t="s">
        <v>3203</v>
      </c>
      <c r="V13" s="960" t="s">
        <v>133</v>
      </c>
      <c r="W13" s="960">
        <v>175</v>
      </c>
      <c r="X13" s="960">
        <v>50</v>
      </c>
      <c r="Y13" s="960" t="s">
        <v>204</v>
      </c>
      <c r="Z13" s="960">
        <v>225</v>
      </c>
      <c r="AA13" s="972"/>
      <c r="AB13" s="967"/>
      <c r="AC13" s="967"/>
      <c r="AD13" s="967"/>
      <c r="AE13" s="967"/>
      <c r="AF13" s="967"/>
      <c r="AG13" s="967"/>
      <c r="AH13" s="967"/>
      <c r="AI13" s="967"/>
      <c r="AJ13" s="967"/>
    </row>
    <row r="14" spans="1:36" ht="81" customHeight="1">
      <c r="A14" s="959">
        <v>11</v>
      </c>
      <c r="B14" s="960" t="s">
        <v>193</v>
      </c>
      <c r="C14" s="960" t="s">
        <v>3204</v>
      </c>
      <c r="D14" s="960" t="s">
        <v>3138</v>
      </c>
      <c r="E14" s="960" t="s">
        <v>3205</v>
      </c>
      <c r="F14" s="960" t="s">
        <v>3206</v>
      </c>
      <c r="G14" s="960">
        <v>1414009747</v>
      </c>
      <c r="H14" s="960" t="s">
        <v>3207</v>
      </c>
      <c r="I14" s="407" t="s">
        <v>3208</v>
      </c>
      <c r="J14" s="960" t="s">
        <v>3209</v>
      </c>
      <c r="K14" s="960" t="s">
        <v>93</v>
      </c>
      <c r="L14" s="960" t="s">
        <v>3210</v>
      </c>
      <c r="M14" s="960">
        <v>825</v>
      </c>
      <c r="N14" s="971" t="s">
        <v>2015</v>
      </c>
      <c r="O14" s="407" t="s">
        <v>3208</v>
      </c>
      <c r="P14" s="960" t="s">
        <v>130</v>
      </c>
      <c r="Q14" s="963" t="s">
        <v>3211</v>
      </c>
      <c r="R14" s="691" t="s">
        <v>3212</v>
      </c>
      <c r="S14" s="960" t="s">
        <v>204</v>
      </c>
      <c r="T14" s="960" t="s">
        <v>3213</v>
      </c>
      <c r="U14" s="960" t="s">
        <v>3214</v>
      </c>
      <c r="V14" s="960" t="s">
        <v>133</v>
      </c>
      <c r="W14" s="960">
        <v>25</v>
      </c>
      <c r="X14" s="960" t="s">
        <v>204</v>
      </c>
      <c r="Y14" s="960" t="s">
        <v>204</v>
      </c>
      <c r="Z14" s="960">
        <v>25</v>
      </c>
      <c r="AA14" s="969"/>
      <c r="AB14" s="970"/>
      <c r="AC14" s="95"/>
      <c r="AD14" s="95"/>
      <c r="AE14" s="95"/>
      <c r="AF14" s="95"/>
      <c r="AG14" s="95"/>
      <c r="AH14" s="95"/>
      <c r="AI14" s="95"/>
      <c r="AJ14" s="95"/>
    </row>
    <row r="15" spans="1:36" ht="90.75" customHeight="1">
      <c r="A15" s="959">
        <v>12</v>
      </c>
      <c r="B15" s="960" t="s">
        <v>193</v>
      </c>
      <c r="C15" s="960" t="s">
        <v>3215</v>
      </c>
      <c r="D15" s="960" t="s">
        <v>3138</v>
      </c>
      <c r="E15" s="960" t="s">
        <v>3216</v>
      </c>
      <c r="F15" s="960" t="s">
        <v>3217</v>
      </c>
      <c r="G15" s="960">
        <v>1414009810</v>
      </c>
      <c r="H15" s="960" t="s">
        <v>3218</v>
      </c>
      <c r="I15" s="407" t="s">
        <v>3219</v>
      </c>
      <c r="J15" s="960" t="s">
        <v>3209</v>
      </c>
      <c r="K15" s="960" t="s">
        <v>93</v>
      </c>
      <c r="L15" s="961" t="s">
        <v>3220</v>
      </c>
      <c r="M15" s="960">
        <v>825</v>
      </c>
      <c r="N15" s="971" t="s">
        <v>2015</v>
      </c>
      <c r="O15" s="546" t="s">
        <v>3219</v>
      </c>
      <c r="P15" s="961" t="s">
        <v>97</v>
      </c>
      <c r="Q15" s="974" t="s">
        <v>3221</v>
      </c>
      <c r="R15" s="691" t="s">
        <v>3222</v>
      </c>
      <c r="S15" s="961" t="s">
        <v>204</v>
      </c>
      <c r="T15" s="961" t="s">
        <v>3223</v>
      </c>
      <c r="U15" s="960" t="s">
        <v>3224</v>
      </c>
      <c r="V15" s="960" t="s">
        <v>133</v>
      </c>
      <c r="W15" s="960" t="s">
        <v>204</v>
      </c>
      <c r="X15" s="960">
        <v>25</v>
      </c>
      <c r="Y15" s="960" t="s">
        <v>204</v>
      </c>
      <c r="Z15" s="960">
        <v>25</v>
      </c>
      <c r="AA15" s="972"/>
      <c r="AB15" s="967"/>
      <c r="AC15" s="967"/>
      <c r="AD15" s="967"/>
      <c r="AE15" s="967"/>
      <c r="AF15" s="967"/>
      <c r="AG15" s="967"/>
      <c r="AH15" s="967"/>
      <c r="AI15" s="967"/>
      <c r="AJ15" s="967"/>
    </row>
    <row r="16" spans="1:36" ht="62.25" customHeight="1">
      <c r="A16" s="981">
        <v>13</v>
      </c>
      <c r="B16" s="960" t="s">
        <v>193</v>
      </c>
      <c r="C16" s="960" t="s">
        <v>3225</v>
      </c>
      <c r="D16" s="960" t="s">
        <v>381</v>
      </c>
      <c r="E16" s="960" t="s">
        <v>3226</v>
      </c>
      <c r="F16" s="960" t="s">
        <v>3227</v>
      </c>
      <c r="G16" s="960">
        <v>1414008341</v>
      </c>
      <c r="H16" s="960" t="s">
        <v>3228</v>
      </c>
      <c r="I16" s="407" t="s">
        <v>3229</v>
      </c>
      <c r="J16" s="960" t="s">
        <v>3209</v>
      </c>
      <c r="K16" s="960" t="s">
        <v>93</v>
      </c>
      <c r="L16" s="960" t="s">
        <v>3230</v>
      </c>
      <c r="M16" s="960">
        <v>825</v>
      </c>
      <c r="N16" s="971" t="s">
        <v>2015</v>
      </c>
      <c r="O16" s="407" t="s">
        <v>3229</v>
      </c>
      <c r="P16" s="960" t="s">
        <v>97</v>
      </c>
      <c r="Q16" s="963" t="s">
        <v>3231</v>
      </c>
      <c r="R16" s="691" t="s">
        <v>3232</v>
      </c>
      <c r="S16" s="982" t="s">
        <v>204</v>
      </c>
      <c r="T16" s="960" t="s">
        <v>3233</v>
      </c>
      <c r="U16" s="960" t="s">
        <v>3234</v>
      </c>
      <c r="V16" s="960" t="s">
        <v>133</v>
      </c>
      <c r="W16" s="960">
        <v>50</v>
      </c>
      <c r="X16" s="960">
        <v>0</v>
      </c>
      <c r="Y16" s="960">
        <v>25</v>
      </c>
      <c r="Z16" s="983">
        <v>75</v>
      </c>
      <c r="AA16" s="984"/>
      <c r="AB16" s="137"/>
      <c r="AC16" s="137"/>
      <c r="AD16" s="137"/>
      <c r="AE16" s="137"/>
      <c r="AF16" s="137"/>
      <c r="AG16" s="137"/>
      <c r="AH16" s="137"/>
      <c r="AI16" s="137"/>
      <c r="AJ16" s="137"/>
    </row>
    <row r="17" spans="1:36" ht="31.5" customHeight="1">
      <c r="A17" s="592"/>
      <c r="B17" s="985"/>
      <c r="C17" s="985"/>
      <c r="D17" s="985"/>
      <c r="E17" s="986"/>
      <c r="F17" s="986"/>
      <c r="G17" s="986"/>
      <c r="H17" s="986"/>
      <c r="I17" s="986"/>
      <c r="J17" s="986"/>
      <c r="K17" s="986"/>
      <c r="L17" s="986"/>
      <c r="M17" s="986"/>
      <c r="N17" s="986"/>
      <c r="O17" s="986"/>
      <c r="P17" s="986"/>
      <c r="Q17" s="986"/>
      <c r="R17" s="985"/>
      <c r="S17" s="985"/>
      <c r="T17" s="985"/>
      <c r="U17" s="986"/>
      <c r="V17" s="986"/>
      <c r="W17" s="986"/>
      <c r="X17" s="986"/>
      <c r="Y17" s="986"/>
      <c r="Z17" s="986"/>
      <c r="AA17" s="984"/>
      <c r="AB17" s="137"/>
      <c r="AC17" s="137"/>
      <c r="AD17" s="137"/>
      <c r="AE17" s="137"/>
      <c r="AF17" s="137"/>
      <c r="AG17" s="137"/>
      <c r="AH17" s="137"/>
      <c r="AI17" s="137"/>
      <c r="AJ17" s="137"/>
    </row>
    <row r="18" spans="1:36" ht="82.5" customHeight="1">
      <c r="A18" s="987">
        <v>14</v>
      </c>
      <c r="B18" s="965" t="s">
        <v>193</v>
      </c>
      <c r="C18" s="965" t="s">
        <v>194</v>
      </c>
      <c r="D18" s="965" t="s">
        <v>195</v>
      </c>
      <c r="E18" s="965" t="s">
        <v>196</v>
      </c>
      <c r="F18" s="965">
        <v>89247606339</v>
      </c>
      <c r="G18" s="965">
        <v>1414009842</v>
      </c>
      <c r="H18" s="965" t="s">
        <v>3235</v>
      </c>
      <c r="I18" s="673" t="s">
        <v>198</v>
      </c>
      <c r="J18" s="965" t="s">
        <v>199</v>
      </c>
      <c r="K18" s="965" t="s">
        <v>93</v>
      </c>
      <c r="L18" s="965" t="s">
        <v>200</v>
      </c>
      <c r="M18" s="965">
        <v>2614</v>
      </c>
      <c r="N18" s="965" t="s">
        <v>201</v>
      </c>
      <c r="O18" s="673" t="s">
        <v>198</v>
      </c>
      <c r="P18" s="965" t="s">
        <v>183</v>
      </c>
      <c r="Q18" s="965" t="s">
        <v>202</v>
      </c>
      <c r="R18" s="136" t="s">
        <v>203</v>
      </c>
      <c r="S18" s="965" t="s">
        <v>204</v>
      </c>
      <c r="T18" s="965" t="s">
        <v>205</v>
      </c>
      <c r="U18" s="965" t="s">
        <v>3203</v>
      </c>
      <c r="V18" s="965" t="s">
        <v>206</v>
      </c>
      <c r="W18" s="965">
        <v>210</v>
      </c>
      <c r="X18" s="965">
        <v>210</v>
      </c>
      <c r="Y18" s="965">
        <v>210</v>
      </c>
      <c r="Z18" s="965">
        <v>630</v>
      </c>
      <c r="AA18" s="984"/>
      <c r="AB18" s="137"/>
      <c r="AC18" s="137"/>
      <c r="AD18" s="137"/>
      <c r="AE18" s="137"/>
      <c r="AF18" s="137"/>
      <c r="AG18" s="137"/>
      <c r="AH18" s="137"/>
      <c r="AI18" s="137"/>
      <c r="AJ18" s="137"/>
    </row>
    <row r="19" spans="1:36" ht="15.75" customHeight="1">
      <c r="A19" s="592"/>
      <c r="B19" s="985"/>
      <c r="C19" s="985"/>
      <c r="D19" s="985"/>
      <c r="E19" s="986"/>
      <c r="F19" s="986"/>
      <c r="G19" s="986"/>
      <c r="H19" s="986"/>
      <c r="I19" s="986"/>
      <c r="J19" s="986"/>
      <c r="K19" s="986"/>
      <c r="L19" s="986"/>
      <c r="M19" s="986"/>
      <c r="N19" s="986"/>
      <c r="O19" s="986"/>
      <c r="P19" s="986"/>
      <c r="Q19" s="986"/>
      <c r="R19" s="985"/>
      <c r="S19" s="985"/>
      <c r="T19" s="1962" t="s">
        <v>3236</v>
      </c>
      <c r="U19" s="1962"/>
      <c r="V19" s="1963"/>
      <c r="W19" s="988">
        <v>962</v>
      </c>
      <c r="X19" s="988">
        <v>285</v>
      </c>
      <c r="Y19" s="988">
        <v>235</v>
      </c>
      <c r="Z19" s="989">
        <v>1482</v>
      </c>
      <c r="AA19" s="984"/>
      <c r="AB19" s="137"/>
      <c r="AC19" s="137"/>
      <c r="AD19" s="137"/>
      <c r="AE19" s="137"/>
      <c r="AF19" s="137"/>
      <c r="AG19" s="137"/>
      <c r="AH19" s="137"/>
      <c r="AI19" s="137"/>
      <c r="AJ19" s="137"/>
    </row>
    <row r="20" spans="1:36" ht="15.75" customHeight="1">
      <c r="A20" s="592"/>
      <c r="B20" s="985"/>
      <c r="C20" s="985"/>
      <c r="D20" s="985"/>
      <c r="E20" s="986"/>
      <c r="F20" s="986"/>
      <c r="G20" s="986"/>
      <c r="H20" s="986"/>
      <c r="I20" s="986"/>
      <c r="J20" s="986"/>
      <c r="K20" s="986"/>
      <c r="L20" s="986"/>
      <c r="M20" s="986"/>
      <c r="N20" s="986"/>
      <c r="O20" s="986"/>
      <c r="P20" s="986"/>
      <c r="Q20" s="986"/>
      <c r="R20" s="985"/>
      <c r="S20" s="985"/>
      <c r="T20" s="985"/>
      <c r="U20" s="986"/>
      <c r="V20" s="986"/>
      <c r="W20" s="986"/>
      <c r="X20" s="986"/>
      <c r="Y20" s="986"/>
      <c r="Z20" s="986"/>
      <c r="AA20" s="984"/>
      <c r="AB20" s="137"/>
      <c r="AC20" s="137"/>
      <c r="AD20" s="137"/>
      <c r="AE20" s="137"/>
      <c r="AF20" s="137"/>
      <c r="AG20" s="137"/>
      <c r="AH20" s="137"/>
      <c r="AI20" s="137"/>
      <c r="AJ20" s="137"/>
    </row>
    <row r="21" spans="1:36" ht="15.75" customHeight="1">
      <c r="A21" s="592"/>
      <c r="B21" s="985"/>
      <c r="C21" s="985"/>
      <c r="D21" s="985"/>
      <c r="E21" s="986"/>
      <c r="F21" s="986"/>
      <c r="G21" s="986"/>
      <c r="H21" s="986"/>
      <c r="I21" s="986"/>
      <c r="J21" s="986"/>
      <c r="K21" s="986"/>
      <c r="L21" s="986"/>
      <c r="M21" s="986"/>
      <c r="N21" s="986"/>
      <c r="O21" s="986"/>
      <c r="P21" s="986"/>
      <c r="Q21" s="986"/>
      <c r="R21" s="985"/>
      <c r="S21" s="985"/>
      <c r="T21" s="985"/>
      <c r="U21" s="986"/>
      <c r="V21" s="986"/>
      <c r="W21" s="986"/>
      <c r="X21" s="986"/>
      <c r="Y21" s="986"/>
      <c r="Z21" s="986"/>
      <c r="AA21" s="984"/>
      <c r="AB21" s="137"/>
      <c r="AC21" s="137"/>
      <c r="AD21" s="137"/>
      <c r="AE21" s="137"/>
      <c r="AF21" s="137"/>
      <c r="AG21" s="137"/>
      <c r="AH21" s="137"/>
      <c r="AI21" s="137"/>
      <c r="AJ21" s="137"/>
    </row>
    <row r="22" spans="1:36" ht="15.75" customHeight="1">
      <c r="A22" s="990"/>
      <c r="B22" s="709"/>
      <c r="C22" s="709"/>
      <c r="D22" s="709"/>
      <c r="E22" s="526"/>
      <c r="F22" s="526"/>
      <c r="G22" s="526"/>
      <c r="H22" s="526"/>
      <c r="I22" s="526"/>
      <c r="J22" s="526"/>
      <c r="K22" s="526"/>
      <c r="L22" s="526"/>
      <c r="M22" s="526"/>
      <c r="N22" s="526"/>
      <c r="O22" s="526"/>
      <c r="P22" s="526"/>
      <c r="Q22" s="526"/>
      <c r="R22" s="709"/>
      <c r="S22" s="709"/>
      <c r="T22" s="709"/>
      <c r="U22" s="526"/>
      <c r="V22" s="526"/>
      <c r="W22" s="526"/>
      <c r="X22" s="526"/>
      <c r="Y22" s="526"/>
      <c r="Z22" s="526"/>
      <c r="AA22" s="991"/>
      <c r="AB22" s="709"/>
      <c r="AC22" s="709"/>
      <c r="AD22" s="709"/>
      <c r="AE22" s="709"/>
      <c r="AF22" s="709"/>
      <c r="AG22" s="709"/>
      <c r="AH22" s="709"/>
      <c r="AI22" s="709"/>
      <c r="AJ22" s="709"/>
    </row>
    <row r="23" spans="1:36" ht="15.75" customHeight="1">
      <c r="A23" s="709"/>
      <c r="B23" s="709"/>
      <c r="C23" s="709"/>
      <c r="D23" s="709"/>
      <c r="E23" s="526"/>
      <c r="F23" s="526"/>
      <c r="G23" s="526"/>
      <c r="H23" s="526"/>
      <c r="I23" s="526"/>
      <c r="J23" s="526"/>
      <c r="K23" s="526"/>
      <c r="L23" s="526"/>
      <c r="M23" s="526"/>
      <c r="N23" s="526"/>
      <c r="O23" s="526"/>
      <c r="P23" s="526"/>
      <c r="Q23" s="526"/>
      <c r="R23" s="709"/>
      <c r="S23" s="709"/>
      <c r="T23" s="709"/>
      <c r="U23" s="526"/>
      <c r="V23" s="526"/>
      <c r="W23" s="526"/>
      <c r="X23" s="526"/>
      <c r="Y23" s="526"/>
      <c r="Z23" s="526"/>
      <c r="AA23" s="991"/>
      <c r="AB23" s="709"/>
      <c r="AC23" s="709"/>
      <c r="AD23" s="709"/>
      <c r="AE23" s="709"/>
      <c r="AF23" s="709"/>
      <c r="AG23" s="709"/>
      <c r="AH23" s="709"/>
      <c r="AI23" s="709"/>
      <c r="AJ23" s="709"/>
    </row>
    <row r="24" spans="1:36" ht="15.75" customHeight="1">
      <c r="A24" s="709"/>
      <c r="B24" s="709"/>
      <c r="C24" s="709"/>
      <c r="D24" s="709"/>
      <c r="E24" s="526"/>
      <c r="F24" s="526"/>
      <c r="G24" s="526"/>
      <c r="H24" s="526"/>
      <c r="I24" s="526"/>
      <c r="J24" s="526"/>
      <c r="K24" s="526"/>
      <c r="L24" s="526"/>
      <c r="M24" s="526"/>
      <c r="N24" s="526"/>
      <c r="O24" s="526"/>
      <c r="P24" s="526"/>
      <c r="Q24" s="526"/>
      <c r="R24" s="709"/>
      <c r="S24" s="709"/>
      <c r="T24" s="709"/>
      <c r="U24" s="526"/>
      <c r="V24" s="526"/>
      <c r="W24" s="526"/>
      <c r="X24" s="526"/>
      <c r="Y24" s="526"/>
      <c r="Z24" s="526"/>
      <c r="AA24" s="991"/>
      <c r="AB24" s="709"/>
      <c r="AC24" s="709"/>
      <c r="AD24" s="709"/>
      <c r="AE24" s="709"/>
      <c r="AF24" s="709"/>
      <c r="AG24" s="709"/>
      <c r="AH24" s="709"/>
      <c r="AI24" s="709"/>
      <c r="AJ24" s="709"/>
    </row>
    <row r="25" spans="1:36" ht="15.75" customHeight="1">
      <c r="A25" s="709"/>
      <c r="B25" s="709"/>
      <c r="C25" s="709"/>
      <c r="D25" s="709"/>
      <c r="E25" s="526"/>
      <c r="F25" s="526"/>
      <c r="G25" s="526"/>
      <c r="H25" s="526"/>
      <c r="I25" s="526"/>
      <c r="J25" s="526"/>
      <c r="K25" s="526"/>
      <c r="L25" s="526"/>
      <c r="M25" s="526"/>
      <c r="N25" s="526"/>
      <c r="O25" s="526"/>
      <c r="P25" s="526"/>
      <c r="Q25" s="526"/>
      <c r="R25" s="709"/>
      <c r="S25" s="709"/>
      <c r="T25" s="709"/>
      <c r="U25" s="526"/>
      <c r="V25" s="526"/>
      <c r="W25" s="526"/>
      <c r="X25" s="526"/>
      <c r="Y25" s="526"/>
      <c r="Z25" s="526"/>
      <c r="AA25" s="991"/>
      <c r="AB25" s="709"/>
      <c r="AC25" s="709"/>
      <c r="AD25" s="709"/>
      <c r="AE25" s="709"/>
      <c r="AF25" s="709"/>
      <c r="AG25" s="709"/>
      <c r="AH25" s="709"/>
      <c r="AI25" s="709"/>
      <c r="AJ25" s="709"/>
    </row>
    <row r="26" spans="1:36" ht="15.75" customHeight="1">
      <c r="A26" s="709"/>
      <c r="B26" s="709"/>
      <c r="C26" s="709"/>
      <c r="D26" s="709"/>
      <c r="E26" s="526"/>
      <c r="F26" s="526"/>
      <c r="G26" s="526"/>
      <c r="H26" s="526"/>
      <c r="I26" s="526"/>
      <c r="J26" s="526"/>
      <c r="K26" s="526"/>
      <c r="L26" s="526"/>
      <c r="M26" s="526"/>
      <c r="N26" s="526"/>
      <c r="O26" s="526"/>
      <c r="P26" s="526"/>
      <c r="Q26" s="526"/>
      <c r="R26" s="709"/>
      <c r="S26" s="709"/>
      <c r="T26" s="709"/>
      <c r="U26" s="526"/>
      <c r="V26" s="526"/>
      <c r="W26" s="526"/>
      <c r="X26" s="526"/>
      <c r="Y26" s="526"/>
      <c r="Z26" s="526"/>
      <c r="AA26" s="991"/>
      <c r="AB26" s="709"/>
      <c r="AC26" s="709"/>
      <c r="AD26" s="709"/>
      <c r="AE26" s="709"/>
      <c r="AF26" s="709"/>
      <c r="AG26" s="709"/>
      <c r="AH26" s="709"/>
      <c r="AI26" s="709"/>
      <c r="AJ26" s="709"/>
    </row>
    <row r="27" spans="1:36" ht="15.75" customHeight="1">
      <c r="A27" s="709"/>
      <c r="B27" s="709"/>
      <c r="C27" s="709"/>
      <c r="D27" s="709"/>
      <c r="E27" s="526"/>
      <c r="F27" s="526"/>
      <c r="G27" s="526"/>
      <c r="H27" s="526"/>
      <c r="I27" s="526"/>
      <c r="J27" s="526"/>
      <c r="K27" s="526"/>
      <c r="L27" s="526"/>
      <c r="M27" s="526"/>
      <c r="N27" s="526"/>
      <c r="O27" s="526"/>
      <c r="P27" s="526"/>
      <c r="Q27" s="526"/>
      <c r="R27" s="709"/>
      <c r="S27" s="709"/>
      <c r="T27" s="709"/>
      <c r="U27" s="526"/>
      <c r="V27" s="526"/>
      <c r="W27" s="526"/>
      <c r="X27" s="526"/>
      <c r="Y27" s="526"/>
      <c r="Z27" s="526"/>
      <c r="AA27" s="991"/>
      <c r="AB27" s="709"/>
      <c r="AC27" s="709"/>
      <c r="AD27" s="709"/>
      <c r="AE27" s="709"/>
      <c r="AF27" s="709"/>
      <c r="AG27" s="709"/>
      <c r="AH27" s="709"/>
      <c r="AI27" s="709"/>
      <c r="AJ27" s="709"/>
    </row>
    <row r="28" spans="1:36" ht="15.75" customHeight="1">
      <c r="A28" s="709"/>
      <c r="B28" s="709"/>
      <c r="C28" s="709"/>
      <c r="D28" s="709"/>
      <c r="E28" s="526"/>
      <c r="F28" s="526"/>
      <c r="G28" s="526"/>
      <c r="H28" s="526"/>
      <c r="I28" s="526"/>
      <c r="J28" s="526"/>
      <c r="K28" s="526"/>
      <c r="L28" s="526"/>
      <c r="M28" s="526"/>
      <c r="N28" s="526"/>
      <c r="O28" s="526"/>
      <c r="P28" s="526"/>
      <c r="Q28" s="526"/>
      <c r="R28" s="709"/>
      <c r="S28" s="709"/>
      <c r="T28" s="709"/>
      <c r="U28" s="526"/>
      <c r="V28" s="526"/>
      <c r="W28" s="526"/>
      <c r="X28" s="526"/>
      <c r="Y28" s="526"/>
      <c r="Z28" s="526"/>
      <c r="AA28" s="991"/>
      <c r="AB28" s="709"/>
      <c r="AC28" s="709"/>
      <c r="AD28" s="709"/>
      <c r="AE28" s="709"/>
      <c r="AF28" s="709"/>
      <c r="AG28" s="709"/>
      <c r="AH28" s="709"/>
      <c r="AI28" s="709"/>
      <c r="AJ28" s="709"/>
    </row>
    <row r="29" spans="1:36" ht="15.75" customHeight="1">
      <c r="A29" s="709"/>
      <c r="B29" s="709"/>
      <c r="C29" s="709"/>
      <c r="D29" s="709"/>
      <c r="E29" s="526"/>
      <c r="F29" s="526"/>
      <c r="G29" s="526"/>
      <c r="H29" s="526"/>
      <c r="I29" s="526"/>
      <c r="J29" s="526"/>
      <c r="K29" s="526"/>
      <c r="L29" s="526"/>
      <c r="M29" s="526"/>
      <c r="N29" s="526"/>
      <c r="O29" s="526"/>
      <c r="P29" s="526"/>
      <c r="Q29" s="526"/>
      <c r="R29" s="709"/>
      <c r="S29" s="709"/>
      <c r="T29" s="709"/>
      <c r="U29" s="526"/>
      <c r="V29" s="526"/>
      <c r="W29" s="526"/>
      <c r="X29" s="526"/>
      <c r="Y29" s="526"/>
      <c r="Z29" s="526"/>
      <c r="AA29" s="991"/>
      <c r="AB29" s="709"/>
      <c r="AC29" s="709"/>
      <c r="AD29" s="709"/>
      <c r="AE29" s="709"/>
      <c r="AF29" s="709"/>
      <c r="AG29" s="709"/>
      <c r="AH29" s="709"/>
      <c r="AI29" s="709"/>
      <c r="AJ29" s="709"/>
    </row>
    <row r="30" spans="1:36" ht="15.75" customHeight="1">
      <c r="A30" s="709"/>
      <c r="B30" s="709"/>
      <c r="C30" s="709"/>
      <c r="D30" s="709"/>
      <c r="E30" s="526"/>
      <c r="F30" s="526"/>
      <c r="G30" s="526"/>
      <c r="H30" s="526"/>
      <c r="I30" s="526"/>
      <c r="J30" s="526"/>
      <c r="K30" s="526"/>
      <c r="L30" s="526"/>
      <c r="M30" s="526"/>
      <c r="N30" s="526"/>
      <c r="O30" s="526"/>
      <c r="P30" s="526"/>
      <c r="Q30" s="526"/>
      <c r="R30" s="709"/>
      <c r="S30" s="709"/>
      <c r="T30" s="709"/>
      <c r="U30" s="526"/>
      <c r="V30" s="526"/>
      <c r="W30" s="526"/>
      <c r="X30" s="526"/>
      <c r="Y30" s="526"/>
      <c r="Z30" s="526"/>
      <c r="AA30" s="991"/>
      <c r="AB30" s="709"/>
      <c r="AC30" s="709"/>
      <c r="AD30" s="709"/>
      <c r="AE30" s="709"/>
      <c r="AF30" s="709"/>
      <c r="AG30" s="709"/>
      <c r="AH30" s="709"/>
      <c r="AI30" s="709"/>
      <c r="AJ30" s="709"/>
    </row>
    <row r="31" spans="1:36" ht="15.75" customHeight="1">
      <c r="A31" s="709"/>
      <c r="B31" s="709"/>
      <c r="C31" s="709"/>
      <c r="D31" s="709"/>
      <c r="E31" s="526"/>
      <c r="F31" s="526"/>
      <c r="G31" s="526"/>
      <c r="H31" s="526"/>
      <c r="I31" s="526"/>
      <c r="J31" s="526"/>
      <c r="K31" s="526"/>
      <c r="L31" s="526"/>
      <c r="M31" s="526"/>
      <c r="N31" s="526"/>
      <c r="O31" s="526"/>
      <c r="P31" s="526"/>
      <c r="Q31" s="526"/>
      <c r="R31" s="709"/>
      <c r="S31" s="709"/>
      <c r="T31" s="709"/>
      <c r="U31" s="526"/>
      <c r="V31" s="526"/>
      <c r="W31" s="526"/>
      <c r="X31" s="526"/>
      <c r="Y31" s="526"/>
      <c r="Z31" s="526"/>
      <c r="AA31" s="991"/>
      <c r="AB31" s="709"/>
      <c r="AC31" s="709"/>
      <c r="AD31" s="709"/>
      <c r="AE31" s="709"/>
      <c r="AF31" s="709"/>
      <c r="AG31" s="709"/>
      <c r="AH31" s="709"/>
      <c r="AI31" s="709"/>
      <c r="AJ31" s="709"/>
    </row>
    <row r="32" spans="1:36" ht="15.75" customHeight="1">
      <c r="A32" s="709"/>
      <c r="B32" s="709"/>
      <c r="C32" s="709"/>
      <c r="D32" s="709"/>
      <c r="E32" s="526"/>
      <c r="F32" s="526"/>
      <c r="G32" s="526"/>
      <c r="H32" s="526"/>
      <c r="I32" s="526"/>
      <c r="J32" s="526"/>
      <c r="K32" s="526"/>
      <c r="L32" s="526"/>
      <c r="M32" s="526"/>
      <c r="N32" s="526"/>
      <c r="O32" s="526"/>
      <c r="P32" s="526"/>
      <c r="Q32" s="526"/>
      <c r="R32" s="709"/>
      <c r="S32" s="709"/>
      <c r="T32" s="709"/>
      <c r="U32" s="526"/>
      <c r="V32" s="526"/>
      <c r="W32" s="526"/>
      <c r="X32" s="526"/>
      <c r="Y32" s="526"/>
      <c r="Z32" s="526"/>
      <c r="AA32" s="991"/>
      <c r="AB32" s="709"/>
      <c r="AC32" s="709"/>
      <c r="AD32" s="709"/>
      <c r="AE32" s="709"/>
      <c r="AF32" s="709"/>
      <c r="AG32" s="709"/>
      <c r="AH32" s="709"/>
      <c r="AI32" s="709"/>
      <c r="AJ32" s="709"/>
    </row>
    <row r="33" spans="1:36" ht="15.75" customHeight="1">
      <c r="A33" s="709"/>
      <c r="B33" s="709"/>
      <c r="C33" s="709"/>
      <c r="D33" s="709"/>
      <c r="E33" s="526"/>
      <c r="F33" s="526"/>
      <c r="G33" s="526"/>
      <c r="H33" s="526"/>
      <c r="I33" s="526"/>
      <c r="J33" s="526"/>
      <c r="K33" s="526"/>
      <c r="L33" s="526"/>
      <c r="M33" s="526"/>
      <c r="N33" s="526"/>
      <c r="O33" s="526"/>
      <c r="P33" s="526"/>
      <c r="Q33" s="526"/>
      <c r="R33" s="709"/>
      <c r="S33" s="709"/>
      <c r="T33" s="709"/>
      <c r="U33" s="526"/>
      <c r="V33" s="526"/>
      <c r="W33" s="526"/>
      <c r="X33" s="526"/>
      <c r="Y33" s="526"/>
      <c r="Z33" s="526"/>
      <c r="AA33" s="991"/>
      <c r="AB33" s="709"/>
      <c r="AC33" s="709"/>
      <c r="AD33" s="709"/>
      <c r="AE33" s="709"/>
      <c r="AF33" s="709"/>
      <c r="AG33" s="709"/>
      <c r="AH33" s="709"/>
      <c r="AI33" s="709"/>
      <c r="AJ33" s="709"/>
    </row>
    <row r="34" spans="1:36" ht="15.75" customHeight="1">
      <c r="A34" s="709"/>
      <c r="B34" s="709"/>
      <c r="C34" s="709"/>
      <c r="D34" s="709"/>
      <c r="E34" s="526"/>
      <c r="F34" s="526"/>
      <c r="G34" s="526"/>
      <c r="H34" s="526"/>
      <c r="I34" s="526"/>
      <c r="J34" s="526"/>
      <c r="K34" s="526"/>
      <c r="L34" s="526"/>
      <c r="M34" s="526"/>
      <c r="N34" s="526"/>
      <c r="O34" s="526"/>
      <c r="P34" s="526"/>
      <c r="Q34" s="526"/>
      <c r="R34" s="709"/>
      <c r="S34" s="709"/>
      <c r="T34" s="709"/>
      <c r="U34" s="526"/>
      <c r="V34" s="526"/>
      <c r="W34" s="526"/>
      <c r="X34" s="526"/>
      <c r="Y34" s="526"/>
      <c r="Z34" s="526"/>
      <c r="AA34" s="991"/>
      <c r="AB34" s="709"/>
      <c r="AC34" s="709"/>
      <c r="AD34" s="709"/>
      <c r="AE34" s="709"/>
      <c r="AF34" s="709"/>
      <c r="AG34" s="709"/>
      <c r="AH34" s="709"/>
      <c r="AI34" s="709"/>
      <c r="AJ34" s="709"/>
    </row>
    <row r="35" spans="1:36" ht="15.75" customHeight="1">
      <c r="A35" s="709"/>
      <c r="B35" s="709"/>
      <c r="C35" s="709"/>
      <c r="D35" s="709"/>
      <c r="E35" s="526"/>
      <c r="F35" s="526"/>
      <c r="G35" s="526"/>
      <c r="H35" s="526"/>
      <c r="I35" s="526"/>
      <c r="J35" s="526"/>
      <c r="K35" s="526"/>
      <c r="L35" s="526"/>
      <c r="M35" s="526"/>
      <c r="N35" s="526"/>
      <c r="O35" s="526"/>
      <c r="P35" s="526"/>
      <c r="Q35" s="526"/>
      <c r="R35" s="709"/>
      <c r="S35" s="709"/>
      <c r="T35" s="709"/>
      <c r="U35" s="526"/>
      <c r="V35" s="526"/>
      <c r="W35" s="526"/>
      <c r="X35" s="526"/>
      <c r="Y35" s="526"/>
      <c r="Z35" s="526"/>
      <c r="AA35" s="991"/>
      <c r="AB35" s="709"/>
      <c r="AC35" s="709"/>
      <c r="AD35" s="709"/>
      <c r="AE35" s="709"/>
      <c r="AF35" s="709"/>
      <c r="AG35" s="709"/>
      <c r="AH35" s="709"/>
      <c r="AI35" s="709"/>
      <c r="AJ35" s="709"/>
    </row>
    <row r="36" spans="1:36" ht="15.75" customHeight="1">
      <c r="A36" s="709"/>
      <c r="B36" s="709"/>
      <c r="C36" s="709"/>
      <c r="D36" s="709"/>
      <c r="E36" s="526"/>
      <c r="F36" s="526"/>
      <c r="G36" s="526"/>
      <c r="H36" s="526"/>
      <c r="I36" s="526"/>
      <c r="J36" s="526"/>
      <c r="K36" s="526"/>
      <c r="L36" s="526"/>
      <c r="M36" s="526"/>
      <c r="N36" s="526"/>
      <c r="O36" s="526"/>
      <c r="P36" s="526"/>
      <c r="Q36" s="526"/>
      <c r="R36" s="709"/>
      <c r="S36" s="709"/>
      <c r="T36" s="709"/>
      <c r="U36" s="526"/>
      <c r="V36" s="526"/>
      <c r="W36" s="526"/>
      <c r="X36" s="526"/>
      <c r="Y36" s="526"/>
      <c r="Z36" s="526"/>
      <c r="AA36" s="991"/>
      <c r="AB36" s="709"/>
      <c r="AC36" s="709"/>
      <c r="AD36" s="709"/>
      <c r="AE36" s="709"/>
      <c r="AF36" s="709"/>
      <c r="AG36" s="709"/>
      <c r="AH36" s="709"/>
      <c r="AI36" s="709"/>
      <c r="AJ36" s="709"/>
    </row>
    <row r="37" spans="1:36" ht="15.75" customHeight="1">
      <c r="A37" s="709"/>
      <c r="B37" s="709"/>
      <c r="C37" s="709"/>
      <c r="D37" s="709"/>
      <c r="E37" s="526"/>
      <c r="F37" s="526"/>
      <c r="G37" s="526"/>
      <c r="H37" s="526"/>
      <c r="I37" s="526"/>
      <c r="J37" s="526"/>
      <c r="K37" s="526"/>
      <c r="L37" s="526"/>
      <c r="M37" s="526"/>
      <c r="N37" s="526"/>
      <c r="O37" s="526"/>
      <c r="P37" s="526"/>
      <c r="Q37" s="526"/>
      <c r="R37" s="709"/>
      <c r="S37" s="709"/>
      <c r="T37" s="709"/>
      <c r="U37" s="526"/>
      <c r="V37" s="526"/>
      <c r="W37" s="526"/>
      <c r="X37" s="526"/>
      <c r="Y37" s="526"/>
      <c r="Z37" s="526"/>
      <c r="AA37" s="991"/>
      <c r="AB37" s="709"/>
      <c r="AC37" s="709"/>
      <c r="AD37" s="709"/>
      <c r="AE37" s="709"/>
      <c r="AF37" s="709"/>
      <c r="AG37" s="709"/>
      <c r="AH37" s="709"/>
      <c r="AI37" s="709"/>
      <c r="AJ37" s="709"/>
    </row>
    <row r="38" spans="1:36" ht="15.75" customHeight="1"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U38" s="35"/>
      <c r="V38" s="35"/>
      <c r="W38" s="35"/>
      <c r="X38" s="35"/>
      <c r="Y38" s="35"/>
      <c r="Z38" s="35"/>
      <c r="AA38" s="992"/>
    </row>
    <row r="39" spans="1:36" ht="15.75" customHeight="1"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U39" s="35"/>
      <c r="V39" s="35"/>
      <c r="W39" s="35"/>
      <c r="X39" s="35"/>
      <c r="Y39" s="35"/>
      <c r="Z39" s="35"/>
      <c r="AA39" s="992"/>
    </row>
    <row r="40" spans="1:36" ht="15.75" customHeight="1"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U40" s="35"/>
      <c r="V40" s="35"/>
      <c r="W40" s="35"/>
      <c r="X40" s="35"/>
      <c r="Y40" s="35"/>
      <c r="Z40" s="35"/>
      <c r="AA40" s="992"/>
    </row>
    <row r="41" spans="1:36" ht="15.75" customHeight="1"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U41" s="35"/>
      <c r="V41" s="35"/>
      <c r="W41" s="35"/>
      <c r="X41" s="35"/>
      <c r="Y41" s="35"/>
      <c r="Z41" s="35"/>
      <c r="AA41" s="992"/>
    </row>
    <row r="42" spans="1:36" ht="15.75" customHeight="1"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U42" s="35"/>
      <c r="V42" s="35"/>
      <c r="W42" s="35"/>
      <c r="X42" s="35"/>
      <c r="Y42" s="35"/>
      <c r="Z42" s="35"/>
      <c r="AA42" s="992"/>
    </row>
    <row r="43" spans="1:36" ht="15.75" customHeight="1"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U43" s="35"/>
      <c r="V43" s="35"/>
      <c r="W43" s="35"/>
      <c r="X43" s="35"/>
      <c r="Y43" s="35"/>
      <c r="Z43" s="35"/>
      <c r="AA43" s="992"/>
    </row>
    <row r="44" spans="1:36" ht="15.75" customHeight="1"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U44" s="35"/>
      <c r="V44" s="35"/>
      <c r="W44" s="35"/>
      <c r="X44" s="35"/>
      <c r="Y44" s="35"/>
      <c r="Z44" s="35"/>
      <c r="AA44" s="992"/>
    </row>
    <row r="45" spans="1:36" ht="15.75" customHeight="1"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U45" s="35"/>
      <c r="V45" s="35"/>
      <c r="W45" s="35"/>
      <c r="X45" s="35"/>
      <c r="Y45" s="35"/>
      <c r="Z45" s="35"/>
      <c r="AA45" s="992"/>
    </row>
    <row r="46" spans="1:36" ht="15.75" customHeight="1"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U46" s="35"/>
      <c r="V46" s="35"/>
      <c r="W46" s="35"/>
      <c r="X46" s="35"/>
      <c r="Y46" s="35"/>
      <c r="Z46" s="35"/>
      <c r="AA46" s="992"/>
    </row>
    <row r="47" spans="1:36" ht="15.75" customHeight="1"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U47" s="35"/>
      <c r="V47" s="35"/>
      <c r="W47" s="35"/>
      <c r="X47" s="35"/>
      <c r="Y47" s="35"/>
      <c r="Z47" s="35"/>
      <c r="AA47" s="992"/>
    </row>
    <row r="48" spans="1:36" ht="15.75" customHeight="1"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U48" s="35"/>
      <c r="V48" s="35"/>
      <c r="W48" s="35"/>
      <c r="X48" s="35"/>
      <c r="Y48" s="35"/>
      <c r="Z48" s="35"/>
      <c r="AA48" s="992"/>
    </row>
    <row r="49" spans="5:27" ht="15.75" customHeight="1"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U49" s="35"/>
      <c r="V49" s="35"/>
      <c r="W49" s="35"/>
      <c r="X49" s="35"/>
      <c r="Y49" s="35"/>
      <c r="Z49" s="35"/>
      <c r="AA49" s="992"/>
    </row>
    <row r="50" spans="5:27" ht="15.75" customHeight="1"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U50" s="35"/>
      <c r="V50" s="35"/>
      <c r="W50" s="35"/>
      <c r="X50" s="35"/>
      <c r="Y50" s="35"/>
      <c r="Z50" s="35"/>
      <c r="AA50" s="992"/>
    </row>
    <row r="51" spans="5:27" ht="15.75" customHeight="1"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U51" s="35"/>
      <c r="V51" s="35"/>
      <c r="W51" s="35"/>
      <c r="X51" s="35"/>
      <c r="Y51" s="35"/>
      <c r="Z51" s="35"/>
      <c r="AA51" s="992"/>
    </row>
    <row r="52" spans="5:27" ht="15.75" customHeight="1"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U52" s="35"/>
      <c r="V52" s="35"/>
      <c r="W52" s="35"/>
      <c r="X52" s="35"/>
      <c r="Y52" s="35"/>
      <c r="Z52" s="35"/>
      <c r="AA52" s="992"/>
    </row>
    <row r="53" spans="5:27" ht="15.75" customHeight="1"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U53" s="35"/>
      <c r="V53" s="35"/>
      <c r="W53" s="35"/>
      <c r="X53" s="35"/>
      <c r="Y53" s="35"/>
      <c r="Z53" s="35"/>
      <c r="AA53" s="992"/>
    </row>
    <row r="54" spans="5:27" ht="15.75" customHeight="1"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U54" s="35"/>
      <c r="V54" s="35"/>
      <c r="W54" s="35"/>
      <c r="X54" s="35"/>
      <c r="Y54" s="35"/>
      <c r="Z54" s="35"/>
      <c r="AA54" s="992"/>
    </row>
    <row r="55" spans="5:27" ht="15.75" customHeight="1"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U55" s="35"/>
      <c r="V55" s="35"/>
      <c r="W55" s="35"/>
      <c r="X55" s="35"/>
      <c r="Y55" s="35"/>
      <c r="Z55" s="35"/>
      <c r="AA55" s="992"/>
    </row>
    <row r="56" spans="5:27" ht="15.75" customHeight="1"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U56" s="35"/>
      <c r="V56" s="35"/>
      <c r="W56" s="35"/>
      <c r="X56" s="35"/>
      <c r="Y56" s="35"/>
      <c r="Z56" s="35"/>
      <c r="AA56" s="992"/>
    </row>
    <row r="57" spans="5:27" ht="15.75" customHeight="1"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U57" s="35"/>
      <c r="V57" s="35"/>
      <c r="W57" s="35"/>
      <c r="X57" s="35"/>
      <c r="Y57" s="35"/>
      <c r="Z57" s="35"/>
      <c r="AA57" s="992"/>
    </row>
    <row r="58" spans="5:27" ht="15.75" customHeight="1"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U58" s="35"/>
      <c r="V58" s="35"/>
      <c r="W58" s="35"/>
      <c r="X58" s="35"/>
      <c r="Y58" s="35"/>
      <c r="Z58" s="35"/>
      <c r="AA58" s="992"/>
    </row>
    <row r="59" spans="5:27" ht="15.75" customHeight="1"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U59" s="35"/>
      <c r="V59" s="35"/>
      <c r="W59" s="35"/>
      <c r="X59" s="35"/>
      <c r="Y59" s="35"/>
      <c r="Z59" s="35"/>
      <c r="AA59" s="992"/>
    </row>
    <row r="60" spans="5:27" ht="15.75" customHeight="1"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U60" s="35"/>
      <c r="V60" s="35"/>
      <c r="W60" s="35"/>
      <c r="X60" s="35"/>
      <c r="Y60" s="35"/>
      <c r="Z60" s="35"/>
      <c r="AA60" s="992"/>
    </row>
    <row r="61" spans="5:27" ht="15.75" customHeight="1"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U61" s="35"/>
      <c r="V61" s="35"/>
      <c r="W61" s="35"/>
      <c r="X61" s="35"/>
      <c r="Y61" s="35"/>
      <c r="Z61" s="35"/>
      <c r="AA61" s="992"/>
    </row>
    <row r="62" spans="5:27" ht="15.75" customHeight="1"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U62" s="35"/>
      <c r="V62" s="35"/>
      <c r="W62" s="35"/>
      <c r="X62" s="35"/>
      <c r="Y62" s="35"/>
      <c r="Z62" s="35"/>
      <c r="AA62" s="992"/>
    </row>
    <row r="63" spans="5:27" ht="15.75" customHeight="1"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U63" s="35"/>
      <c r="V63" s="35"/>
      <c r="W63" s="35"/>
      <c r="X63" s="35"/>
      <c r="Y63" s="35"/>
      <c r="Z63" s="35"/>
      <c r="AA63" s="992"/>
    </row>
    <row r="64" spans="5:27" ht="15.75" customHeight="1"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U64" s="35"/>
      <c r="V64" s="35"/>
      <c r="W64" s="35"/>
      <c r="X64" s="35"/>
      <c r="Y64" s="35"/>
      <c r="Z64" s="35"/>
      <c r="AA64" s="992"/>
    </row>
    <row r="65" spans="5:27" ht="15.75" customHeight="1"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U65" s="35"/>
      <c r="V65" s="35"/>
      <c r="W65" s="35"/>
      <c r="X65" s="35"/>
      <c r="Y65" s="35"/>
      <c r="Z65" s="35"/>
      <c r="AA65" s="992"/>
    </row>
    <row r="66" spans="5:27" ht="15.75" customHeight="1"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U66" s="35"/>
      <c r="V66" s="35"/>
      <c r="W66" s="35"/>
      <c r="X66" s="35"/>
      <c r="Y66" s="35"/>
      <c r="Z66" s="35"/>
      <c r="AA66" s="992"/>
    </row>
    <row r="67" spans="5:27" ht="15.75" customHeight="1"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U67" s="35"/>
      <c r="V67" s="35"/>
      <c r="W67" s="35"/>
      <c r="X67" s="35"/>
      <c r="Y67" s="35"/>
      <c r="Z67" s="35"/>
      <c r="AA67" s="992"/>
    </row>
    <row r="68" spans="5:27" ht="15.75" customHeight="1"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U68" s="35"/>
      <c r="V68" s="35"/>
      <c r="W68" s="35"/>
      <c r="X68" s="35"/>
      <c r="Y68" s="35"/>
      <c r="Z68" s="35"/>
      <c r="AA68" s="992"/>
    </row>
    <row r="69" spans="5:27" ht="15.75" customHeight="1"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U69" s="35"/>
      <c r="V69" s="35"/>
      <c r="W69" s="35"/>
      <c r="X69" s="35"/>
      <c r="Y69" s="35"/>
      <c r="Z69" s="35"/>
      <c r="AA69" s="992"/>
    </row>
    <row r="70" spans="5:27" ht="15.75" customHeight="1"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U70" s="35"/>
      <c r="V70" s="35"/>
      <c r="W70" s="35"/>
      <c r="X70" s="35"/>
      <c r="Y70" s="35"/>
      <c r="Z70" s="35"/>
      <c r="AA70" s="992"/>
    </row>
    <row r="71" spans="5:27" ht="15.75" customHeight="1"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U71" s="35"/>
      <c r="V71" s="35"/>
      <c r="W71" s="35"/>
      <c r="X71" s="35"/>
      <c r="Y71" s="35"/>
      <c r="Z71" s="35"/>
      <c r="AA71" s="992"/>
    </row>
    <row r="72" spans="5:27" ht="15.75" customHeight="1"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U72" s="35"/>
      <c r="V72" s="35"/>
      <c r="W72" s="35"/>
      <c r="X72" s="35"/>
      <c r="Y72" s="35"/>
      <c r="Z72" s="35"/>
      <c r="AA72" s="992"/>
    </row>
    <row r="73" spans="5:27" ht="15.75" customHeight="1"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U73" s="35"/>
      <c r="V73" s="35"/>
      <c r="W73" s="35"/>
      <c r="X73" s="35"/>
      <c r="Y73" s="35"/>
      <c r="Z73" s="35"/>
      <c r="AA73" s="992"/>
    </row>
    <row r="74" spans="5:27" ht="15.75" customHeight="1"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U74" s="35"/>
      <c r="V74" s="35"/>
      <c r="W74" s="35"/>
      <c r="X74" s="35"/>
      <c r="Y74" s="35"/>
      <c r="Z74" s="35"/>
      <c r="AA74" s="992"/>
    </row>
    <row r="75" spans="5:27" ht="15.75" customHeight="1"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U75" s="35"/>
      <c r="V75" s="35"/>
      <c r="W75" s="35"/>
      <c r="X75" s="35"/>
      <c r="Y75" s="35"/>
      <c r="Z75" s="35"/>
      <c r="AA75" s="992"/>
    </row>
    <row r="76" spans="5:27" ht="15.75" customHeight="1"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U76" s="35"/>
      <c r="V76" s="35"/>
      <c r="W76" s="35"/>
      <c r="X76" s="35"/>
      <c r="Y76" s="35"/>
      <c r="Z76" s="35"/>
      <c r="AA76" s="992"/>
    </row>
    <row r="77" spans="5:27" ht="15.75" customHeight="1"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U77" s="35"/>
      <c r="V77" s="35"/>
      <c r="W77" s="35"/>
      <c r="X77" s="35"/>
      <c r="Y77" s="35"/>
      <c r="Z77" s="35"/>
      <c r="AA77" s="992"/>
    </row>
    <row r="78" spans="5:27" ht="15.75" customHeight="1"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U78" s="35"/>
      <c r="V78" s="35"/>
      <c r="W78" s="35"/>
      <c r="X78" s="35"/>
      <c r="Y78" s="35"/>
      <c r="Z78" s="35"/>
      <c r="AA78" s="992"/>
    </row>
    <row r="79" spans="5:27" ht="15.75" customHeight="1"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U79" s="35"/>
      <c r="V79" s="35"/>
      <c r="W79" s="35"/>
      <c r="X79" s="35"/>
      <c r="Y79" s="35"/>
      <c r="Z79" s="35"/>
      <c r="AA79" s="992"/>
    </row>
    <row r="80" spans="5:27" ht="15.75" customHeight="1"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U80" s="35"/>
      <c r="V80" s="35"/>
      <c r="W80" s="35"/>
      <c r="X80" s="35"/>
      <c r="Y80" s="35"/>
      <c r="Z80" s="35"/>
      <c r="AA80" s="992"/>
    </row>
    <row r="81" spans="5:27" ht="15.75" customHeight="1"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U81" s="35"/>
      <c r="V81" s="35"/>
      <c r="W81" s="35"/>
      <c r="X81" s="35"/>
      <c r="Y81" s="35"/>
      <c r="Z81" s="35"/>
      <c r="AA81" s="992"/>
    </row>
    <row r="82" spans="5:27" ht="15.75" customHeight="1"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U82" s="35"/>
      <c r="V82" s="35"/>
      <c r="W82" s="35"/>
      <c r="X82" s="35"/>
      <c r="Y82" s="35"/>
      <c r="Z82" s="35"/>
      <c r="AA82" s="992"/>
    </row>
    <row r="83" spans="5:27" ht="15.75" customHeight="1"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U83" s="35"/>
      <c r="V83" s="35"/>
      <c r="W83" s="35"/>
      <c r="X83" s="35"/>
      <c r="Y83" s="35"/>
      <c r="Z83" s="35"/>
      <c r="AA83" s="992"/>
    </row>
    <row r="84" spans="5:27" ht="15.75" customHeight="1"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U84" s="35"/>
      <c r="V84" s="35"/>
      <c r="W84" s="35"/>
      <c r="X84" s="35"/>
      <c r="Y84" s="35"/>
      <c r="Z84" s="35"/>
      <c r="AA84" s="992"/>
    </row>
    <row r="85" spans="5:27" ht="15.75" customHeight="1"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U85" s="35"/>
      <c r="V85" s="35"/>
      <c r="W85" s="35"/>
      <c r="X85" s="35"/>
      <c r="Y85" s="35"/>
      <c r="Z85" s="35"/>
      <c r="AA85" s="992"/>
    </row>
    <row r="86" spans="5:27" ht="15.75" customHeight="1"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U86" s="35"/>
      <c r="V86" s="35"/>
      <c r="W86" s="35"/>
      <c r="X86" s="35"/>
      <c r="Y86" s="35"/>
      <c r="Z86" s="35"/>
      <c r="AA86" s="992"/>
    </row>
    <row r="87" spans="5:27" ht="15.75" customHeight="1"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U87" s="35"/>
      <c r="V87" s="35"/>
      <c r="W87" s="35"/>
      <c r="X87" s="35"/>
      <c r="Y87" s="35"/>
      <c r="Z87" s="35"/>
      <c r="AA87" s="992"/>
    </row>
    <row r="88" spans="5:27" ht="15.75" customHeight="1"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U88" s="35"/>
      <c r="V88" s="35"/>
      <c r="W88" s="35"/>
      <c r="X88" s="35"/>
      <c r="Y88" s="35"/>
      <c r="Z88" s="35"/>
      <c r="AA88" s="992"/>
    </row>
    <row r="89" spans="5:27" ht="15.75" customHeight="1"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U89" s="35"/>
      <c r="V89" s="35"/>
      <c r="W89" s="35"/>
      <c r="X89" s="35"/>
      <c r="Y89" s="35"/>
      <c r="Z89" s="35"/>
      <c r="AA89" s="992"/>
    </row>
    <row r="90" spans="5:27" ht="15.75" customHeight="1"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U90" s="35"/>
      <c r="V90" s="35"/>
      <c r="W90" s="35"/>
      <c r="X90" s="35"/>
      <c r="Y90" s="35"/>
      <c r="Z90" s="35"/>
      <c r="AA90" s="992"/>
    </row>
    <row r="91" spans="5:27" ht="15.75" customHeight="1"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U91" s="35"/>
      <c r="V91" s="35"/>
      <c r="W91" s="35"/>
      <c r="X91" s="35"/>
      <c r="Y91" s="35"/>
      <c r="Z91" s="35"/>
      <c r="AA91" s="992"/>
    </row>
    <row r="92" spans="5:27" ht="15.75" customHeight="1"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U92" s="35"/>
      <c r="V92" s="35"/>
      <c r="W92" s="35"/>
      <c r="X92" s="35"/>
      <c r="Y92" s="35"/>
      <c r="Z92" s="35"/>
      <c r="AA92" s="992"/>
    </row>
    <row r="93" spans="5:27" ht="15.75" customHeight="1"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U93" s="35"/>
      <c r="V93" s="35"/>
      <c r="W93" s="35"/>
      <c r="X93" s="35"/>
      <c r="Y93" s="35"/>
      <c r="Z93" s="35"/>
      <c r="AA93" s="992"/>
    </row>
    <row r="94" spans="5:27" ht="15.75" customHeight="1"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U94" s="35"/>
      <c r="V94" s="35"/>
      <c r="W94" s="35"/>
      <c r="X94" s="35"/>
      <c r="Y94" s="35"/>
      <c r="Z94" s="35"/>
      <c r="AA94" s="992"/>
    </row>
    <row r="95" spans="5:27" ht="15.75" customHeight="1"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U95" s="35"/>
      <c r="V95" s="35"/>
      <c r="W95" s="35"/>
      <c r="X95" s="35"/>
      <c r="Y95" s="35"/>
      <c r="Z95" s="35"/>
      <c r="AA95" s="992"/>
    </row>
    <row r="96" spans="5:27" ht="15.75" customHeight="1"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U96" s="35"/>
      <c r="V96" s="35"/>
      <c r="W96" s="35"/>
      <c r="X96" s="35"/>
      <c r="Y96" s="35"/>
      <c r="Z96" s="35"/>
      <c r="AA96" s="992"/>
    </row>
    <row r="97" spans="5:27" ht="15.75" customHeight="1"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U97" s="35"/>
      <c r="V97" s="35"/>
      <c r="W97" s="35"/>
      <c r="X97" s="35"/>
      <c r="Y97" s="35"/>
      <c r="Z97" s="35"/>
      <c r="AA97" s="992"/>
    </row>
    <row r="98" spans="5:27" ht="15.75" customHeight="1"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U98" s="35"/>
      <c r="V98" s="35"/>
      <c r="W98" s="35"/>
      <c r="X98" s="35"/>
      <c r="Y98" s="35"/>
      <c r="Z98" s="35"/>
      <c r="AA98" s="992"/>
    </row>
    <row r="99" spans="5:27" ht="15.75" customHeight="1"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U99" s="35"/>
      <c r="V99" s="35"/>
      <c r="W99" s="35"/>
      <c r="X99" s="35"/>
      <c r="Y99" s="35"/>
      <c r="Z99" s="35"/>
      <c r="AA99" s="992"/>
    </row>
    <row r="100" spans="5:27" ht="15.75" customHeight="1"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U100" s="35"/>
      <c r="V100" s="35"/>
      <c r="W100" s="35"/>
      <c r="X100" s="35"/>
      <c r="Y100" s="35"/>
      <c r="Z100" s="35"/>
      <c r="AA100" s="992"/>
    </row>
    <row r="101" spans="5:27" ht="15.75" customHeight="1"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U101" s="35"/>
      <c r="V101" s="35"/>
      <c r="W101" s="35"/>
      <c r="X101" s="35"/>
      <c r="Y101" s="35"/>
      <c r="Z101" s="35"/>
      <c r="AA101" s="992"/>
    </row>
    <row r="102" spans="5:27" ht="15.75" customHeight="1"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U102" s="35"/>
      <c r="V102" s="35"/>
      <c r="W102" s="35"/>
      <c r="X102" s="35"/>
      <c r="Y102" s="35"/>
      <c r="Z102" s="35"/>
      <c r="AA102" s="992"/>
    </row>
    <row r="103" spans="5:27" ht="15.75" customHeight="1"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U103" s="35"/>
      <c r="V103" s="35"/>
      <c r="W103" s="35"/>
      <c r="X103" s="35"/>
      <c r="Y103" s="35"/>
      <c r="Z103" s="35"/>
      <c r="AA103" s="992"/>
    </row>
    <row r="104" spans="5:27" ht="15.75" customHeight="1"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U104" s="35"/>
      <c r="V104" s="35"/>
      <c r="W104" s="35"/>
      <c r="X104" s="35"/>
      <c r="Y104" s="35"/>
      <c r="Z104" s="35"/>
      <c r="AA104" s="992"/>
    </row>
    <row r="105" spans="5:27" ht="15.75" customHeight="1"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U105" s="35"/>
      <c r="V105" s="35"/>
      <c r="W105" s="35"/>
      <c r="X105" s="35"/>
      <c r="Y105" s="35"/>
      <c r="Z105" s="35"/>
      <c r="AA105" s="992"/>
    </row>
    <row r="106" spans="5:27" ht="15.75" customHeight="1"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U106" s="35"/>
      <c r="V106" s="35"/>
      <c r="W106" s="35"/>
      <c r="X106" s="35"/>
      <c r="Y106" s="35"/>
      <c r="Z106" s="35"/>
      <c r="AA106" s="992"/>
    </row>
    <row r="107" spans="5:27" ht="15.75" customHeight="1"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U107" s="35"/>
      <c r="V107" s="35"/>
      <c r="W107" s="35"/>
      <c r="X107" s="35"/>
      <c r="Y107" s="35"/>
      <c r="Z107" s="35"/>
      <c r="AA107" s="992"/>
    </row>
    <row r="108" spans="5:27" ht="15.75" customHeight="1"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U108" s="35"/>
      <c r="V108" s="35"/>
      <c r="W108" s="35"/>
      <c r="X108" s="35"/>
      <c r="Y108" s="35"/>
      <c r="Z108" s="35"/>
      <c r="AA108" s="992"/>
    </row>
    <row r="109" spans="5:27" ht="15.75" customHeight="1"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U109" s="35"/>
      <c r="V109" s="35"/>
      <c r="W109" s="35"/>
      <c r="X109" s="35"/>
      <c r="Y109" s="35"/>
      <c r="Z109" s="35"/>
      <c r="AA109" s="992"/>
    </row>
    <row r="110" spans="5:27" ht="15.75" customHeight="1"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U110" s="35"/>
      <c r="V110" s="35"/>
      <c r="W110" s="35"/>
      <c r="X110" s="35"/>
      <c r="Y110" s="35"/>
      <c r="Z110" s="35"/>
      <c r="AA110" s="992"/>
    </row>
    <row r="111" spans="5:27" ht="15.75" customHeight="1"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U111" s="35"/>
      <c r="V111" s="35"/>
      <c r="W111" s="35"/>
      <c r="X111" s="35"/>
      <c r="Y111" s="35"/>
      <c r="Z111" s="35"/>
      <c r="AA111" s="992"/>
    </row>
    <row r="112" spans="5:27" ht="15.75" customHeight="1"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U112" s="35"/>
      <c r="V112" s="35"/>
      <c r="W112" s="35"/>
      <c r="X112" s="35"/>
      <c r="Y112" s="35"/>
      <c r="Z112" s="35"/>
      <c r="AA112" s="992"/>
    </row>
    <row r="113" spans="5:27" ht="15.75" customHeight="1"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U113" s="35"/>
      <c r="V113" s="35"/>
      <c r="W113" s="35"/>
      <c r="X113" s="35"/>
      <c r="Y113" s="35"/>
      <c r="Z113" s="35"/>
      <c r="AA113" s="992"/>
    </row>
    <row r="114" spans="5:27" ht="15.75" customHeight="1"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U114" s="35"/>
      <c r="V114" s="35"/>
      <c r="W114" s="35"/>
      <c r="X114" s="35"/>
      <c r="Y114" s="35"/>
      <c r="Z114" s="35"/>
      <c r="AA114" s="992"/>
    </row>
    <row r="115" spans="5:27" ht="15.75" customHeight="1"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U115" s="35"/>
      <c r="V115" s="35"/>
      <c r="W115" s="35"/>
      <c r="X115" s="35"/>
      <c r="Y115" s="35"/>
      <c r="Z115" s="35"/>
      <c r="AA115" s="992"/>
    </row>
    <row r="116" spans="5:27" ht="15.75" customHeight="1"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U116" s="35"/>
      <c r="V116" s="35"/>
      <c r="W116" s="35"/>
      <c r="X116" s="35"/>
      <c r="Y116" s="35"/>
      <c r="Z116" s="35"/>
      <c r="AA116" s="992"/>
    </row>
    <row r="117" spans="5:27" ht="15.75" customHeight="1"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U117" s="35"/>
      <c r="V117" s="35"/>
      <c r="W117" s="35"/>
      <c r="X117" s="35"/>
      <c r="Y117" s="35"/>
      <c r="Z117" s="35"/>
      <c r="AA117" s="992"/>
    </row>
    <row r="118" spans="5:27" ht="15.75" customHeight="1"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U118" s="35"/>
      <c r="V118" s="35"/>
      <c r="W118" s="35"/>
      <c r="X118" s="35"/>
      <c r="Y118" s="35"/>
      <c r="Z118" s="35"/>
      <c r="AA118" s="992"/>
    </row>
    <row r="119" spans="5:27" ht="15.75" customHeight="1"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U119" s="35"/>
      <c r="V119" s="35"/>
      <c r="W119" s="35"/>
      <c r="X119" s="35"/>
      <c r="Y119" s="35"/>
      <c r="Z119" s="35"/>
      <c r="AA119" s="992"/>
    </row>
    <row r="120" spans="5:27" ht="15.75" customHeight="1"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U120" s="35"/>
      <c r="V120" s="35"/>
      <c r="W120" s="35"/>
      <c r="X120" s="35"/>
      <c r="Y120" s="35"/>
      <c r="Z120" s="35"/>
      <c r="AA120" s="992"/>
    </row>
    <row r="121" spans="5:27" ht="15.75" customHeight="1"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U121" s="35"/>
      <c r="V121" s="35"/>
      <c r="W121" s="35"/>
      <c r="X121" s="35"/>
      <c r="Y121" s="35"/>
      <c r="Z121" s="35"/>
      <c r="AA121" s="992"/>
    </row>
    <row r="122" spans="5:27" ht="15.75" customHeight="1"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U122" s="35"/>
      <c r="V122" s="35"/>
      <c r="W122" s="35"/>
      <c r="X122" s="35"/>
      <c r="Y122" s="35"/>
      <c r="Z122" s="35"/>
      <c r="AA122" s="992"/>
    </row>
    <row r="123" spans="5:27" ht="15.75" customHeight="1"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U123" s="35"/>
      <c r="V123" s="35"/>
      <c r="W123" s="35"/>
      <c r="X123" s="35"/>
      <c r="Y123" s="35"/>
      <c r="Z123" s="35"/>
      <c r="AA123" s="992"/>
    </row>
    <row r="124" spans="5:27" ht="15.75" customHeight="1"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U124" s="35"/>
      <c r="V124" s="35"/>
      <c r="W124" s="35"/>
      <c r="X124" s="35"/>
      <c r="Y124" s="35"/>
      <c r="Z124" s="35"/>
      <c r="AA124" s="992"/>
    </row>
    <row r="125" spans="5:27" ht="15.75" customHeight="1"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U125" s="35"/>
      <c r="V125" s="35"/>
      <c r="W125" s="35"/>
      <c r="X125" s="35"/>
      <c r="Y125" s="35"/>
      <c r="Z125" s="35"/>
      <c r="AA125" s="992"/>
    </row>
    <row r="126" spans="5:27" ht="15.75" customHeight="1"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U126" s="35"/>
      <c r="V126" s="35"/>
      <c r="W126" s="35"/>
      <c r="X126" s="35"/>
      <c r="Y126" s="35"/>
      <c r="Z126" s="35"/>
      <c r="AA126" s="992"/>
    </row>
    <row r="127" spans="5:27" ht="15.75" customHeight="1"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U127" s="35"/>
      <c r="V127" s="35"/>
      <c r="W127" s="35"/>
      <c r="X127" s="35"/>
      <c r="Y127" s="35"/>
      <c r="Z127" s="35"/>
      <c r="AA127" s="992"/>
    </row>
    <row r="128" spans="5:27" ht="15.75" customHeight="1"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U128" s="35"/>
      <c r="V128" s="35"/>
      <c r="W128" s="35"/>
      <c r="X128" s="35"/>
      <c r="Y128" s="35"/>
      <c r="Z128" s="35"/>
      <c r="AA128" s="992"/>
    </row>
    <row r="129" spans="5:27" ht="15.75" customHeight="1"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U129" s="35"/>
      <c r="V129" s="35"/>
      <c r="W129" s="35"/>
      <c r="X129" s="35"/>
      <c r="Y129" s="35"/>
      <c r="Z129" s="35"/>
      <c r="AA129" s="992"/>
    </row>
    <row r="130" spans="5:27" ht="15.75" customHeight="1"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U130" s="35"/>
      <c r="V130" s="35"/>
      <c r="W130" s="35"/>
      <c r="X130" s="35"/>
      <c r="Y130" s="35"/>
      <c r="Z130" s="35"/>
      <c r="AA130" s="992"/>
    </row>
    <row r="131" spans="5:27" ht="15.75" customHeight="1"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U131" s="35"/>
      <c r="V131" s="35"/>
      <c r="W131" s="35"/>
      <c r="X131" s="35"/>
      <c r="Y131" s="35"/>
      <c r="Z131" s="35"/>
      <c r="AA131" s="992"/>
    </row>
    <row r="132" spans="5:27" ht="15.75" customHeight="1"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U132" s="35"/>
      <c r="V132" s="35"/>
      <c r="W132" s="35"/>
      <c r="X132" s="35"/>
      <c r="Y132" s="35"/>
      <c r="Z132" s="35"/>
      <c r="AA132" s="992"/>
    </row>
    <row r="133" spans="5:27" ht="15.75" customHeight="1"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U133" s="35"/>
      <c r="V133" s="35"/>
      <c r="W133" s="35"/>
      <c r="X133" s="35"/>
      <c r="Y133" s="35"/>
      <c r="Z133" s="35"/>
      <c r="AA133" s="992"/>
    </row>
    <row r="134" spans="5:27" ht="15.75" customHeight="1"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U134" s="35"/>
      <c r="V134" s="35"/>
      <c r="W134" s="35"/>
      <c r="X134" s="35"/>
      <c r="Y134" s="35"/>
      <c r="Z134" s="35"/>
      <c r="AA134" s="992"/>
    </row>
    <row r="135" spans="5:27" ht="15.75" customHeight="1"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U135" s="35"/>
      <c r="V135" s="35"/>
      <c r="W135" s="35"/>
      <c r="X135" s="35"/>
      <c r="Y135" s="35"/>
      <c r="Z135" s="35"/>
      <c r="AA135" s="992"/>
    </row>
    <row r="136" spans="5:27" ht="15.75" customHeight="1"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U136" s="35"/>
      <c r="V136" s="35"/>
      <c r="W136" s="35"/>
      <c r="X136" s="35"/>
      <c r="Y136" s="35"/>
      <c r="Z136" s="35"/>
      <c r="AA136" s="992"/>
    </row>
    <row r="137" spans="5:27" ht="15.75" customHeight="1"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U137" s="35"/>
      <c r="V137" s="35"/>
      <c r="W137" s="35"/>
      <c r="X137" s="35"/>
      <c r="Y137" s="35"/>
      <c r="Z137" s="35"/>
      <c r="AA137" s="992"/>
    </row>
    <row r="138" spans="5:27" ht="15.75" customHeight="1"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U138" s="35"/>
      <c r="V138" s="35"/>
      <c r="W138" s="35"/>
      <c r="X138" s="35"/>
      <c r="Y138" s="35"/>
      <c r="Z138" s="35"/>
      <c r="AA138" s="992"/>
    </row>
    <row r="139" spans="5:27" ht="15.75" customHeight="1"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U139" s="35"/>
      <c r="V139" s="35"/>
      <c r="W139" s="35"/>
      <c r="X139" s="35"/>
      <c r="Y139" s="35"/>
      <c r="Z139" s="35"/>
      <c r="AA139" s="992"/>
    </row>
    <row r="140" spans="5:27" ht="15.75" customHeight="1"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U140" s="35"/>
      <c r="V140" s="35"/>
      <c r="W140" s="35"/>
      <c r="X140" s="35"/>
      <c r="Y140" s="35"/>
      <c r="Z140" s="35"/>
      <c r="AA140" s="992"/>
    </row>
    <row r="141" spans="5:27" ht="15.75" customHeight="1"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U141" s="35"/>
      <c r="V141" s="35"/>
      <c r="W141" s="35"/>
      <c r="X141" s="35"/>
      <c r="Y141" s="35"/>
      <c r="Z141" s="35"/>
      <c r="AA141" s="992"/>
    </row>
    <row r="142" spans="5:27" ht="15.75" customHeight="1"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U142" s="35"/>
      <c r="V142" s="35"/>
      <c r="W142" s="35"/>
      <c r="X142" s="35"/>
      <c r="Y142" s="35"/>
      <c r="Z142" s="35"/>
      <c r="AA142" s="992"/>
    </row>
    <row r="143" spans="5:27" ht="15.75" customHeight="1"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U143" s="35"/>
      <c r="V143" s="35"/>
      <c r="W143" s="35"/>
      <c r="X143" s="35"/>
      <c r="Y143" s="35"/>
      <c r="Z143" s="35"/>
      <c r="AA143" s="992"/>
    </row>
    <row r="144" spans="5:27" ht="15.75" customHeight="1"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U144" s="35"/>
      <c r="V144" s="35"/>
      <c r="W144" s="35"/>
      <c r="X144" s="35"/>
      <c r="Y144" s="35"/>
      <c r="Z144" s="35"/>
      <c r="AA144" s="992"/>
    </row>
    <row r="145" spans="5:27" ht="15.75" customHeight="1"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U145" s="35"/>
      <c r="V145" s="35"/>
      <c r="W145" s="35"/>
      <c r="X145" s="35"/>
      <c r="Y145" s="35"/>
      <c r="Z145" s="35"/>
      <c r="AA145" s="992"/>
    </row>
    <row r="146" spans="5:27" ht="15.75" customHeight="1"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U146" s="35"/>
      <c r="V146" s="35"/>
      <c r="W146" s="35"/>
      <c r="X146" s="35"/>
      <c r="Y146" s="35"/>
      <c r="Z146" s="35"/>
      <c r="AA146" s="992"/>
    </row>
    <row r="147" spans="5:27" ht="15.75" customHeight="1"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U147" s="35"/>
      <c r="V147" s="35"/>
      <c r="W147" s="35"/>
      <c r="X147" s="35"/>
      <c r="Y147" s="35"/>
      <c r="Z147" s="35"/>
      <c r="AA147" s="992"/>
    </row>
    <row r="148" spans="5:27" ht="15.75" customHeight="1"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U148" s="35"/>
      <c r="V148" s="35"/>
      <c r="W148" s="35"/>
      <c r="X148" s="35"/>
      <c r="Y148" s="35"/>
      <c r="Z148" s="35"/>
      <c r="AA148" s="992"/>
    </row>
    <row r="149" spans="5:27" ht="15.75" customHeight="1"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U149" s="35"/>
      <c r="V149" s="35"/>
      <c r="W149" s="35"/>
      <c r="X149" s="35"/>
      <c r="Y149" s="35"/>
      <c r="Z149" s="35"/>
      <c r="AA149" s="992"/>
    </row>
    <row r="150" spans="5:27" ht="15.75" customHeight="1"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U150" s="35"/>
      <c r="V150" s="35"/>
      <c r="W150" s="35"/>
      <c r="X150" s="35"/>
      <c r="Y150" s="35"/>
      <c r="Z150" s="35"/>
      <c r="AA150" s="992"/>
    </row>
    <row r="151" spans="5:27" ht="15.75" customHeight="1"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U151" s="35"/>
      <c r="V151" s="35"/>
      <c r="W151" s="35"/>
      <c r="X151" s="35"/>
      <c r="Y151" s="35"/>
      <c r="Z151" s="35"/>
      <c r="AA151" s="992"/>
    </row>
    <row r="152" spans="5:27" ht="15.75" customHeight="1"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U152" s="35"/>
      <c r="V152" s="35"/>
      <c r="W152" s="35"/>
      <c r="X152" s="35"/>
      <c r="Y152" s="35"/>
      <c r="Z152" s="35"/>
      <c r="AA152" s="992"/>
    </row>
    <row r="153" spans="5:27" ht="15.75" customHeight="1"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U153" s="35"/>
      <c r="V153" s="35"/>
      <c r="W153" s="35"/>
      <c r="X153" s="35"/>
      <c r="Y153" s="35"/>
      <c r="Z153" s="35"/>
      <c r="AA153" s="992"/>
    </row>
    <row r="154" spans="5:27" ht="15.75" customHeight="1"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U154" s="35"/>
      <c r="V154" s="35"/>
      <c r="W154" s="35"/>
      <c r="X154" s="35"/>
      <c r="Y154" s="35"/>
      <c r="Z154" s="35"/>
      <c r="AA154" s="992"/>
    </row>
    <row r="155" spans="5:27" ht="15.75" customHeight="1"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U155" s="35"/>
      <c r="V155" s="35"/>
      <c r="W155" s="35"/>
      <c r="X155" s="35"/>
      <c r="Y155" s="35"/>
      <c r="Z155" s="35"/>
      <c r="AA155" s="992"/>
    </row>
    <row r="156" spans="5:27" ht="15.75" customHeight="1"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U156" s="35"/>
      <c r="V156" s="35"/>
      <c r="W156" s="35"/>
      <c r="X156" s="35"/>
      <c r="Y156" s="35"/>
      <c r="Z156" s="35"/>
      <c r="AA156" s="992"/>
    </row>
    <row r="157" spans="5:27" ht="15.75" customHeight="1"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U157" s="35"/>
      <c r="V157" s="35"/>
      <c r="W157" s="35"/>
      <c r="X157" s="35"/>
      <c r="Y157" s="35"/>
      <c r="Z157" s="35"/>
      <c r="AA157" s="992"/>
    </row>
    <row r="158" spans="5:27" ht="15.75" customHeight="1"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U158" s="35"/>
      <c r="V158" s="35"/>
      <c r="W158" s="35"/>
      <c r="X158" s="35"/>
      <c r="Y158" s="35"/>
      <c r="Z158" s="35"/>
      <c r="AA158" s="992"/>
    </row>
    <row r="159" spans="5:27" ht="15.75" customHeight="1"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U159" s="35"/>
      <c r="V159" s="35"/>
      <c r="W159" s="35"/>
      <c r="X159" s="35"/>
      <c r="Y159" s="35"/>
      <c r="Z159" s="35"/>
      <c r="AA159" s="992"/>
    </row>
    <row r="160" spans="5:27" ht="15.75" customHeight="1"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U160" s="35"/>
      <c r="V160" s="35"/>
      <c r="W160" s="35"/>
      <c r="X160" s="35"/>
      <c r="Y160" s="35"/>
      <c r="Z160" s="35"/>
      <c r="AA160" s="992"/>
    </row>
    <row r="161" spans="5:27" ht="15.75" customHeight="1"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U161" s="35"/>
      <c r="V161" s="35"/>
      <c r="W161" s="35"/>
      <c r="X161" s="35"/>
      <c r="Y161" s="35"/>
      <c r="Z161" s="35"/>
      <c r="AA161" s="992"/>
    </row>
    <row r="162" spans="5:27" ht="15.75" customHeight="1"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U162" s="35"/>
      <c r="V162" s="35"/>
      <c r="W162" s="35"/>
      <c r="X162" s="35"/>
      <c r="Y162" s="35"/>
      <c r="Z162" s="35"/>
      <c r="AA162" s="992"/>
    </row>
    <row r="163" spans="5:27" ht="15.75" customHeight="1"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U163" s="35"/>
      <c r="V163" s="35"/>
      <c r="W163" s="35"/>
      <c r="X163" s="35"/>
      <c r="Y163" s="35"/>
      <c r="Z163" s="35"/>
      <c r="AA163" s="992"/>
    </row>
    <row r="164" spans="5:27" ht="15.75" customHeight="1"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U164" s="35"/>
      <c r="V164" s="35"/>
      <c r="W164" s="35"/>
      <c r="X164" s="35"/>
      <c r="Y164" s="35"/>
      <c r="Z164" s="35"/>
      <c r="AA164" s="992"/>
    </row>
    <row r="165" spans="5:27" ht="15.75" customHeight="1"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U165" s="35"/>
      <c r="V165" s="35"/>
      <c r="W165" s="35"/>
      <c r="X165" s="35"/>
      <c r="Y165" s="35"/>
      <c r="Z165" s="35"/>
      <c r="AA165" s="992"/>
    </row>
    <row r="166" spans="5:27" ht="15.75" customHeight="1"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U166" s="35"/>
      <c r="V166" s="35"/>
      <c r="W166" s="35"/>
      <c r="X166" s="35"/>
      <c r="Y166" s="35"/>
      <c r="Z166" s="35"/>
      <c r="AA166" s="992"/>
    </row>
    <row r="167" spans="5:27" ht="15.75" customHeight="1"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U167" s="35"/>
      <c r="V167" s="35"/>
      <c r="W167" s="35"/>
      <c r="X167" s="35"/>
      <c r="Y167" s="35"/>
      <c r="Z167" s="35"/>
      <c r="AA167" s="992"/>
    </row>
    <row r="168" spans="5:27" ht="15.75" customHeight="1"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U168" s="35"/>
      <c r="V168" s="35"/>
      <c r="W168" s="35"/>
      <c r="X168" s="35"/>
      <c r="Y168" s="35"/>
      <c r="Z168" s="35"/>
      <c r="AA168" s="992"/>
    </row>
    <row r="169" spans="5:27" ht="15.75" customHeight="1"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U169" s="35"/>
      <c r="V169" s="35"/>
      <c r="W169" s="35"/>
      <c r="X169" s="35"/>
      <c r="Y169" s="35"/>
      <c r="Z169" s="35"/>
      <c r="AA169" s="992"/>
    </row>
    <row r="170" spans="5:27" ht="15.75" customHeight="1"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U170" s="35"/>
      <c r="V170" s="35"/>
      <c r="W170" s="35"/>
      <c r="X170" s="35"/>
      <c r="Y170" s="35"/>
      <c r="Z170" s="35"/>
      <c r="AA170" s="992"/>
    </row>
    <row r="171" spans="5:27" ht="15.75" customHeight="1"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U171" s="35"/>
      <c r="V171" s="35"/>
      <c r="W171" s="35"/>
      <c r="X171" s="35"/>
      <c r="Y171" s="35"/>
      <c r="Z171" s="35"/>
      <c r="AA171" s="992"/>
    </row>
    <row r="172" spans="5:27" ht="15.75" customHeight="1"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U172" s="35"/>
      <c r="V172" s="35"/>
      <c r="W172" s="35"/>
      <c r="X172" s="35"/>
      <c r="Y172" s="35"/>
      <c r="Z172" s="35"/>
      <c r="AA172" s="992"/>
    </row>
    <row r="173" spans="5:27" ht="15.75" customHeight="1"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U173" s="35"/>
      <c r="V173" s="35"/>
      <c r="W173" s="35"/>
      <c r="X173" s="35"/>
      <c r="Y173" s="35"/>
      <c r="Z173" s="35"/>
      <c r="AA173" s="992"/>
    </row>
    <row r="174" spans="5:27" ht="15.75" customHeight="1"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U174" s="35"/>
      <c r="V174" s="35"/>
      <c r="W174" s="35"/>
      <c r="X174" s="35"/>
      <c r="Y174" s="35"/>
      <c r="Z174" s="35"/>
      <c r="AA174" s="992"/>
    </row>
    <row r="175" spans="5:27" ht="15.75" customHeight="1"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U175" s="35"/>
      <c r="V175" s="35"/>
      <c r="W175" s="35"/>
      <c r="X175" s="35"/>
      <c r="Y175" s="35"/>
      <c r="Z175" s="35"/>
      <c r="AA175" s="992"/>
    </row>
    <row r="176" spans="5:27" ht="15.75" customHeight="1"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U176" s="35"/>
      <c r="V176" s="35"/>
      <c r="W176" s="35"/>
      <c r="X176" s="35"/>
      <c r="Y176" s="35"/>
      <c r="Z176" s="35"/>
      <c r="AA176" s="992"/>
    </row>
    <row r="177" spans="5:27" ht="15.75" customHeight="1"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U177" s="35"/>
      <c r="V177" s="35"/>
      <c r="W177" s="35"/>
      <c r="X177" s="35"/>
      <c r="Y177" s="35"/>
      <c r="Z177" s="35"/>
      <c r="AA177" s="992"/>
    </row>
    <row r="178" spans="5:27" ht="15.75" customHeight="1"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U178" s="35"/>
      <c r="V178" s="35"/>
      <c r="W178" s="35"/>
      <c r="X178" s="35"/>
      <c r="Y178" s="35"/>
      <c r="Z178" s="35"/>
      <c r="AA178" s="992"/>
    </row>
    <row r="179" spans="5:27" ht="15.75" customHeight="1"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U179" s="35"/>
      <c r="V179" s="35"/>
      <c r="W179" s="35"/>
      <c r="X179" s="35"/>
      <c r="Y179" s="35"/>
      <c r="Z179" s="35"/>
      <c r="AA179" s="992"/>
    </row>
    <row r="180" spans="5:27" ht="15.75" customHeight="1"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U180" s="35"/>
      <c r="V180" s="35"/>
      <c r="W180" s="35"/>
      <c r="X180" s="35"/>
      <c r="Y180" s="35"/>
      <c r="Z180" s="35"/>
      <c r="AA180" s="992"/>
    </row>
    <row r="181" spans="5:27" ht="15.75" customHeight="1"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U181" s="35"/>
      <c r="V181" s="35"/>
      <c r="W181" s="35"/>
      <c r="X181" s="35"/>
      <c r="Y181" s="35"/>
      <c r="Z181" s="35"/>
      <c r="AA181" s="992"/>
    </row>
    <row r="182" spans="5:27" ht="15.75" customHeight="1"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U182" s="35"/>
      <c r="V182" s="35"/>
      <c r="W182" s="35"/>
      <c r="X182" s="35"/>
      <c r="Y182" s="35"/>
      <c r="Z182" s="35"/>
      <c r="AA182" s="992"/>
    </row>
    <row r="183" spans="5:27" ht="15.75" customHeight="1"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U183" s="35"/>
      <c r="V183" s="35"/>
      <c r="W183" s="35"/>
      <c r="X183" s="35"/>
      <c r="Y183" s="35"/>
      <c r="Z183" s="35"/>
      <c r="AA183" s="992"/>
    </row>
    <row r="184" spans="5:27" ht="15.75" customHeight="1"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U184" s="35"/>
      <c r="V184" s="35"/>
      <c r="W184" s="35"/>
      <c r="X184" s="35"/>
      <c r="Y184" s="35"/>
      <c r="Z184" s="35"/>
      <c r="AA184" s="992"/>
    </row>
    <row r="185" spans="5:27" ht="15.75" customHeight="1"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U185" s="35"/>
      <c r="V185" s="35"/>
      <c r="W185" s="35"/>
      <c r="X185" s="35"/>
      <c r="Y185" s="35"/>
      <c r="Z185" s="35"/>
      <c r="AA185" s="992"/>
    </row>
    <row r="186" spans="5:27" ht="15.75" customHeight="1"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U186" s="35"/>
      <c r="V186" s="35"/>
      <c r="W186" s="35"/>
      <c r="X186" s="35"/>
      <c r="Y186" s="35"/>
      <c r="Z186" s="35"/>
      <c r="AA186" s="992"/>
    </row>
    <row r="187" spans="5:27" ht="15.75" customHeight="1"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U187" s="35"/>
      <c r="V187" s="35"/>
      <c r="W187" s="35"/>
      <c r="X187" s="35"/>
      <c r="Y187" s="35"/>
      <c r="Z187" s="35"/>
      <c r="AA187" s="992"/>
    </row>
    <row r="188" spans="5:27" ht="15.75" customHeight="1"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U188" s="35"/>
      <c r="V188" s="35"/>
      <c r="W188" s="35"/>
      <c r="X188" s="35"/>
      <c r="Y188" s="35"/>
      <c r="Z188" s="35"/>
      <c r="AA188" s="992"/>
    </row>
    <row r="189" spans="5:27" ht="15.75" customHeight="1"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U189" s="35"/>
      <c r="V189" s="35"/>
      <c r="W189" s="35"/>
      <c r="X189" s="35"/>
      <c r="Y189" s="35"/>
      <c r="Z189" s="35"/>
      <c r="AA189" s="992"/>
    </row>
    <row r="190" spans="5:27" ht="15.75" customHeight="1"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U190" s="35"/>
      <c r="V190" s="35"/>
      <c r="W190" s="35"/>
      <c r="X190" s="35"/>
      <c r="Y190" s="35"/>
      <c r="Z190" s="35"/>
      <c r="AA190" s="992"/>
    </row>
    <row r="191" spans="5:27" ht="15.75" customHeight="1"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U191" s="35"/>
      <c r="V191" s="35"/>
      <c r="W191" s="35"/>
      <c r="X191" s="35"/>
      <c r="Y191" s="35"/>
      <c r="Z191" s="35"/>
      <c r="AA191" s="992"/>
    </row>
    <row r="192" spans="5:27" ht="15.75" customHeight="1"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U192" s="35"/>
      <c r="V192" s="35"/>
      <c r="W192" s="35"/>
      <c r="X192" s="35"/>
      <c r="Y192" s="35"/>
      <c r="Z192" s="35"/>
      <c r="AA192" s="992"/>
    </row>
    <row r="193" spans="5:27" ht="15.75" customHeight="1"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U193" s="35"/>
      <c r="V193" s="35"/>
      <c r="W193" s="35"/>
      <c r="X193" s="35"/>
      <c r="Y193" s="35"/>
      <c r="Z193" s="35"/>
      <c r="AA193" s="992"/>
    </row>
    <row r="194" spans="5:27" ht="15.75" customHeight="1"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U194" s="35"/>
      <c r="V194" s="35"/>
      <c r="W194" s="35"/>
      <c r="X194" s="35"/>
      <c r="Y194" s="35"/>
      <c r="Z194" s="35"/>
      <c r="AA194" s="992"/>
    </row>
    <row r="195" spans="5:27" ht="15.75" customHeight="1"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U195" s="35"/>
      <c r="V195" s="35"/>
      <c r="W195" s="35"/>
      <c r="X195" s="35"/>
      <c r="Y195" s="35"/>
      <c r="Z195" s="35"/>
      <c r="AA195" s="992"/>
    </row>
    <row r="196" spans="5:27" ht="15.75" customHeight="1"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U196" s="35"/>
      <c r="V196" s="35"/>
      <c r="W196" s="35"/>
      <c r="X196" s="35"/>
      <c r="Y196" s="35"/>
      <c r="Z196" s="35"/>
      <c r="AA196" s="992"/>
    </row>
    <row r="197" spans="5:27" ht="15.75" customHeight="1"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U197" s="35"/>
      <c r="V197" s="35"/>
      <c r="W197" s="35"/>
      <c r="X197" s="35"/>
      <c r="Y197" s="35"/>
      <c r="Z197" s="35"/>
      <c r="AA197" s="992"/>
    </row>
    <row r="198" spans="5:27" ht="15.75" customHeight="1"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U198" s="35"/>
      <c r="V198" s="35"/>
      <c r="W198" s="35"/>
      <c r="X198" s="35"/>
      <c r="Y198" s="35"/>
      <c r="Z198" s="35"/>
      <c r="AA198" s="992"/>
    </row>
    <row r="199" spans="5:27" ht="15.75" customHeight="1"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U199" s="35"/>
      <c r="V199" s="35"/>
      <c r="W199" s="35"/>
      <c r="X199" s="35"/>
      <c r="Y199" s="35"/>
      <c r="Z199" s="35"/>
      <c r="AA199" s="992"/>
    </row>
    <row r="200" spans="5:27" ht="15.75" customHeight="1"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U200" s="35"/>
      <c r="V200" s="35"/>
      <c r="W200" s="35"/>
      <c r="X200" s="35"/>
      <c r="Y200" s="35"/>
      <c r="Z200" s="35"/>
      <c r="AA200" s="992"/>
    </row>
    <row r="201" spans="5:27" ht="15.75" customHeight="1"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U201" s="35"/>
      <c r="V201" s="35"/>
      <c r="W201" s="35"/>
      <c r="X201" s="35"/>
      <c r="Y201" s="35"/>
      <c r="Z201" s="35"/>
      <c r="AA201" s="992"/>
    </row>
    <row r="202" spans="5:27" ht="15.75" customHeight="1"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U202" s="35"/>
      <c r="V202" s="35"/>
      <c r="W202" s="35"/>
      <c r="X202" s="35"/>
      <c r="Y202" s="35"/>
      <c r="Z202" s="35"/>
      <c r="AA202" s="992"/>
    </row>
    <row r="203" spans="5:27" ht="15.75" customHeight="1"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U203" s="35"/>
      <c r="V203" s="35"/>
      <c r="W203" s="35"/>
      <c r="X203" s="35"/>
      <c r="Y203" s="35"/>
      <c r="Z203" s="35"/>
      <c r="AA203" s="992"/>
    </row>
    <row r="204" spans="5:27" ht="15.75" customHeight="1"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U204" s="35"/>
      <c r="V204" s="35"/>
      <c r="W204" s="35"/>
      <c r="X204" s="35"/>
      <c r="Y204" s="35"/>
      <c r="Z204" s="35"/>
      <c r="AA204" s="992"/>
    </row>
    <row r="205" spans="5:27" ht="15.75" customHeight="1"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U205" s="35"/>
      <c r="V205" s="35"/>
      <c r="W205" s="35"/>
      <c r="X205" s="35"/>
      <c r="Y205" s="35"/>
      <c r="Z205" s="35"/>
      <c r="AA205" s="992"/>
    </row>
    <row r="206" spans="5:27" ht="15.75" customHeight="1"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U206" s="35"/>
      <c r="V206" s="35"/>
      <c r="W206" s="35"/>
      <c r="X206" s="35"/>
      <c r="Y206" s="35"/>
      <c r="Z206" s="35"/>
      <c r="AA206" s="992"/>
    </row>
    <row r="207" spans="5:27" ht="15.75" customHeight="1"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U207" s="35"/>
      <c r="V207" s="35"/>
      <c r="W207" s="35"/>
      <c r="X207" s="35"/>
      <c r="Y207" s="35"/>
      <c r="Z207" s="35"/>
      <c r="AA207" s="992"/>
    </row>
    <row r="208" spans="5:27" ht="15.75" customHeight="1"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U208" s="35"/>
      <c r="V208" s="35"/>
      <c r="W208" s="35"/>
      <c r="X208" s="35"/>
      <c r="Y208" s="35"/>
      <c r="Z208" s="35"/>
      <c r="AA208" s="992"/>
    </row>
    <row r="209" spans="5:27" ht="15.75" customHeight="1"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U209" s="35"/>
      <c r="V209" s="35"/>
      <c r="W209" s="35"/>
      <c r="X209" s="35"/>
      <c r="Y209" s="35"/>
      <c r="Z209" s="35"/>
      <c r="AA209" s="992"/>
    </row>
    <row r="210" spans="5:27" ht="15.75" customHeight="1"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U210" s="35"/>
      <c r="V210" s="35"/>
      <c r="W210" s="35"/>
      <c r="X210" s="35"/>
      <c r="Y210" s="35"/>
      <c r="Z210" s="35"/>
      <c r="AA210" s="992"/>
    </row>
    <row r="211" spans="5:27" ht="15.75" customHeight="1"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U211" s="35"/>
      <c r="V211" s="35"/>
      <c r="W211" s="35"/>
      <c r="X211" s="35"/>
      <c r="Y211" s="35"/>
      <c r="Z211" s="35"/>
      <c r="AA211" s="992"/>
    </row>
    <row r="212" spans="5:27" ht="15.75" customHeight="1"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U212" s="35"/>
      <c r="V212" s="35"/>
      <c r="W212" s="35"/>
      <c r="X212" s="35"/>
      <c r="Y212" s="35"/>
      <c r="Z212" s="35"/>
      <c r="AA212" s="992"/>
    </row>
    <row r="213" spans="5:27" ht="15.75" customHeight="1"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U213" s="35"/>
      <c r="V213" s="35"/>
      <c r="W213" s="35"/>
      <c r="X213" s="35"/>
      <c r="Y213" s="35"/>
      <c r="Z213" s="35"/>
      <c r="AA213" s="992"/>
    </row>
    <row r="214" spans="5:27" ht="15.75" customHeight="1"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U214" s="35"/>
      <c r="V214" s="35"/>
      <c r="W214" s="35"/>
      <c r="X214" s="35"/>
      <c r="Y214" s="35"/>
      <c r="Z214" s="35"/>
      <c r="AA214" s="992"/>
    </row>
    <row r="215" spans="5:27" ht="15.75" customHeight="1"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U215" s="35"/>
      <c r="V215" s="35"/>
      <c r="W215" s="35"/>
      <c r="X215" s="35"/>
      <c r="Y215" s="35"/>
      <c r="Z215" s="35"/>
      <c r="AA215" s="992"/>
    </row>
    <row r="216" spans="5:27" ht="15.75" customHeight="1"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U216" s="35"/>
      <c r="V216" s="35"/>
      <c r="W216" s="35"/>
      <c r="X216" s="35"/>
      <c r="Y216" s="35"/>
      <c r="Z216" s="35"/>
      <c r="AA216" s="992"/>
    </row>
    <row r="217" spans="5:27" ht="15.75" customHeight="1"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U217" s="35"/>
      <c r="V217" s="35"/>
      <c r="W217" s="35"/>
      <c r="X217" s="35"/>
      <c r="Y217" s="35"/>
      <c r="Z217" s="35"/>
      <c r="AA217" s="992"/>
    </row>
    <row r="218" spans="5:27" ht="15.75" customHeight="1"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U218" s="35"/>
      <c r="V218" s="35"/>
      <c r="W218" s="35"/>
      <c r="X218" s="35"/>
      <c r="Y218" s="35"/>
      <c r="Z218" s="35"/>
      <c r="AA218" s="992"/>
    </row>
    <row r="219" spans="5:27" ht="15.75" customHeight="1"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U219" s="35"/>
      <c r="V219" s="35"/>
      <c r="W219" s="35"/>
      <c r="X219" s="35"/>
      <c r="Y219" s="35"/>
      <c r="Z219" s="35"/>
      <c r="AA219" s="992"/>
    </row>
    <row r="220" spans="5:27" ht="15.75" customHeight="1"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U220" s="35"/>
      <c r="V220" s="35"/>
      <c r="W220" s="35"/>
      <c r="X220" s="35"/>
      <c r="Y220" s="35"/>
      <c r="Z220" s="35"/>
      <c r="AA220" s="992"/>
    </row>
    <row r="221" spans="5:27" ht="15.75" customHeight="1"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U221" s="35"/>
      <c r="V221" s="35"/>
      <c r="W221" s="35"/>
      <c r="X221" s="35"/>
      <c r="Y221" s="35"/>
      <c r="Z221" s="35"/>
      <c r="AA221" s="992"/>
    </row>
    <row r="222" spans="5:27" ht="15.75" customHeight="1"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U222" s="35"/>
      <c r="V222" s="35"/>
      <c r="W222" s="35"/>
      <c r="X222" s="35"/>
      <c r="Y222" s="35"/>
      <c r="Z222" s="35"/>
      <c r="AA222" s="992"/>
    </row>
    <row r="223" spans="5:27" ht="15.75" customHeight="1"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U223" s="35"/>
      <c r="V223" s="35"/>
      <c r="W223" s="35"/>
      <c r="X223" s="35"/>
      <c r="Y223" s="35"/>
      <c r="Z223" s="35"/>
      <c r="AA223" s="992"/>
    </row>
    <row r="224" spans="5:27" ht="15.75" customHeight="1"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U224" s="35"/>
      <c r="V224" s="35"/>
      <c r="W224" s="35"/>
      <c r="X224" s="35"/>
      <c r="Y224" s="35"/>
      <c r="Z224" s="35"/>
      <c r="AA224" s="992"/>
    </row>
    <row r="225" spans="5:27" ht="15.75" customHeight="1"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U225" s="35"/>
      <c r="V225" s="35"/>
      <c r="W225" s="35"/>
      <c r="X225" s="35"/>
      <c r="Y225" s="35"/>
      <c r="Z225" s="35"/>
      <c r="AA225" s="992"/>
    </row>
    <row r="226" spans="5:27" ht="15.75" customHeight="1"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U226" s="35"/>
      <c r="V226" s="35"/>
      <c r="W226" s="35"/>
      <c r="X226" s="35"/>
      <c r="Y226" s="35"/>
      <c r="Z226" s="35"/>
      <c r="AA226" s="992"/>
    </row>
    <row r="227" spans="5:27" ht="15.75" customHeight="1"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U227" s="35"/>
      <c r="V227" s="35"/>
      <c r="W227" s="35"/>
      <c r="X227" s="35"/>
      <c r="Y227" s="35"/>
      <c r="Z227" s="35"/>
      <c r="AA227" s="992"/>
    </row>
    <row r="228" spans="5:27" ht="15.75" customHeight="1"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U228" s="35"/>
      <c r="V228" s="35"/>
      <c r="W228" s="35"/>
      <c r="X228" s="35"/>
      <c r="Y228" s="35"/>
      <c r="Z228" s="35"/>
      <c r="AA228" s="992"/>
    </row>
    <row r="229" spans="5:27" ht="15.75" customHeight="1"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U229" s="35"/>
      <c r="V229" s="35"/>
      <c r="W229" s="35"/>
      <c r="X229" s="35"/>
      <c r="Y229" s="35"/>
      <c r="Z229" s="35"/>
      <c r="AA229" s="992"/>
    </row>
    <row r="230" spans="5:27" ht="15.75" customHeight="1"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U230" s="35"/>
      <c r="V230" s="35"/>
      <c r="W230" s="35"/>
      <c r="X230" s="35"/>
      <c r="Y230" s="35"/>
      <c r="Z230" s="35"/>
      <c r="AA230" s="992"/>
    </row>
    <row r="231" spans="5:27" ht="15.75" customHeight="1"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U231" s="35"/>
      <c r="V231" s="35"/>
      <c r="W231" s="35"/>
      <c r="X231" s="35"/>
      <c r="Y231" s="35"/>
      <c r="Z231" s="35"/>
      <c r="AA231" s="992"/>
    </row>
    <row r="232" spans="5:27" ht="15.75" customHeight="1"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U232" s="35"/>
      <c r="V232" s="35"/>
      <c r="W232" s="35"/>
      <c r="X232" s="35"/>
      <c r="Y232" s="35"/>
      <c r="Z232" s="35"/>
      <c r="AA232" s="992"/>
    </row>
    <row r="233" spans="5:27" ht="15.75" customHeight="1"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U233" s="35"/>
      <c r="V233" s="35"/>
      <c r="W233" s="35"/>
      <c r="X233" s="35"/>
      <c r="Y233" s="35"/>
      <c r="Z233" s="35"/>
      <c r="AA233" s="992"/>
    </row>
    <row r="234" spans="5:27" ht="15.75" customHeight="1"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U234" s="35"/>
      <c r="V234" s="35"/>
      <c r="W234" s="35"/>
      <c r="X234" s="35"/>
      <c r="Y234" s="35"/>
      <c r="Z234" s="35"/>
      <c r="AA234" s="992"/>
    </row>
    <row r="235" spans="5:27" ht="15.75" customHeight="1"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U235" s="35"/>
      <c r="V235" s="35"/>
      <c r="W235" s="35"/>
      <c r="X235" s="35"/>
      <c r="Y235" s="35"/>
      <c r="Z235" s="35"/>
      <c r="AA235" s="992"/>
    </row>
    <row r="236" spans="5:27" ht="15.75" customHeight="1"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U236" s="35"/>
      <c r="V236" s="35"/>
      <c r="W236" s="35"/>
      <c r="X236" s="35"/>
      <c r="Y236" s="35"/>
      <c r="Z236" s="35"/>
      <c r="AA236" s="992"/>
    </row>
    <row r="237" spans="5:27" ht="15.75" customHeight="1"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U237" s="35"/>
      <c r="V237" s="35"/>
      <c r="W237" s="35"/>
      <c r="X237" s="35"/>
      <c r="Y237" s="35"/>
      <c r="Z237" s="35"/>
      <c r="AA237" s="992"/>
    </row>
    <row r="238" spans="5:27" ht="15.75" customHeight="1"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U238" s="35"/>
      <c r="V238" s="35"/>
      <c r="W238" s="35"/>
      <c r="X238" s="35"/>
      <c r="Y238" s="35"/>
      <c r="Z238" s="35"/>
      <c r="AA238" s="992"/>
    </row>
    <row r="239" spans="5:27" ht="15.75" customHeight="1"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U239" s="35"/>
      <c r="V239" s="35"/>
      <c r="W239" s="35"/>
      <c r="X239" s="35"/>
      <c r="Y239" s="35"/>
      <c r="Z239" s="35"/>
      <c r="AA239" s="992"/>
    </row>
    <row r="240" spans="5:27" ht="15.75" customHeight="1"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U240" s="35"/>
      <c r="V240" s="35"/>
      <c r="W240" s="35"/>
      <c r="X240" s="35"/>
      <c r="Y240" s="35"/>
      <c r="Z240" s="35"/>
      <c r="AA240" s="992"/>
    </row>
    <row r="241" spans="5:27" ht="15.75" customHeight="1"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U241" s="35"/>
      <c r="V241" s="35"/>
      <c r="W241" s="35"/>
      <c r="X241" s="35"/>
      <c r="Y241" s="35"/>
      <c r="Z241" s="35"/>
      <c r="AA241" s="992"/>
    </row>
    <row r="242" spans="5:27" ht="15.75" customHeight="1"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U242" s="35"/>
      <c r="V242" s="35"/>
      <c r="W242" s="35"/>
      <c r="X242" s="35"/>
      <c r="Y242" s="35"/>
      <c r="Z242" s="35"/>
      <c r="AA242" s="992"/>
    </row>
    <row r="243" spans="5:27" ht="15.75" customHeight="1"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U243" s="35"/>
      <c r="V243" s="35"/>
      <c r="W243" s="35"/>
      <c r="X243" s="35"/>
      <c r="Y243" s="35"/>
      <c r="Z243" s="35"/>
      <c r="AA243" s="992"/>
    </row>
    <row r="244" spans="5:27" ht="15.75" customHeight="1"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U244" s="35"/>
      <c r="V244" s="35"/>
      <c r="W244" s="35"/>
      <c r="X244" s="35"/>
      <c r="Y244" s="35"/>
      <c r="Z244" s="35"/>
      <c r="AA244" s="992"/>
    </row>
    <row r="245" spans="5:27" ht="15.75" customHeight="1"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U245" s="35"/>
      <c r="V245" s="35"/>
      <c r="W245" s="35"/>
      <c r="X245" s="35"/>
      <c r="Y245" s="35"/>
      <c r="Z245" s="35"/>
      <c r="AA245" s="992"/>
    </row>
    <row r="246" spans="5:27" ht="15.75" customHeight="1"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U246" s="35"/>
      <c r="V246" s="35"/>
      <c r="W246" s="35"/>
      <c r="X246" s="35"/>
      <c r="Y246" s="35"/>
      <c r="Z246" s="35"/>
      <c r="AA246" s="992"/>
    </row>
    <row r="247" spans="5:27" ht="15.75" customHeight="1"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U247" s="35"/>
      <c r="V247" s="35"/>
      <c r="W247" s="35"/>
      <c r="X247" s="35"/>
      <c r="Y247" s="35"/>
      <c r="Z247" s="35"/>
      <c r="AA247" s="992"/>
    </row>
    <row r="248" spans="5:27" ht="15.75" customHeight="1"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U248" s="35"/>
      <c r="V248" s="35"/>
      <c r="W248" s="35"/>
      <c r="X248" s="35"/>
      <c r="Y248" s="35"/>
      <c r="Z248" s="35"/>
      <c r="AA248" s="992"/>
    </row>
    <row r="249" spans="5:27" ht="15.75" customHeight="1"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U249" s="35"/>
      <c r="V249" s="35"/>
      <c r="W249" s="35"/>
      <c r="X249" s="35"/>
      <c r="Y249" s="35"/>
      <c r="Z249" s="35"/>
      <c r="AA249" s="992"/>
    </row>
    <row r="250" spans="5:27" ht="15.75" customHeight="1"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U250" s="35"/>
      <c r="V250" s="35"/>
      <c r="W250" s="35"/>
      <c r="X250" s="35"/>
      <c r="Y250" s="35"/>
      <c r="Z250" s="35"/>
      <c r="AA250" s="992"/>
    </row>
    <row r="251" spans="5:27" ht="15.75" customHeight="1"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U251" s="35"/>
      <c r="V251" s="35"/>
      <c r="W251" s="35"/>
      <c r="X251" s="35"/>
      <c r="Y251" s="35"/>
      <c r="Z251" s="35"/>
      <c r="AA251" s="992"/>
    </row>
    <row r="252" spans="5:27" ht="15.75" customHeight="1"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U252" s="35"/>
      <c r="V252" s="35"/>
      <c r="W252" s="35"/>
      <c r="X252" s="35"/>
      <c r="Y252" s="35"/>
      <c r="Z252" s="35"/>
      <c r="AA252" s="992"/>
    </row>
    <row r="253" spans="5:27" ht="15.75" customHeight="1"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U253" s="35"/>
      <c r="V253" s="35"/>
      <c r="W253" s="35"/>
      <c r="X253" s="35"/>
      <c r="Y253" s="35"/>
      <c r="Z253" s="35"/>
      <c r="AA253" s="992"/>
    </row>
    <row r="254" spans="5:27" ht="15.75" customHeight="1"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U254" s="35"/>
      <c r="V254" s="35"/>
      <c r="W254" s="35"/>
      <c r="X254" s="35"/>
      <c r="Y254" s="35"/>
      <c r="Z254" s="35"/>
      <c r="AA254" s="992"/>
    </row>
    <row r="255" spans="5:27" ht="15.75" customHeight="1"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U255" s="35"/>
      <c r="V255" s="35"/>
      <c r="W255" s="35"/>
      <c r="X255" s="35"/>
      <c r="Y255" s="35"/>
      <c r="Z255" s="35"/>
      <c r="AA255" s="992"/>
    </row>
    <row r="256" spans="5:27" ht="15.75" customHeight="1"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U256" s="35"/>
      <c r="V256" s="35"/>
      <c r="W256" s="35"/>
      <c r="X256" s="35"/>
      <c r="Y256" s="35"/>
      <c r="Z256" s="35"/>
      <c r="AA256" s="992"/>
    </row>
    <row r="257" spans="5:27" ht="15.75" customHeight="1"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U257" s="35"/>
      <c r="V257" s="35"/>
      <c r="W257" s="35"/>
      <c r="X257" s="35"/>
      <c r="Y257" s="35"/>
      <c r="Z257" s="35"/>
      <c r="AA257" s="992"/>
    </row>
    <row r="258" spans="5:27" ht="15.75" customHeight="1"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U258" s="35"/>
      <c r="V258" s="35"/>
      <c r="W258" s="35"/>
      <c r="X258" s="35"/>
      <c r="Y258" s="35"/>
      <c r="Z258" s="35"/>
      <c r="AA258" s="992"/>
    </row>
    <row r="259" spans="5:27" ht="15.75" customHeight="1"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U259" s="35"/>
      <c r="V259" s="35"/>
      <c r="W259" s="35"/>
      <c r="X259" s="35"/>
      <c r="Y259" s="35"/>
      <c r="Z259" s="35"/>
      <c r="AA259" s="992"/>
    </row>
    <row r="260" spans="5:27" ht="15.75" customHeight="1"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U260" s="35"/>
      <c r="V260" s="35"/>
      <c r="W260" s="35"/>
      <c r="X260" s="35"/>
      <c r="Y260" s="35"/>
      <c r="Z260" s="35"/>
      <c r="AA260" s="992"/>
    </row>
    <row r="261" spans="5:27" ht="15.75" customHeight="1"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U261" s="35"/>
      <c r="V261" s="35"/>
      <c r="W261" s="35"/>
      <c r="X261" s="35"/>
      <c r="Y261" s="35"/>
      <c r="Z261" s="35"/>
      <c r="AA261" s="992"/>
    </row>
    <row r="262" spans="5:27" ht="15.75" customHeight="1"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U262" s="35"/>
      <c r="V262" s="35"/>
      <c r="W262" s="35"/>
      <c r="X262" s="35"/>
      <c r="Y262" s="35"/>
      <c r="Z262" s="35"/>
      <c r="AA262" s="992"/>
    </row>
    <row r="263" spans="5:27" ht="15.75" customHeight="1"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U263" s="35"/>
      <c r="V263" s="35"/>
      <c r="W263" s="35"/>
      <c r="X263" s="35"/>
      <c r="Y263" s="35"/>
      <c r="Z263" s="35"/>
      <c r="AA263" s="992"/>
    </row>
    <row r="264" spans="5:27" ht="15.75" customHeight="1"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U264" s="35"/>
      <c r="V264" s="35"/>
      <c r="W264" s="35"/>
      <c r="X264" s="35"/>
      <c r="Y264" s="35"/>
      <c r="Z264" s="35"/>
      <c r="AA264" s="992"/>
    </row>
    <row r="265" spans="5:27" ht="15.75" customHeight="1"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U265" s="35"/>
      <c r="V265" s="35"/>
      <c r="W265" s="35"/>
      <c r="X265" s="35"/>
      <c r="Y265" s="35"/>
      <c r="Z265" s="35"/>
      <c r="AA265" s="992"/>
    </row>
    <row r="266" spans="5:27" ht="15.75" customHeight="1"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U266" s="35"/>
      <c r="V266" s="35"/>
      <c r="W266" s="35"/>
      <c r="X266" s="35"/>
      <c r="Y266" s="35"/>
      <c r="Z266" s="35"/>
      <c r="AA266" s="992"/>
    </row>
    <row r="267" spans="5:27" ht="15.75" customHeight="1"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U267" s="35"/>
      <c r="V267" s="35"/>
      <c r="W267" s="35"/>
      <c r="X267" s="35"/>
      <c r="Y267" s="35"/>
      <c r="Z267" s="35"/>
      <c r="AA267" s="992"/>
    </row>
    <row r="268" spans="5:27" ht="15.75" customHeight="1"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U268" s="35"/>
      <c r="V268" s="35"/>
      <c r="W268" s="35"/>
      <c r="X268" s="35"/>
      <c r="Y268" s="35"/>
      <c r="Z268" s="35"/>
      <c r="AA268" s="992"/>
    </row>
    <row r="269" spans="5:27" ht="15.75" customHeight="1"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U269" s="35"/>
      <c r="V269" s="35"/>
      <c r="W269" s="35"/>
      <c r="X269" s="35"/>
      <c r="Y269" s="35"/>
      <c r="Z269" s="35"/>
      <c r="AA269" s="992"/>
    </row>
    <row r="270" spans="5:27" ht="15.75" customHeight="1"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U270" s="35"/>
      <c r="V270" s="35"/>
      <c r="W270" s="35"/>
      <c r="X270" s="35"/>
      <c r="Y270" s="35"/>
      <c r="Z270" s="35"/>
      <c r="AA270" s="992"/>
    </row>
    <row r="271" spans="5:27" ht="15.75" customHeight="1"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U271" s="35"/>
      <c r="V271" s="35"/>
      <c r="W271" s="35"/>
      <c r="X271" s="35"/>
      <c r="Y271" s="35"/>
      <c r="Z271" s="35"/>
      <c r="AA271" s="992"/>
    </row>
    <row r="272" spans="5:27" ht="15.75" customHeight="1"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U272" s="35"/>
      <c r="V272" s="35"/>
      <c r="W272" s="35"/>
      <c r="X272" s="35"/>
      <c r="Y272" s="35"/>
      <c r="Z272" s="35"/>
      <c r="AA272" s="992"/>
    </row>
    <row r="273" spans="5:27" ht="15.75" customHeight="1"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U273" s="35"/>
      <c r="V273" s="35"/>
      <c r="W273" s="35"/>
      <c r="X273" s="35"/>
      <c r="Y273" s="35"/>
      <c r="Z273" s="35"/>
      <c r="AA273" s="992"/>
    </row>
    <row r="274" spans="5:27" ht="15.75" customHeight="1"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U274" s="35"/>
      <c r="V274" s="35"/>
      <c r="W274" s="35"/>
      <c r="X274" s="35"/>
      <c r="Y274" s="35"/>
      <c r="Z274" s="35"/>
      <c r="AA274" s="992"/>
    </row>
    <row r="275" spans="5:27" ht="15.75" customHeight="1"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U275" s="35"/>
      <c r="V275" s="35"/>
      <c r="W275" s="35"/>
      <c r="X275" s="35"/>
      <c r="Y275" s="35"/>
      <c r="Z275" s="35"/>
      <c r="AA275" s="992"/>
    </row>
    <row r="276" spans="5:27" ht="15.75" customHeight="1"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U276" s="35"/>
      <c r="V276" s="35"/>
      <c r="W276" s="35"/>
      <c r="X276" s="35"/>
      <c r="Y276" s="35"/>
      <c r="Z276" s="35"/>
      <c r="AA276" s="992"/>
    </row>
    <row r="277" spans="5:27" ht="15.75" customHeight="1"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U277" s="35"/>
      <c r="V277" s="35"/>
      <c r="W277" s="35"/>
      <c r="X277" s="35"/>
      <c r="Y277" s="35"/>
      <c r="Z277" s="35"/>
      <c r="AA277" s="992"/>
    </row>
    <row r="278" spans="5:27" ht="15.75" customHeight="1"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U278" s="35"/>
      <c r="V278" s="35"/>
      <c r="W278" s="35"/>
      <c r="X278" s="35"/>
      <c r="Y278" s="35"/>
      <c r="Z278" s="35"/>
      <c r="AA278" s="992"/>
    </row>
    <row r="279" spans="5:27" ht="15.75" customHeight="1"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U279" s="35"/>
      <c r="V279" s="35"/>
      <c r="W279" s="35"/>
      <c r="X279" s="35"/>
      <c r="Y279" s="35"/>
      <c r="Z279" s="35"/>
      <c r="AA279" s="992"/>
    </row>
    <row r="280" spans="5:27" ht="15.75" customHeight="1"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U280" s="35"/>
      <c r="V280" s="35"/>
      <c r="W280" s="35"/>
      <c r="X280" s="35"/>
      <c r="Y280" s="35"/>
      <c r="Z280" s="35"/>
      <c r="AA280" s="992"/>
    </row>
    <row r="281" spans="5:27" ht="15.75" customHeight="1"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U281" s="35"/>
      <c r="V281" s="35"/>
      <c r="W281" s="35"/>
      <c r="X281" s="35"/>
      <c r="Y281" s="35"/>
      <c r="Z281" s="35"/>
      <c r="AA281" s="992"/>
    </row>
    <row r="282" spans="5:27" ht="15.75" customHeight="1"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  <c r="U282" s="35"/>
      <c r="V282" s="35"/>
      <c r="W282" s="35"/>
      <c r="X282" s="35"/>
      <c r="Y282" s="35"/>
      <c r="Z282" s="35"/>
      <c r="AA282" s="992"/>
    </row>
    <row r="283" spans="5:27" ht="15.75" customHeight="1"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U283" s="35"/>
      <c r="V283" s="35"/>
      <c r="W283" s="35"/>
      <c r="X283" s="35"/>
      <c r="Y283" s="35"/>
      <c r="Z283" s="35"/>
      <c r="AA283" s="992"/>
    </row>
    <row r="284" spans="5:27" ht="15.75" customHeight="1"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  <c r="U284" s="35"/>
      <c r="V284" s="35"/>
      <c r="W284" s="35"/>
      <c r="X284" s="35"/>
      <c r="Y284" s="35"/>
      <c r="Z284" s="35"/>
      <c r="AA284" s="992"/>
    </row>
    <row r="285" spans="5:27" ht="15.75" customHeight="1"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U285" s="35"/>
      <c r="V285" s="35"/>
      <c r="W285" s="35"/>
      <c r="X285" s="35"/>
      <c r="Y285" s="35"/>
      <c r="Z285" s="35"/>
      <c r="AA285" s="992"/>
    </row>
    <row r="286" spans="5:27" ht="15.75" customHeight="1"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  <c r="U286" s="35"/>
      <c r="V286" s="35"/>
      <c r="W286" s="35"/>
      <c r="X286" s="35"/>
      <c r="Y286" s="35"/>
      <c r="Z286" s="35"/>
      <c r="AA286" s="992"/>
    </row>
    <row r="287" spans="5:27" ht="15.75" customHeight="1"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  <c r="U287" s="35"/>
      <c r="V287" s="35"/>
      <c r="W287" s="35"/>
      <c r="X287" s="35"/>
      <c r="Y287" s="35"/>
      <c r="Z287" s="35"/>
      <c r="AA287" s="992"/>
    </row>
    <row r="288" spans="5:27" ht="15.75" customHeight="1"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  <c r="U288" s="35"/>
      <c r="V288" s="35"/>
      <c r="W288" s="35"/>
      <c r="X288" s="35"/>
      <c r="Y288" s="35"/>
      <c r="Z288" s="35"/>
      <c r="AA288" s="992"/>
    </row>
    <row r="289" spans="5:27" ht="15.75" customHeight="1"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  <c r="U289" s="35"/>
      <c r="V289" s="35"/>
      <c r="W289" s="35"/>
      <c r="X289" s="35"/>
      <c r="Y289" s="35"/>
      <c r="Z289" s="35"/>
      <c r="AA289" s="992"/>
    </row>
    <row r="290" spans="5:27" ht="15.75" customHeight="1"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U290" s="35"/>
      <c r="V290" s="35"/>
      <c r="W290" s="35"/>
      <c r="X290" s="35"/>
      <c r="Y290" s="35"/>
      <c r="Z290" s="35"/>
      <c r="AA290" s="992"/>
    </row>
    <row r="291" spans="5:27" ht="15.75" customHeight="1"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U291" s="35"/>
      <c r="V291" s="35"/>
      <c r="W291" s="35"/>
      <c r="X291" s="35"/>
      <c r="Y291" s="35"/>
      <c r="Z291" s="35"/>
      <c r="AA291" s="992"/>
    </row>
    <row r="292" spans="5:27" ht="15.75" customHeight="1"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  <c r="U292" s="35"/>
      <c r="V292" s="35"/>
      <c r="W292" s="35"/>
      <c r="X292" s="35"/>
      <c r="Y292" s="35"/>
      <c r="Z292" s="35"/>
      <c r="AA292" s="992"/>
    </row>
    <row r="293" spans="5:27" ht="15.75" customHeight="1"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U293" s="35"/>
      <c r="V293" s="35"/>
      <c r="W293" s="35"/>
      <c r="X293" s="35"/>
      <c r="Y293" s="35"/>
      <c r="Z293" s="35"/>
      <c r="AA293" s="992"/>
    </row>
    <row r="294" spans="5:27" ht="15.75" customHeight="1"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  <c r="U294" s="35"/>
      <c r="V294" s="35"/>
      <c r="W294" s="35"/>
      <c r="X294" s="35"/>
      <c r="Y294" s="35"/>
      <c r="Z294" s="35"/>
      <c r="AA294" s="992"/>
    </row>
    <row r="295" spans="5:27" ht="15.75" customHeight="1"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U295" s="35"/>
      <c r="V295" s="35"/>
      <c r="W295" s="35"/>
      <c r="X295" s="35"/>
      <c r="Y295" s="35"/>
      <c r="Z295" s="35"/>
      <c r="AA295" s="992"/>
    </row>
    <row r="296" spans="5:27" ht="15.75" customHeight="1"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  <c r="U296" s="35"/>
      <c r="V296" s="35"/>
      <c r="W296" s="35"/>
      <c r="X296" s="35"/>
      <c r="Y296" s="35"/>
      <c r="Z296" s="35"/>
      <c r="AA296" s="992"/>
    </row>
    <row r="297" spans="5:27" ht="15.75" customHeight="1"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U297" s="35"/>
      <c r="V297" s="35"/>
      <c r="W297" s="35"/>
      <c r="X297" s="35"/>
      <c r="Y297" s="35"/>
      <c r="Z297" s="35"/>
      <c r="AA297" s="992"/>
    </row>
    <row r="298" spans="5:27" ht="15.75" customHeight="1"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U298" s="35"/>
      <c r="V298" s="35"/>
      <c r="W298" s="35"/>
      <c r="X298" s="35"/>
      <c r="Y298" s="35"/>
      <c r="Z298" s="35"/>
      <c r="AA298" s="992"/>
    </row>
    <row r="299" spans="5:27" ht="15.75" customHeight="1"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U299" s="35"/>
      <c r="V299" s="35"/>
      <c r="W299" s="35"/>
      <c r="X299" s="35"/>
      <c r="Y299" s="35"/>
      <c r="Z299" s="35"/>
      <c r="AA299" s="992"/>
    </row>
    <row r="300" spans="5:27" ht="15.75" customHeight="1"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U300" s="35"/>
      <c r="V300" s="35"/>
      <c r="W300" s="35"/>
      <c r="X300" s="35"/>
      <c r="Y300" s="35"/>
      <c r="Z300" s="35"/>
      <c r="AA300" s="992"/>
    </row>
    <row r="301" spans="5:27" ht="15.75" customHeight="1"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U301" s="35"/>
      <c r="V301" s="35"/>
      <c r="W301" s="35"/>
      <c r="X301" s="35"/>
      <c r="Y301" s="35"/>
      <c r="Z301" s="35"/>
      <c r="AA301" s="992"/>
    </row>
    <row r="302" spans="5:27" ht="15.75" customHeight="1"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  <c r="U302" s="35"/>
      <c r="V302" s="35"/>
      <c r="W302" s="35"/>
      <c r="X302" s="35"/>
      <c r="Y302" s="35"/>
      <c r="Z302" s="35"/>
      <c r="AA302" s="992"/>
    </row>
    <row r="303" spans="5:27" ht="15.75" customHeight="1"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U303" s="35"/>
      <c r="V303" s="35"/>
      <c r="W303" s="35"/>
      <c r="X303" s="35"/>
      <c r="Y303" s="35"/>
      <c r="Z303" s="35"/>
      <c r="AA303" s="992"/>
    </row>
    <row r="304" spans="5:27" ht="15.75" customHeight="1"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U304" s="35"/>
      <c r="V304" s="35"/>
      <c r="W304" s="35"/>
      <c r="X304" s="35"/>
      <c r="Y304" s="35"/>
      <c r="Z304" s="35"/>
      <c r="AA304" s="992"/>
    </row>
    <row r="305" spans="5:27" ht="15.75" customHeight="1"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  <c r="U305" s="35"/>
      <c r="V305" s="35"/>
      <c r="W305" s="35"/>
      <c r="X305" s="35"/>
      <c r="Y305" s="35"/>
      <c r="Z305" s="35"/>
      <c r="AA305" s="992"/>
    </row>
    <row r="306" spans="5:27" ht="15.75" customHeight="1"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  <c r="U306" s="35"/>
      <c r="V306" s="35"/>
      <c r="W306" s="35"/>
      <c r="X306" s="35"/>
      <c r="Y306" s="35"/>
      <c r="Z306" s="35"/>
      <c r="AA306" s="992"/>
    </row>
    <row r="307" spans="5:27" ht="15.75" customHeight="1"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U307" s="35"/>
      <c r="V307" s="35"/>
      <c r="W307" s="35"/>
      <c r="X307" s="35"/>
      <c r="Y307" s="35"/>
      <c r="Z307" s="35"/>
      <c r="AA307" s="992"/>
    </row>
    <row r="308" spans="5:27" ht="15.75" customHeight="1"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U308" s="35"/>
      <c r="V308" s="35"/>
      <c r="W308" s="35"/>
      <c r="X308" s="35"/>
      <c r="Y308" s="35"/>
      <c r="Z308" s="35"/>
      <c r="AA308" s="992"/>
    </row>
    <row r="309" spans="5:27" ht="15.75" customHeight="1">
      <c r="E309" s="35"/>
      <c r="F309" s="35"/>
      <c r="G309" s="35"/>
      <c r="H309" s="35"/>
      <c r="I309" s="35"/>
      <c r="J309" s="35"/>
      <c r="K309" s="35"/>
      <c r="L309" s="35"/>
      <c r="M309" s="35"/>
      <c r="N309" s="35"/>
      <c r="O309" s="35"/>
      <c r="P309" s="35"/>
      <c r="Q309" s="35"/>
      <c r="U309" s="35"/>
      <c r="V309" s="35"/>
      <c r="W309" s="35"/>
      <c r="X309" s="35"/>
      <c r="Y309" s="35"/>
      <c r="Z309" s="35"/>
      <c r="AA309" s="992"/>
    </row>
    <row r="310" spans="5:27" ht="15.75" customHeight="1">
      <c r="E310" s="35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5"/>
      <c r="Q310" s="35"/>
      <c r="U310" s="35"/>
      <c r="V310" s="35"/>
      <c r="W310" s="35"/>
      <c r="X310" s="35"/>
      <c r="Y310" s="35"/>
      <c r="Z310" s="35"/>
      <c r="AA310" s="992"/>
    </row>
    <row r="311" spans="5:27" ht="15.75" customHeight="1"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U311" s="35"/>
      <c r="V311" s="35"/>
      <c r="W311" s="35"/>
      <c r="X311" s="35"/>
      <c r="Y311" s="35"/>
      <c r="Z311" s="35"/>
      <c r="AA311" s="992"/>
    </row>
    <row r="312" spans="5:27" ht="15.75" customHeight="1"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  <c r="U312" s="35"/>
      <c r="V312" s="35"/>
      <c r="W312" s="35"/>
      <c r="X312" s="35"/>
      <c r="Y312" s="35"/>
      <c r="Z312" s="35"/>
      <c r="AA312" s="992"/>
    </row>
    <row r="313" spans="5:27" ht="15.75" customHeight="1">
      <c r="E313" s="35"/>
      <c r="F313" s="35"/>
      <c r="G313" s="35"/>
      <c r="H313" s="35"/>
      <c r="I313" s="35"/>
      <c r="J313" s="35"/>
      <c r="K313" s="35"/>
      <c r="L313" s="35"/>
      <c r="M313" s="35"/>
      <c r="N313" s="35"/>
      <c r="O313" s="35"/>
      <c r="P313" s="35"/>
      <c r="Q313" s="35"/>
      <c r="U313" s="35"/>
      <c r="V313" s="35"/>
      <c r="W313" s="35"/>
      <c r="X313" s="35"/>
      <c r="Y313" s="35"/>
      <c r="Z313" s="35"/>
      <c r="AA313" s="992"/>
    </row>
    <row r="314" spans="5:27" ht="15.75" customHeight="1"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35"/>
      <c r="P314" s="35"/>
      <c r="Q314" s="35"/>
      <c r="U314" s="35"/>
      <c r="V314" s="35"/>
      <c r="W314" s="35"/>
      <c r="X314" s="35"/>
      <c r="Y314" s="35"/>
      <c r="Z314" s="35"/>
      <c r="AA314" s="992"/>
    </row>
    <row r="315" spans="5:27" ht="15.75" customHeight="1">
      <c r="E315" s="35"/>
      <c r="F315" s="35"/>
      <c r="G315" s="35"/>
      <c r="H315" s="35"/>
      <c r="I315" s="35"/>
      <c r="J315" s="35"/>
      <c r="K315" s="35"/>
      <c r="L315" s="35"/>
      <c r="M315" s="35"/>
      <c r="N315" s="35"/>
      <c r="O315" s="35"/>
      <c r="P315" s="35"/>
      <c r="Q315" s="35"/>
      <c r="U315" s="35"/>
      <c r="V315" s="35"/>
      <c r="W315" s="35"/>
      <c r="X315" s="35"/>
      <c r="Y315" s="35"/>
      <c r="Z315" s="35"/>
      <c r="AA315" s="992"/>
    </row>
    <row r="316" spans="5:27" ht="15.75" customHeight="1"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  <c r="U316" s="35"/>
      <c r="V316" s="35"/>
      <c r="W316" s="35"/>
      <c r="X316" s="35"/>
      <c r="Y316" s="35"/>
      <c r="Z316" s="35"/>
      <c r="AA316" s="992"/>
    </row>
    <row r="317" spans="5:27" ht="15.75" customHeight="1">
      <c r="E317" s="35"/>
      <c r="F317" s="35"/>
      <c r="G317" s="35"/>
      <c r="H317" s="35"/>
      <c r="I317" s="35"/>
      <c r="J317" s="35"/>
      <c r="K317" s="35"/>
      <c r="L317" s="35"/>
      <c r="M317" s="35"/>
      <c r="N317" s="35"/>
      <c r="O317" s="35"/>
      <c r="P317" s="35"/>
      <c r="Q317" s="35"/>
      <c r="U317" s="35"/>
      <c r="V317" s="35"/>
      <c r="W317" s="35"/>
      <c r="X317" s="35"/>
      <c r="Y317" s="35"/>
      <c r="Z317" s="35"/>
      <c r="AA317" s="992"/>
    </row>
    <row r="318" spans="5:27" ht="15.75" customHeight="1"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U318" s="35"/>
      <c r="V318" s="35"/>
      <c r="W318" s="35"/>
      <c r="X318" s="35"/>
      <c r="Y318" s="35"/>
      <c r="Z318" s="35"/>
      <c r="AA318" s="992"/>
    </row>
    <row r="319" spans="5:27" ht="15.75" customHeight="1"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  <c r="U319" s="35"/>
      <c r="V319" s="35"/>
      <c r="W319" s="35"/>
      <c r="X319" s="35"/>
      <c r="Y319" s="35"/>
      <c r="Z319" s="35"/>
      <c r="AA319" s="992"/>
    </row>
    <row r="320" spans="5:27" ht="15.75" customHeight="1"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U320" s="35"/>
      <c r="V320" s="35"/>
      <c r="W320" s="35"/>
      <c r="X320" s="35"/>
      <c r="Y320" s="35"/>
      <c r="Z320" s="35"/>
      <c r="AA320" s="992"/>
    </row>
    <row r="321" spans="5:27" ht="15.75" customHeight="1"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  <c r="U321" s="35"/>
      <c r="V321" s="35"/>
      <c r="W321" s="35"/>
      <c r="X321" s="35"/>
      <c r="Y321" s="35"/>
      <c r="Z321" s="35"/>
      <c r="AA321" s="992"/>
    </row>
    <row r="322" spans="5:27" ht="15.75" customHeight="1"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  <c r="U322" s="35"/>
      <c r="V322" s="35"/>
      <c r="W322" s="35"/>
      <c r="X322" s="35"/>
      <c r="Y322" s="35"/>
      <c r="Z322" s="35"/>
      <c r="AA322" s="992"/>
    </row>
    <row r="323" spans="5:27" ht="15.75" customHeight="1"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  <c r="U323" s="35"/>
      <c r="V323" s="35"/>
      <c r="W323" s="35"/>
      <c r="X323" s="35"/>
      <c r="Y323" s="35"/>
      <c r="Z323" s="35"/>
      <c r="AA323" s="992"/>
    </row>
    <row r="324" spans="5:27" ht="15.75" customHeight="1"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  <c r="U324" s="35"/>
      <c r="V324" s="35"/>
      <c r="W324" s="35"/>
      <c r="X324" s="35"/>
      <c r="Y324" s="35"/>
      <c r="Z324" s="35"/>
      <c r="AA324" s="992"/>
    </row>
    <row r="325" spans="5:27" ht="15.75" customHeight="1">
      <c r="E325" s="35"/>
      <c r="F325" s="35"/>
      <c r="G325" s="35"/>
      <c r="H325" s="35"/>
      <c r="I325" s="35"/>
      <c r="J325" s="35"/>
      <c r="K325" s="35"/>
      <c r="L325" s="35"/>
      <c r="M325" s="35"/>
      <c r="N325" s="35"/>
      <c r="O325" s="35"/>
      <c r="P325" s="35"/>
      <c r="Q325" s="35"/>
      <c r="U325" s="35"/>
      <c r="V325" s="35"/>
      <c r="W325" s="35"/>
      <c r="X325" s="35"/>
      <c r="Y325" s="35"/>
      <c r="Z325" s="35"/>
      <c r="AA325" s="992"/>
    </row>
    <row r="326" spans="5:27" ht="15.75" customHeight="1"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U326" s="35"/>
      <c r="V326" s="35"/>
      <c r="W326" s="35"/>
      <c r="X326" s="35"/>
      <c r="Y326" s="35"/>
      <c r="Z326" s="35"/>
      <c r="AA326" s="992"/>
    </row>
    <row r="327" spans="5:27" ht="15.75" customHeight="1"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  <c r="U327" s="35"/>
      <c r="V327" s="35"/>
      <c r="W327" s="35"/>
      <c r="X327" s="35"/>
      <c r="Y327" s="35"/>
      <c r="Z327" s="35"/>
      <c r="AA327" s="992"/>
    </row>
    <row r="328" spans="5:27" ht="15.75" customHeight="1"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  <c r="U328" s="35"/>
      <c r="V328" s="35"/>
      <c r="W328" s="35"/>
      <c r="X328" s="35"/>
      <c r="Y328" s="35"/>
      <c r="Z328" s="35"/>
      <c r="AA328" s="992"/>
    </row>
    <row r="329" spans="5:27" ht="15.75" customHeight="1">
      <c r="E329" s="35"/>
      <c r="F329" s="35"/>
      <c r="G329" s="35"/>
      <c r="H329" s="35"/>
      <c r="I329" s="35"/>
      <c r="J329" s="35"/>
      <c r="K329" s="35"/>
      <c r="L329" s="35"/>
      <c r="M329" s="35"/>
      <c r="N329" s="35"/>
      <c r="O329" s="35"/>
      <c r="P329" s="35"/>
      <c r="Q329" s="35"/>
      <c r="U329" s="35"/>
      <c r="V329" s="35"/>
      <c r="W329" s="35"/>
      <c r="X329" s="35"/>
      <c r="Y329" s="35"/>
      <c r="Z329" s="35"/>
      <c r="AA329" s="992"/>
    </row>
    <row r="330" spans="5:27" ht="15.75" customHeight="1">
      <c r="E330" s="35"/>
      <c r="F330" s="35"/>
      <c r="G330" s="35"/>
      <c r="H330" s="35"/>
      <c r="I330" s="35"/>
      <c r="J330" s="35"/>
      <c r="K330" s="35"/>
      <c r="L330" s="35"/>
      <c r="M330" s="35"/>
      <c r="N330" s="35"/>
      <c r="O330" s="35"/>
      <c r="P330" s="35"/>
      <c r="Q330" s="35"/>
      <c r="U330" s="35"/>
      <c r="V330" s="35"/>
      <c r="W330" s="35"/>
      <c r="X330" s="35"/>
      <c r="Y330" s="35"/>
      <c r="Z330" s="35"/>
      <c r="AA330" s="992"/>
    </row>
    <row r="331" spans="5:27" ht="15.75" customHeight="1">
      <c r="E331" s="35"/>
      <c r="F331" s="35"/>
      <c r="G331" s="35"/>
      <c r="H331" s="35"/>
      <c r="I331" s="35"/>
      <c r="J331" s="35"/>
      <c r="K331" s="35"/>
      <c r="L331" s="35"/>
      <c r="M331" s="35"/>
      <c r="N331" s="35"/>
      <c r="O331" s="35"/>
      <c r="P331" s="35"/>
      <c r="Q331" s="35"/>
      <c r="U331" s="35"/>
      <c r="V331" s="35"/>
      <c r="W331" s="35"/>
      <c r="X331" s="35"/>
      <c r="Y331" s="35"/>
      <c r="Z331" s="35"/>
      <c r="AA331" s="992"/>
    </row>
    <row r="332" spans="5:27" ht="15.75" customHeight="1"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U332" s="35"/>
      <c r="V332" s="35"/>
      <c r="W332" s="35"/>
      <c r="X332" s="35"/>
      <c r="Y332" s="35"/>
      <c r="Z332" s="35"/>
      <c r="AA332" s="992"/>
    </row>
    <row r="333" spans="5:27" ht="15.75" customHeight="1"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  <c r="U333" s="35"/>
      <c r="V333" s="35"/>
      <c r="W333" s="35"/>
      <c r="X333" s="35"/>
      <c r="Y333" s="35"/>
      <c r="Z333" s="35"/>
      <c r="AA333" s="992"/>
    </row>
    <row r="334" spans="5:27" ht="15.75" customHeight="1">
      <c r="E334" s="35"/>
      <c r="F334" s="35"/>
      <c r="G334" s="35"/>
      <c r="H334" s="35"/>
      <c r="I334" s="35"/>
      <c r="J334" s="35"/>
      <c r="K334" s="35"/>
      <c r="L334" s="35"/>
      <c r="M334" s="35"/>
      <c r="N334" s="35"/>
      <c r="O334" s="35"/>
      <c r="P334" s="35"/>
      <c r="Q334" s="35"/>
      <c r="U334" s="35"/>
      <c r="V334" s="35"/>
      <c r="W334" s="35"/>
      <c r="X334" s="35"/>
      <c r="Y334" s="35"/>
      <c r="Z334" s="35"/>
      <c r="AA334" s="992"/>
    </row>
    <row r="335" spans="5:27" ht="15.75" customHeight="1"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U335" s="35"/>
      <c r="V335" s="35"/>
      <c r="W335" s="35"/>
      <c r="X335" s="35"/>
      <c r="Y335" s="35"/>
      <c r="Z335" s="35"/>
      <c r="AA335" s="992"/>
    </row>
    <row r="336" spans="5:27" ht="15.75" customHeight="1">
      <c r="E336" s="35"/>
      <c r="F336" s="35"/>
      <c r="G336" s="35"/>
      <c r="H336" s="35"/>
      <c r="I336" s="35"/>
      <c r="J336" s="35"/>
      <c r="K336" s="35"/>
      <c r="L336" s="35"/>
      <c r="M336" s="35"/>
      <c r="N336" s="35"/>
      <c r="O336" s="35"/>
      <c r="P336" s="35"/>
      <c r="Q336" s="35"/>
      <c r="U336" s="35"/>
      <c r="V336" s="35"/>
      <c r="W336" s="35"/>
      <c r="X336" s="35"/>
      <c r="Y336" s="35"/>
      <c r="Z336" s="35"/>
      <c r="AA336" s="992"/>
    </row>
    <row r="337" spans="5:27" ht="15.75" customHeight="1"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  <c r="U337" s="35"/>
      <c r="V337" s="35"/>
      <c r="W337" s="35"/>
      <c r="X337" s="35"/>
      <c r="Y337" s="35"/>
      <c r="Z337" s="35"/>
      <c r="AA337" s="992"/>
    </row>
    <row r="338" spans="5:27" ht="15.75" customHeight="1">
      <c r="E338" s="35"/>
      <c r="F338" s="35"/>
      <c r="G338" s="35"/>
      <c r="H338" s="35"/>
      <c r="I338" s="35"/>
      <c r="J338" s="35"/>
      <c r="K338" s="35"/>
      <c r="L338" s="35"/>
      <c r="M338" s="35"/>
      <c r="N338" s="35"/>
      <c r="O338" s="35"/>
      <c r="P338" s="35"/>
      <c r="Q338" s="35"/>
      <c r="U338" s="35"/>
      <c r="V338" s="35"/>
      <c r="W338" s="35"/>
      <c r="X338" s="35"/>
      <c r="Y338" s="35"/>
      <c r="Z338" s="35"/>
      <c r="AA338" s="992"/>
    </row>
    <row r="339" spans="5:27" ht="15.75" customHeight="1"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  <c r="U339" s="35"/>
      <c r="V339" s="35"/>
      <c r="W339" s="35"/>
      <c r="X339" s="35"/>
      <c r="Y339" s="35"/>
      <c r="Z339" s="35"/>
      <c r="AA339" s="992"/>
    </row>
    <row r="340" spans="5:27" ht="15.75" customHeight="1">
      <c r="E340" s="35"/>
      <c r="F340" s="35"/>
      <c r="G340" s="35"/>
      <c r="H340" s="35"/>
      <c r="I340" s="35"/>
      <c r="J340" s="35"/>
      <c r="K340" s="35"/>
      <c r="L340" s="35"/>
      <c r="M340" s="35"/>
      <c r="N340" s="35"/>
      <c r="O340" s="35"/>
      <c r="P340" s="35"/>
      <c r="Q340" s="35"/>
      <c r="U340" s="35"/>
      <c r="V340" s="35"/>
      <c r="W340" s="35"/>
      <c r="X340" s="35"/>
      <c r="Y340" s="35"/>
      <c r="Z340" s="35"/>
      <c r="AA340" s="992"/>
    </row>
    <row r="341" spans="5:27" ht="15.75" customHeight="1"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  <c r="U341" s="35"/>
      <c r="V341" s="35"/>
      <c r="W341" s="35"/>
      <c r="X341" s="35"/>
      <c r="Y341" s="35"/>
      <c r="Z341" s="35"/>
      <c r="AA341" s="992"/>
    </row>
    <row r="342" spans="5:27" ht="15.75" customHeight="1">
      <c r="E342" s="35"/>
      <c r="F342" s="35"/>
      <c r="G342" s="35"/>
      <c r="H342" s="35"/>
      <c r="I342" s="35"/>
      <c r="J342" s="35"/>
      <c r="K342" s="35"/>
      <c r="L342" s="35"/>
      <c r="M342" s="35"/>
      <c r="N342" s="35"/>
      <c r="O342" s="35"/>
      <c r="P342" s="35"/>
      <c r="Q342" s="35"/>
      <c r="U342" s="35"/>
      <c r="V342" s="35"/>
      <c r="W342" s="35"/>
      <c r="X342" s="35"/>
      <c r="Y342" s="35"/>
      <c r="Z342" s="35"/>
      <c r="AA342" s="992"/>
    </row>
    <row r="343" spans="5:27" ht="15.75" customHeight="1"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  <c r="U343" s="35"/>
      <c r="V343" s="35"/>
      <c r="W343" s="35"/>
      <c r="X343" s="35"/>
      <c r="Y343" s="35"/>
      <c r="Z343" s="35"/>
      <c r="AA343" s="992"/>
    </row>
    <row r="344" spans="5:27" ht="15.75" customHeight="1">
      <c r="E344" s="35"/>
      <c r="F344" s="35"/>
      <c r="G344" s="35"/>
      <c r="H344" s="35"/>
      <c r="I344" s="35"/>
      <c r="J344" s="35"/>
      <c r="K344" s="35"/>
      <c r="L344" s="35"/>
      <c r="M344" s="35"/>
      <c r="N344" s="35"/>
      <c r="O344" s="35"/>
      <c r="P344" s="35"/>
      <c r="Q344" s="35"/>
      <c r="U344" s="35"/>
      <c r="V344" s="35"/>
      <c r="W344" s="35"/>
      <c r="X344" s="35"/>
      <c r="Y344" s="35"/>
      <c r="Z344" s="35"/>
      <c r="AA344" s="992"/>
    </row>
    <row r="345" spans="5:27" ht="15.75" customHeight="1">
      <c r="E345" s="35"/>
      <c r="F345" s="35"/>
      <c r="G345" s="35"/>
      <c r="H345" s="35"/>
      <c r="I345" s="35"/>
      <c r="J345" s="35"/>
      <c r="K345" s="35"/>
      <c r="L345" s="35"/>
      <c r="M345" s="35"/>
      <c r="N345" s="35"/>
      <c r="O345" s="35"/>
      <c r="P345" s="35"/>
      <c r="Q345" s="35"/>
      <c r="U345" s="35"/>
      <c r="V345" s="35"/>
      <c r="W345" s="35"/>
      <c r="X345" s="35"/>
      <c r="Y345" s="35"/>
      <c r="Z345" s="35"/>
      <c r="AA345" s="992"/>
    </row>
    <row r="346" spans="5:27" ht="15.75" customHeight="1">
      <c r="E346" s="35"/>
      <c r="F346" s="35"/>
      <c r="G346" s="35"/>
      <c r="H346" s="35"/>
      <c r="I346" s="35"/>
      <c r="J346" s="35"/>
      <c r="K346" s="35"/>
      <c r="L346" s="35"/>
      <c r="M346" s="35"/>
      <c r="N346" s="35"/>
      <c r="O346" s="35"/>
      <c r="P346" s="35"/>
      <c r="Q346" s="35"/>
      <c r="U346" s="35"/>
      <c r="V346" s="35"/>
      <c r="W346" s="35"/>
      <c r="X346" s="35"/>
      <c r="Y346" s="35"/>
      <c r="Z346" s="35"/>
      <c r="AA346" s="992"/>
    </row>
    <row r="347" spans="5:27" ht="15.75" customHeight="1"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  <c r="U347" s="35"/>
      <c r="V347" s="35"/>
      <c r="W347" s="35"/>
      <c r="X347" s="35"/>
      <c r="Y347" s="35"/>
      <c r="Z347" s="35"/>
      <c r="AA347" s="992"/>
    </row>
    <row r="348" spans="5:27" ht="15.75" customHeight="1">
      <c r="E348" s="35"/>
      <c r="F348" s="35"/>
      <c r="G348" s="35"/>
      <c r="H348" s="35"/>
      <c r="I348" s="35"/>
      <c r="J348" s="35"/>
      <c r="K348" s="35"/>
      <c r="L348" s="35"/>
      <c r="M348" s="35"/>
      <c r="N348" s="35"/>
      <c r="O348" s="35"/>
      <c r="P348" s="35"/>
      <c r="Q348" s="35"/>
      <c r="U348" s="35"/>
      <c r="V348" s="35"/>
      <c r="W348" s="35"/>
      <c r="X348" s="35"/>
      <c r="Y348" s="35"/>
      <c r="Z348" s="35"/>
      <c r="AA348" s="992"/>
    </row>
    <row r="349" spans="5:27" ht="15.75" customHeight="1">
      <c r="E349" s="35"/>
      <c r="F349" s="35"/>
      <c r="G349" s="35"/>
      <c r="H349" s="35"/>
      <c r="I349" s="35"/>
      <c r="J349" s="35"/>
      <c r="K349" s="35"/>
      <c r="L349" s="35"/>
      <c r="M349" s="35"/>
      <c r="N349" s="35"/>
      <c r="O349" s="35"/>
      <c r="P349" s="35"/>
      <c r="Q349" s="35"/>
      <c r="U349" s="35"/>
      <c r="V349" s="35"/>
      <c r="W349" s="35"/>
      <c r="X349" s="35"/>
      <c r="Y349" s="35"/>
      <c r="Z349" s="35"/>
      <c r="AA349" s="992"/>
    </row>
    <row r="350" spans="5:27" ht="15.75" customHeight="1">
      <c r="E350" s="35"/>
      <c r="F350" s="35"/>
      <c r="G350" s="35"/>
      <c r="H350" s="35"/>
      <c r="I350" s="35"/>
      <c r="J350" s="35"/>
      <c r="K350" s="35"/>
      <c r="L350" s="35"/>
      <c r="M350" s="35"/>
      <c r="N350" s="35"/>
      <c r="O350" s="35"/>
      <c r="P350" s="35"/>
      <c r="Q350" s="35"/>
      <c r="U350" s="35"/>
      <c r="V350" s="35"/>
      <c r="W350" s="35"/>
      <c r="X350" s="35"/>
      <c r="Y350" s="35"/>
      <c r="Z350" s="35"/>
      <c r="AA350" s="992"/>
    </row>
    <row r="351" spans="5:27" ht="15.75" customHeight="1"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  <c r="U351" s="35"/>
      <c r="V351" s="35"/>
      <c r="W351" s="35"/>
      <c r="X351" s="35"/>
      <c r="Y351" s="35"/>
      <c r="Z351" s="35"/>
      <c r="AA351" s="992"/>
    </row>
    <row r="352" spans="5:27" ht="15.75" customHeight="1">
      <c r="E352" s="35"/>
      <c r="F352" s="35"/>
      <c r="G352" s="35"/>
      <c r="H352" s="35"/>
      <c r="I352" s="35"/>
      <c r="J352" s="35"/>
      <c r="K352" s="35"/>
      <c r="L352" s="35"/>
      <c r="M352" s="35"/>
      <c r="N352" s="35"/>
      <c r="O352" s="35"/>
      <c r="P352" s="35"/>
      <c r="Q352" s="35"/>
      <c r="U352" s="35"/>
      <c r="V352" s="35"/>
      <c r="W352" s="35"/>
      <c r="X352" s="35"/>
      <c r="Y352" s="35"/>
      <c r="Z352" s="35"/>
      <c r="AA352" s="992"/>
    </row>
    <row r="353" spans="5:27" ht="15.75" customHeight="1">
      <c r="E353" s="35"/>
      <c r="F353" s="35"/>
      <c r="G353" s="35"/>
      <c r="H353" s="35"/>
      <c r="I353" s="35"/>
      <c r="J353" s="35"/>
      <c r="K353" s="35"/>
      <c r="L353" s="35"/>
      <c r="M353" s="35"/>
      <c r="N353" s="35"/>
      <c r="O353" s="35"/>
      <c r="P353" s="35"/>
      <c r="Q353" s="35"/>
      <c r="U353" s="35"/>
      <c r="V353" s="35"/>
      <c r="W353" s="35"/>
      <c r="X353" s="35"/>
      <c r="Y353" s="35"/>
      <c r="Z353" s="35"/>
      <c r="AA353" s="992"/>
    </row>
    <row r="354" spans="5:27" ht="15.75" customHeight="1">
      <c r="E354" s="35"/>
      <c r="F354" s="35"/>
      <c r="G354" s="35"/>
      <c r="H354" s="35"/>
      <c r="I354" s="35"/>
      <c r="J354" s="35"/>
      <c r="K354" s="35"/>
      <c r="L354" s="35"/>
      <c r="M354" s="35"/>
      <c r="N354" s="35"/>
      <c r="O354" s="35"/>
      <c r="P354" s="35"/>
      <c r="Q354" s="35"/>
      <c r="U354" s="35"/>
      <c r="V354" s="35"/>
      <c r="W354" s="35"/>
      <c r="X354" s="35"/>
      <c r="Y354" s="35"/>
      <c r="Z354" s="35"/>
      <c r="AA354" s="992"/>
    </row>
    <row r="355" spans="5:27" ht="15.75" customHeight="1"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  <c r="U355" s="35"/>
      <c r="V355" s="35"/>
      <c r="W355" s="35"/>
      <c r="X355" s="35"/>
      <c r="Y355" s="35"/>
      <c r="Z355" s="35"/>
      <c r="AA355" s="992"/>
    </row>
    <row r="356" spans="5:27" ht="15.75" customHeight="1">
      <c r="E356" s="35"/>
      <c r="F356" s="35"/>
      <c r="G356" s="35"/>
      <c r="H356" s="35"/>
      <c r="I356" s="35"/>
      <c r="J356" s="35"/>
      <c r="K356" s="35"/>
      <c r="L356" s="35"/>
      <c r="M356" s="35"/>
      <c r="N356" s="35"/>
      <c r="O356" s="35"/>
      <c r="P356" s="35"/>
      <c r="Q356" s="35"/>
      <c r="U356" s="35"/>
      <c r="V356" s="35"/>
      <c r="W356" s="35"/>
      <c r="X356" s="35"/>
      <c r="Y356" s="35"/>
      <c r="Z356" s="35"/>
      <c r="AA356" s="992"/>
    </row>
    <row r="357" spans="5:27" ht="15.75" customHeight="1"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U357" s="35"/>
      <c r="V357" s="35"/>
      <c r="W357" s="35"/>
      <c r="X357" s="35"/>
      <c r="Y357" s="35"/>
      <c r="Z357" s="35"/>
      <c r="AA357" s="992"/>
    </row>
    <row r="358" spans="5:27" ht="15.75" customHeight="1">
      <c r="E358" s="35"/>
      <c r="F358" s="35"/>
      <c r="G358" s="35"/>
      <c r="H358" s="35"/>
      <c r="I358" s="35"/>
      <c r="J358" s="35"/>
      <c r="K358" s="35"/>
      <c r="L358" s="35"/>
      <c r="M358" s="35"/>
      <c r="N358" s="35"/>
      <c r="O358" s="35"/>
      <c r="P358" s="35"/>
      <c r="Q358" s="35"/>
      <c r="U358" s="35"/>
      <c r="V358" s="35"/>
      <c r="W358" s="35"/>
      <c r="X358" s="35"/>
      <c r="Y358" s="35"/>
      <c r="Z358" s="35"/>
      <c r="AA358" s="992"/>
    </row>
    <row r="359" spans="5:27" ht="15.75" customHeight="1"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  <c r="U359" s="35"/>
      <c r="V359" s="35"/>
      <c r="W359" s="35"/>
      <c r="X359" s="35"/>
      <c r="Y359" s="35"/>
      <c r="Z359" s="35"/>
      <c r="AA359" s="992"/>
    </row>
    <row r="360" spans="5:27" ht="15.75" customHeight="1"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35"/>
      <c r="P360" s="35"/>
      <c r="Q360" s="35"/>
      <c r="U360" s="35"/>
      <c r="V360" s="35"/>
      <c r="W360" s="35"/>
      <c r="X360" s="35"/>
      <c r="Y360" s="35"/>
      <c r="Z360" s="35"/>
      <c r="AA360" s="992"/>
    </row>
    <row r="361" spans="5:27" ht="15.75" customHeight="1"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5"/>
      <c r="U361" s="35"/>
      <c r="V361" s="35"/>
      <c r="W361" s="35"/>
      <c r="X361" s="35"/>
      <c r="Y361" s="35"/>
      <c r="Z361" s="35"/>
      <c r="AA361" s="992"/>
    </row>
    <row r="362" spans="5:27" ht="15.75" customHeight="1"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  <c r="U362" s="35"/>
      <c r="V362" s="35"/>
      <c r="W362" s="35"/>
      <c r="X362" s="35"/>
      <c r="Y362" s="35"/>
      <c r="Z362" s="35"/>
      <c r="AA362" s="992"/>
    </row>
    <row r="363" spans="5:27" ht="15.75" customHeight="1">
      <c r="E363" s="35"/>
      <c r="F363" s="35"/>
      <c r="G363" s="35"/>
      <c r="H363" s="35"/>
      <c r="I363" s="35"/>
      <c r="J363" s="35"/>
      <c r="K363" s="35"/>
      <c r="L363" s="35"/>
      <c r="M363" s="35"/>
      <c r="N363" s="35"/>
      <c r="O363" s="35"/>
      <c r="P363" s="35"/>
      <c r="Q363" s="35"/>
      <c r="U363" s="35"/>
      <c r="V363" s="35"/>
      <c r="W363" s="35"/>
      <c r="X363" s="35"/>
      <c r="Y363" s="35"/>
      <c r="Z363" s="35"/>
      <c r="AA363" s="992"/>
    </row>
    <row r="364" spans="5:27" ht="15.75" customHeight="1"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  <c r="U364" s="35"/>
      <c r="V364" s="35"/>
      <c r="W364" s="35"/>
      <c r="X364" s="35"/>
      <c r="Y364" s="35"/>
      <c r="Z364" s="35"/>
      <c r="AA364" s="992"/>
    </row>
    <row r="365" spans="5:27" ht="15.75" customHeight="1">
      <c r="E365" s="35"/>
      <c r="F365" s="35"/>
      <c r="G365" s="35"/>
      <c r="H365" s="35"/>
      <c r="I365" s="35"/>
      <c r="J365" s="35"/>
      <c r="K365" s="35"/>
      <c r="L365" s="35"/>
      <c r="M365" s="35"/>
      <c r="N365" s="35"/>
      <c r="O365" s="35"/>
      <c r="P365" s="35"/>
      <c r="Q365" s="35"/>
      <c r="U365" s="35"/>
      <c r="V365" s="35"/>
      <c r="W365" s="35"/>
      <c r="X365" s="35"/>
      <c r="Y365" s="35"/>
      <c r="Z365" s="35"/>
      <c r="AA365" s="992"/>
    </row>
    <row r="366" spans="5:27" ht="15.75" customHeight="1">
      <c r="E366" s="35"/>
      <c r="F366" s="35"/>
      <c r="G366" s="35"/>
      <c r="H366" s="35"/>
      <c r="I366" s="35"/>
      <c r="J366" s="35"/>
      <c r="K366" s="35"/>
      <c r="L366" s="35"/>
      <c r="M366" s="35"/>
      <c r="N366" s="35"/>
      <c r="O366" s="35"/>
      <c r="P366" s="35"/>
      <c r="Q366" s="35"/>
      <c r="U366" s="35"/>
      <c r="V366" s="35"/>
      <c r="W366" s="35"/>
      <c r="X366" s="35"/>
      <c r="Y366" s="35"/>
      <c r="Z366" s="35"/>
      <c r="AA366" s="992"/>
    </row>
    <row r="367" spans="5:27" ht="15.75" customHeight="1">
      <c r="E367" s="35"/>
      <c r="F367" s="35"/>
      <c r="G367" s="35"/>
      <c r="H367" s="35"/>
      <c r="I367" s="35"/>
      <c r="J367" s="35"/>
      <c r="K367" s="35"/>
      <c r="L367" s="35"/>
      <c r="M367" s="35"/>
      <c r="N367" s="35"/>
      <c r="O367" s="35"/>
      <c r="P367" s="35"/>
      <c r="Q367" s="35"/>
      <c r="U367" s="35"/>
      <c r="V367" s="35"/>
      <c r="W367" s="35"/>
      <c r="X367" s="35"/>
      <c r="Y367" s="35"/>
      <c r="Z367" s="35"/>
      <c r="AA367" s="992"/>
    </row>
    <row r="368" spans="5:27" ht="15.75" customHeight="1"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  <c r="P368" s="35"/>
      <c r="Q368" s="35"/>
      <c r="U368" s="35"/>
      <c r="V368" s="35"/>
      <c r="W368" s="35"/>
      <c r="X368" s="35"/>
      <c r="Y368" s="35"/>
      <c r="Z368" s="35"/>
      <c r="AA368" s="992"/>
    </row>
    <row r="369" spans="5:27" ht="15.75" customHeight="1">
      <c r="E369" s="35"/>
      <c r="F369" s="35"/>
      <c r="G369" s="35"/>
      <c r="H369" s="35"/>
      <c r="I369" s="35"/>
      <c r="J369" s="35"/>
      <c r="K369" s="35"/>
      <c r="L369" s="35"/>
      <c r="M369" s="35"/>
      <c r="N369" s="35"/>
      <c r="O369" s="35"/>
      <c r="P369" s="35"/>
      <c r="Q369" s="35"/>
      <c r="U369" s="35"/>
      <c r="V369" s="35"/>
      <c r="W369" s="35"/>
      <c r="X369" s="35"/>
      <c r="Y369" s="35"/>
      <c r="Z369" s="35"/>
      <c r="AA369" s="992"/>
    </row>
    <row r="370" spans="5:27" ht="15.75" customHeight="1"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  <c r="U370" s="35"/>
      <c r="V370" s="35"/>
      <c r="W370" s="35"/>
      <c r="X370" s="35"/>
      <c r="Y370" s="35"/>
      <c r="Z370" s="35"/>
      <c r="AA370" s="992"/>
    </row>
    <row r="371" spans="5:27" ht="15.75" customHeight="1"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  <c r="P371" s="35"/>
      <c r="Q371" s="35"/>
      <c r="U371" s="35"/>
      <c r="V371" s="35"/>
      <c r="W371" s="35"/>
      <c r="X371" s="35"/>
      <c r="Y371" s="35"/>
      <c r="Z371" s="35"/>
      <c r="AA371" s="992"/>
    </row>
    <row r="372" spans="5:27" ht="15.75" customHeight="1"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  <c r="U372" s="35"/>
      <c r="V372" s="35"/>
      <c r="W372" s="35"/>
      <c r="X372" s="35"/>
      <c r="Y372" s="35"/>
      <c r="Z372" s="35"/>
      <c r="AA372" s="992"/>
    </row>
    <row r="373" spans="5:27" ht="15.75" customHeight="1">
      <c r="E373" s="35"/>
      <c r="F373" s="35"/>
      <c r="G373" s="35"/>
      <c r="H373" s="35"/>
      <c r="I373" s="35"/>
      <c r="J373" s="35"/>
      <c r="K373" s="35"/>
      <c r="L373" s="35"/>
      <c r="M373" s="35"/>
      <c r="N373" s="35"/>
      <c r="O373" s="35"/>
      <c r="P373" s="35"/>
      <c r="Q373" s="35"/>
      <c r="U373" s="35"/>
      <c r="V373" s="35"/>
      <c r="W373" s="35"/>
      <c r="X373" s="35"/>
      <c r="Y373" s="35"/>
      <c r="Z373" s="35"/>
      <c r="AA373" s="992"/>
    </row>
    <row r="374" spans="5:27" ht="15.75" customHeight="1"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  <c r="U374" s="35"/>
      <c r="V374" s="35"/>
      <c r="W374" s="35"/>
      <c r="X374" s="35"/>
      <c r="Y374" s="35"/>
      <c r="Z374" s="35"/>
      <c r="AA374" s="992"/>
    </row>
    <row r="375" spans="5:27" ht="15.75" customHeight="1"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5"/>
      <c r="U375" s="35"/>
      <c r="V375" s="35"/>
      <c r="W375" s="35"/>
      <c r="X375" s="35"/>
      <c r="Y375" s="35"/>
      <c r="Z375" s="35"/>
      <c r="AA375" s="992"/>
    </row>
    <row r="376" spans="5:27" ht="15.75" customHeight="1"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  <c r="U376" s="35"/>
      <c r="V376" s="35"/>
      <c r="W376" s="35"/>
      <c r="X376" s="35"/>
      <c r="Y376" s="35"/>
      <c r="Z376" s="35"/>
      <c r="AA376" s="992"/>
    </row>
    <row r="377" spans="5:27" ht="15.75" customHeight="1">
      <c r="E377" s="35"/>
      <c r="F377" s="35"/>
      <c r="G377" s="35"/>
      <c r="H377" s="35"/>
      <c r="I377" s="35"/>
      <c r="J377" s="35"/>
      <c r="K377" s="35"/>
      <c r="L377" s="35"/>
      <c r="M377" s="35"/>
      <c r="N377" s="35"/>
      <c r="O377" s="35"/>
      <c r="P377" s="35"/>
      <c r="Q377" s="35"/>
      <c r="U377" s="35"/>
      <c r="V377" s="35"/>
      <c r="W377" s="35"/>
      <c r="X377" s="35"/>
      <c r="Y377" s="35"/>
      <c r="Z377" s="35"/>
      <c r="AA377" s="992"/>
    </row>
    <row r="378" spans="5:27" ht="15.75" customHeight="1"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  <c r="U378" s="35"/>
      <c r="V378" s="35"/>
      <c r="W378" s="35"/>
      <c r="X378" s="35"/>
      <c r="Y378" s="35"/>
      <c r="Z378" s="35"/>
      <c r="AA378" s="992"/>
    </row>
    <row r="379" spans="5:27" ht="15.75" customHeight="1">
      <c r="E379" s="35"/>
      <c r="F379" s="35"/>
      <c r="G379" s="35"/>
      <c r="H379" s="35"/>
      <c r="I379" s="35"/>
      <c r="J379" s="35"/>
      <c r="K379" s="35"/>
      <c r="L379" s="35"/>
      <c r="M379" s="35"/>
      <c r="N379" s="35"/>
      <c r="O379" s="35"/>
      <c r="P379" s="35"/>
      <c r="Q379" s="35"/>
      <c r="U379" s="35"/>
      <c r="V379" s="35"/>
      <c r="W379" s="35"/>
      <c r="X379" s="35"/>
      <c r="Y379" s="35"/>
      <c r="Z379" s="35"/>
      <c r="AA379" s="992"/>
    </row>
    <row r="380" spans="5:27" ht="15.75" customHeight="1"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  <c r="U380" s="35"/>
      <c r="V380" s="35"/>
      <c r="W380" s="35"/>
      <c r="X380" s="35"/>
      <c r="Y380" s="35"/>
      <c r="Z380" s="35"/>
      <c r="AA380" s="992"/>
    </row>
    <row r="381" spans="5:27" ht="15.75" customHeight="1">
      <c r="E381" s="35"/>
      <c r="F381" s="35"/>
      <c r="G381" s="35"/>
      <c r="H381" s="35"/>
      <c r="I381" s="35"/>
      <c r="J381" s="35"/>
      <c r="K381" s="35"/>
      <c r="L381" s="35"/>
      <c r="M381" s="35"/>
      <c r="N381" s="35"/>
      <c r="O381" s="35"/>
      <c r="P381" s="35"/>
      <c r="Q381" s="35"/>
      <c r="U381" s="35"/>
      <c r="V381" s="35"/>
      <c r="W381" s="35"/>
      <c r="X381" s="35"/>
      <c r="Y381" s="35"/>
      <c r="Z381" s="35"/>
      <c r="AA381" s="992"/>
    </row>
    <row r="382" spans="5:27" ht="15.75" customHeight="1"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  <c r="U382" s="35"/>
      <c r="V382" s="35"/>
      <c r="W382" s="35"/>
      <c r="X382" s="35"/>
      <c r="Y382" s="35"/>
      <c r="Z382" s="35"/>
      <c r="AA382" s="992"/>
    </row>
    <row r="383" spans="5:27" ht="15.75" customHeight="1"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35"/>
      <c r="P383" s="35"/>
      <c r="Q383" s="35"/>
      <c r="U383" s="35"/>
      <c r="V383" s="35"/>
      <c r="W383" s="35"/>
      <c r="X383" s="35"/>
      <c r="Y383" s="35"/>
      <c r="Z383" s="35"/>
      <c r="AA383" s="992"/>
    </row>
    <row r="384" spans="5:27" ht="15.75" customHeight="1"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  <c r="U384" s="35"/>
      <c r="V384" s="35"/>
      <c r="W384" s="35"/>
      <c r="X384" s="35"/>
      <c r="Y384" s="35"/>
      <c r="Z384" s="35"/>
      <c r="AA384" s="992"/>
    </row>
    <row r="385" spans="5:27" ht="15.75" customHeight="1">
      <c r="E385" s="35"/>
      <c r="F385" s="35"/>
      <c r="G385" s="35"/>
      <c r="H385" s="35"/>
      <c r="I385" s="35"/>
      <c r="J385" s="35"/>
      <c r="K385" s="35"/>
      <c r="L385" s="35"/>
      <c r="M385" s="35"/>
      <c r="N385" s="35"/>
      <c r="O385" s="35"/>
      <c r="P385" s="35"/>
      <c r="Q385" s="35"/>
      <c r="U385" s="35"/>
      <c r="V385" s="35"/>
      <c r="W385" s="35"/>
      <c r="X385" s="35"/>
      <c r="Y385" s="35"/>
      <c r="Z385" s="35"/>
      <c r="AA385" s="992"/>
    </row>
    <row r="386" spans="5:27" ht="15.75" customHeight="1"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U386" s="35"/>
      <c r="V386" s="35"/>
      <c r="W386" s="35"/>
      <c r="X386" s="35"/>
      <c r="Y386" s="35"/>
      <c r="Z386" s="35"/>
      <c r="AA386" s="992"/>
    </row>
    <row r="387" spans="5:27" ht="15.75" customHeight="1">
      <c r="E387" s="35"/>
      <c r="F387" s="35"/>
      <c r="G387" s="35"/>
      <c r="H387" s="35"/>
      <c r="I387" s="35"/>
      <c r="J387" s="35"/>
      <c r="K387" s="35"/>
      <c r="L387" s="35"/>
      <c r="M387" s="35"/>
      <c r="N387" s="35"/>
      <c r="O387" s="35"/>
      <c r="P387" s="35"/>
      <c r="Q387" s="35"/>
      <c r="U387" s="35"/>
      <c r="V387" s="35"/>
      <c r="W387" s="35"/>
      <c r="X387" s="35"/>
      <c r="Y387" s="35"/>
      <c r="Z387" s="35"/>
      <c r="AA387" s="992"/>
    </row>
    <row r="388" spans="5:27" ht="15.75" customHeight="1"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  <c r="U388" s="35"/>
      <c r="V388" s="35"/>
      <c r="W388" s="35"/>
      <c r="X388" s="35"/>
      <c r="Y388" s="35"/>
      <c r="Z388" s="35"/>
      <c r="AA388" s="992"/>
    </row>
    <row r="389" spans="5:27" ht="15.75" customHeight="1"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5"/>
      <c r="U389" s="35"/>
      <c r="V389" s="35"/>
      <c r="W389" s="35"/>
      <c r="X389" s="35"/>
      <c r="Y389" s="35"/>
      <c r="Z389" s="35"/>
      <c r="AA389" s="992"/>
    </row>
    <row r="390" spans="5:27" ht="15.75" customHeight="1"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  <c r="U390" s="35"/>
      <c r="V390" s="35"/>
      <c r="W390" s="35"/>
      <c r="X390" s="35"/>
      <c r="Y390" s="35"/>
      <c r="Z390" s="35"/>
      <c r="AA390" s="992"/>
    </row>
    <row r="391" spans="5:27" ht="15.75" customHeight="1"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  <c r="U391" s="35"/>
      <c r="V391" s="35"/>
      <c r="W391" s="35"/>
      <c r="X391" s="35"/>
      <c r="Y391" s="35"/>
      <c r="Z391" s="35"/>
      <c r="AA391" s="992"/>
    </row>
    <row r="392" spans="5:27" ht="15.75" customHeight="1">
      <c r="E392" s="35"/>
      <c r="F392" s="35"/>
      <c r="G392" s="35"/>
      <c r="H392" s="35"/>
      <c r="I392" s="35"/>
      <c r="J392" s="35"/>
      <c r="K392" s="35"/>
      <c r="L392" s="35"/>
      <c r="M392" s="35"/>
      <c r="N392" s="35"/>
      <c r="O392" s="35"/>
      <c r="P392" s="35"/>
      <c r="Q392" s="35"/>
      <c r="U392" s="35"/>
      <c r="V392" s="35"/>
      <c r="W392" s="35"/>
      <c r="X392" s="35"/>
      <c r="Y392" s="35"/>
      <c r="Z392" s="35"/>
      <c r="AA392" s="992"/>
    </row>
    <row r="393" spans="5:27" ht="15.75" customHeight="1"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  <c r="U393" s="35"/>
      <c r="V393" s="35"/>
      <c r="W393" s="35"/>
      <c r="X393" s="35"/>
      <c r="Y393" s="35"/>
      <c r="Z393" s="35"/>
      <c r="AA393" s="992"/>
    </row>
    <row r="394" spans="5:27" ht="15.75" customHeight="1">
      <c r="E394" s="35"/>
      <c r="F394" s="35"/>
      <c r="G394" s="35"/>
      <c r="H394" s="35"/>
      <c r="I394" s="35"/>
      <c r="J394" s="35"/>
      <c r="K394" s="35"/>
      <c r="L394" s="35"/>
      <c r="M394" s="35"/>
      <c r="N394" s="35"/>
      <c r="O394" s="35"/>
      <c r="P394" s="35"/>
      <c r="Q394" s="35"/>
      <c r="U394" s="35"/>
      <c r="V394" s="35"/>
      <c r="W394" s="35"/>
      <c r="X394" s="35"/>
      <c r="Y394" s="35"/>
      <c r="Z394" s="35"/>
      <c r="AA394" s="992"/>
    </row>
    <row r="395" spans="5:27" ht="15.75" customHeight="1"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  <c r="P395" s="35"/>
      <c r="Q395" s="35"/>
      <c r="U395" s="35"/>
      <c r="V395" s="35"/>
      <c r="W395" s="35"/>
      <c r="X395" s="35"/>
      <c r="Y395" s="35"/>
      <c r="Z395" s="35"/>
      <c r="AA395" s="992"/>
    </row>
    <row r="396" spans="5:27" ht="15.75" customHeight="1">
      <c r="E396" s="35"/>
      <c r="F396" s="35"/>
      <c r="G396" s="35"/>
      <c r="H396" s="35"/>
      <c r="I396" s="35"/>
      <c r="J396" s="35"/>
      <c r="K396" s="35"/>
      <c r="L396" s="35"/>
      <c r="M396" s="35"/>
      <c r="N396" s="35"/>
      <c r="O396" s="35"/>
      <c r="P396" s="35"/>
      <c r="Q396" s="35"/>
      <c r="U396" s="35"/>
      <c r="V396" s="35"/>
      <c r="W396" s="35"/>
      <c r="X396" s="35"/>
      <c r="Y396" s="35"/>
      <c r="Z396" s="35"/>
      <c r="AA396" s="992"/>
    </row>
    <row r="397" spans="5:27" ht="15.75" customHeight="1">
      <c r="E397" s="35"/>
      <c r="F397" s="35"/>
      <c r="G397" s="35"/>
      <c r="H397" s="35"/>
      <c r="I397" s="35"/>
      <c r="J397" s="35"/>
      <c r="K397" s="35"/>
      <c r="L397" s="35"/>
      <c r="M397" s="35"/>
      <c r="N397" s="35"/>
      <c r="O397" s="35"/>
      <c r="P397" s="35"/>
      <c r="Q397" s="35"/>
      <c r="U397" s="35"/>
      <c r="V397" s="35"/>
      <c r="W397" s="35"/>
      <c r="X397" s="35"/>
      <c r="Y397" s="35"/>
      <c r="Z397" s="35"/>
      <c r="AA397" s="992"/>
    </row>
    <row r="398" spans="5:27" ht="15.75" customHeight="1">
      <c r="E398" s="35"/>
      <c r="F398" s="35"/>
      <c r="G398" s="35"/>
      <c r="H398" s="35"/>
      <c r="I398" s="35"/>
      <c r="J398" s="35"/>
      <c r="K398" s="35"/>
      <c r="L398" s="35"/>
      <c r="M398" s="35"/>
      <c r="N398" s="35"/>
      <c r="O398" s="35"/>
      <c r="P398" s="35"/>
      <c r="Q398" s="35"/>
      <c r="U398" s="35"/>
      <c r="V398" s="35"/>
      <c r="W398" s="35"/>
      <c r="X398" s="35"/>
      <c r="Y398" s="35"/>
      <c r="Z398" s="35"/>
      <c r="AA398" s="992"/>
    </row>
    <row r="399" spans="5:27" ht="15.75" customHeight="1"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  <c r="U399" s="35"/>
      <c r="V399" s="35"/>
      <c r="W399" s="35"/>
      <c r="X399" s="35"/>
      <c r="Y399" s="35"/>
      <c r="Z399" s="35"/>
      <c r="AA399" s="992"/>
    </row>
    <row r="400" spans="5:27" ht="15.75" customHeight="1">
      <c r="E400" s="35"/>
      <c r="F400" s="35"/>
      <c r="G400" s="35"/>
      <c r="H400" s="35"/>
      <c r="I400" s="35"/>
      <c r="J400" s="35"/>
      <c r="K400" s="35"/>
      <c r="L400" s="35"/>
      <c r="M400" s="35"/>
      <c r="N400" s="35"/>
      <c r="O400" s="35"/>
      <c r="P400" s="35"/>
      <c r="Q400" s="35"/>
      <c r="U400" s="35"/>
      <c r="V400" s="35"/>
      <c r="W400" s="35"/>
      <c r="X400" s="35"/>
      <c r="Y400" s="35"/>
      <c r="Z400" s="35"/>
      <c r="AA400" s="992"/>
    </row>
    <row r="401" spans="5:27" ht="15.75" customHeight="1"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  <c r="U401" s="35"/>
      <c r="V401" s="35"/>
      <c r="W401" s="35"/>
      <c r="X401" s="35"/>
      <c r="Y401" s="35"/>
      <c r="Z401" s="35"/>
      <c r="AA401" s="992"/>
    </row>
    <row r="402" spans="5:27" ht="15.75" customHeight="1">
      <c r="E402" s="35"/>
      <c r="F402" s="35"/>
      <c r="G402" s="35"/>
      <c r="H402" s="35"/>
      <c r="I402" s="35"/>
      <c r="J402" s="35"/>
      <c r="K402" s="35"/>
      <c r="L402" s="35"/>
      <c r="M402" s="35"/>
      <c r="N402" s="35"/>
      <c r="O402" s="35"/>
      <c r="P402" s="35"/>
      <c r="Q402" s="35"/>
      <c r="U402" s="35"/>
      <c r="V402" s="35"/>
      <c r="W402" s="35"/>
      <c r="X402" s="35"/>
      <c r="Y402" s="35"/>
      <c r="Z402" s="35"/>
      <c r="AA402" s="992"/>
    </row>
    <row r="403" spans="5:27" ht="15.75" customHeight="1"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  <c r="U403" s="35"/>
      <c r="V403" s="35"/>
      <c r="W403" s="35"/>
      <c r="X403" s="35"/>
      <c r="Y403" s="35"/>
      <c r="Z403" s="35"/>
      <c r="AA403" s="992"/>
    </row>
    <row r="404" spans="5:27" ht="15.75" customHeight="1"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5"/>
      <c r="U404" s="35"/>
      <c r="V404" s="35"/>
      <c r="W404" s="35"/>
      <c r="X404" s="35"/>
      <c r="Y404" s="35"/>
      <c r="Z404" s="35"/>
      <c r="AA404" s="992"/>
    </row>
    <row r="405" spans="5:27" ht="15.75" customHeight="1"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  <c r="U405" s="35"/>
      <c r="V405" s="35"/>
      <c r="W405" s="35"/>
      <c r="X405" s="35"/>
      <c r="Y405" s="35"/>
      <c r="Z405" s="35"/>
      <c r="AA405" s="992"/>
    </row>
    <row r="406" spans="5:27" ht="15.75" customHeight="1"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35"/>
      <c r="P406" s="35"/>
      <c r="Q406" s="35"/>
      <c r="U406" s="35"/>
      <c r="V406" s="35"/>
      <c r="W406" s="35"/>
      <c r="X406" s="35"/>
      <c r="Y406" s="35"/>
      <c r="Z406" s="35"/>
      <c r="AA406" s="992"/>
    </row>
    <row r="407" spans="5:27" ht="15.75" customHeight="1"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  <c r="U407" s="35"/>
      <c r="V407" s="35"/>
      <c r="W407" s="35"/>
      <c r="X407" s="35"/>
      <c r="Y407" s="35"/>
      <c r="Z407" s="35"/>
      <c r="AA407" s="992"/>
    </row>
    <row r="408" spans="5:27" ht="15.75" customHeight="1">
      <c r="E408" s="35"/>
      <c r="F408" s="35"/>
      <c r="G408" s="35"/>
      <c r="H408" s="35"/>
      <c r="I408" s="35"/>
      <c r="J408" s="35"/>
      <c r="K408" s="35"/>
      <c r="L408" s="35"/>
      <c r="M408" s="35"/>
      <c r="N408" s="35"/>
      <c r="O408" s="35"/>
      <c r="P408" s="35"/>
      <c r="Q408" s="35"/>
      <c r="U408" s="35"/>
      <c r="V408" s="35"/>
      <c r="W408" s="35"/>
      <c r="X408" s="35"/>
      <c r="Y408" s="35"/>
      <c r="Z408" s="35"/>
      <c r="AA408" s="992"/>
    </row>
    <row r="409" spans="5:27" ht="15.75" customHeight="1"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U409" s="35"/>
      <c r="V409" s="35"/>
      <c r="W409" s="35"/>
      <c r="X409" s="35"/>
      <c r="Y409" s="35"/>
      <c r="Z409" s="35"/>
      <c r="AA409" s="992"/>
    </row>
    <row r="410" spans="5:27" ht="15.75" customHeight="1">
      <c r="E410" s="35"/>
      <c r="F410" s="35"/>
      <c r="G410" s="35"/>
      <c r="H410" s="35"/>
      <c r="I410" s="35"/>
      <c r="J410" s="35"/>
      <c r="K410" s="35"/>
      <c r="L410" s="35"/>
      <c r="M410" s="35"/>
      <c r="N410" s="35"/>
      <c r="O410" s="35"/>
      <c r="P410" s="35"/>
      <c r="Q410" s="35"/>
      <c r="U410" s="35"/>
      <c r="V410" s="35"/>
      <c r="W410" s="35"/>
      <c r="X410" s="35"/>
      <c r="Y410" s="35"/>
      <c r="Z410" s="35"/>
      <c r="AA410" s="992"/>
    </row>
    <row r="411" spans="5:27" ht="15.75" customHeight="1"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  <c r="U411" s="35"/>
      <c r="V411" s="35"/>
      <c r="W411" s="35"/>
      <c r="X411" s="35"/>
      <c r="Y411" s="35"/>
      <c r="Z411" s="35"/>
      <c r="AA411" s="992"/>
    </row>
    <row r="412" spans="5:27" ht="15.75" customHeight="1">
      <c r="E412" s="35"/>
      <c r="F412" s="35"/>
      <c r="G412" s="35"/>
      <c r="H412" s="35"/>
      <c r="I412" s="35"/>
      <c r="J412" s="35"/>
      <c r="K412" s="35"/>
      <c r="L412" s="35"/>
      <c r="M412" s="35"/>
      <c r="N412" s="35"/>
      <c r="O412" s="35"/>
      <c r="P412" s="35"/>
      <c r="Q412" s="35"/>
      <c r="U412" s="35"/>
      <c r="V412" s="35"/>
      <c r="W412" s="35"/>
      <c r="X412" s="35"/>
      <c r="Y412" s="35"/>
      <c r="Z412" s="35"/>
      <c r="AA412" s="992"/>
    </row>
    <row r="413" spans="5:27" ht="15.75" customHeight="1"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  <c r="U413" s="35"/>
      <c r="V413" s="35"/>
      <c r="W413" s="35"/>
      <c r="X413" s="35"/>
      <c r="Y413" s="35"/>
      <c r="Z413" s="35"/>
      <c r="AA413" s="992"/>
    </row>
    <row r="414" spans="5:27" ht="15.75" customHeight="1">
      <c r="E414" s="35"/>
      <c r="F414" s="35"/>
      <c r="G414" s="35"/>
      <c r="H414" s="35"/>
      <c r="I414" s="35"/>
      <c r="J414" s="35"/>
      <c r="K414" s="35"/>
      <c r="L414" s="35"/>
      <c r="M414" s="35"/>
      <c r="N414" s="35"/>
      <c r="O414" s="35"/>
      <c r="P414" s="35"/>
      <c r="Q414" s="35"/>
      <c r="U414" s="35"/>
      <c r="V414" s="35"/>
      <c r="W414" s="35"/>
      <c r="X414" s="35"/>
      <c r="Y414" s="35"/>
      <c r="Z414" s="35"/>
      <c r="AA414" s="992"/>
    </row>
    <row r="415" spans="5:27" ht="15.75" customHeight="1"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U415" s="35"/>
      <c r="V415" s="35"/>
      <c r="W415" s="35"/>
      <c r="X415" s="35"/>
      <c r="Y415" s="35"/>
      <c r="Z415" s="35"/>
      <c r="AA415" s="992"/>
    </row>
    <row r="416" spans="5:27" ht="15.75" customHeight="1">
      <c r="E416" s="35"/>
      <c r="F416" s="35"/>
      <c r="G416" s="35"/>
      <c r="H416" s="35"/>
      <c r="I416" s="35"/>
      <c r="J416" s="35"/>
      <c r="K416" s="35"/>
      <c r="L416" s="35"/>
      <c r="M416" s="35"/>
      <c r="N416" s="35"/>
      <c r="O416" s="35"/>
      <c r="P416" s="35"/>
      <c r="Q416" s="35"/>
      <c r="U416" s="35"/>
      <c r="V416" s="35"/>
      <c r="W416" s="35"/>
      <c r="X416" s="35"/>
      <c r="Y416" s="35"/>
      <c r="Z416" s="35"/>
      <c r="AA416" s="992"/>
    </row>
    <row r="417" spans="5:27" ht="15.75" customHeight="1"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  <c r="U417" s="35"/>
      <c r="V417" s="35"/>
      <c r="W417" s="35"/>
      <c r="X417" s="35"/>
      <c r="Y417" s="35"/>
      <c r="Z417" s="35"/>
      <c r="AA417" s="992"/>
    </row>
    <row r="418" spans="5:27" ht="15.75" customHeight="1"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  <c r="P418" s="35"/>
      <c r="Q418" s="35"/>
      <c r="U418" s="35"/>
      <c r="V418" s="35"/>
      <c r="W418" s="35"/>
      <c r="X418" s="35"/>
      <c r="Y418" s="35"/>
      <c r="Z418" s="35"/>
      <c r="AA418" s="992"/>
    </row>
    <row r="419" spans="5:27" ht="15.75" customHeight="1">
      <c r="E419" s="35"/>
      <c r="F419" s="35"/>
      <c r="G419" s="35"/>
      <c r="H419" s="35"/>
      <c r="I419" s="35"/>
      <c r="J419" s="35"/>
      <c r="K419" s="35"/>
      <c r="L419" s="35"/>
      <c r="M419" s="35"/>
      <c r="N419" s="35"/>
      <c r="O419" s="35"/>
      <c r="P419" s="35"/>
      <c r="Q419" s="35"/>
      <c r="U419" s="35"/>
      <c r="V419" s="35"/>
      <c r="W419" s="35"/>
      <c r="X419" s="35"/>
      <c r="Y419" s="35"/>
      <c r="Z419" s="35"/>
      <c r="AA419" s="992"/>
    </row>
    <row r="420" spans="5:27" ht="15.75" customHeight="1"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  <c r="U420" s="35"/>
      <c r="V420" s="35"/>
      <c r="W420" s="35"/>
      <c r="X420" s="35"/>
      <c r="Y420" s="35"/>
      <c r="Z420" s="35"/>
      <c r="AA420" s="992"/>
    </row>
    <row r="421" spans="5:27" ht="15.75" customHeight="1">
      <c r="E421" s="35"/>
      <c r="F421" s="35"/>
      <c r="G421" s="35"/>
      <c r="H421" s="35"/>
      <c r="I421" s="35"/>
      <c r="J421" s="35"/>
      <c r="K421" s="35"/>
      <c r="L421" s="35"/>
      <c r="M421" s="35"/>
      <c r="N421" s="35"/>
      <c r="O421" s="35"/>
      <c r="P421" s="35"/>
      <c r="Q421" s="35"/>
      <c r="U421" s="35"/>
      <c r="V421" s="35"/>
      <c r="W421" s="35"/>
      <c r="X421" s="35"/>
      <c r="Y421" s="35"/>
      <c r="Z421" s="35"/>
      <c r="AA421" s="992"/>
    </row>
    <row r="422" spans="5:27" ht="15.75" customHeight="1"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  <c r="U422" s="35"/>
      <c r="V422" s="35"/>
      <c r="W422" s="35"/>
      <c r="X422" s="35"/>
      <c r="Y422" s="35"/>
      <c r="Z422" s="35"/>
      <c r="AA422" s="992"/>
    </row>
    <row r="423" spans="5:27" ht="15.75" customHeight="1">
      <c r="E423" s="35"/>
      <c r="F423" s="35"/>
      <c r="G423" s="35"/>
      <c r="H423" s="35"/>
      <c r="I423" s="35"/>
      <c r="J423" s="35"/>
      <c r="K423" s="35"/>
      <c r="L423" s="35"/>
      <c r="M423" s="35"/>
      <c r="N423" s="35"/>
      <c r="O423" s="35"/>
      <c r="P423" s="35"/>
      <c r="Q423" s="35"/>
      <c r="U423" s="35"/>
      <c r="V423" s="35"/>
      <c r="W423" s="35"/>
      <c r="X423" s="35"/>
      <c r="Y423" s="35"/>
      <c r="Z423" s="35"/>
      <c r="AA423" s="992"/>
    </row>
    <row r="424" spans="5:27" ht="15.75" customHeight="1">
      <c r="E424" s="35"/>
      <c r="F424" s="35"/>
      <c r="G424" s="35"/>
      <c r="H424" s="35"/>
      <c r="I424" s="35"/>
      <c r="J424" s="35"/>
      <c r="K424" s="35"/>
      <c r="L424" s="35"/>
      <c r="M424" s="35"/>
      <c r="N424" s="35"/>
      <c r="O424" s="35"/>
      <c r="P424" s="35"/>
      <c r="Q424" s="35"/>
      <c r="U424" s="35"/>
      <c r="V424" s="35"/>
      <c r="W424" s="35"/>
      <c r="X424" s="35"/>
      <c r="Y424" s="35"/>
      <c r="Z424" s="35"/>
      <c r="AA424" s="992"/>
    </row>
    <row r="425" spans="5:27" ht="15.75" customHeight="1">
      <c r="E425" s="35"/>
      <c r="F425" s="35"/>
      <c r="G425" s="35"/>
      <c r="H425" s="35"/>
      <c r="I425" s="35"/>
      <c r="J425" s="35"/>
      <c r="K425" s="35"/>
      <c r="L425" s="35"/>
      <c r="M425" s="35"/>
      <c r="N425" s="35"/>
      <c r="O425" s="35"/>
      <c r="P425" s="35"/>
      <c r="Q425" s="35"/>
      <c r="U425" s="35"/>
      <c r="V425" s="35"/>
      <c r="W425" s="35"/>
      <c r="X425" s="35"/>
      <c r="Y425" s="35"/>
      <c r="Z425" s="35"/>
      <c r="AA425" s="992"/>
    </row>
    <row r="426" spans="5:27" ht="15.75" customHeight="1"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  <c r="U426" s="35"/>
      <c r="V426" s="35"/>
      <c r="W426" s="35"/>
      <c r="X426" s="35"/>
      <c r="Y426" s="35"/>
      <c r="Z426" s="35"/>
      <c r="AA426" s="992"/>
    </row>
    <row r="427" spans="5:27" ht="15.75" customHeight="1"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  <c r="U427" s="35"/>
      <c r="V427" s="35"/>
      <c r="W427" s="35"/>
      <c r="X427" s="35"/>
      <c r="Y427" s="35"/>
      <c r="Z427" s="35"/>
      <c r="AA427" s="992"/>
    </row>
    <row r="428" spans="5:27" ht="15.75" customHeight="1"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  <c r="U428" s="35"/>
      <c r="V428" s="35"/>
      <c r="W428" s="35"/>
      <c r="X428" s="35"/>
      <c r="Y428" s="35"/>
      <c r="Z428" s="35"/>
      <c r="AA428" s="992"/>
    </row>
    <row r="429" spans="5:27" ht="15.75" customHeight="1">
      <c r="E429" s="35"/>
      <c r="F429" s="35"/>
      <c r="G429" s="35"/>
      <c r="H429" s="35"/>
      <c r="I429" s="35"/>
      <c r="J429" s="35"/>
      <c r="K429" s="35"/>
      <c r="L429" s="35"/>
      <c r="M429" s="35"/>
      <c r="N429" s="35"/>
      <c r="O429" s="35"/>
      <c r="P429" s="35"/>
      <c r="Q429" s="35"/>
      <c r="U429" s="35"/>
      <c r="V429" s="35"/>
      <c r="W429" s="35"/>
      <c r="X429" s="35"/>
      <c r="Y429" s="35"/>
      <c r="Z429" s="35"/>
      <c r="AA429" s="992"/>
    </row>
    <row r="430" spans="5:27" ht="15.75" customHeight="1"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  <c r="U430" s="35"/>
      <c r="V430" s="35"/>
      <c r="W430" s="35"/>
      <c r="X430" s="35"/>
      <c r="Y430" s="35"/>
      <c r="Z430" s="35"/>
      <c r="AA430" s="992"/>
    </row>
    <row r="431" spans="5:27" ht="15.75" customHeight="1"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5"/>
      <c r="U431" s="35"/>
      <c r="V431" s="35"/>
      <c r="W431" s="35"/>
      <c r="X431" s="35"/>
      <c r="Y431" s="35"/>
      <c r="Z431" s="35"/>
      <c r="AA431" s="992"/>
    </row>
    <row r="432" spans="5:27" ht="15.75" customHeight="1"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  <c r="U432" s="35"/>
      <c r="V432" s="35"/>
      <c r="W432" s="35"/>
      <c r="X432" s="35"/>
      <c r="Y432" s="35"/>
      <c r="Z432" s="35"/>
      <c r="AA432" s="992"/>
    </row>
    <row r="433" spans="5:27" ht="15.75" customHeight="1">
      <c r="E433" s="35"/>
      <c r="F433" s="35"/>
      <c r="G433" s="35"/>
      <c r="H433" s="35"/>
      <c r="I433" s="35"/>
      <c r="J433" s="35"/>
      <c r="K433" s="35"/>
      <c r="L433" s="35"/>
      <c r="M433" s="35"/>
      <c r="N433" s="35"/>
      <c r="O433" s="35"/>
      <c r="P433" s="35"/>
      <c r="Q433" s="35"/>
      <c r="U433" s="35"/>
      <c r="V433" s="35"/>
      <c r="W433" s="35"/>
      <c r="X433" s="35"/>
      <c r="Y433" s="35"/>
      <c r="Z433" s="35"/>
      <c r="AA433" s="992"/>
    </row>
    <row r="434" spans="5:27" ht="15.75" customHeight="1">
      <c r="E434" s="35"/>
      <c r="F434" s="35"/>
      <c r="G434" s="35"/>
      <c r="H434" s="35"/>
      <c r="I434" s="35"/>
      <c r="J434" s="35"/>
      <c r="K434" s="35"/>
      <c r="L434" s="35"/>
      <c r="M434" s="35"/>
      <c r="N434" s="35"/>
      <c r="O434" s="35"/>
      <c r="P434" s="35"/>
      <c r="Q434" s="35"/>
      <c r="U434" s="35"/>
      <c r="V434" s="35"/>
      <c r="W434" s="35"/>
      <c r="X434" s="35"/>
      <c r="Y434" s="35"/>
      <c r="Z434" s="35"/>
      <c r="AA434" s="992"/>
    </row>
    <row r="435" spans="5:27" ht="15.75" customHeight="1">
      <c r="E435" s="35"/>
      <c r="F435" s="35"/>
      <c r="G435" s="35"/>
      <c r="H435" s="35"/>
      <c r="I435" s="35"/>
      <c r="J435" s="35"/>
      <c r="K435" s="35"/>
      <c r="L435" s="35"/>
      <c r="M435" s="35"/>
      <c r="N435" s="35"/>
      <c r="O435" s="35"/>
      <c r="P435" s="35"/>
      <c r="Q435" s="35"/>
      <c r="U435" s="35"/>
      <c r="V435" s="35"/>
      <c r="W435" s="35"/>
      <c r="X435" s="35"/>
      <c r="Y435" s="35"/>
      <c r="Z435" s="35"/>
      <c r="AA435" s="992"/>
    </row>
    <row r="436" spans="5:27" ht="15.75" customHeight="1">
      <c r="E436" s="35"/>
      <c r="F436" s="35"/>
      <c r="G436" s="35"/>
      <c r="H436" s="35"/>
      <c r="I436" s="35"/>
      <c r="J436" s="35"/>
      <c r="K436" s="35"/>
      <c r="L436" s="35"/>
      <c r="M436" s="35"/>
      <c r="N436" s="35"/>
      <c r="O436" s="35"/>
      <c r="P436" s="35"/>
      <c r="Q436" s="35"/>
      <c r="U436" s="35"/>
      <c r="V436" s="35"/>
      <c r="W436" s="35"/>
      <c r="X436" s="35"/>
      <c r="Y436" s="35"/>
      <c r="Z436" s="35"/>
      <c r="AA436" s="992"/>
    </row>
    <row r="437" spans="5:27" ht="15.75" customHeight="1">
      <c r="E437" s="35"/>
      <c r="F437" s="35"/>
      <c r="G437" s="35"/>
      <c r="H437" s="35"/>
      <c r="I437" s="35"/>
      <c r="J437" s="35"/>
      <c r="K437" s="35"/>
      <c r="L437" s="35"/>
      <c r="M437" s="35"/>
      <c r="N437" s="35"/>
      <c r="O437" s="35"/>
      <c r="P437" s="35"/>
      <c r="Q437" s="35"/>
      <c r="U437" s="35"/>
      <c r="V437" s="35"/>
      <c r="W437" s="35"/>
      <c r="X437" s="35"/>
      <c r="Y437" s="35"/>
      <c r="Z437" s="35"/>
      <c r="AA437" s="992"/>
    </row>
    <row r="438" spans="5:27" ht="15.75" customHeight="1"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  <c r="U438" s="35"/>
      <c r="V438" s="35"/>
      <c r="W438" s="35"/>
      <c r="X438" s="35"/>
      <c r="Y438" s="35"/>
      <c r="Z438" s="35"/>
      <c r="AA438" s="992"/>
    </row>
    <row r="439" spans="5:27" ht="15.75" customHeight="1">
      <c r="E439" s="35"/>
      <c r="F439" s="35"/>
      <c r="G439" s="35"/>
      <c r="H439" s="35"/>
      <c r="I439" s="35"/>
      <c r="J439" s="35"/>
      <c r="K439" s="35"/>
      <c r="L439" s="35"/>
      <c r="M439" s="35"/>
      <c r="N439" s="35"/>
      <c r="O439" s="35"/>
      <c r="P439" s="35"/>
      <c r="Q439" s="35"/>
      <c r="U439" s="35"/>
      <c r="V439" s="35"/>
      <c r="W439" s="35"/>
      <c r="X439" s="35"/>
      <c r="Y439" s="35"/>
      <c r="Z439" s="35"/>
      <c r="AA439" s="992"/>
    </row>
    <row r="440" spans="5:27" ht="15.75" customHeight="1"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  <c r="U440" s="35"/>
      <c r="V440" s="35"/>
      <c r="W440" s="35"/>
      <c r="X440" s="35"/>
      <c r="Y440" s="35"/>
      <c r="Z440" s="35"/>
      <c r="AA440" s="992"/>
    </row>
    <row r="441" spans="5:27" ht="15.75" customHeight="1">
      <c r="E441" s="35"/>
      <c r="F441" s="35"/>
      <c r="G441" s="35"/>
      <c r="H441" s="35"/>
      <c r="I441" s="35"/>
      <c r="J441" s="35"/>
      <c r="K441" s="35"/>
      <c r="L441" s="35"/>
      <c r="M441" s="35"/>
      <c r="N441" s="35"/>
      <c r="O441" s="35"/>
      <c r="P441" s="35"/>
      <c r="Q441" s="35"/>
      <c r="U441" s="35"/>
      <c r="V441" s="35"/>
      <c r="W441" s="35"/>
      <c r="X441" s="35"/>
      <c r="Y441" s="35"/>
      <c r="Z441" s="35"/>
      <c r="AA441" s="992"/>
    </row>
    <row r="442" spans="5:27" ht="15.75" customHeight="1">
      <c r="E442" s="35"/>
      <c r="F442" s="35"/>
      <c r="G442" s="35"/>
      <c r="H442" s="35"/>
      <c r="I442" s="35"/>
      <c r="J442" s="35"/>
      <c r="K442" s="35"/>
      <c r="L442" s="35"/>
      <c r="M442" s="35"/>
      <c r="N442" s="35"/>
      <c r="O442" s="35"/>
      <c r="P442" s="35"/>
      <c r="Q442" s="35"/>
      <c r="U442" s="35"/>
      <c r="V442" s="35"/>
      <c r="W442" s="35"/>
      <c r="X442" s="35"/>
      <c r="Y442" s="35"/>
      <c r="Z442" s="35"/>
      <c r="AA442" s="992"/>
    </row>
    <row r="443" spans="5:27" ht="15.75" customHeight="1">
      <c r="E443" s="35"/>
      <c r="F443" s="35"/>
      <c r="G443" s="35"/>
      <c r="H443" s="35"/>
      <c r="I443" s="35"/>
      <c r="J443" s="35"/>
      <c r="K443" s="35"/>
      <c r="L443" s="35"/>
      <c r="M443" s="35"/>
      <c r="N443" s="35"/>
      <c r="O443" s="35"/>
      <c r="P443" s="35"/>
      <c r="Q443" s="35"/>
      <c r="U443" s="35"/>
      <c r="V443" s="35"/>
      <c r="W443" s="35"/>
      <c r="X443" s="35"/>
      <c r="Y443" s="35"/>
      <c r="Z443" s="35"/>
      <c r="AA443" s="992"/>
    </row>
    <row r="444" spans="5:27" ht="15.75" customHeight="1">
      <c r="E444" s="35"/>
      <c r="F444" s="35"/>
      <c r="G444" s="35"/>
      <c r="H444" s="35"/>
      <c r="I444" s="35"/>
      <c r="J444" s="35"/>
      <c r="K444" s="35"/>
      <c r="L444" s="35"/>
      <c r="M444" s="35"/>
      <c r="N444" s="35"/>
      <c r="O444" s="35"/>
      <c r="P444" s="35"/>
      <c r="Q444" s="35"/>
      <c r="U444" s="35"/>
      <c r="V444" s="35"/>
      <c r="W444" s="35"/>
      <c r="X444" s="35"/>
      <c r="Y444" s="35"/>
      <c r="Z444" s="35"/>
      <c r="AA444" s="992"/>
    </row>
    <row r="445" spans="5:27" ht="15.75" customHeight="1">
      <c r="E445" s="35"/>
      <c r="F445" s="35"/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5"/>
      <c r="U445" s="35"/>
      <c r="V445" s="35"/>
      <c r="W445" s="35"/>
      <c r="X445" s="35"/>
      <c r="Y445" s="35"/>
      <c r="Z445" s="35"/>
      <c r="AA445" s="992"/>
    </row>
    <row r="446" spans="5:27" ht="15.75" customHeight="1">
      <c r="E446" s="35"/>
      <c r="F446" s="35"/>
      <c r="G446" s="35"/>
      <c r="H446" s="35"/>
      <c r="I446" s="35"/>
      <c r="J446" s="35"/>
      <c r="K446" s="35"/>
      <c r="L446" s="35"/>
      <c r="M446" s="35"/>
      <c r="N446" s="35"/>
      <c r="O446" s="35"/>
      <c r="P446" s="35"/>
      <c r="Q446" s="35"/>
      <c r="U446" s="35"/>
      <c r="V446" s="35"/>
      <c r="W446" s="35"/>
      <c r="X446" s="35"/>
      <c r="Y446" s="35"/>
      <c r="Z446" s="35"/>
      <c r="AA446" s="992"/>
    </row>
    <row r="447" spans="5:27" ht="15.75" customHeight="1">
      <c r="E447" s="35"/>
      <c r="F447" s="35"/>
      <c r="G447" s="35"/>
      <c r="H447" s="35"/>
      <c r="I447" s="35"/>
      <c r="J447" s="35"/>
      <c r="K447" s="35"/>
      <c r="L447" s="35"/>
      <c r="M447" s="35"/>
      <c r="N447" s="35"/>
      <c r="O447" s="35"/>
      <c r="P447" s="35"/>
      <c r="Q447" s="35"/>
      <c r="U447" s="35"/>
      <c r="V447" s="35"/>
      <c r="W447" s="35"/>
      <c r="X447" s="35"/>
      <c r="Y447" s="35"/>
      <c r="Z447" s="35"/>
      <c r="AA447" s="992"/>
    </row>
    <row r="448" spans="5:27" ht="15.75" customHeight="1">
      <c r="E448" s="35"/>
      <c r="F448" s="35"/>
      <c r="G448" s="35"/>
      <c r="H448" s="35"/>
      <c r="I448" s="35"/>
      <c r="J448" s="35"/>
      <c r="K448" s="35"/>
      <c r="L448" s="35"/>
      <c r="M448" s="35"/>
      <c r="N448" s="35"/>
      <c r="O448" s="35"/>
      <c r="P448" s="35"/>
      <c r="Q448" s="35"/>
      <c r="U448" s="35"/>
      <c r="V448" s="35"/>
      <c r="W448" s="35"/>
      <c r="X448" s="35"/>
      <c r="Y448" s="35"/>
      <c r="Z448" s="35"/>
      <c r="AA448" s="992"/>
    </row>
    <row r="449" spans="5:27" ht="15.75" customHeight="1">
      <c r="E449" s="35"/>
      <c r="F449" s="35"/>
      <c r="G449" s="35"/>
      <c r="H449" s="35"/>
      <c r="I449" s="35"/>
      <c r="J449" s="35"/>
      <c r="K449" s="35"/>
      <c r="L449" s="35"/>
      <c r="M449" s="35"/>
      <c r="N449" s="35"/>
      <c r="O449" s="35"/>
      <c r="P449" s="35"/>
      <c r="Q449" s="35"/>
      <c r="U449" s="35"/>
      <c r="V449" s="35"/>
      <c r="W449" s="35"/>
      <c r="X449" s="35"/>
      <c r="Y449" s="35"/>
      <c r="Z449" s="35"/>
      <c r="AA449" s="992"/>
    </row>
    <row r="450" spans="5:27" ht="15.75" customHeight="1">
      <c r="E450" s="35"/>
      <c r="F450" s="35"/>
      <c r="G450" s="35"/>
      <c r="H450" s="35"/>
      <c r="I450" s="35"/>
      <c r="J450" s="35"/>
      <c r="K450" s="35"/>
      <c r="L450" s="35"/>
      <c r="M450" s="35"/>
      <c r="N450" s="35"/>
      <c r="O450" s="35"/>
      <c r="P450" s="35"/>
      <c r="Q450" s="35"/>
      <c r="U450" s="35"/>
      <c r="V450" s="35"/>
      <c r="W450" s="35"/>
      <c r="X450" s="35"/>
      <c r="Y450" s="35"/>
      <c r="Z450" s="35"/>
      <c r="AA450" s="992"/>
    </row>
    <row r="451" spans="5:27" ht="15.75" customHeight="1">
      <c r="E451" s="35"/>
      <c r="F451" s="35"/>
      <c r="G451" s="35"/>
      <c r="H451" s="35"/>
      <c r="I451" s="35"/>
      <c r="J451" s="35"/>
      <c r="K451" s="35"/>
      <c r="L451" s="35"/>
      <c r="M451" s="35"/>
      <c r="N451" s="35"/>
      <c r="O451" s="35"/>
      <c r="P451" s="35"/>
      <c r="Q451" s="35"/>
      <c r="U451" s="35"/>
      <c r="V451" s="35"/>
      <c r="W451" s="35"/>
      <c r="X451" s="35"/>
      <c r="Y451" s="35"/>
      <c r="Z451" s="35"/>
      <c r="AA451" s="992"/>
    </row>
    <row r="452" spans="5:27" ht="15.75" customHeight="1">
      <c r="E452" s="35"/>
      <c r="F452" s="35"/>
      <c r="G452" s="35"/>
      <c r="H452" s="35"/>
      <c r="I452" s="35"/>
      <c r="J452" s="35"/>
      <c r="K452" s="35"/>
      <c r="L452" s="35"/>
      <c r="M452" s="35"/>
      <c r="N452" s="35"/>
      <c r="O452" s="35"/>
      <c r="P452" s="35"/>
      <c r="Q452" s="35"/>
      <c r="U452" s="35"/>
      <c r="V452" s="35"/>
      <c r="W452" s="35"/>
      <c r="X452" s="35"/>
      <c r="Y452" s="35"/>
      <c r="Z452" s="35"/>
      <c r="AA452" s="992"/>
    </row>
    <row r="453" spans="5:27" ht="15.75" customHeight="1">
      <c r="E453" s="35"/>
      <c r="F453" s="35"/>
      <c r="G453" s="35"/>
      <c r="H453" s="35"/>
      <c r="I453" s="35"/>
      <c r="J453" s="35"/>
      <c r="K453" s="35"/>
      <c r="L453" s="35"/>
      <c r="M453" s="35"/>
      <c r="N453" s="35"/>
      <c r="O453" s="35"/>
      <c r="P453" s="35"/>
      <c r="Q453" s="35"/>
      <c r="U453" s="35"/>
      <c r="V453" s="35"/>
      <c r="W453" s="35"/>
      <c r="X453" s="35"/>
      <c r="Y453" s="35"/>
      <c r="Z453" s="35"/>
      <c r="AA453" s="992"/>
    </row>
    <row r="454" spans="5:27" ht="15.75" customHeight="1">
      <c r="E454" s="35"/>
      <c r="F454" s="35"/>
      <c r="G454" s="35"/>
      <c r="H454" s="35"/>
      <c r="I454" s="35"/>
      <c r="J454" s="35"/>
      <c r="K454" s="35"/>
      <c r="L454" s="35"/>
      <c r="M454" s="35"/>
      <c r="N454" s="35"/>
      <c r="O454" s="35"/>
      <c r="P454" s="35"/>
      <c r="Q454" s="35"/>
      <c r="U454" s="35"/>
      <c r="V454" s="35"/>
      <c r="W454" s="35"/>
      <c r="X454" s="35"/>
      <c r="Y454" s="35"/>
      <c r="Z454" s="35"/>
      <c r="AA454" s="992"/>
    </row>
    <row r="455" spans="5:27" ht="15.75" customHeight="1">
      <c r="E455" s="35"/>
      <c r="F455" s="35"/>
      <c r="G455" s="35"/>
      <c r="H455" s="35"/>
      <c r="I455" s="35"/>
      <c r="J455" s="35"/>
      <c r="K455" s="35"/>
      <c r="L455" s="35"/>
      <c r="M455" s="35"/>
      <c r="N455" s="35"/>
      <c r="O455" s="35"/>
      <c r="P455" s="35"/>
      <c r="Q455" s="35"/>
      <c r="U455" s="35"/>
      <c r="V455" s="35"/>
      <c r="W455" s="35"/>
      <c r="X455" s="35"/>
      <c r="Y455" s="35"/>
      <c r="Z455" s="35"/>
      <c r="AA455" s="992"/>
    </row>
    <row r="456" spans="5:27" ht="15.75" customHeight="1">
      <c r="E456" s="35"/>
      <c r="F456" s="35"/>
      <c r="G456" s="35"/>
      <c r="H456" s="35"/>
      <c r="I456" s="35"/>
      <c r="J456" s="35"/>
      <c r="K456" s="35"/>
      <c r="L456" s="35"/>
      <c r="M456" s="35"/>
      <c r="N456" s="35"/>
      <c r="O456" s="35"/>
      <c r="P456" s="35"/>
      <c r="Q456" s="35"/>
      <c r="U456" s="35"/>
      <c r="V456" s="35"/>
      <c r="W456" s="35"/>
      <c r="X456" s="35"/>
      <c r="Y456" s="35"/>
      <c r="Z456" s="35"/>
      <c r="AA456" s="992"/>
    </row>
    <row r="457" spans="5:27" ht="15.75" customHeight="1">
      <c r="E457" s="35"/>
      <c r="F457" s="35"/>
      <c r="G457" s="35"/>
      <c r="H457" s="35"/>
      <c r="I457" s="35"/>
      <c r="J457" s="35"/>
      <c r="K457" s="35"/>
      <c r="L457" s="35"/>
      <c r="M457" s="35"/>
      <c r="N457" s="35"/>
      <c r="O457" s="35"/>
      <c r="P457" s="35"/>
      <c r="Q457" s="35"/>
      <c r="U457" s="35"/>
      <c r="V457" s="35"/>
      <c r="W457" s="35"/>
      <c r="X457" s="35"/>
      <c r="Y457" s="35"/>
      <c r="Z457" s="35"/>
      <c r="AA457" s="992"/>
    </row>
    <row r="458" spans="5:27" ht="15.75" customHeight="1">
      <c r="E458" s="35"/>
      <c r="F458" s="35"/>
      <c r="G458" s="35"/>
      <c r="H458" s="35"/>
      <c r="I458" s="35"/>
      <c r="J458" s="35"/>
      <c r="K458" s="35"/>
      <c r="L458" s="35"/>
      <c r="M458" s="35"/>
      <c r="N458" s="35"/>
      <c r="O458" s="35"/>
      <c r="P458" s="35"/>
      <c r="Q458" s="35"/>
      <c r="U458" s="35"/>
      <c r="V458" s="35"/>
      <c r="W458" s="35"/>
      <c r="X458" s="35"/>
      <c r="Y458" s="35"/>
      <c r="Z458" s="35"/>
      <c r="AA458" s="992"/>
    </row>
    <row r="459" spans="5:27" ht="15.75" customHeight="1">
      <c r="E459" s="35"/>
      <c r="F459" s="35"/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5"/>
      <c r="U459" s="35"/>
      <c r="V459" s="35"/>
      <c r="W459" s="35"/>
      <c r="X459" s="35"/>
      <c r="Y459" s="35"/>
      <c r="Z459" s="35"/>
      <c r="AA459" s="992"/>
    </row>
    <row r="460" spans="5:27" ht="15.75" customHeight="1">
      <c r="E460" s="35"/>
      <c r="F460" s="35"/>
      <c r="G460" s="35"/>
      <c r="H460" s="35"/>
      <c r="I460" s="35"/>
      <c r="J460" s="35"/>
      <c r="K460" s="35"/>
      <c r="L460" s="35"/>
      <c r="M460" s="35"/>
      <c r="N460" s="35"/>
      <c r="O460" s="35"/>
      <c r="P460" s="35"/>
      <c r="Q460" s="35"/>
      <c r="U460" s="35"/>
      <c r="V460" s="35"/>
      <c r="W460" s="35"/>
      <c r="X460" s="35"/>
      <c r="Y460" s="35"/>
      <c r="Z460" s="35"/>
      <c r="AA460" s="992"/>
    </row>
    <row r="461" spans="5:27" ht="15.75" customHeight="1"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  <c r="P461" s="35"/>
      <c r="Q461" s="35"/>
      <c r="U461" s="35"/>
      <c r="V461" s="35"/>
      <c r="W461" s="35"/>
      <c r="X461" s="35"/>
      <c r="Y461" s="35"/>
      <c r="Z461" s="35"/>
      <c r="AA461" s="992"/>
    </row>
    <row r="462" spans="5:27" ht="15.75" customHeight="1">
      <c r="E462" s="35"/>
      <c r="F462" s="35"/>
      <c r="G462" s="35"/>
      <c r="H462" s="35"/>
      <c r="I462" s="35"/>
      <c r="J462" s="35"/>
      <c r="K462" s="35"/>
      <c r="L462" s="35"/>
      <c r="M462" s="35"/>
      <c r="N462" s="35"/>
      <c r="O462" s="35"/>
      <c r="P462" s="35"/>
      <c r="Q462" s="35"/>
      <c r="U462" s="35"/>
      <c r="V462" s="35"/>
      <c r="W462" s="35"/>
      <c r="X462" s="35"/>
      <c r="Y462" s="35"/>
      <c r="Z462" s="35"/>
      <c r="AA462" s="992"/>
    </row>
    <row r="463" spans="5:27" ht="15.75" customHeight="1">
      <c r="E463" s="35"/>
      <c r="F463" s="35"/>
      <c r="G463" s="35"/>
      <c r="H463" s="35"/>
      <c r="I463" s="35"/>
      <c r="J463" s="35"/>
      <c r="K463" s="35"/>
      <c r="L463" s="35"/>
      <c r="M463" s="35"/>
      <c r="N463" s="35"/>
      <c r="O463" s="35"/>
      <c r="P463" s="35"/>
      <c r="Q463" s="35"/>
      <c r="U463" s="35"/>
      <c r="V463" s="35"/>
      <c r="W463" s="35"/>
      <c r="X463" s="35"/>
      <c r="Y463" s="35"/>
      <c r="Z463" s="35"/>
      <c r="AA463" s="992"/>
    </row>
    <row r="464" spans="5:27" ht="15.75" customHeight="1">
      <c r="E464" s="35"/>
      <c r="F464" s="35"/>
      <c r="G464" s="35"/>
      <c r="H464" s="35"/>
      <c r="I464" s="35"/>
      <c r="J464" s="35"/>
      <c r="K464" s="35"/>
      <c r="L464" s="35"/>
      <c r="M464" s="35"/>
      <c r="N464" s="35"/>
      <c r="O464" s="35"/>
      <c r="P464" s="35"/>
      <c r="Q464" s="35"/>
      <c r="U464" s="35"/>
      <c r="V464" s="35"/>
      <c r="W464" s="35"/>
      <c r="X464" s="35"/>
      <c r="Y464" s="35"/>
      <c r="Z464" s="35"/>
      <c r="AA464" s="992"/>
    </row>
    <row r="465" spans="5:27" ht="15.75" customHeight="1">
      <c r="E465" s="35"/>
      <c r="F465" s="35"/>
      <c r="G465" s="35"/>
      <c r="H465" s="35"/>
      <c r="I465" s="35"/>
      <c r="J465" s="35"/>
      <c r="K465" s="35"/>
      <c r="L465" s="35"/>
      <c r="M465" s="35"/>
      <c r="N465" s="35"/>
      <c r="O465" s="35"/>
      <c r="P465" s="35"/>
      <c r="Q465" s="35"/>
      <c r="U465" s="35"/>
      <c r="V465" s="35"/>
      <c r="W465" s="35"/>
      <c r="X465" s="35"/>
      <c r="Y465" s="35"/>
      <c r="Z465" s="35"/>
      <c r="AA465" s="992"/>
    </row>
    <row r="466" spans="5:27" ht="15.75" customHeight="1">
      <c r="E466" s="35"/>
      <c r="F466" s="35"/>
      <c r="G466" s="35"/>
      <c r="H466" s="35"/>
      <c r="I466" s="35"/>
      <c r="J466" s="35"/>
      <c r="K466" s="35"/>
      <c r="L466" s="35"/>
      <c r="M466" s="35"/>
      <c r="N466" s="35"/>
      <c r="O466" s="35"/>
      <c r="P466" s="35"/>
      <c r="Q466" s="35"/>
      <c r="U466" s="35"/>
      <c r="V466" s="35"/>
      <c r="W466" s="35"/>
      <c r="X466" s="35"/>
      <c r="Y466" s="35"/>
      <c r="Z466" s="35"/>
      <c r="AA466" s="992"/>
    </row>
    <row r="467" spans="5:27" ht="15.75" customHeight="1">
      <c r="E467" s="35"/>
      <c r="F467" s="35"/>
      <c r="G467" s="35"/>
      <c r="H467" s="35"/>
      <c r="I467" s="35"/>
      <c r="J467" s="35"/>
      <c r="K467" s="35"/>
      <c r="L467" s="35"/>
      <c r="M467" s="35"/>
      <c r="N467" s="35"/>
      <c r="O467" s="35"/>
      <c r="P467" s="35"/>
      <c r="Q467" s="35"/>
      <c r="U467" s="35"/>
      <c r="V467" s="35"/>
      <c r="W467" s="35"/>
      <c r="X467" s="35"/>
      <c r="Y467" s="35"/>
      <c r="Z467" s="35"/>
      <c r="AA467" s="992"/>
    </row>
    <row r="468" spans="5:27" ht="15.75" customHeight="1"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  <c r="P468" s="35"/>
      <c r="Q468" s="35"/>
      <c r="U468" s="35"/>
      <c r="V468" s="35"/>
      <c r="W468" s="35"/>
      <c r="X468" s="35"/>
      <c r="Y468" s="35"/>
      <c r="Z468" s="35"/>
      <c r="AA468" s="992"/>
    </row>
    <row r="469" spans="5:27" ht="15.75" customHeight="1">
      <c r="E469" s="35"/>
      <c r="F469" s="35"/>
      <c r="G469" s="35"/>
      <c r="H469" s="35"/>
      <c r="I469" s="35"/>
      <c r="J469" s="35"/>
      <c r="K469" s="35"/>
      <c r="L469" s="35"/>
      <c r="M469" s="35"/>
      <c r="N469" s="35"/>
      <c r="O469" s="35"/>
      <c r="P469" s="35"/>
      <c r="Q469" s="35"/>
      <c r="U469" s="35"/>
      <c r="V469" s="35"/>
      <c r="W469" s="35"/>
      <c r="X469" s="35"/>
      <c r="Y469" s="35"/>
      <c r="Z469" s="35"/>
      <c r="AA469" s="992"/>
    </row>
    <row r="470" spans="5:27" ht="15.75" customHeight="1">
      <c r="E470" s="35"/>
      <c r="F470" s="35"/>
      <c r="G470" s="35"/>
      <c r="H470" s="35"/>
      <c r="I470" s="35"/>
      <c r="J470" s="35"/>
      <c r="K470" s="35"/>
      <c r="L470" s="35"/>
      <c r="M470" s="35"/>
      <c r="N470" s="35"/>
      <c r="O470" s="35"/>
      <c r="P470" s="35"/>
      <c r="Q470" s="35"/>
      <c r="U470" s="35"/>
      <c r="V470" s="35"/>
      <c r="W470" s="35"/>
      <c r="X470" s="35"/>
      <c r="Y470" s="35"/>
      <c r="Z470" s="35"/>
      <c r="AA470" s="992"/>
    </row>
    <row r="471" spans="5:27" ht="15.75" customHeight="1">
      <c r="E471" s="35"/>
      <c r="F471" s="35"/>
      <c r="G471" s="35"/>
      <c r="H471" s="35"/>
      <c r="I471" s="35"/>
      <c r="J471" s="35"/>
      <c r="K471" s="35"/>
      <c r="L471" s="35"/>
      <c r="M471" s="35"/>
      <c r="N471" s="35"/>
      <c r="O471" s="35"/>
      <c r="P471" s="35"/>
      <c r="Q471" s="35"/>
      <c r="U471" s="35"/>
      <c r="V471" s="35"/>
      <c r="W471" s="35"/>
      <c r="X471" s="35"/>
      <c r="Y471" s="35"/>
      <c r="Z471" s="35"/>
      <c r="AA471" s="992"/>
    </row>
    <row r="472" spans="5:27" ht="15.75" customHeight="1">
      <c r="E472" s="35"/>
      <c r="F472" s="35"/>
      <c r="G472" s="35"/>
      <c r="H472" s="35"/>
      <c r="I472" s="35"/>
      <c r="J472" s="35"/>
      <c r="K472" s="35"/>
      <c r="L472" s="35"/>
      <c r="M472" s="35"/>
      <c r="N472" s="35"/>
      <c r="O472" s="35"/>
      <c r="P472" s="35"/>
      <c r="Q472" s="35"/>
      <c r="U472" s="35"/>
      <c r="V472" s="35"/>
      <c r="W472" s="35"/>
      <c r="X472" s="35"/>
      <c r="Y472" s="35"/>
      <c r="Z472" s="35"/>
      <c r="AA472" s="992"/>
    </row>
    <row r="473" spans="5:27" ht="15.75" customHeight="1">
      <c r="E473" s="35"/>
      <c r="F473" s="35"/>
      <c r="G473" s="35"/>
      <c r="H473" s="35"/>
      <c r="I473" s="35"/>
      <c r="J473" s="35"/>
      <c r="K473" s="35"/>
      <c r="L473" s="35"/>
      <c r="M473" s="35"/>
      <c r="N473" s="35"/>
      <c r="O473" s="35"/>
      <c r="P473" s="35"/>
      <c r="Q473" s="35"/>
      <c r="U473" s="35"/>
      <c r="V473" s="35"/>
      <c r="W473" s="35"/>
      <c r="X473" s="35"/>
      <c r="Y473" s="35"/>
      <c r="Z473" s="35"/>
      <c r="AA473" s="992"/>
    </row>
    <row r="474" spans="5:27" ht="15.75" customHeight="1">
      <c r="E474" s="35"/>
      <c r="F474" s="35"/>
      <c r="G474" s="35"/>
      <c r="H474" s="35"/>
      <c r="I474" s="35"/>
      <c r="J474" s="35"/>
      <c r="K474" s="35"/>
      <c r="L474" s="35"/>
      <c r="M474" s="35"/>
      <c r="N474" s="35"/>
      <c r="O474" s="35"/>
      <c r="P474" s="35"/>
      <c r="Q474" s="35"/>
      <c r="U474" s="35"/>
      <c r="V474" s="35"/>
      <c r="W474" s="35"/>
      <c r="X474" s="35"/>
      <c r="Y474" s="35"/>
      <c r="Z474" s="35"/>
      <c r="AA474" s="992"/>
    </row>
    <row r="475" spans="5:27" ht="15.75" customHeight="1">
      <c r="E475" s="35"/>
      <c r="F475" s="35"/>
      <c r="G475" s="35"/>
      <c r="H475" s="35"/>
      <c r="I475" s="35"/>
      <c r="J475" s="35"/>
      <c r="K475" s="35"/>
      <c r="L475" s="35"/>
      <c r="M475" s="35"/>
      <c r="N475" s="35"/>
      <c r="O475" s="35"/>
      <c r="P475" s="35"/>
      <c r="Q475" s="35"/>
      <c r="U475" s="35"/>
      <c r="V475" s="35"/>
      <c r="W475" s="35"/>
      <c r="X475" s="35"/>
      <c r="Y475" s="35"/>
      <c r="Z475" s="35"/>
      <c r="AA475" s="992"/>
    </row>
    <row r="476" spans="5:27" ht="15.75" customHeight="1">
      <c r="E476" s="35"/>
      <c r="F476" s="35"/>
      <c r="G476" s="35"/>
      <c r="H476" s="35"/>
      <c r="I476" s="35"/>
      <c r="J476" s="35"/>
      <c r="K476" s="35"/>
      <c r="L476" s="35"/>
      <c r="M476" s="35"/>
      <c r="N476" s="35"/>
      <c r="O476" s="35"/>
      <c r="P476" s="35"/>
      <c r="Q476" s="35"/>
      <c r="U476" s="35"/>
      <c r="V476" s="35"/>
      <c r="W476" s="35"/>
      <c r="X476" s="35"/>
      <c r="Y476" s="35"/>
      <c r="Z476" s="35"/>
      <c r="AA476" s="992"/>
    </row>
    <row r="477" spans="5:27" ht="15.75" customHeight="1">
      <c r="E477" s="35"/>
      <c r="F477" s="35"/>
      <c r="G477" s="35"/>
      <c r="H477" s="35"/>
      <c r="I477" s="35"/>
      <c r="J477" s="35"/>
      <c r="K477" s="35"/>
      <c r="L477" s="35"/>
      <c r="M477" s="35"/>
      <c r="N477" s="35"/>
      <c r="O477" s="35"/>
      <c r="P477" s="35"/>
      <c r="Q477" s="35"/>
      <c r="U477" s="35"/>
      <c r="V477" s="35"/>
      <c r="W477" s="35"/>
      <c r="X477" s="35"/>
      <c r="Y477" s="35"/>
      <c r="Z477" s="35"/>
      <c r="AA477" s="992"/>
    </row>
    <row r="478" spans="5:27" ht="15.75" customHeight="1">
      <c r="E478" s="35"/>
      <c r="F478" s="35"/>
      <c r="G478" s="35"/>
      <c r="H478" s="35"/>
      <c r="I478" s="35"/>
      <c r="J478" s="35"/>
      <c r="K478" s="35"/>
      <c r="L478" s="35"/>
      <c r="M478" s="35"/>
      <c r="N478" s="35"/>
      <c r="O478" s="35"/>
      <c r="P478" s="35"/>
      <c r="Q478" s="35"/>
      <c r="U478" s="35"/>
      <c r="V478" s="35"/>
      <c r="W478" s="35"/>
      <c r="X478" s="35"/>
      <c r="Y478" s="35"/>
      <c r="Z478" s="35"/>
      <c r="AA478" s="992"/>
    </row>
    <row r="479" spans="5:27" ht="15.75" customHeight="1">
      <c r="E479" s="35"/>
      <c r="F479" s="35"/>
      <c r="G479" s="35"/>
      <c r="H479" s="35"/>
      <c r="I479" s="35"/>
      <c r="J479" s="35"/>
      <c r="K479" s="35"/>
      <c r="L479" s="35"/>
      <c r="M479" s="35"/>
      <c r="N479" s="35"/>
      <c r="O479" s="35"/>
      <c r="P479" s="35"/>
      <c r="Q479" s="35"/>
      <c r="U479" s="35"/>
      <c r="V479" s="35"/>
      <c r="W479" s="35"/>
      <c r="X479" s="35"/>
      <c r="Y479" s="35"/>
      <c r="Z479" s="35"/>
      <c r="AA479" s="992"/>
    </row>
    <row r="480" spans="5:27" ht="15.75" customHeight="1">
      <c r="E480" s="35"/>
      <c r="F480" s="35"/>
      <c r="G480" s="35"/>
      <c r="H480" s="35"/>
      <c r="I480" s="35"/>
      <c r="J480" s="35"/>
      <c r="K480" s="35"/>
      <c r="L480" s="35"/>
      <c r="M480" s="35"/>
      <c r="N480" s="35"/>
      <c r="O480" s="35"/>
      <c r="P480" s="35"/>
      <c r="Q480" s="35"/>
      <c r="U480" s="35"/>
      <c r="V480" s="35"/>
      <c r="W480" s="35"/>
      <c r="X480" s="35"/>
      <c r="Y480" s="35"/>
      <c r="Z480" s="35"/>
      <c r="AA480" s="992"/>
    </row>
    <row r="481" spans="5:27" ht="15.75" customHeight="1">
      <c r="E481" s="35"/>
      <c r="F481" s="35"/>
      <c r="G481" s="35"/>
      <c r="H481" s="35"/>
      <c r="I481" s="35"/>
      <c r="J481" s="35"/>
      <c r="K481" s="35"/>
      <c r="L481" s="35"/>
      <c r="M481" s="35"/>
      <c r="N481" s="35"/>
      <c r="O481" s="35"/>
      <c r="P481" s="35"/>
      <c r="Q481" s="35"/>
      <c r="U481" s="35"/>
      <c r="V481" s="35"/>
      <c r="W481" s="35"/>
      <c r="X481" s="35"/>
      <c r="Y481" s="35"/>
      <c r="Z481" s="35"/>
      <c r="AA481" s="992"/>
    </row>
    <row r="482" spans="5:27" ht="15.75" customHeight="1">
      <c r="E482" s="35"/>
      <c r="F482" s="35"/>
      <c r="G482" s="35"/>
      <c r="H482" s="35"/>
      <c r="I482" s="35"/>
      <c r="J482" s="35"/>
      <c r="K482" s="35"/>
      <c r="L482" s="35"/>
      <c r="M482" s="35"/>
      <c r="N482" s="35"/>
      <c r="O482" s="35"/>
      <c r="P482" s="35"/>
      <c r="Q482" s="35"/>
      <c r="U482" s="35"/>
      <c r="V482" s="35"/>
      <c r="W482" s="35"/>
      <c r="X482" s="35"/>
      <c r="Y482" s="35"/>
      <c r="Z482" s="35"/>
      <c r="AA482" s="992"/>
    </row>
    <row r="483" spans="5:27" ht="15.75" customHeight="1">
      <c r="E483" s="35"/>
      <c r="F483" s="35"/>
      <c r="G483" s="35"/>
      <c r="H483" s="35"/>
      <c r="I483" s="35"/>
      <c r="J483" s="35"/>
      <c r="K483" s="35"/>
      <c r="L483" s="35"/>
      <c r="M483" s="35"/>
      <c r="N483" s="35"/>
      <c r="O483" s="35"/>
      <c r="P483" s="35"/>
      <c r="Q483" s="35"/>
      <c r="U483" s="35"/>
      <c r="V483" s="35"/>
      <c r="W483" s="35"/>
      <c r="X483" s="35"/>
      <c r="Y483" s="35"/>
      <c r="Z483" s="35"/>
      <c r="AA483" s="992"/>
    </row>
    <row r="484" spans="5:27" ht="15.75" customHeight="1">
      <c r="E484" s="35"/>
      <c r="F484" s="35"/>
      <c r="G484" s="35"/>
      <c r="H484" s="35"/>
      <c r="I484" s="35"/>
      <c r="J484" s="35"/>
      <c r="K484" s="35"/>
      <c r="L484" s="35"/>
      <c r="M484" s="35"/>
      <c r="N484" s="35"/>
      <c r="O484" s="35"/>
      <c r="P484" s="35"/>
      <c r="Q484" s="35"/>
      <c r="U484" s="35"/>
      <c r="V484" s="35"/>
      <c r="W484" s="35"/>
      <c r="X484" s="35"/>
      <c r="Y484" s="35"/>
      <c r="Z484" s="35"/>
      <c r="AA484" s="992"/>
    </row>
    <row r="485" spans="5:27" ht="15.75" customHeight="1">
      <c r="E485" s="35"/>
      <c r="F485" s="35"/>
      <c r="G485" s="35"/>
      <c r="H485" s="35"/>
      <c r="I485" s="35"/>
      <c r="J485" s="35"/>
      <c r="K485" s="35"/>
      <c r="L485" s="35"/>
      <c r="M485" s="35"/>
      <c r="N485" s="35"/>
      <c r="O485" s="35"/>
      <c r="P485" s="35"/>
      <c r="Q485" s="35"/>
      <c r="U485" s="35"/>
      <c r="V485" s="35"/>
      <c r="W485" s="35"/>
      <c r="X485" s="35"/>
      <c r="Y485" s="35"/>
      <c r="Z485" s="35"/>
      <c r="AA485" s="992"/>
    </row>
    <row r="486" spans="5:27" ht="15.75" customHeight="1">
      <c r="E486" s="35"/>
      <c r="F486" s="35"/>
      <c r="G486" s="35"/>
      <c r="H486" s="35"/>
      <c r="I486" s="35"/>
      <c r="J486" s="35"/>
      <c r="K486" s="35"/>
      <c r="L486" s="35"/>
      <c r="M486" s="35"/>
      <c r="N486" s="35"/>
      <c r="O486" s="35"/>
      <c r="P486" s="35"/>
      <c r="Q486" s="35"/>
      <c r="U486" s="35"/>
      <c r="V486" s="35"/>
      <c r="W486" s="35"/>
      <c r="X486" s="35"/>
      <c r="Y486" s="35"/>
      <c r="Z486" s="35"/>
      <c r="AA486" s="992"/>
    </row>
    <row r="487" spans="5:27" ht="15.75" customHeight="1">
      <c r="E487" s="35"/>
      <c r="F487" s="35"/>
      <c r="G487" s="35"/>
      <c r="H487" s="35"/>
      <c r="I487" s="35"/>
      <c r="J487" s="35"/>
      <c r="K487" s="35"/>
      <c r="L487" s="35"/>
      <c r="M487" s="35"/>
      <c r="N487" s="35"/>
      <c r="O487" s="35"/>
      <c r="P487" s="35"/>
      <c r="Q487" s="35"/>
      <c r="U487" s="35"/>
      <c r="V487" s="35"/>
      <c r="W487" s="35"/>
      <c r="X487" s="35"/>
      <c r="Y487" s="35"/>
      <c r="Z487" s="35"/>
      <c r="AA487" s="992"/>
    </row>
    <row r="488" spans="5:27" ht="15.75" customHeight="1">
      <c r="E488" s="35"/>
      <c r="F488" s="35"/>
      <c r="G488" s="35"/>
      <c r="H488" s="35"/>
      <c r="I488" s="35"/>
      <c r="J488" s="35"/>
      <c r="K488" s="35"/>
      <c r="L488" s="35"/>
      <c r="M488" s="35"/>
      <c r="N488" s="35"/>
      <c r="O488" s="35"/>
      <c r="P488" s="35"/>
      <c r="Q488" s="35"/>
      <c r="U488" s="35"/>
      <c r="V488" s="35"/>
      <c r="W488" s="35"/>
      <c r="X488" s="35"/>
      <c r="Y488" s="35"/>
      <c r="Z488" s="35"/>
      <c r="AA488" s="992"/>
    </row>
    <row r="489" spans="5:27" ht="15.75" customHeight="1">
      <c r="E489" s="35"/>
      <c r="F489" s="35"/>
      <c r="G489" s="35"/>
      <c r="H489" s="35"/>
      <c r="I489" s="35"/>
      <c r="J489" s="35"/>
      <c r="K489" s="35"/>
      <c r="L489" s="35"/>
      <c r="M489" s="35"/>
      <c r="N489" s="35"/>
      <c r="O489" s="35"/>
      <c r="P489" s="35"/>
      <c r="Q489" s="35"/>
      <c r="U489" s="35"/>
      <c r="V489" s="35"/>
      <c r="W489" s="35"/>
      <c r="X489" s="35"/>
      <c r="Y489" s="35"/>
      <c r="Z489" s="35"/>
      <c r="AA489" s="992"/>
    </row>
    <row r="490" spans="5:27" ht="15.75" customHeight="1">
      <c r="E490" s="35"/>
      <c r="F490" s="35"/>
      <c r="G490" s="35"/>
      <c r="H490" s="35"/>
      <c r="I490" s="35"/>
      <c r="J490" s="35"/>
      <c r="K490" s="35"/>
      <c r="L490" s="35"/>
      <c r="M490" s="35"/>
      <c r="N490" s="35"/>
      <c r="O490" s="35"/>
      <c r="P490" s="35"/>
      <c r="Q490" s="35"/>
      <c r="U490" s="35"/>
      <c r="V490" s="35"/>
      <c r="W490" s="35"/>
      <c r="X490" s="35"/>
      <c r="Y490" s="35"/>
      <c r="Z490" s="35"/>
      <c r="AA490" s="992"/>
    </row>
    <row r="491" spans="5:27" ht="15.75" customHeight="1">
      <c r="E491" s="35"/>
      <c r="F491" s="35"/>
      <c r="G491" s="35"/>
      <c r="H491" s="35"/>
      <c r="I491" s="35"/>
      <c r="J491" s="35"/>
      <c r="K491" s="35"/>
      <c r="L491" s="35"/>
      <c r="M491" s="35"/>
      <c r="N491" s="35"/>
      <c r="O491" s="35"/>
      <c r="P491" s="35"/>
      <c r="Q491" s="35"/>
      <c r="U491" s="35"/>
      <c r="V491" s="35"/>
      <c r="W491" s="35"/>
      <c r="X491" s="35"/>
      <c r="Y491" s="35"/>
      <c r="Z491" s="35"/>
      <c r="AA491" s="992"/>
    </row>
    <row r="492" spans="5:27" ht="15.75" customHeight="1">
      <c r="E492" s="35"/>
      <c r="F492" s="35"/>
      <c r="G492" s="35"/>
      <c r="H492" s="35"/>
      <c r="I492" s="35"/>
      <c r="J492" s="35"/>
      <c r="K492" s="35"/>
      <c r="L492" s="35"/>
      <c r="M492" s="35"/>
      <c r="N492" s="35"/>
      <c r="O492" s="35"/>
      <c r="P492" s="35"/>
      <c r="Q492" s="35"/>
      <c r="U492" s="35"/>
      <c r="V492" s="35"/>
      <c r="W492" s="35"/>
      <c r="X492" s="35"/>
      <c r="Y492" s="35"/>
      <c r="Z492" s="35"/>
      <c r="AA492" s="992"/>
    </row>
    <row r="493" spans="5:27" ht="15.75" customHeight="1"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  <c r="P493" s="35"/>
      <c r="Q493" s="35"/>
      <c r="U493" s="35"/>
      <c r="V493" s="35"/>
      <c r="W493" s="35"/>
      <c r="X493" s="35"/>
      <c r="Y493" s="35"/>
      <c r="Z493" s="35"/>
      <c r="AA493" s="992"/>
    </row>
    <row r="494" spans="5:27" ht="15.75" customHeight="1">
      <c r="E494" s="35"/>
      <c r="F494" s="35"/>
      <c r="G494" s="35"/>
      <c r="H494" s="35"/>
      <c r="I494" s="35"/>
      <c r="J494" s="35"/>
      <c r="K494" s="35"/>
      <c r="L494" s="35"/>
      <c r="M494" s="35"/>
      <c r="N494" s="35"/>
      <c r="O494" s="35"/>
      <c r="P494" s="35"/>
      <c r="Q494" s="35"/>
      <c r="U494" s="35"/>
      <c r="V494" s="35"/>
      <c r="W494" s="35"/>
      <c r="X494" s="35"/>
      <c r="Y494" s="35"/>
      <c r="Z494" s="35"/>
      <c r="AA494" s="992"/>
    </row>
    <row r="495" spans="5:27" ht="15.75" customHeight="1">
      <c r="E495" s="35"/>
      <c r="F495" s="35"/>
      <c r="G495" s="35"/>
      <c r="H495" s="35"/>
      <c r="I495" s="35"/>
      <c r="J495" s="35"/>
      <c r="K495" s="35"/>
      <c r="L495" s="35"/>
      <c r="M495" s="35"/>
      <c r="N495" s="35"/>
      <c r="O495" s="35"/>
      <c r="P495" s="35"/>
      <c r="Q495" s="35"/>
      <c r="U495" s="35"/>
      <c r="V495" s="35"/>
      <c r="W495" s="35"/>
      <c r="X495" s="35"/>
      <c r="Y495" s="35"/>
      <c r="Z495" s="35"/>
      <c r="AA495" s="992"/>
    </row>
    <row r="496" spans="5:27" ht="15.75" customHeight="1">
      <c r="E496" s="35"/>
      <c r="F496" s="35"/>
      <c r="G496" s="35"/>
      <c r="H496" s="35"/>
      <c r="I496" s="35"/>
      <c r="J496" s="35"/>
      <c r="K496" s="35"/>
      <c r="L496" s="35"/>
      <c r="M496" s="35"/>
      <c r="N496" s="35"/>
      <c r="O496" s="35"/>
      <c r="P496" s="35"/>
      <c r="Q496" s="35"/>
      <c r="U496" s="35"/>
      <c r="V496" s="35"/>
      <c r="W496" s="35"/>
      <c r="X496" s="35"/>
      <c r="Y496" s="35"/>
      <c r="Z496" s="35"/>
      <c r="AA496" s="992"/>
    </row>
    <row r="497" spans="5:27" ht="15.75" customHeight="1">
      <c r="E497" s="35"/>
      <c r="F497" s="35"/>
      <c r="G497" s="35"/>
      <c r="H497" s="35"/>
      <c r="I497" s="35"/>
      <c r="J497" s="35"/>
      <c r="K497" s="35"/>
      <c r="L497" s="35"/>
      <c r="M497" s="35"/>
      <c r="N497" s="35"/>
      <c r="O497" s="35"/>
      <c r="P497" s="35"/>
      <c r="Q497" s="35"/>
      <c r="U497" s="35"/>
      <c r="V497" s="35"/>
      <c r="W497" s="35"/>
      <c r="X497" s="35"/>
      <c r="Y497" s="35"/>
      <c r="Z497" s="35"/>
      <c r="AA497" s="992"/>
    </row>
    <row r="498" spans="5:27" ht="15.75" customHeight="1">
      <c r="E498" s="35"/>
      <c r="F498" s="35"/>
      <c r="G498" s="35"/>
      <c r="H498" s="35"/>
      <c r="I498" s="35"/>
      <c r="J498" s="35"/>
      <c r="K498" s="35"/>
      <c r="L498" s="35"/>
      <c r="M498" s="35"/>
      <c r="N498" s="35"/>
      <c r="O498" s="35"/>
      <c r="P498" s="35"/>
      <c r="Q498" s="35"/>
      <c r="U498" s="35"/>
      <c r="V498" s="35"/>
      <c r="W498" s="35"/>
      <c r="X498" s="35"/>
      <c r="Y498" s="35"/>
      <c r="Z498" s="35"/>
      <c r="AA498" s="992"/>
    </row>
    <row r="499" spans="5:27" ht="15.75" customHeight="1">
      <c r="E499" s="35"/>
      <c r="F499" s="35"/>
      <c r="G499" s="35"/>
      <c r="H499" s="35"/>
      <c r="I499" s="35"/>
      <c r="J499" s="35"/>
      <c r="K499" s="35"/>
      <c r="L499" s="35"/>
      <c r="M499" s="35"/>
      <c r="N499" s="35"/>
      <c r="O499" s="35"/>
      <c r="P499" s="35"/>
      <c r="Q499" s="35"/>
      <c r="U499" s="35"/>
      <c r="V499" s="35"/>
      <c r="W499" s="35"/>
      <c r="X499" s="35"/>
      <c r="Y499" s="35"/>
      <c r="Z499" s="35"/>
      <c r="AA499" s="992"/>
    </row>
    <row r="500" spans="5:27" ht="15.75" customHeight="1">
      <c r="E500" s="35"/>
      <c r="F500" s="35"/>
      <c r="G500" s="35"/>
      <c r="H500" s="35"/>
      <c r="I500" s="35"/>
      <c r="J500" s="35"/>
      <c r="K500" s="35"/>
      <c r="L500" s="35"/>
      <c r="M500" s="35"/>
      <c r="N500" s="35"/>
      <c r="O500" s="35"/>
      <c r="P500" s="35"/>
      <c r="Q500" s="35"/>
      <c r="U500" s="35"/>
      <c r="V500" s="35"/>
      <c r="W500" s="35"/>
      <c r="X500" s="35"/>
      <c r="Y500" s="35"/>
      <c r="Z500" s="35"/>
      <c r="AA500" s="992"/>
    </row>
    <row r="501" spans="5:27" ht="15.75" customHeight="1">
      <c r="E501" s="35"/>
      <c r="F501" s="35"/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5"/>
      <c r="U501" s="35"/>
      <c r="V501" s="35"/>
      <c r="W501" s="35"/>
      <c r="X501" s="35"/>
      <c r="Y501" s="35"/>
      <c r="Z501" s="35"/>
      <c r="AA501" s="992"/>
    </row>
    <row r="502" spans="5:27" ht="15.75" customHeight="1">
      <c r="E502" s="35"/>
      <c r="F502" s="35"/>
      <c r="G502" s="35"/>
      <c r="H502" s="35"/>
      <c r="I502" s="35"/>
      <c r="J502" s="35"/>
      <c r="K502" s="35"/>
      <c r="L502" s="35"/>
      <c r="M502" s="35"/>
      <c r="N502" s="35"/>
      <c r="O502" s="35"/>
      <c r="P502" s="35"/>
      <c r="Q502" s="35"/>
      <c r="U502" s="35"/>
      <c r="V502" s="35"/>
      <c r="W502" s="35"/>
      <c r="X502" s="35"/>
      <c r="Y502" s="35"/>
      <c r="Z502" s="35"/>
      <c r="AA502" s="992"/>
    </row>
    <row r="503" spans="5:27" ht="15.75" customHeight="1">
      <c r="E503" s="35"/>
      <c r="F503" s="35"/>
      <c r="G503" s="35"/>
      <c r="H503" s="35"/>
      <c r="I503" s="35"/>
      <c r="J503" s="35"/>
      <c r="K503" s="35"/>
      <c r="L503" s="35"/>
      <c r="M503" s="35"/>
      <c r="N503" s="35"/>
      <c r="O503" s="35"/>
      <c r="P503" s="35"/>
      <c r="Q503" s="35"/>
      <c r="U503" s="35"/>
      <c r="V503" s="35"/>
      <c r="W503" s="35"/>
      <c r="X503" s="35"/>
      <c r="Y503" s="35"/>
      <c r="Z503" s="35"/>
      <c r="AA503" s="992"/>
    </row>
    <row r="504" spans="5:27" ht="15.75" customHeight="1">
      <c r="E504" s="35"/>
      <c r="F504" s="35"/>
      <c r="G504" s="35"/>
      <c r="H504" s="35"/>
      <c r="I504" s="35"/>
      <c r="J504" s="35"/>
      <c r="K504" s="35"/>
      <c r="L504" s="35"/>
      <c r="M504" s="35"/>
      <c r="N504" s="35"/>
      <c r="O504" s="35"/>
      <c r="P504" s="35"/>
      <c r="Q504" s="35"/>
      <c r="U504" s="35"/>
      <c r="V504" s="35"/>
      <c r="W504" s="35"/>
      <c r="X504" s="35"/>
      <c r="Y504" s="35"/>
      <c r="Z504" s="35"/>
      <c r="AA504" s="992"/>
    </row>
    <row r="505" spans="5:27" ht="15.75" customHeight="1">
      <c r="E505" s="35"/>
      <c r="F505" s="35"/>
      <c r="G505" s="35"/>
      <c r="H505" s="35"/>
      <c r="I505" s="35"/>
      <c r="J505" s="35"/>
      <c r="K505" s="35"/>
      <c r="L505" s="35"/>
      <c r="M505" s="35"/>
      <c r="N505" s="35"/>
      <c r="O505" s="35"/>
      <c r="P505" s="35"/>
      <c r="Q505" s="35"/>
      <c r="U505" s="35"/>
      <c r="V505" s="35"/>
      <c r="W505" s="35"/>
      <c r="X505" s="35"/>
      <c r="Y505" s="35"/>
      <c r="Z505" s="35"/>
      <c r="AA505" s="992"/>
    </row>
    <row r="506" spans="5:27" ht="15.75" customHeight="1">
      <c r="E506" s="35"/>
      <c r="F506" s="35"/>
      <c r="G506" s="35"/>
      <c r="H506" s="35"/>
      <c r="I506" s="35"/>
      <c r="J506" s="35"/>
      <c r="K506" s="35"/>
      <c r="L506" s="35"/>
      <c r="M506" s="35"/>
      <c r="N506" s="35"/>
      <c r="O506" s="35"/>
      <c r="P506" s="35"/>
      <c r="Q506" s="35"/>
      <c r="U506" s="35"/>
      <c r="V506" s="35"/>
      <c r="W506" s="35"/>
      <c r="X506" s="35"/>
      <c r="Y506" s="35"/>
      <c r="Z506" s="35"/>
      <c r="AA506" s="992"/>
    </row>
    <row r="507" spans="5:27" ht="15.75" customHeight="1">
      <c r="E507" s="35"/>
      <c r="F507" s="35"/>
      <c r="G507" s="35"/>
      <c r="H507" s="35"/>
      <c r="I507" s="35"/>
      <c r="J507" s="35"/>
      <c r="K507" s="35"/>
      <c r="L507" s="35"/>
      <c r="M507" s="35"/>
      <c r="N507" s="35"/>
      <c r="O507" s="35"/>
      <c r="P507" s="35"/>
      <c r="Q507" s="35"/>
      <c r="U507" s="35"/>
      <c r="V507" s="35"/>
      <c r="W507" s="35"/>
      <c r="X507" s="35"/>
      <c r="Y507" s="35"/>
      <c r="Z507" s="35"/>
      <c r="AA507" s="992"/>
    </row>
    <row r="508" spans="5:27" ht="15.75" customHeight="1">
      <c r="E508" s="35"/>
      <c r="F508" s="35"/>
      <c r="G508" s="35"/>
      <c r="H508" s="35"/>
      <c r="I508" s="35"/>
      <c r="J508" s="35"/>
      <c r="K508" s="35"/>
      <c r="L508" s="35"/>
      <c r="M508" s="35"/>
      <c r="N508" s="35"/>
      <c r="O508" s="35"/>
      <c r="P508" s="35"/>
      <c r="Q508" s="35"/>
      <c r="U508" s="35"/>
      <c r="V508" s="35"/>
      <c r="W508" s="35"/>
      <c r="X508" s="35"/>
      <c r="Y508" s="35"/>
      <c r="Z508" s="35"/>
      <c r="AA508" s="992"/>
    </row>
    <row r="509" spans="5:27" ht="15.75" customHeight="1">
      <c r="E509" s="35"/>
      <c r="F509" s="35"/>
      <c r="G509" s="35"/>
      <c r="H509" s="35"/>
      <c r="I509" s="35"/>
      <c r="J509" s="35"/>
      <c r="K509" s="35"/>
      <c r="L509" s="35"/>
      <c r="M509" s="35"/>
      <c r="N509" s="35"/>
      <c r="O509" s="35"/>
      <c r="P509" s="35"/>
      <c r="Q509" s="35"/>
      <c r="U509" s="35"/>
      <c r="V509" s="35"/>
      <c r="W509" s="35"/>
      <c r="X509" s="35"/>
      <c r="Y509" s="35"/>
      <c r="Z509" s="35"/>
      <c r="AA509" s="992"/>
    </row>
    <row r="510" spans="5:27" ht="15.75" customHeight="1">
      <c r="E510" s="35"/>
      <c r="F510" s="35"/>
      <c r="G510" s="35"/>
      <c r="H510" s="35"/>
      <c r="I510" s="35"/>
      <c r="J510" s="35"/>
      <c r="K510" s="35"/>
      <c r="L510" s="35"/>
      <c r="M510" s="35"/>
      <c r="N510" s="35"/>
      <c r="O510" s="35"/>
      <c r="P510" s="35"/>
      <c r="Q510" s="35"/>
      <c r="U510" s="35"/>
      <c r="V510" s="35"/>
      <c r="W510" s="35"/>
      <c r="X510" s="35"/>
      <c r="Y510" s="35"/>
      <c r="Z510" s="35"/>
      <c r="AA510" s="992"/>
    </row>
    <row r="511" spans="5:27" ht="15.75" customHeight="1">
      <c r="E511" s="35"/>
      <c r="F511" s="35"/>
      <c r="G511" s="35"/>
      <c r="H511" s="35"/>
      <c r="I511" s="35"/>
      <c r="J511" s="35"/>
      <c r="K511" s="35"/>
      <c r="L511" s="35"/>
      <c r="M511" s="35"/>
      <c r="N511" s="35"/>
      <c r="O511" s="35"/>
      <c r="P511" s="35"/>
      <c r="Q511" s="35"/>
      <c r="U511" s="35"/>
      <c r="V511" s="35"/>
      <c r="W511" s="35"/>
      <c r="X511" s="35"/>
      <c r="Y511" s="35"/>
      <c r="Z511" s="35"/>
      <c r="AA511" s="992"/>
    </row>
    <row r="512" spans="5:27" ht="15.75" customHeight="1">
      <c r="E512" s="35"/>
      <c r="F512" s="35"/>
      <c r="G512" s="35"/>
      <c r="H512" s="35"/>
      <c r="I512" s="35"/>
      <c r="J512" s="35"/>
      <c r="K512" s="35"/>
      <c r="L512" s="35"/>
      <c r="M512" s="35"/>
      <c r="N512" s="35"/>
      <c r="O512" s="35"/>
      <c r="P512" s="35"/>
      <c r="Q512" s="35"/>
      <c r="U512" s="35"/>
      <c r="V512" s="35"/>
      <c r="W512" s="35"/>
      <c r="X512" s="35"/>
      <c r="Y512" s="35"/>
      <c r="Z512" s="35"/>
      <c r="AA512" s="992"/>
    </row>
    <row r="513" spans="5:27" ht="15.75" customHeight="1">
      <c r="E513" s="35"/>
      <c r="F513" s="35"/>
      <c r="G513" s="35"/>
      <c r="H513" s="35"/>
      <c r="I513" s="35"/>
      <c r="J513" s="35"/>
      <c r="K513" s="35"/>
      <c r="L513" s="35"/>
      <c r="M513" s="35"/>
      <c r="N513" s="35"/>
      <c r="O513" s="35"/>
      <c r="P513" s="35"/>
      <c r="Q513" s="35"/>
      <c r="U513" s="35"/>
      <c r="V513" s="35"/>
      <c r="W513" s="35"/>
      <c r="X513" s="35"/>
      <c r="Y513" s="35"/>
      <c r="Z513" s="35"/>
      <c r="AA513" s="992"/>
    </row>
    <row r="514" spans="5:27" ht="15.75" customHeight="1">
      <c r="E514" s="35"/>
      <c r="F514" s="35"/>
      <c r="G514" s="35"/>
      <c r="H514" s="35"/>
      <c r="I514" s="35"/>
      <c r="J514" s="35"/>
      <c r="K514" s="35"/>
      <c r="L514" s="35"/>
      <c r="M514" s="35"/>
      <c r="N514" s="35"/>
      <c r="O514" s="35"/>
      <c r="P514" s="35"/>
      <c r="Q514" s="35"/>
      <c r="U514" s="35"/>
      <c r="V514" s="35"/>
      <c r="W514" s="35"/>
      <c r="X514" s="35"/>
      <c r="Y514" s="35"/>
      <c r="Z514" s="35"/>
      <c r="AA514" s="992"/>
    </row>
    <row r="515" spans="5:27" ht="15.75" customHeight="1">
      <c r="E515" s="35"/>
      <c r="F515" s="35"/>
      <c r="G515" s="35"/>
      <c r="H515" s="35"/>
      <c r="I515" s="35"/>
      <c r="J515" s="35"/>
      <c r="K515" s="35"/>
      <c r="L515" s="35"/>
      <c r="M515" s="35"/>
      <c r="N515" s="35"/>
      <c r="O515" s="35"/>
      <c r="P515" s="35"/>
      <c r="Q515" s="35"/>
      <c r="U515" s="35"/>
      <c r="V515" s="35"/>
      <c r="W515" s="35"/>
      <c r="X515" s="35"/>
      <c r="Y515" s="35"/>
      <c r="Z515" s="35"/>
      <c r="AA515" s="992"/>
    </row>
    <row r="516" spans="5:27" ht="15.75" customHeight="1">
      <c r="E516" s="35"/>
      <c r="F516" s="35"/>
      <c r="G516" s="35"/>
      <c r="H516" s="35"/>
      <c r="I516" s="35"/>
      <c r="J516" s="35"/>
      <c r="K516" s="35"/>
      <c r="L516" s="35"/>
      <c r="M516" s="35"/>
      <c r="N516" s="35"/>
      <c r="O516" s="35"/>
      <c r="P516" s="35"/>
      <c r="Q516" s="35"/>
      <c r="U516" s="35"/>
      <c r="V516" s="35"/>
      <c r="W516" s="35"/>
      <c r="X516" s="35"/>
      <c r="Y516" s="35"/>
      <c r="Z516" s="35"/>
      <c r="AA516" s="992"/>
    </row>
    <row r="517" spans="5:27" ht="15.75" customHeight="1">
      <c r="E517" s="35"/>
      <c r="F517" s="35"/>
      <c r="G517" s="35"/>
      <c r="H517" s="35"/>
      <c r="I517" s="35"/>
      <c r="J517" s="35"/>
      <c r="K517" s="35"/>
      <c r="L517" s="35"/>
      <c r="M517" s="35"/>
      <c r="N517" s="35"/>
      <c r="O517" s="35"/>
      <c r="P517" s="35"/>
      <c r="Q517" s="35"/>
      <c r="U517" s="35"/>
      <c r="V517" s="35"/>
      <c r="W517" s="35"/>
      <c r="X517" s="35"/>
      <c r="Y517" s="35"/>
      <c r="Z517" s="35"/>
      <c r="AA517" s="992"/>
    </row>
    <row r="518" spans="5:27" ht="15.75" customHeight="1">
      <c r="E518" s="35"/>
      <c r="F518" s="35"/>
      <c r="G518" s="35"/>
      <c r="H518" s="35"/>
      <c r="I518" s="35"/>
      <c r="J518" s="35"/>
      <c r="K518" s="35"/>
      <c r="L518" s="35"/>
      <c r="M518" s="35"/>
      <c r="N518" s="35"/>
      <c r="O518" s="35"/>
      <c r="P518" s="35"/>
      <c r="Q518" s="35"/>
      <c r="U518" s="35"/>
      <c r="V518" s="35"/>
      <c r="W518" s="35"/>
      <c r="X518" s="35"/>
      <c r="Y518" s="35"/>
      <c r="Z518" s="35"/>
      <c r="AA518" s="992"/>
    </row>
    <row r="519" spans="5:27" ht="15.75" customHeight="1">
      <c r="E519" s="35"/>
      <c r="F519" s="35"/>
      <c r="G519" s="35"/>
      <c r="H519" s="35"/>
      <c r="I519" s="35"/>
      <c r="J519" s="35"/>
      <c r="K519" s="35"/>
      <c r="L519" s="35"/>
      <c r="M519" s="35"/>
      <c r="N519" s="35"/>
      <c r="O519" s="35"/>
      <c r="P519" s="35"/>
      <c r="Q519" s="35"/>
      <c r="U519" s="35"/>
      <c r="V519" s="35"/>
      <c r="W519" s="35"/>
      <c r="X519" s="35"/>
      <c r="Y519" s="35"/>
      <c r="Z519" s="35"/>
      <c r="AA519" s="992"/>
    </row>
    <row r="520" spans="5:27" ht="15.75" customHeight="1">
      <c r="E520" s="35"/>
      <c r="F520" s="35"/>
      <c r="G520" s="35"/>
      <c r="H520" s="35"/>
      <c r="I520" s="35"/>
      <c r="J520" s="35"/>
      <c r="K520" s="35"/>
      <c r="L520" s="35"/>
      <c r="M520" s="35"/>
      <c r="N520" s="35"/>
      <c r="O520" s="35"/>
      <c r="P520" s="35"/>
      <c r="Q520" s="35"/>
      <c r="U520" s="35"/>
      <c r="V520" s="35"/>
      <c r="W520" s="35"/>
      <c r="X520" s="35"/>
      <c r="Y520" s="35"/>
      <c r="Z520" s="35"/>
      <c r="AA520" s="992"/>
    </row>
    <row r="521" spans="5:27" ht="15.75" customHeight="1">
      <c r="E521" s="35"/>
      <c r="F521" s="35"/>
      <c r="G521" s="35"/>
      <c r="H521" s="35"/>
      <c r="I521" s="35"/>
      <c r="J521" s="35"/>
      <c r="K521" s="35"/>
      <c r="L521" s="35"/>
      <c r="M521" s="35"/>
      <c r="N521" s="35"/>
      <c r="O521" s="35"/>
      <c r="P521" s="35"/>
      <c r="Q521" s="35"/>
      <c r="U521" s="35"/>
      <c r="V521" s="35"/>
      <c r="W521" s="35"/>
      <c r="X521" s="35"/>
      <c r="Y521" s="35"/>
      <c r="Z521" s="35"/>
      <c r="AA521" s="992"/>
    </row>
    <row r="522" spans="5:27" ht="15.75" customHeight="1">
      <c r="E522" s="35"/>
      <c r="F522" s="35"/>
      <c r="G522" s="35"/>
      <c r="H522" s="35"/>
      <c r="I522" s="35"/>
      <c r="J522" s="35"/>
      <c r="K522" s="35"/>
      <c r="L522" s="35"/>
      <c r="M522" s="35"/>
      <c r="N522" s="35"/>
      <c r="O522" s="35"/>
      <c r="P522" s="35"/>
      <c r="Q522" s="35"/>
      <c r="U522" s="35"/>
      <c r="V522" s="35"/>
      <c r="W522" s="35"/>
      <c r="X522" s="35"/>
      <c r="Y522" s="35"/>
      <c r="Z522" s="35"/>
      <c r="AA522" s="992"/>
    </row>
    <row r="523" spans="5:27" ht="15.75" customHeight="1">
      <c r="E523" s="35"/>
      <c r="F523" s="35"/>
      <c r="G523" s="35"/>
      <c r="H523" s="35"/>
      <c r="I523" s="35"/>
      <c r="J523" s="35"/>
      <c r="K523" s="35"/>
      <c r="L523" s="35"/>
      <c r="M523" s="35"/>
      <c r="N523" s="35"/>
      <c r="O523" s="35"/>
      <c r="P523" s="35"/>
      <c r="Q523" s="35"/>
      <c r="U523" s="35"/>
      <c r="V523" s="35"/>
      <c r="W523" s="35"/>
      <c r="X523" s="35"/>
      <c r="Y523" s="35"/>
      <c r="Z523" s="35"/>
      <c r="AA523" s="992"/>
    </row>
    <row r="524" spans="5:27" ht="15.75" customHeight="1">
      <c r="E524" s="35"/>
      <c r="F524" s="35"/>
      <c r="G524" s="35"/>
      <c r="H524" s="35"/>
      <c r="I524" s="35"/>
      <c r="J524" s="35"/>
      <c r="K524" s="35"/>
      <c r="L524" s="35"/>
      <c r="M524" s="35"/>
      <c r="N524" s="35"/>
      <c r="O524" s="35"/>
      <c r="P524" s="35"/>
      <c r="Q524" s="35"/>
      <c r="U524" s="35"/>
      <c r="V524" s="35"/>
      <c r="W524" s="35"/>
      <c r="X524" s="35"/>
      <c r="Y524" s="35"/>
      <c r="Z524" s="35"/>
      <c r="AA524" s="992"/>
    </row>
    <row r="525" spans="5:27" ht="15.75" customHeight="1">
      <c r="E525" s="35"/>
      <c r="F525" s="35"/>
      <c r="G525" s="35"/>
      <c r="H525" s="35"/>
      <c r="I525" s="35"/>
      <c r="J525" s="35"/>
      <c r="K525" s="35"/>
      <c r="L525" s="35"/>
      <c r="M525" s="35"/>
      <c r="N525" s="35"/>
      <c r="O525" s="35"/>
      <c r="P525" s="35"/>
      <c r="Q525" s="35"/>
      <c r="U525" s="35"/>
      <c r="V525" s="35"/>
      <c r="W525" s="35"/>
      <c r="X525" s="35"/>
      <c r="Y525" s="35"/>
      <c r="Z525" s="35"/>
      <c r="AA525" s="992"/>
    </row>
    <row r="526" spans="5:27" ht="15.75" customHeight="1">
      <c r="E526" s="35"/>
      <c r="F526" s="35"/>
      <c r="G526" s="35"/>
      <c r="H526" s="35"/>
      <c r="I526" s="35"/>
      <c r="J526" s="35"/>
      <c r="K526" s="35"/>
      <c r="L526" s="35"/>
      <c r="M526" s="35"/>
      <c r="N526" s="35"/>
      <c r="O526" s="35"/>
      <c r="P526" s="35"/>
      <c r="Q526" s="35"/>
      <c r="U526" s="35"/>
      <c r="V526" s="35"/>
      <c r="W526" s="35"/>
      <c r="X526" s="35"/>
      <c r="Y526" s="35"/>
      <c r="Z526" s="35"/>
      <c r="AA526" s="992"/>
    </row>
    <row r="527" spans="5:27" ht="15.75" customHeight="1">
      <c r="E527" s="35"/>
      <c r="F527" s="35"/>
      <c r="G527" s="35"/>
      <c r="H527" s="35"/>
      <c r="I527" s="35"/>
      <c r="J527" s="35"/>
      <c r="K527" s="35"/>
      <c r="L527" s="35"/>
      <c r="M527" s="35"/>
      <c r="N527" s="35"/>
      <c r="O527" s="35"/>
      <c r="P527" s="35"/>
      <c r="Q527" s="35"/>
      <c r="U527" s="35"/>
      <c r="V527" s="35"/>
      <c r="W527" s="35"/>
      <c r="X527" s="35"/>
      <c r="Y527" s="35"/>
      <c r="Z527" s="35"/>
      <c r="AA527" s="992"/>
    </row>
    <row r="528" spans="5:27" ht="15.75" customHeight="1">
      <c r="E528" s="35"/>
      <c r="F528" s="35"/>
      <c r="G528" s="35"/>
      <c r="H528" s="35"/>
      <c r="I528" s="35"/>
      <c r="J528" s="35"/>
      <c r="K528" s="35"/>
      <c r="L528" s="35"/>
      <c r="M528" s="35"/>
      <c r="N528" s="35"/>
      <c r="O528" s="35"/>
      <c r="P528" s="35"/>
      <c r="Q528" s="35"/>
      <c r="U528" s="35"/>
      <c r="V528" s="35"/>
      <c r="W528" s="35"/>
      <c r="X528" s="35"/>
      <c r="Y528" s="35"/>
      <c r="Z528" s="35"/>
      <c r="AA528" s="992"/>
    </row>
    <row r="529" spans="5:27" ht="15.75" customHeight="1">
      <c r="E529" s="35"/>
      <c r="F529" s="35"/>
      <c r="G529" s="35"/>
      <c r="H529" s="35"/>
      <c r="I529" s="35"/>
      <c r="J529" s="35"/>
      <c r="K529" s="35"/>
      <c r="L529" s="35"/>
      <c r="M529" s="35"/>
      <c r="N529" s="35"/>
      <c r="O529" s="35"/>
      <c r="P529" s="35"/>
      <c r="Q529" s="35"/>
      <c r="U529" s="35"/>
      <c r="V529" s="35"/>
      <c r="W529" s="35"/>
      <c r="X529" s="35"/>
      <c r="Y529" s="35"/>
      <c r="Z529" s="35"/>
      <c r="AA529" s="992"/>
    </row>
    <row r="530" spans="5:27" ht="15.75" customHeight="1">
      <c r="E530" s="35"/>
      <c r="F530" s="35"/>
      <c r="G530" s="35"/>
      <c r="H530" s="35"/>
      <c r="I530" s="35"/>
      <c r="J530" s="35"/>
      <c r="K530" s="35"/>
      <c r="L530" s="35"/>
      <c r="M530" s="35"/>
      <c r="N530" s="35"/>
      <c r="O530" s="35"/>
      <c r="P530" s="35"/>
      <c r="Q530" s="35"/>
      <c r="U530" s="35"/>
      <c r="V530" s="35"/>
      <c r="W530" s="35"/>
      <c r="X530" s="35"/>
      <c r="Y530" s="35"/>
      <c r="Z530" s="35"/>
      <c r="AA530" s="992"/>
    </row>
    <row r="531" spans="5:27" ht="15.75" customHeight="1">
      <c r="E531" s="35"/>
      <c r="F531" s="35"/>
      <c r="G531" s="35"/>
      <c r="H531" s="35"/>
      <c r="I531" s="35"/>
      <c r="J531" s="35"/>
      <c r="K531" s="35"/>
      <c r="L531" s="35"/>
      <c r="M531" s="35"/>
      <c r="N531" s="35"/>
      <c r="O531" s="35"/>
      <c r="P531" s="35"/>
      <c r="Q531" s="35"/>
      <c r="U531" s="35"/>
      <c r="V531" s="35"/>
      <c r="W531" s="35"/>
      <c r="X531" s="35"/>
      <c r="Y531" s="35"/>
      <c r="Z531" s="35"/>
      <c r="AA531" s="992"/>
    </row>
    <row r="532" spans="5:27" ht="15.75" customHeight="1">
      <c r="E532" s="35"/>
      <c r="F532" s="35"/>
      <c r="G532" s="35"/>
      <c r="H532" s="35"/>
      <c r="I532" s="35"/>
      <c r="J532" s="35"/>
      <c r="K532" s="35"/>
      <c r="L532" s="35"/>
      <c r="M532" s="35"/>
      <c r="N532" s="35"/>
      <c r="O532" s="35"/>
      <c r="P532" s="35"/>
      <c r="Q532" s="35"/>
      <c r="U532" s="35"/>
      <c r="V532" s="35"/>
      <c r="W532" s="35"/>
      <c r="X532" s="35"/>
      <c r="Y532" s="35"/>
      <c r="Z532" s="35"/>
      <c r="AA532" s="992"/>
    </row>
    <row r="533" spans="5:27" ht="15.75" customHeight="1">
      <c r="E533" s="35"/>
      <c r="F533" s="35"/>
      <c r="G533" s="35"/>
      <c r="H533" s="35"/>
      <c r="I533" s="35"/>
      <c r="J533" s="35"/>
      <c r="K533" s="35"/>
      <c r="L533" s="35"/>
      <c r="M533" s="35"/>
      <c r="N533" s="35"/>
      <c r="O533" s="35"/>
      <c r="P533" s="35"/>
      <c r="Q533" s="35"/>
      <c r="U533" s="35"/>
      <c r="V533" s="35"/>
      <c r="W533" s="35"/>
      <c r="X533" s="35"/>
      <c r="Y533" s="35"/>
      <c r="Z533" s="35"/>
      <c r="AA533" s="992"/>
    </row>
    <row r="534" spans="5:27" ht="15.75" customHeight="1">
      <c r="E534" s="35"/>
      <c r="F534" s="35"/>
      <c r="G534" s="35"/>
      <c r="H534" s="35"/>
      <c r="I534" s="35"/>
      <c r="J534" s="35"/>
      <c r="K534" s="35"/>
      <c r="L534" s="35"/>
      <c r="M534" s="35"/>
      <c r="N534" s="35"/>
      <c r="O534" s="35"/>
      <c r="P534" s="35"/>
      <c r="Q534" s="35"/>
      <c r="U534" s="35"/>
      <c r="V534" s="35"/>
      <c r="W534" s="35"/>
      <c r="X534" s="35"/>
      <c r="Y534" s="35"/>
      <c r="Z534" s="35"/>
      <c r="AA534" s="992"/>
    </row>
    <row r="535" spans="5:27" ht="15.75" customHeight="1">
      <c r="E535" s="35"/>
      <c r="F535" s="35"/>
      <c r="G535" s="35"/>
      <c r="H535" s="35"/>
      <c r="I535" s="35"/>
      <c r="J535" s="35"/>
      <c r="K535" s="35"/>
      <c r="L535" s="35"/>
      <c r="M535" s="35"/>
      <c r="N535" s="35"/>
      <c r="O535" s="35"/>
      <c r="P535" s="35"/>
      <c r="Q535" s="35"/>
      <c r="U535" s="35"/>
      <c r="V535" s="35"/>
      <c r="W535" s="35"/>
      <c r="X535" s="35"/>
      <c r="Y535" s="35"/>
      <c r="Z535" s="35"/>
      <c r="AA535" s="992"/>
    </row>
    <row r="536" spans="5:27" ht="15.75" customHeight="1">
      <c r="E536" s="35"/>
      <c r="F536" s="35"/>
      <c r="G536" s="35"/>
      <c r="H536" s="35"/>
      <c r="I536" s="35"/>
      <c r="J536" s="35"/>
      <c r="K536" s="35"/>
      <c r="L536" s="35"/>
      <c r="M536" s="35"/>
      <c r="N536" s="35"/>
      <c r="O536" s="35"/>
      <c r="P536" s="35"/>
      <c r="Q536" s="35"/>
      <c r="U536" s="35"/>
      <c r="V536" s="35"/>
      <c r="W536" s="35"/>
      <c r="X536" s="35"/>
      <c r="Y536" s="35"/>
      <c r="Z536" s="35"/>
      <c r="AA536" s="992"/>
    </row>
    <row r="537" spans="5:27" ht="15.75" customHeight="1">
      <c r="E537" s="35"/>
      <c r="F537" s="35"/>
      <c r="G537" s="35"/>
      <c r="H537" s="35"/>
      <c r="I537" s="35"/>
      <c r="J537" s="35"/>
      <c r="K537" s="35"/>
      <c r="L537" s="35"/>
      <c r="M537" s="35"/>
      <c r="N537" s="35"/>
      <c r="O537" s="35"/>
      <c r="P537" s="35"/>
      <c r="Q537" s="35"/>
      <c r="U537" s="35"/>
      <c r="V537" s="35"/>
      <c r="W537" s="35"/>
      <c r="X537" s="35"/>
      <c r="Y537" s="35"/>
      <c r="Z537" s="35"/>
      <c r="AA537" s="992"/>
    </row>
    <row r="538" spans="5:27" ht="15.75" customHeight="1">
      <c r="E538" s="35"/>
      <c r="F538" s="35"/>
      <c r="G538" s="35"/>
      <c r="H538" s="35"/>
      <c r="I538" s="35"/>
      <c r="J538" s="35"/>
      <c r="K538" s="35"/>
      <c r="L538" s="35"/>
      <c r="M538" s="35"/>
      <c r="N538" s="35"/>
      <c r="O538" s="35"/>
      <c r="P538" s="35"/>
      <c r="Q538" s="35"/>
      <c r="U538" s="35"/>
      <c r="V538" s="35"/>
      <c r="W538" s="35"/>
      <c r="X538" s="35"/>
      <c r="Y538" s="35"/>
      <c r="Z538" s="35"/>
      <c r="AA538" s="992"/>
    </row>
    <row r="539" spans="5:27" ht="15.75" customHeight="1">
      <c r="E539" s="35"/>
      <c r="F539" s="35"/>
      <c r="G539" s="35"/>
      <c r="H539" s="35"/>
      <c r="I539" s="35"/>
      <c r="J539" s="35"/>
      <c r="K539" s="35"/>
      <c r="L539" s="35"/>
      <c r="M539" s="35"/>
      <c r="N539" s="35"/>
      <c r="O539" s="35"/>
      <c r="P539" s="35"/>
      <c r="Q539" s="35"/>
      <c r="U539" s="35"/>
      <c r="V539" s="35"/>
      <c r="W539" s="35"/>
      <c r="X539" s="35"/>
      <c r="Y539" s="35"/>
      <c r="Z539" s="35"/>
      <c r="AA539" s="992"/>
    </row>
    <row r="540" spans="5:27" ht="15.75" customHeight="1">
      <c r="E540" s="35"/>
      <c r="F540" s="35"/>
      <c r="G540" s="35"/>
      <c r="H540" s="35"/>
      <c r="I540" s="35"/>
      <c r="J540" s="35"/>
      <c r="K540" s="35"/>
      <c r="L540" s="35"/>
      <c r="M540" s="35"/>
      <c r="N540" s="35"/>
      <c r="O540" s="35"/>
      <c r="P540" s="35"/>
      <c r="Q540" s="35"/>
      <c r="U540" s="35"/>
      <c r="V540" s="35"/>
      <c r="W540" s="35"/>
      <c r="X540" s="35"/>
      <c r="Y540" s="35"/>
      <c r="Z540" s="35"/>
      <c r="AA540" s="992"/>
    </row>
    <row r="541" spans="5:27" ht="15.75" customHeight="1">
      <c r="E541" s="35"/>
      <c r="F541" s="35"/>
      <c r="G541" s="35"/>
      <c r="H541" s="35"/>
      <c r="I541" s="35"/>
      <c r="J541" s="35"/>
      <c r="K541" s="35"/>
      <c r="L541" s="35"/>
      <c r="M541" s="35"/>
      <c r="N541" s="35"/>
      <c r="O541" s="35"/>
      <c r="P541" s="35"/>
      <c r="Q541" s="35"/>
      <c r="U541" s="35"/>
      <c r="V541" s="35"/>
      <c r="W541" s="35"/>
      <c r="X541" s="35"/>
      <c r="Y541" s="35"/>
      <c r="Z541" s="35"/>
      <c r="AA541" s="992"/>
    </row>
    <row r="542" spans="5:27" ht="15.75" customHeight="1">
      <c r="E542" s="35"/>
      <c r="F542" s="35"/>
      <c r="G542" s="35"/>
      <c r="H542" s="35"/>
      <c r="I542" s="35"/>
      <c r="J542" s="35"/>
      <c r="K542" s="35"/>
      <c r="L542" s="35"/>
      <c r="M542" s="35"/>
      <c r="N542" s="35"/>
      <c r="O542" s="35"/>
      <c r="P542" s="35"/>
      <c r="Q542" s="35"/>
      <c r="U542" s="35"/>
      <c r="V542" s="35"/>
      <c r="W542" s="35"/>
      <c r="X542" s="35"/>
      <c r="Y542" s="35"/>
      <c r="Z542" s="35"/>
      <c r="AA542" s="992"/>
    </row>
    <row r="543" spans="5:27" ht="15.75" customHeight="1">
      <c r="E543" s="35"/>
      <c r="F543" s="35"/>
      <c r="G543" s="35"/>
      <c r="H543" s="35"/>
      <c r="I543" s="35"/>
      <c r="J543" s="35"/>
      <c r="K543" s="35"/>
      <c r="L543" s="35"/>
      <c r="M543" s="35"/>
      <c r="N543" s="35"/>
      <c r="O543" s="35"/>
      <c r="P543" s="35"/>
      <c r="Q543" s="35"/>
      <c r="U543" s="35"/>
      <c r="V543" s="35"/>
      <c r="W543" s="35"/>
      <c r="X543" s="35"/>
      <c r="Y543" s="35"/>
      <c r="Z543" s="35"/>
      <c r="AA543" s="992"/>
    </row>
    <row r="544" spans="5:27" ht="15.75" customHeight="1">
      <c r="E544" s="35"/>
      <c r="F544" s="35"/>
      <c r="G544" s="35"/>
      <c r="H544" s="35"/>
      <c r="I544" s="35"/>
      <c r="J544" s="35"/>
      <c r="K544" s="35"/>
      <c r="L544" s="35"/>
      <c r="M544" s="35"/>
      <c r="N544" s="35"/>
      <c r="O544" s="35"/>
      <c r="P544" s="35"/>
      <c r="Q544" s="35"/>
      <c r="U544" s="35"/>
      <c r="V544" s="35"/>
      <c r="W544" s="35"/>
      <c r="X544" s="35"/>
      <c r="Y544" s="35"/>
      <c r="Z544" s="35"/>
      <c r="AA544" s="992"/>
    </row>
    <row r="545" spans="5:27" ht="15.75" customHeight="1">
      <c r="E545" s="35"/>
      <c r="F545" s="35"/>
      <c r="G545" s="35"/>
      <c r="H545" s="35"/>
      <c r="I545" s="35"/>
      <c r="J545" s="35"/>
      <c r="K545" s="35"/>
      <c r="L545" s="35"/>
      <c r="M545" s="35"/>
      <c r="N545" s="35"/>
      <c r="O545" s="35"/>
      <c r="P545" s="35"/>
      <c r="Q545" s="35"/>
      <c r="U545" s="35"/>
      <c r="V545" s="35"/>
      <c r="W545" s="35"/>
      <c r="X545" s="35"/>
      <c r="Y545" s="35"/>
      <c r="Z545" s="35"/>
      <c r="AA545" s="992"/>
    </row>
    <row r="546" spans="5:27" ht="15.75" customHeight="1">
      <c r="E546" s="35"/>
      <c r="F546" s="35"/>
      <c r="G546" s="35"/>
      <c r="H546" s="35"/>
      <c r="I546" s="35"/>
      <c r="J546" s="35"/>
      <c r="K546" s="35"/>
      <c r="L546" s="35"/>
      <c r="M546" s="35"/>
      <c r="N546" s="35"/>
      <c r="O546" s="35"/>
      <c r="P546" s="35"/>
      <c r="Q546" s="35"/>
      <c r="U546" s="35"/>
      <c r="V546" s="35"/>
      <c r="W546" s="35"/>
      <c r="X546" s="35"/>
      <c r="Y546" s="35"/>
      <c r="Z546" s="35"/>
      <c r="AA546" s="992"/>
    </row>
    <row r="547" spans="5:27" ht="15.75" customHeight="1">
      <c r="E547" s="35"/>
      <c r="F547" s="35"/>
      <c r="G547" s="35"/>
      <c r="H547" s="35"/>
      <c r="I547" s="35"/>
      <c r="J547" s="35"/>
      <c r="K547" s="35"/>
      <c r="L547" s="35"/>
      <c r="M547" s="35"/>
      <c r="N547" s="35"/>
      <c r="O547" s="35"/>
      <c r="P547" s="35"/>
      <c r="Q547" s="35"/>
      <c r="U547" s="35"/>
      <c r="V547" s="35"/>
      <c r="W547" s="35"/>
      <c r="X547" s="35"/>
      <c r="Y547" s="35"/>
      <c r="Z547" s="35"/>
      <c r="AA547" s="992"/>
    </row>
    <row r="548" spans="5:27" ht="15.75" customHeight="1">
      <c r="E548" s="35"/>
      <c r="F548" s="35"/>
      <c r="G548" s="35"/>
      <c r="H548" s="35"/>
      <c r="I548" s="35"/>
      <c r="J548" s="35"/>
      <c r="K548" s="35"/>
      <c r="L548" s="35"/>
      <c r="M548" s="35"/>
      <c r="N548" s="35"/>
      <c r="O548" s="35"/>
      <c r="P548" s="35"/>
      <c r="Q548" s="35"/>
      <c r="U548" s="35"/>
      <c r="V548" s="35"/>
      <c r="W548" s="35"/>
      <c r="X548" s="35"/>
      <c r="Y548" s="35"/>
      <c r="Z548" s="35"/>
      <c r="AA548" s="992"/>
    </row>
    <row r="549" spans="5:27" ht="15.75" customHeight="1">
      <c r="E549" s="35"/>
      <c r="F549" s="35"/>
      <c r="G549" s="35"/>
      <c r="H549" s="35"/>
      <c r="I549" s="35"/>
      <c r="J549" s="35"/>
      <c r="K549" s="35"/>
      <c r="L549" s="35"/>
      <c r="M549" s="35"/>
      <c r="N549" s="35"/>
      <c r="O549" s="35"/>
      <c r="P549" s="35"/>
      <c r="Q549" s="35"/>
      <c r="U549" s="35"/>
      <c r="V549" s="35"/>
      <c r="W549" s="35"/>
      <c r="X549" s="35"/>
      <c r="Y549" s="35"/>
      <c r="Z549" s="35"/>
      <c r="AA549" s="992"/>
    </row>
    <row r="550" spans="5:27" ht="15.75" customHeight="1">
      <c r="E550" s="35"/>
      <c r="F550" s="35"/>
      <c r="G550" s="35"/>
      <c r="H550" s="35"/>
      <c r="I550" s="35"/>
      <c r="J550" s="35"/>
      <c r="K550" s="35"/>
      <c r="L550" s="35"/>
      <c r="M550" s="35"/>
      <c r="N550" s="35"/>
      <c r="O550" s="35"/>
      <c r="P550" s="35"/>
      <c r="Q550" s="35"/>
      <c r="U550" s="35"/>
      <c r="V550" s="35"/>
      <c r="W550" s="35"/>
      <c r="X550" s="35"/>
      <c r="Y550" s="35"/>
      <c r="Z550" s="35"/>
      <c r="AA550" s="992"/>
    </row>
    <row r="551" spans="5:27" ht="15.75" customHeight="1">
      <c r="E551" s="35"/>
      <c r="F551" s="35"/>
      <c r="G551" s="35"/>
      <c r="H551" s="35"/>
      <c r="I551" s="35"/>
      <c r="J551" s="35"/>
      <c r="K551" s="35"/>
      <c r="L551" s="35"/>
      <c r="M551" s="35"/>
      <c r="N551" s="35"/>
      <c r="O551" s="35"/>
      <c r="P551" s="35"/>
      <c r="Q551" s="35"/>
      <c r="U551" s="35"/>
      <c r="V551" s="35"/>
      <c r="W551" s="35"/>
      <c r="X551" s="35"/>
      <c r="Y551" s="35"/>
      <c r="Z551" s="35"/>
      <c r="AA551" s="992"/>
    </row>
    <row r="552" spans="5:27" ht="15.75" customHeight="1">
      <c r="E552" s="35"/>
      <c r="F552" s="35"/>
      <c r="G552" s="35"/>
      <c r="H552" s="35"/>
      <c r="I552" s="35"/>
      <c r="J552" s="35"/>
      <c r="K552" s="35"/>
      <c r="L552" s="35"/>
      <c r="M552" s="35"/>
      <c r="N552" s="35"/>
      <c r="O552" s="35"/>
      <c r="P552" s="35"/>
      <c r="Q552" s="35"/>
      <c r="U552" s="35"/>
      <c r="V552" s="35"/>
      <c r="W552" s="35"/>
      <c r="X552" s="35"/>
      <c r="Y552" s="35"/>
      <c r="Z552" s="35"/>
      <c r="AA552" s="992"/>
    </row>
    <row r="553" spans="5:27" ht="15.75" customHeight="1">
      <c r="E553" s="35"/>
      <c r="F553" s="35"/>
      <c r="G553" s="35"/>
      <c r="H553" s="35"/>
      <c r="I553" s="35"/>
      <c r="J553" s="35"/>
      <c r="K553" s="35"/>
      <c r="L553" s="35"/>
      <c r="M553" s="35"/>
      <c r="N553" s="35"/>
      <c r="O553" s="35"/>
      <c r="P553" s="35"/>
      <c r="Q553" s="35"/>
      <c r="U553" s="35"/>
      <c r="V553" s="35"/>
      <c r="W553" s="35"/>
      <c r="X553" s="35"/>
      <c r="Y553" s="35"/>
      <c r="Z553" s="35"/>
      <c r="AA553" s="992"/>
    </row>
    <row r="554" spans="5:27" ht="15.75" customHeight="1">
      <c r="E554" s="35"/>
      <c r="F554" s="35"/>
      <c r="G554" s="35"/>
      <c r="H554" s="35"/>
      <c r="I554" s="35"/>
      <c r="J554" s="35"/>
      <c r="K554" s="35"/>
      <c r="L554" s="35"/>
      <c r="M554" s="35"/>
      <c r="N554" s="35"/>
      <c r="O554" s="35"/>
      <c r="P554" s="35"/>
      <c r="Q554" s="35"/>
      <c r="U554" s="35"/>
      <c r="V554" s="35"/>
      <c r="W554" s="35"/>
      <c r="X554" s="35"/>
      <c r="Y554" s="35"/>
      <c r="Z554" s="35"/>
      <c r="AA554" s="992"/>
    </row>
    <row r="555" spans="5:27" ht="15.75" customHeight="1">
      <c r="E555" s="35"/>
      <c r="F555" s="35"/>
      <c r="G555" s="35"/>
      <c r="H555" s="35"/>
      <c r="I555" s="35"/>
      <c r="J555" s="35"/>
      <c r="K555" s="35"/>
      <c r="L555" s="35"/>
      <c r="M555" s="35"/>
      <c r="N555" s="35"/>
      <c r="O555" s="35"/>
      <c r="P555" s="35"/>
      <c r="Q555" s="35"/>
      <c r="U555" s="35"/>
      <c r="V555" s="35"/>
      <c r="W555" s="35"/>
      <c r="X555" s="35"/>
      <c r="Y555" s="35"/>
      <c r="Z555" s="35"/>
      <c r="AA555" s="992"/>
    </row>
    <row r="556" spans="5:27" ht="15.75" customHeight="1">
      <c r="E556" s="35"/>
      <c r="F556" s="35"/>
      <c r="G556" s="35"/>
      <c r="H556" s="35"/>
      <c r="I556" s="35"/>
      <c r="J556" s="35"/>
      <c r="K556" s="35"/>
      <c r="L556" s="35"/>
      <c r="M556" s="35"/>
      <c r="N556" s="35"/>
      <c r="O556" s="35"/>
      <c r="P556" s="35"/>
      <c r="Q556" s="35"/>
      <c r="U556" s="35"/>
      <c r="V556" s="35"/>
      <c r="W556" s="35"/>
      <c r="X556" s="35"/>
      <c r="Y556" s="35"/>
      <c r="Z556" s="35"/>
      <c r="AA556" s="992"/>
    </row>
    <row r="557" spans="5:27" ht="15.75" customHeight="1">
      <c r="E557" s="35"/>
      <c r="F557" s="35"/>
      <c r="G557" s="35"/>
      <c r="H557" s="35"/>
      <c r="I557" s="35"/>
      <c r="J557" s="35"/>
      <c r="K557" s="35"/>
      <c r="L557" s="35"/>
      <c r="M557" s="35"/>
      <c r="N557" s="35"/>
      <c r="O557" s="35"/>
      <c r="P557" s="35"/>
      <c r="Q557" s="35"/>
      <c r="U557" s="35"/>
      <c r="V557" s="35"/>
      <c r="W557" s="35"/>
      <c r="X557" s="35"/>
      <c r="Y557" s="35"/>
      <c r="Z557" s="35"/>
      <c r="AA557" s="992"/>
    </row>
    <row r="558" spans="5:27" ht="15.75" customHeight="1">
      <c r="E558" s="35"/>
      <c r="F558" s="35"/>
      <c r="G558" s="35"/>
      <c r="H558" s="35"/>
      <c r="I558" s="35"/>
      <c r="J558" s="35"/>
      <c r="K558" s="35"/>
      <c r="L558" s="35"/>
      <c r="M558" s="35"/>
      <c r="N558" s="35"/>
      <c r="O558" s="35"/>
      <c r="P558" s="35"/>
      <c r="Q558" s="35"/>
      <c r="U558" s="35"/>
      <c r="V558" s="35"/>
      <c r="W558" s="35"/>
      <c r="X558" s="35"/>
      <c r="Y558" s="35"/>
      <c r="Z558" s="35"/>
      <c r="AA558" s="992"/>
    </row>
    <row r="559" spans="5:27" ht="15.75" customHeight="1">
      <c r="E559" s="35"/>
      <c r="F559" s="35"/>
      <c r="G559" s="35"/>
      <c r="H559" s="35"/>
      <c r="I559" s="35"/>
      <c r="J559" s="35"/>
      <c r="K559" s="35"/>
      <c r="L559" s="35"/>
      <c r="M559" s="35"/>
      <c r="N559" s="35"/>
      <c r="O559" s="35"/>
      <c r="P559" s="35"/>
      <c r="Q559" s="35"/>
      <c r="U559" s="35"/>
      <c r="V559" s="35"/>
      <c r="W559" s="35"/>
      <c r="X559" s="35"/>
      <c r="Y559" s="35"/>
      <c r="Z559" s="35"/>
      <c r="AA559" s="992"/>
    </row>
    <row r="560" spans="5:27" ht="15.75" customHeight="1">
      <c r="E560" s="35"/>
      <c r="F560" s="35"/>
      <c r="G560" s="35"/>
      <c r="H560" s="35"/>
      <c r="I560" s="35"/>
      <c r="J560" s="35"/>
      <c r="K560" s="35"/>
      <c r="L560" s="35"/>
      <c r="M560" s="35"/>
      <c r="N560" s="35"/>
      <c r="O560" s="35"/>
      <c r="P560" s="35"/>
      <c r="Q560" s="35"/>
      <c r="U560" s="35"/>
      <c r="V560" s="35"/>
      <c r="W560" s="35"/>
      <c r="X560" s="35"/>
      <c r="Y560" s="35"/>
      <c r="Z560" s="35"/>
      <c r="AA560" s="992"/>
    </row>
    <row r="561" spans="5:27" ht="15.75" customHeight="1">
      <c r="E561" s="35"/>
      <c r="F561" s="35"/>
      <c r="G561" s="35"/>
      <c r="H561" s="35"/>
      <c r="I561" s="35"/>
      <c r="J561" s="35"/>
      <c r="K561" s="35"/>
      <c r="L561" s="35"/>
      <c r="M561" s="35"/>
      <c r="N561" s="35"/>
      <c r="O561" s="35"/>
      <c r="P561" s="35"/>
      <c r="Q561" s="35"/>
      <c r="U561" s="35"/>
      <c r="V561" s="35"/>
      <c r="W561" s="35"/>
      <c r="X561" s="35"/>
      <c r="Y561" s="35"/>
      <c r="Z561" s="35"/>
      <c r="AA561" s="992"/>
    </row>
    <row r="562" spans="5:27" ht="15.75" customHeight="1">
      <c r="E562" s="35"/>
      <c r="F562" s="35"/>
      <c r="G562" s="35"/>
      <c r="H562" s="35"/>
      <c r="I562" s="35"/>
      <c r="J562" s="35"/>
      <c r="K562" s="35"/>
      <c r="L562" s="35"/>
      <c r="M562" s="35"/>
      <c r="N562" s="35"/>
      <c r="O562" s="35"/>
      <c r="P562" s="35"/>
      <c r="Q562" s="35"/>
      <c r="U562" s="35"/>
      <c r="V562" s="35"/>
      <c r="W562" s="35"/>
      <c r="X562" s="35"/>
      <c r="Y562" s="35"/>
      <c r="Z562" s="35"/>
      <c r="AA562" s="992"/>
    </row>
    <row r="563" spans="5:27" ht="15.75" customHeight="1">
      <c r="E563" s="35"/>
      <c r="F563" s="35"/>
      <c r="G563" s="35"/>
      <c r="H563" s="35"/>
      <c r="I563" s="35"/>
      <c r="J563" s="35"/>
      <c r="K563" s="35"/>
      <c r="L563" s="35"/>
      <c r="M563" s="35"/>
      <c r="N563" s="35"/>
      <c r="O563" s="35"/>
      <c r="P563" s="35"/>
      <c r="Q563" s="35"/>
      <c r="U563" s="35"/>
      <c r="V563" s="35"/>
      <c r="W563" s="35"/>
      <c r="X563" s="35"/>
      <c r="Y563" s="35"/>
      <c r="Z563" s="35"/>
      <c r="AA563" s="992"/>
    </row>
    <row r="564" spans="5:27" ht="15.75" customHeight="1">
      <c r="E564" s="35"/>
      <c r="F564" s="35"/>
      <c r="G564" s="35"/>
      <c r="H564" s="35"/>
      <c r="I564" s="35"/>
      <c r="J564" s="35"/>
      <c r="K564" s="35"/>
      <c r="L564" s="35"/>
      <c r="M564" s="35"/>
      <c r="N564" s="35"/>
      <c r="O564" s="35"/>
      <c r="P564" s="35"/>
      <c r="Q564" s="35"/>
      <c r="U564" s="35"/>
      <c r="V564" s="35"/>
      <c r="W564" s="35"/>
      <c r="X564" s="35"/>
      <c r="Y564" s="35"/>
      <c r="Z564" s="35"/>
      <c r="AA564" s="992"/>
    </row>
    <row r="565" spans="5:27" ht="15.75" customHeight="1">
      <c r="E565" s="35"/>
      <c r="F565" s="35"/>
      <c r="G565" s="35"/>
      <c r="H565" s="35"/>
      <c r="I565" s="35"/>
      <c r="J565" s="35"/>
      <c r="K565" s="35"/>
      <c r="L565" s="35"/>
      <c r="M565" s="35"/>
      <c r="N565" s="35"/>
      <c r="O565" s="35"/>
      <c r="P565" s="35"/>
      <c r="Q565" s="35"/>
      <c r="U565" s="35"/>
      <c r="V565" s="35"/>
      <c r="W565" s="35"/>
      <c r="X565" s="35"/>
      <c r="Y565" s="35"/>
      <c r="Z565" s="35"/>
      <c r="AA565" s="992"/>
    </row>
    <row r="566" spans="5:27" ht="15.75" customHeight="1">
      <c r="E566" s="35"/>
      <c r="F566" s="35"/>
      <c r="G566" s="35"/>
      <c r="H566" s="35"/>
      <c r="I566" s="35"/>
      <c r="J566" s="35"/>
      <c r="K566" s="35"/>
      <c r="L566" s="35"/>
      <c r="M566" s="35"/>
      <c r="N566" s="35"/>
      <c r="O566" s="35"/>
      <c r="P566" s="35"/>
      <c r="Q566" s="35"/>
      <c r="U566" s="35"/>
      <c r="V566" s="35"/>
      <c r="W566" s="35"/>
      <c r="X566" s="35"/>
      <c r="Y566" s="35"/>
      <c r="Z566" s="35"/>
      <c r="AA566" s="992"/>
    </row>
    <row r="567" spans="5:27" ht="15.75" customHeight="1">
      <c r="E567" s="35"/>
      <c r="F567" s="35"/>
      <c r="G567" s="35"/>
      <c r="H567" s="35"/>
      <c r="I567" s="35"/>
      <c r="J567" s="35"/>
      <c r="K567" s="35"/>
      <c r="L567" s="35"/>
      <c r="M567" s="35"/>
      <c r="N567" s="35"/>
      <c r="O567" s="35"/>
      <c r="P567" s="35"/>
      <c r="Q567" s="35"/>
      <c r="U567" s="35"/>
      <c r="V567" s="35"/>
      <c r="W567" s="35"/>
      <c r="X567" s="35"/>
      <c r="Y567" s="35"/>
      <c r="Z567" s="35"/>
      <c r="AA567" s="992"/>
    </row>
    <row r="568" spans="5:27" ht="15.75" customHeight="1">
      <c r="E568" s="35"/>
      <c r="F568" s="35"/>
      <c r="G568" s="35"/>
      <c r="H568" s="35"/>
      <c r="I568" s="35"/>
      <c r="J568" s="35"/>
      <c r="K568" s="35"/>
      <c r="L568" s="35"/>
      <c r="M568" s="35"/>
      <c r="N568" s="35"/>
      <c r="O568" s="35"/>
      <c r="P568" s="35"/>
      <c r="Q568" s="35"/>
      <c r="U568" s="35"/>
      <c r="V568" s="35"/>
      <c r="W568" s="35"/>
      <c r="X568" s="35"/>
      <c r="Y568" s="35"/>
      <c r="Z568" s="35"/>
      <c r="AA568" s="992"/>
    </row>
    <row r="569" spans="5:27" ht="15.75" customHeight="1">
      <c r="E569" s="35"/>
      <c r="F569" s="35"/>
      <c r="G569" s="35"/>
      <c r="H569" s="35"/>
      <c r="I569" s="35"/>
      <c r="J569" s="35"/>
      <c r="K569" s="35"/>
      <c r="L569" s="35"/>
      <c r="M569" s="35"/>
      <c r="N569" s="35"/>
      <c r="O569" s="35"/>
      <c r="P569" s="35"/>
      <c r="Q569" s="35"/>
      <c r="U569" s="35"/>
      <c r="V569" s="35"/>
      <c r="W569" s="35"/>
      <c r="X569" s="35"/>
      <c r="Y569" s="35"/>
      <c r="Z569" s="35"/>
      <c r="AA569" s="992"/>
    </row>
    <row r="570" spans="5:27" ht="15.75" customHeight="1">
      <c r="E570" s="35"/>
      <c r="F570" s="35"/>
      <c r="G570" s="35"/>
      <c r="H570" s="35"/>
      <c r="I570" s="35"/>
      <c r="J570" s="35"/>
      <c r="K570" s="35"/>
      <c r="L570" s="35"/>
      <c r="M570" s="35"/>
      <c r="N570" s="35"/>
      <c r="O570" s="35"/>
      <c r="P570" s="35"/>
      <c r="Q570" s="35"/>
      <c r="U570" s="35"/>
      <c r="V570" s="35"/>
      <c r="W570" s="35"/>
      <c r="X570" s="35"/>
      <c r="Y570" s="35"/>
      <c r="Z570" s="35"/>
      <c r="AA570" s="992"/>
    </row>
    <row r="571" spans="5:27" ht="15.75" customHeight="1">
      <c r="E571" s="35"/>
      <c r="F571" s="35"/>
      <c r="G571" s="35"/>
      <c r="H571" s="35"/>
      <c r="I571" s="35"/>
      <c r="J571" s="35"/>
      <c r="K571" s="35"/>
      <c r="L571" s="35"/>
      <c r="M571" s="35"/>
      <c r="N571" s="35"/>
      <c r="O571" s="35"/>
      <c r="P571" s="35"/>
      <c r="Q571" s="35"/>
      <c r="U571" s="35"/>
      <c r="V571" s="35"/>
      <c r="W571" s="35"/>
      <c r="X571" s="35"/>
      <c r="Y571" s="35"/>
      <c r="Z571" s="35"/>
      <c r="AA571" s="992"/>
    </row>
    <row r="572" spans="5:27" ht="15.75" customHeight="1">
      <c r="E572" s="35"/>
      <c r="F572" s="35"/>
      <c r="G572" s="35"/>
      <c r="H572" s="35"/>
      <c r="I572" s="35"/>
      <c r="J572" s="35"/>
      <c r="K572" s="35"/>
      <c r="L572" s="35"/>
      <c r="M572" s="35"/>
      <c r="N572" s="35"/>
      <c r="O572" s="35"/>
      <c r="P572" s="35"/>
      <c r="Q572" s="35"/>
      <c r="U572" s="35"/>
      <c r="V572" s="35"/>
      <c r="W572" s="35"/>
      <c r="X572" s="35"/>
      <c r="Y572" s="35"/>
      <c r="Z572" s="35"/>
      <c r="AA572" s="992"/>
    </row>
    <row r="573" spans="5:27" ht="15.75" customHeight="1">
      <c r="E573" s="35"/>
      <c r="F573" s="35"/>
      <c r="G573" s="35"/>
      <c r="H573" s="35"/>
      <c r="I573" s="35"/>
      <c r="J573" s="35"/>
      <c r="K573" s="35"/>
      <c r="L573" s="35"/>
      <c r="M573" s="35"/>
      <c r="N573" s="35"/>
      <c r="O573" s="35"/>
      <c r="P573" s="35"/>
      <c r="Q573" s="35"/>
      <c r="U573" s="35"/>
      <c r="V573" s="35"/>
      <c r="W573" s="35"/>
      <c r="X573" s="35"/>
      <c r="Y573" s="35"/>
      <c r="Z573" s="35"/>
      <c r="AA573" s="992"/>
    </row>
    <row r="574" spans="5:27" ht="15.75" customHeight="1">
      <c r="E574" s="35"/>
      <c r="F574" s="35"/>
      <c r="G574" s="35"/>
      <c r="H574" s="35"/>
      <c r="I574" s="35"/>
      <c r="J574" s="35"/>
      <c r="K574" s="35"/>
      <c r="L574" s="35"/>
      <c r="M574" s="35"/>
      <c r="N574" s="35"/>
      <c r="O574" s="35"/>
      <c r="P574" s="35"/>
      <c r="Q574" s="35"/>
      <c r="U574" s="35"/>
      <c r="V574" s="35"/>
      <c r="W574" s="35"/>
      <c r="X574" s="35"/>
      <c r="Y574" s="35"/>
      <c r="Z574" s="35"/>
      <c r="AA574" s="992"/>
    </row>
    <row r="575" spans="5:27" ht="15.75" customHeight="1">
      <c r="E575" s="35"/>
      <c r="F575" s="35"/>
      <c r="G575" s="35"/>
      <c r="H575" s="35"/>
      <c r="I575" s="35"/>
      <c r="J575" s="35"/>
      <c r="K575" s="35"/>
      <c r="L575" s="35"/>
      <c r="M575" s="35"/>
      <c r="N575" s="35"/>
      <c r="O575" s="35"/>
      <c r="P575" s="35"/>
      <c r="Q575" s="35"/>
      <c r="U575" s="35"/>
      <c r="V575" s="35"/>
      <c r="W575" s="35"/>
      <c r="X575" s="35"/>
      <c r="Y575" s="35"/>
      <c r="Z575" s="35"/>
      <c r="AA575" s="992"/>
    </row>
    <row r="576" spans="5:27" ht="15.75" customHeight="1">
      <c r="E576" s="35"/>
      <c r="F576" s="35"/>
      <c r="G576" s="35"/>
      <c r="H576" s="35"/>
      <c r="I576" s="35"/>
      <c r="J576" s="35"/>
      <c r="K576" s="35"/>
      <c r="L576" s="35"/>
      <c r="M576" s="35"/>
      <c r="N576" s="35"/>
      <c r="O576" s="35"/>
      <c r="P576" s="35"/>
      <c r="Q576" s="35"/>
      <c r="U576" s="35"/>
      <c r="V576" s="35"/>
      <c r="W576" s="35"/>
      <c r="X576" s="35"/>
      <c r="Y576" s="35"/>
      <c r="Z576" s="35"/>
      <c r="AA576" s="992"/>
    </row>
    <row r="577" spans="5:27" ht="15.75" customHeight="1">
      <c r="E577" s="35"/>
      <c r="F577" s="35"/>
      <c r="G577" s="35"/>
      <c r="H577" s="35"/>
      <c r="I577" s="35"/>
      <c r="J577" s="35"/>
      <c r="K577" s="35"/>
      <c r="L577" s="35"/>
      <c r="M577" s="35"/>
      <c r="N577" s="35"/>
      <c r="O577" s="35"/>
      <c r="P577" s="35"/>
      <c r="Q577" s="35"/>
      <c r="U577" s="35"/>
      <c r="V577" s="35"/>
      <c r="W577" s="35"/>
      <c r="X577" s="35"/>
      <c r="Y577" s="35"/>
      <c r="Z577" s="35"/>
      <c r="AA577" s="992"/>
    </row>
    <row r="578" spans="5:27" ht="15.75" customHeight="1">
      <c r="E578" s="35"/>
      <c r="F578" s="35"/>
      <c r="G578" s="35"/>
      <c r="H578" s="35"/>
      <c r="I578" s="35"/>
      <c r="J578" s="35"/>
      <c r="K578" s="35"/>
      <c r="L578" s="35"/>
      <c r="M578" s="35"/>
      <c r="N578" s="35"/>
      <c r="O578" s="35"/>
      <c r="P578" s="35"/>
      <c r="Q578" s="35"/>
      <c r="U578" s="35"/>
      <c r="V578" s="35"/>
      <c r="W578" s="35"/>
      <c r="X578" s="35"/>
      <c r="Y578" s="35"/>
      <c r="Z578" s="35"/>
      <c r="AA578" s="992"/>
    </row>
    <row r="579" spans="5:27" ht="15.75" customHeight="1">
      <c r="E579" s="35"/>
      <c r="F579" s="35"/>
      <c r="G579" s="35"/>
      <c r="H579" s="35"/>
      <c r="I579" s="35"/>
      <c r="J579" s="35"/>
      <c r="K579" s="35"/>
      <c r="L579" s="35"/>
      <c r="M579" s="35"/>
      <c r="N579" s="35"/>
      <c r="O579" s="35"/>
      <c r="P579" s="35"/>
      <c r="Q579" s="35"/>
      <c r="U579" s="35"/>
      <c r="V579" s="35"/>
      <c r="W579" s="35"/>
      <c r="X579" s="35"/>
      <c r="Y579" s="35"/>
      <c r="Z579" s="35"/>
      <c r="AA579" s="992"/>
    </row>
    <row r="580" spans="5:27" ht="15.75" customHeight="1">
      <c r="E580" s="35"/>
      <c r="F580" s="35"/>
      <c r="G580" s="35"/>
      <c r="H580" s="35"/>
      <c r="I580" s="35"/>
      <c r="J580" s="35"/>
      <c r="K580" s="35"/>
      <c r="L580" s="35"/>
      <c r="M580" s="35"/>
      <c r="N580" s="35"/>
      <c r="O580" s="35"/>
      <c r="P580" s="35"/>
      <c r="Q580" s="35"/>
      <c r="U580" s="35"/>
      <c r="V580" s="35"/>
      <c r="W580" s="35"/>
      <c r="X580" s="35"/>
      <c r="Y580" s="35"/>
      <c r="Z580" s="35"/>
      <c r="AA580" s="992"/>
    </row>
    <row r="581" spans="5:27" ht="15.75" customHeight="1">
      <c r="E581" s="35"/>
      <c r="F581" s="35"/>
      <c r="G581" s="35"/>
      <c r="H581" s="35"/>
      <c r="I581" s="35"/>
      <c r="J581" s="35"/>
      <c r="K581" s="35"/>
      <c r="L581" s="35"/>
      <c r="M581" s="35"/>
      <c r="N581" s="35"/>
      <c r="O581" s="35"/>
      <c r="P581" s="35"/>
      <c r="Q581" s="35"/>
      <c r="U581" s="35"/>
      <c r="V581" s="35"/>
      <c r="W581" s="35"/>
      <c r="X581" s="35"/>
      <c r="Y581" s="35"/>
      <c r="Z581" s="35"/>
      <c r="AA581" s="992"/>
    </row>
    <row r="582" spans="5:27" ht="15.75" customHeight="1">
      <c r="E582" s="35"/>
      <c r="F582" s="35"/>
      <c r="G582" s="35"/>
      <c r="H582" s="35"/>
      <c r="I582" s="35"/>
      <c r="J582" s="35"/>
      <c r="K582" s="35"/>
      <c r="L582" s="35"/>
      <c r="M582" s="35"/>
      <c r="N582" s="35"/>
      <c r="O582" s="35"/>
      <c r="P582" s="35"/>
      <c r="Q582" s="35"/>
      <c r="U582" s="35"/>
      <c r="V582" s="35"/>
      <c r="W582" s="35"/>
      <c r="X582" s="35"/>
      <c r="Y582" s="35"/>
      <c r="Z582" s="35"/>
      <c r="AA582" s="992"/>
    </row>
    <row r="583" spans="5:27" ht="15.75" customHeight="1">
      <c r="E583" s="35"/>
      <c r="F583" s="35"/>
      <c r="G583" s="35"/>
      <c r="H583" s="35"/>
      <c r="I583" s="35"/>
      <c r="J583" s="35"/>
      <c r="K583" s="35"/>
      <c r="L583" s="35"/>
      <c r="M583" s="35"/>
      <c r="N583" s="35"/>
      <c r="O583" s="35"/>
      <c r="P583" s="35"/>
      <c r="Q583" s="35"/>
      <c r="U583" s="35"/>
      <c r="V583" s="35"/>
      <c r="W583" s="35"/>
      <c r="X583" s="35"/>
      <c r="Y583" s="35"/>
      <c r="Z583" s="35"/>
      <c r="AA583" s="992"/>
    </row>
    <row r="584" spans="5:27" ht="15.75" customHeight="1">
      <c r="E584" s="35"/>
      <c r="F584" s="35"/>
      <c r="G584" s="35"/>
      <c r="H584" s="35"/>
      <c r="I584" s="35"/>
      <c r="J584" s="35"/>
      <c r="K584" s="35"/>
      <c r="L584" s="35"/>
      <c r="M584" s="35"/>
      <c r="N584" s="35"/>
      <c r="O584" s="35"/>
      <c r="P584" s="35"/>
      <c r="Q584" s="35"/>
      <c r="U584" s="35"/>
      <c r="V584" s="35"/>
      <c r="W584" s="35"/>
      <c r="X584" s="35"/>
      <c r="Y584" s="35"/>
      <c r="Z584" s="35"/>
      <c r="AA584" s="992"/>
    </row>
    <row r="585" spans="5:27" ht="15.75" customHeight="1">
      <c r="E585" s="35"/>
      <c r="F585" s="35"/>
      <c r="G585" s="35"/>
      <c r="H585" s="35"/>
      <c r="I585" s="35"/>
      <c r="J585" s="35"/>
      <c r="K585" s="35"/>
      <c r="L585" s="35"/>
      <c r="M585" s="35"/>
      <c r="N585" s="35"/>
      <c r="O585" s="35"/>
      <c r="P585" s="35"/>
      <c r="Q585" s="35"/>
      <c r="U585" s="35"/>
      <c r="V585" s="35"/>
      <c r="W585" s="35"/>
      <c r="X585" s="35"/>
      <c r="Y585" s="35"/>
      <c r="Z585" s="35"/>
      <c r="AA585" s="992"/>
    </row>
    <row r="586" spans="5:27" ht="15.75" customHeight="1">
      <c r="E586" s="35"/>
      <c r="F586" s="35"/>
      <c r="G586" s="35"/>
      <c r="H586" s="35"/>
      <c r="I586" s="35"/>
      <c r="J586" s="35"/>
      <c r="K586" s="35"/>
      <c r="L586" s="35"/>
      <c r="M586" s="35"/>
      <c r="N586" s="35"/>
      <c r="O586" s="35"/>
      <c r="P586" s="35"/>
      <c r="Q586" s="35"/>
      <c r="U586" s="35"/>
      <c r="V586" s="35"/>
      <c r="W586" s="35"/>
      <c r="X586" s="35"/>
      <c r="Y586" s="35"/>
      <c r="Z586" s="35"/>
      <c r="AA586" s="992"/>
    </row>
    <row r="587" spans="5:27" ht="15.75" customHeight="1">
      <c r="E587" s="35"/>
      <c r="F587" s="35"/>
      <c r="G587" s="35"/>
      <c r="H587" s="35"/>
      <c r="I587" s="35"/>
      <c r="J587" s="35"/>
      <c r="K587" s="35"/>
      <c r="L587" s="35"/>
      <c r="M587" s="35"/>
      <c r="N587" s="35"/>
      <c r="O587" s="35"/>
      <c r="P587" s="35"/>
      <c r="Q587" s="35"/>
      <c r="U587" s="35"/>
      <c r="V587" s="35"/>
      <c r="W587" s="35"/>
      <c r="X587" s="35"/>
      <c r="Y587" s="35"/>
      <c r="Z587" s="35"/>
      <c r="AA587" s="992"/>
    </row>
    <row r="588" spans="5:27" ht="15.75" customHeight="1">
      <c r="E588" s="35"/>
      <c r="F588" s="35"/>
      <c r="G588" s="35"/>
      <c r="H588" s="35"/>
      <c r="I588" s="35"/>
      <c r="J588" s="35"/>
      <c r="K588" s="35"/>
      <c r="L588" s="35"/>
      <c r="M588" s="35"/>
      <c r="N588" s="35"/>
      <c r="O588" s="35"/>
      <c r="P588" s="35"/>
      <c r="Q588" s="35"/>
      <c r="U588" s="35"/>
      <c r="V588" s="35"/>
      <c r="W588" s="35"/>
      <c r="X588" s="35"/>
      <c r="Y588" s="35"/>
      <c r="Z588" s="35"/>
      <c r="AA588" s="992"/>
    </row>
    <row r="589" spans="5:27" ht="15.75" customHeight="1">
      <c r="E589" s="35"/>
      <c r="F589" s="35"/>
      <c r="G589" s="35"/>
      <c r="H589" s="35"/>
      <c r="I589" s="35"/>
      <c r="J589" s="35"/>
      <c r="K589" s="35"/>
      <c r="L589" s="35"/>
      <c r="M589" s="35"/>
      <c r="N589" s="35"/>
      <c r="O589" s="35"/>
      <c r="P589" s="35"/>
      <c r="Q589" s="35"/>
      <c r="U589" s="35"/>
      <c r="V589" s="35"/>
      <c r="W589" s="35"/>
      <c r="X589" s="35"/>
      <c r="Y589" s="35"/>
      <c r="Z589" s="35"/>
      <c r="AA589" s="992"/>
    </row>
    <row r="590" spans="5:27" ht="15.75" customHeight="1">
      <c r="E590" s="35"/>
      <c r="F590" s="35"/>
      <c r="G590" s="35"/>
      <c r="H590" s="35"/>
      <c r="I590" s="35"/>
      <c r="J590" s="35"/>
      <c r="K590" s="35"/>
      <c r="L590" s="35"/>
      <c r="M590" s="35"/>
      <c r="N590" s="35"/>
      <c r="O590" s="35"/>
      <c r="P590" s="35"/>
      <c r="Q590" s="35"/>
      <c r="U590" s="35"/>
      <c r="V590" s="35"/>
      <c r="W590" s="35"/>
      <c r="X590" s="35"/>
      <c r="Y590" s="35"/>
      <c r="Z590" s="35"/>
      <c r="AA590" s="992"/>
    </row>
    <row r="591" spans="5:27" ht="15.75" customHeight="1">
      <c r="E591" s="35"/>
      <c r="F591" s="35"/>
      <c r="G591" s="35"/>
      <c r="H591" s="35"/>
      <c r="I591" s="35"/>
      <c r="J591" s="35"/>
      <c r="K591" s="35"/>
      <c r="L591" s="35"/>
      <c r="M591" s="35"/>
      <c r="N591" s="35"/>
      <c r="O591" s="35"/>
      <c r="P591" s="35"/>
      <c r="Q591" s="35"/>
      <c r="U591" s="35"/>
      <c r="V591" s="35"/>
      <c r="W591" s="35"/>
      <c r="X591" s="35"/>
      <c r="Y591" s="35"/>
      <c r="Z591" s="35"/>
      <c r="AA591" s="992"/>
    </row>
    <row r="592" spans="5:27" ht="15.75" customHeight="1">
      <c r="E592" s="35"/>
      <c r="F592" s="35"/>
      <c r="G592" s="35"/>
      <c r="H592" s="35"/>
      <c r="I592" s="35"/>
      <c r="J592" s="35"/>
      <c r="K592" s="35"/>
      <c r="L592" s="35"/>
      <c r="M592" s="35"/>
      <c r="N592" s="35"/>
      <c r="O592" s="35"/>
      <c r="P592" s="35"/>
      <c r="Q592" s="35"/>
      <c r="U592" s="35"/>
      <c r="V592" s="35"/>
      <c r="W592" s="35"/>
      <c r="X592" s="35"/>
      <c r="Y592" s="35"/>
      <c r="Z592" s="35"/>
      <c r="AA592" s="992"/>
    </row>
    <row r="593" spans="5:27" ht="15.75" customHeight="1">
      <c r="E593" s="35"/>
      <c r="F593" s="35"/>
      <c r="G593" s="35"/>
      <c r="H593" s="35"/>
      <c r="I593" s="35"/>
      <c r="J593" s="35"/>
      <c r="K593" s="35"/>
      <c r="L593" s="35"/>
      <c r="M593" s="35"/>
      <c r="N593" s="35"/>
      <c r="O593" s="35"/>
      <c r="P593" s="35"/>
      <c r="Q593" s="35"/>
      <c r="U593" s="35"/>
      <c r="V593" s="35"/>
      <c r="W593" s="35"/>
      <c r="X593" s="35"/>
      <c r="Y593" s="35"/>
      <c r="Z593" s="35"/>
      <c r="AA593" s="992"/>
    </row>
    <row r="594" spans="5:27" ht="15.75" customHeight="1">
      <c r="E594" s="35"/>
      <c r="F594" s="35"/>
      <c r="G594" s="35"/>
      <c r="H594" s="35"/>
      <c r="I594" s="35"/>
      <c r="J594" s="35"/>
      <c r="K594" s="35"/>
      <c r="L594" s="35"/>
      <c r="M594" s="35"/>
      <c r="N594" s="35"/>
      <c r="O594" s="35"/>
      <c r="P594" s="35"/>
      <c r="Q594" s="35"/>
      <c r="U594" s="35"/>
      <c r="V594" s="35"/>
      <c r="W594" s="35"/>
      <c r="X594" s="35"/>
      <c r="Y594" s="35"/>
      <c r="Z594" s="35"/>
      <c r="AA594" s="992"/>
    </row>
    <row r="595" spans="5:27" ht="15.75" customHeight="1">
      <c r="E595" s="35"/>
      <c r="F595" s="35"/>
      <c r="G595" s="35"/>
      <c r="H595" s="35"/>
      <c r="I595" s="35"/>
      <c r="J595" s="35"/>
      <c r="K595" s="35"/>
      <c r="L595" s="35"/>
      <c r="M595" s="35"/>
      <c r="N595" s="35"/>
      <c r="O595" s="35"/>
      <c r="P595" s="35"/>
      <c r="Q595" s="35"/>
      <c r="U595" s="35"/>
      <c r="V595" s="35"/>
      <c r="W595" s="35"/>
      <c r="X595" s="35"/>
      <c r="Y595" s="35"/>
      <c r="Z595" s="35"/>
      <c r="AA595" s="992"/>
    </row>
    <row r="596" spans="5:27" ht="15.75" customHeight="1">
      <c r="E596" s="35"/>
      <c r="F596" s="35"/>
      <c r="G596" s="35"/>
      <c r="H596" s="35"/>
      <c r="I596" s="35"/>
      <c r="J596" s="35"/>
      <c r="K596" s="35"/>
      <c r="L596" s="35"/>
      <c r="M596" s="35"/>
      <c r="N596" s="35"/>
      <c r="O596" s="35"/>
      <c r="P596" s="35"/>
      <c r="Q596" s="35"/>
      <c r="U596" s="35"/>
      <c r="V596" s="35"/>
      <c r="W596" s="35"/>
      <c r="X596" s="35"/>
      <c r="Y596" s="35"/>
      <c r="Z596" s="35"/>
      <c r="AA596" s="992"/>
    </row>
    <row r="597" spans="5:27" ht="15.75" customHeight="1">
      <c r="E597" s="35"/>
      <c r="F597" s="35"/>
      <c r="G597" s="35"/>
      <c r="H597" s="35"/>
      <c r="I597" s="35"/>
      <c r="J597" s="35"/>
      <c r="K597" s="35"/>
      <c r="L597" s="35"/>
      <c r="M597" s="35"/>
      <c r="N597" s="35"/>
      <c r="O597" s="35"/>
      <c r="P597" s="35"/>
      <c r="Q597" s="35"/>
      <c r="U597" s="35"/>
      <c r="V597" s="35"/>
      <c r="W597" s="35"/>
      <c r="X597" s="35"/>
      <c r="Y597" s="35"/>
      <c r="Z597" s="35"/>
      <c r="AA597" s="992"/>
    </row>
    <row r="598" spans="5:27" ht="15.75" customHeight="1">
      <c r="E598" s="35"/>
      <c r="F598" s="35"/>
      <c r="G598" s="35"/>
      <c r="H598" s="35"/>
      <c r="I598" s="35"/>
      <c r="J598" s="35"/>
      <c r="K598" s="35"/>
      <c r="L598" s="35"/>
      <c r="M598" s="35"/>
      <c r="N598" s="35"/>
      <c r="O598" s="35"/>
      <c r="P598" s="35"/>
      <c r="Q598" s="35"/>
      <c r="U598" s="35"/>
      <c r="V598" s="35"/>
      <c r="W598" s="35"/>
      <c r="X598" s="35"/>
      <c r="Y598" s="35"/>
      <c r="Z598" s="35"/>
      <c r="AA598" s="992"/>
    </row>
    <row r="599" spans="5:27" ht="15.75" customHeight="1">
      <c r="E599" s="35"/>
      <c r="F599" s="35"/>
      <c r="G599" s="35"/>
      <c r="H599" s="35"/>
      <c r="I599" s="35"/>
      <c r="J599" s="35"/>
      <c r="K599" s="35"/>
      <c r="L599" s="35"/>
      <c r="M599" s="35"/>
      <c r="N599" s="35"/>
      <c r="O599" s="35"/>
      <c r="P599" s="35"/>
      <c r="Q599" s="35"/>
      <c r="U599" s="35"/>
      <c r="V599" s="35"/>
      <c r="W599" s="35"/>
      <c r="X599" s="35"/>
      <c r="Y599" s="35"/>
      <c r="Z599" s="35"/>
      <c r="AA599" s="992"/>
    </row>
    <row r="600" spans="5:27" ht="15.75" customHeight="1">
      <c r="E600" s="35"/>
      <c r="F600" s="35"/>
      <c r="G600" s="35"/>
      <c r="H600" s="35"/>
      <c r="I600" s="35"/>
      <c r="J600" s="35"/>
      <c r="K600" s="35"/>
      <c r="L600" s="35"/>
      <c r="M600" s="35"/>
      <c r="N600" s="35"/>
      <c r="O600" s="35"/>
      <c r="P600" s="35"/>
      <c r="Q600" s="35"/>
      <c r="U600" s="35"/>
      <c r="V600" s="35"/>
      <c r="W600" s="35"/>
      <c r="X600" s="35"/>
      <c r="Y600" s="35"/>
      <c r="Z600" s="35"/>
      <c r="AA600" s="992"/>
    </row>
    <row r="601" spans="5:27" ht="15.75" customHeight="1">
      <c r="E601" s="35"/>
      <c r="F601" s="35"/>
      <c r="G601" s="35"/>
      <c r="H601" s="35"/>
      <c r="I601" s="35"/>
      <c r="J601" s="35"/>
      <c r="K601" s="35"/>
      <c r="L601" s="35"/>
      <c r="M601" s="35"/>
      <c r="N601" s="35"/>
      <c r="O601" s="35"/>
      <c r="P601" s="35"/>
      <c r="Q601" s="35"/>
      <c r="U601" s="35"/>
      <c r="V601" s="35"/>
      <c r="W601" s="35"/>
      <c r="X601" s="35"/>
      <c r="Y601" s="35"/>
      <c r="Z601" s="35"/>
      <c r="AA601" s="992"/>
    </row>
    <row r="602" spans="5:27" ht="15.75" customHeight="1">
      <c r="E602" s="35"/>
      <c r="F602" s="35"/>
      <c r="G602" s="35"/>
      <c r="H602" s="35"/>
      <c r="I602" s="35"/>
      <c r="J602" s="35"/>
      <c r="K602" s="35"/>
      <c r="L602" s="35"/>
      <c r="M602" s="35"/>
      <c r="N602" s="35"/>
      <c r="O602" s="35"/>
      <c r="P602" s="35"/>
      <c r="Q602" s="35"/>
      <c r="U602" s="35"/>
      <c r="V602" s="35"/>
      <c r="W602" s="35"/>
      <c r="X602" s="35"/>
      <c r="Y602" s="35"/>
      <c r="Z602" s="35"/>
      <c r="AA602" s="992"/>
    </row>
    <row r="603" spans="5:27" ht="15.75" customHeight="1">
      <c r="E603" s="35"/>
      <c r="F603" s="35"/>
      <c r="G603" s="35"/>
      <c r="H603" s="35"/>
      <c r="I603" s="35"/>
      <c r="J603" s="35"/>
      <c r="K603" s="35"/>
      <c r="L603" s="35"/>
      <c r="M603" s="35"/>
      <c r="N603" s="35"/>
      <c r="O603" s="35"/>
      <c r="P603" s="35"/>
      <c r="Q603" s="35"/>
      <c r="U603" s="35"/>
      <c r="V603" s="35"/>
      <c r="W603" s="35"/>
      <c r="X603" s="35"/>
      <c r="Y603" s="35"/>
      <c r="Z603" s="35"/>
      <c r="AA603" s="992"/>
    </row>
    <row r="604" spans="5:27" ht="15.75" customHeight="1">
      <c r="E604" s="35"/>
      <c r="F604" s="35"/>
      <c r="G604" s="35"/>
      <c r="H604" s="35"/>
      <c r="I604" s="35"/>
      <c r="J604" s="35"/>
      <c r="K604" s="35"/>
      <c r="L604" s="35"/>
      <c r="M604" s="35"/>
      <c r="N604" s="35"/>
      <c r="O604" s="35"/>
      <c r="P604" s="35"/>
      <c r="Q604" s="35"/>
      <c r="U604" s="35"/>
      <c r="V604" s="35"/>
      <c r="W604" s="35"/>
      <c r="X604" s="35"/>
      <c r="Y604" s="35"/>
      <c r="Z604" s="35"/>
      <c r="AA604" s="992"/>
    </row>
    <row r="605" spans="5:27" ht="15.75" customHeight="1">
      <c r="E605" s="35"/>
      <c r="F605" s="35"/>
      <c r="G605" s="35"/>
      <c r="H605" s="35"/>
      <c r="I605" s="35"/>
      <c r="J605" s="35"/>
      <c r="K605" s="35"/>
      <c r="L605" s="35"/>
      <c r="M605" s="35"/>
      <c r="N605" s="35"/>
      <c r="O605" s="35"/>
      <c r="P605" s="35"/>
      <c r="Q605" s="35"/>
      <c r="U605" s="35"/>
      <c r="V605" s="35"/>
      <c r="W605" s="35"/>
      <c r="X605" s="35"/>
      <c r="Y605" s="35"/>
      <c r="Z605" s="35"/>
      <c r="AA605" s="992"/>
    </row>
    <row r="606" spans="5:27" ht="15.75" customHeight="1">
      <c r="E606" s="35"/>
      <c r="F606" s="35"/>
      <c r="G606" s="35"/>
      <c r="H606" s="35"/>
      <c r="I606" s="35"/>
      <c r="J606" s="35"/>
      <c r="K606" s="35"/>
      <c r="L606" s="35"/>
      <c r="M606" s="35"/>
      <c r="N606" s="35"/>
      <c r="O606" s="35"/>
      <c r="P606" s="35"/>
      <c r="Q606" s="35"/>
      <c r="U606" s="35"/>
      <c r="V606" s="35"/>
      <c r="W606" s="35"/>
      <c r="X606" s="35"/>
      <c r="Y606" s="35"/>
      <c r="Z606" s="35"/>
      <c r="AA606" s="992"/>
    </row>
    <row r="607" spans="5:27" ht="15.75" customHeight="1">
      <c r="E607" s="35"/>
      <c r="F607" s="35"/>
      <c r="G607" s="35"/>
      <c r="H607" s="35"/>
      <c r="I607" s="35"/>
      <c r="J607" s="35"/>
      <c r="K607" s="35"/>
      <c r="L607" s="35"/>
      <c r="M607" s="35"/>
      <c r="N607" s="35"/>
      <c r="O607" s="35"/>
      <c r="P607" s="35"/>
      <c r="Q607" s="35"/>
      <c r="U607" s="35"/>
      <c r="V607" s="35"/>
      <c r="W607" s="35"/>
      <c r="X607" s="35"/>
      <c r="Y607" s="35"/>
      <c r="Z607" s="35"/>
      <c r="AA607" s="992"/>
    </row>
    <row r="608" spans="5:27" ht="15.75" customHeight="1">
      <c r="E608" s="35"/>
      <c r="F608" s="35"/>
      <c r="G608" s="35"/>
      <c r="H608" s="35"/>
      <c r="I608" s="35"/>
      <c r="J608" s="35"/>
      <c r="K608" s="35"/>
      <c r="L608" s="35"/>
      <c r="M608" s="35"/>
      <c r="N608" s="35"/>
      <c r="O608" s="35"/>
      <c r="P608" s="35"/>
      <c r="Q608" s="35"/>
      <c r="U608" s="35"/>
      <c r="V608" s="35"/>
      <c r="W608" s="35"/>
      <c r="X608" s="35"/>
      <c r="Y608" s="35"/>
      <c r="Z608" s="35"/>
      <c r="AA608" s="992"/>
    </row>
    <row r="609" spans="5:27" ht="15.75" customHeight="1">
      <c r="E609" s="35"/>
      <c r="F609" s="35"/>
      <c r="G609" s="35"/>
      <c r="H609" s="35"/>
      <c r="I609" s="35"/>
      <c r="J609" s="35"/>
      <c r="K609" s="35"/>
      <c r="L609" s="35"/>
      <c r="M609" s="35"/>
      <c r="N609" s="35"/>
      <c r="O609" s="35"/>
      <c r="P609" s="35"/>
      <c r="Q609" s="35"/>
      <c r="U609" s="35"/>
      <c r="V609" s="35"/>
      <c r="W609" s="35"/>
      <c r="X609" s="35"/>
      <c r="Y609" s="35"/>
      <c r="Z609" s="35"/>
      <c r="AA609" s="992"/>
    </row>
    <row r="610" spans="5:27" ht="15.75" customHeight="1">
      <c r="E610" s="35"/>
      <c r="F610" s="35"/>
      <c r="G610" s="35"/>
      <c r="H610" s="35"/>
      <c r="I610" s="35"/>
      <c r="J610" s="35"/>
      <c r="K610" s="35"/>
      <c r="L610" s="35"/>
      <c r="M610" s="35"/>
      <c r="N610" s="35"/>
      <c r="O610" s="35"/>
      <c r="P610" s="35"/>
      <c r="Q610" s="35"/>
      <c r="U610" s="35"/>
      <c r="V610" s="35"/>
      <c r="W610" s="35"/>
      <c r="X610" s="35"/>
      <c r="Y610" s="35"/>
      <c r="Z610" s="35"/>
      <c r="AA610" s="992"/>
    </row>
    <row r="611" spans="5:27" ht="15.75" customHeight="1">
      <c r="E611" s="35"/>
      <c r="F611" s="35"/>
      <c r="G611" s="35"/>
      <c r="H611" s="35"/>
      <c r="I611" s="35"/>
      <c r="J611" s="35"/>
      <c r="K611" s="35"/>
      <c r="L611" s="35"/>
      <c r="M611" s="35"/>
      <c r="N611" s="35"/>
      <c r="O611" s="35"/>
      <c r="P611" s="35"/>
      <c r="Q611" s="35"/>
      <c r="U611" s="35"/>
      <c r="V611" s="35"/>
      <c r="W611" s="35"/>
      <c r="X611" s="35"/>
      <c r="Y611" s="35"/>
      <c r="Z611" s="35"/>
      <c r="AA611" s="992"/>
    </row>
    <row r="612" spans="5:27" ht="15.75" customHeight="1">
      <c r="E612" s="35"/>
      <c r="F612" s="35"/>
      <c r="G612" s="35"/>
      <c r="H612" s="35"/>
      <c r="I612" s="35"/>
      <c r="J612" s="35"/>
      <c r="K612" s="35"/>
      <c r="L612" s="35"/>
      <c r="M612" s="35"/>
      <c r="N612" s="35"/>
      <c r="O612" s="35"/>
      <c r="P612" s="35"/>
      <c r="Q612" s="35"/>
      <c r="U612" s="35"/>
      <c r="V612" s="35"/>
      <c r="W612" s="35"/>
      <c r="X612" s="35"/>
      <c r="Y612" s="35"/>
      <c r="Z612" s="35"/>
      <c r="AA612" s="992"/>
    </row>
    <row r="613" spans="5:27" ht="15.75" customHeight="1">
      <c r="E613" s="35"/>
      <c r="F613" s="35"/>
      <c r="G613" s="35"/>
      <c r="H613" s="35"/>
      <c r="I613" s="35"/>
      <c r="J613" s="35"/>
      <c r="K613" s="35"/>
      <c r="L613" s="35"/>
      <c r="M613" s="35"/>
      <c r="N613" s="35"/>
      <c r="O613" s="35"/>
      <c r="P613" s="35"/>
      <c r="Q613" s="35"/>
      <c r="U613" s="35"/>
      <c r="V613" s="35"/>
      <c r="W613" s="35"/>
      <c r="X613" s="35"/>
      <c r="Y613" s="35"/>
      <c r="Z613" s="35"/>
      <c r="AA613" s="992"/>
    </row>
    <row r="614" spans="5:27" ht="15.75" customHeight="1">
      <c r="E614" s="35"/>
      <c r="F614" s="35"/>
      <c r="G614" s="35"/>
      <c r="H614" s="35"/>
      <c r="I614" s="35"/>
      <c r="J614" s="35"/>
      <c r="K614" s="35"/>
      <c r="L614" s="35"/>
      <c r="M614" s="35"/>
      <c r="N614" s="35"/>
      <c r="O614" s="35"/>
      <c r="P614" s="35"/>
      <c r="Q614" s="35"/>
      <c r="U614" s="35"/>
      <c r="V614" s="35"/>
      <c r="W614" s="35"/>
      <c r="X614" s="35"/>
      <c r="Y614" s="35"/>
      <c r="Z614" s="35"/>
      <c r="AA614" s="992"/>
    </row>
    <row r="615" spans="5:27" ht="15.75" customHeight="1">
      <c r="E615" s="35"/>
      <c r="F615" s="35"/>
      <c r="G615" s="35"/>
      <c r="H615" s="35"/>
      <c r="I615" s="35"/>
      <c r="J615" s="35"/>
      <c r="K615" s="35"/>
      <c r="L615" s="35"/>
      <c r="M615" s="35"/>
      <c r="N615" s="35"/>
      <c r="O615" s="35"/>
      <c r="P615" s="35"/>
      <c r="Q615" s="35"/>
      <c r="U615" s="35"/>
      <c r="V615" s="35"/>
      <c r="W615" s="35"/>
      <c r="X615" s="35"/>
      <c r="Y615" s="35"/>
      <c r="Z615" s="35"/>
      <c r="AA615" s="992"/>
    </row>
    <row r="616" spans="5:27" ht="15.75" customHeight="1">
      <c r="E616" s="35"/>
      <c r="F616" s="35"/>
      <c r="G616" s="35"/>
      <c r="H616" s="35"/>
      <c r="I616" s="35"/>
      <c r="J616" s="35"/>
      <c r="K616" s="35"/>
      <c r="L616" s="35"/>
      <c r="M616" s="35"/>
      <c r="N616" s="35"/>
      <c r="O616" s="35"/>
      <c r="P616" s="35"/>
      <c r="Q616" s="35"/>
      <c r="U616" s="35"/>
      <c r="V616" s="35"/>
      <c r="W616" s="35"/>
      <c r="X616" s="35"/>
      <c r="Y616" s="35"/>
      <c r="Z616" s="35"/>
      <c r="AA616" s="992"/>
    </row>
    <row r="617" spans="5:27" ht="15.75" customHeight="1">
      <c r="E617" s="35"/>
      <c r="F617" s="35"/>
      <c r="G617" s="35"/>
      <c r="H617" s="35"/>
      <c r="I617" s="35"/>
      <c r="J617" s="35"/>
      <c r="K617" s="35"/>
      <c r="L617" s="35"/>
      <c r="M617" s="35"/>
      <c r="N617" s="35"/>
      <c r="O617" s="35"/>
      <c r="P617" s="35"/>
      <c r="Q617" s="35"/>
      <c r="U617" s="35"/>
      <c r="V617" s="35"/>
      <c r="W617" s="35"/>
      <c r="X617" s="35"/>
      <c r="Y617" s="35"/>
      <c r="Z617" s="35"/>
      <c r="AA617" s="992"/>
    </row>
    <row r="618" spans="5:27" ht="15.75" customHeight="1">
      <c r="E618" s="35"/>
      <c r="F618" s="35"/>
      <c r="G618" s="35"/>
      <c r="H618" s="35"/>
      <c r="I618" s="35"/>
      <c r="J618" s="35"/>
      <c r="K618" s="35"/>
      <c r="L618" s="35"/>
      <c r="M618" s="35"/>
      <c r="N618" s="35"/>
      <c r="O618" s="35"/>
      <c r="P618" s="35"/>
      <c r="Q618" s="35"/>
      <c r="U618" s="35"/>
      <c r="V618" s="35"/>
      <c r="W618" s="35"/>
      <c r="X618" s="35"/>
      <c r="Y618" s="35"/>
      <c r="Z618" s="35"/>
      <c r="AA618" s="992"/>
    </row>
    <row r="619" spans="5:27" ht="15.75" customHeight="1">
      <c r="E619" s="35"/>
      <c r="F619" s="35"/>
      <c r="G619" s="35"/>
      <c r="H619" s="35"/>
      <c r="I619" s="35"/>
      <c r="J619" s="35"/>
      <c r="K619" s="35"/>
      <c r="L619" s="35"/>
      <c r="M619" s="35"/>
      <c r="N619" s="35"/>
      <c r="O619" s="35"/>
      <c r="P619" s="35"/>
      <c r="Q619" s="35"/>
      <c r="U619" s="35"/>
      <c r="V619" s="35"/>
      <c r="W619" s="35"/>
      <c r="X619" s="35"/>
      <c r="Y619" s="35"/>
      <c r="Z619" s="35"/>
      <c r="AA619" s="992"/>
    </row>
    <row r="620" spans="5:27" ht="15.75" customHeight="1">
      <c r="E620" s="35"/>
      <c r="F620" s="35"/>
      <c r="G620" s="35"/>
      <c r="H620" s="35"/>
      <c r="I620" s="35"/>
      <c r="J620" s="35"/>
      <c r="K620" s="35"/>
      <c r="L620" s="35"/>
      <c r="M620" s="35"/>
      <c r="N620" s="35"/>
      <c r="O620" s="35"/>
      <c r="P620" s="35"/>
      <c r="Q620" s="35"/>
      <c r="U620" s="35"/>
      <c r="V620" s="35"/>
      <c r="W620" s="35"/>
      <c r="X620" s="35"/>
      <c r="Y620" s="35"/>
      <c r="Z620" s="35"/>
      <c r="AA620" s="992"/>
    </row>
    <row r="621" spans="5:27" ht="15.75" customHeight="1">
      <c r="E621" s="35"/>
      <c r="F621" s="35"/>
      <c r="G621" s="35"/>
      <c r="H621" s="35"/>
      <c r="I621" s="35"/>
      <c r="J621" s="35"/>
      <c r="K621" s="35"/>
      <c r="L621" s="35"/>
      <c r="M621" s="35"/>
      <c r="N621" s="35"/>
      <c r="O621" s="35"/>
      <c r="P621" s="35"/>
      <c r="Q621" s="35"/>
      <c r="U621" s="35"/>
      <c r="V621" s="35"/>
      <c r="W621" s="35"/>
      <c r="X621" s="35"/>
      <c r="Y621" s="35"/>
      <c r="Z621" s="35"/>
      <c r="AA621" s="992"/>
    </row>
    <row r="622" spans="5:27" ht="15.75" customHeight="1">
      <c r="E622" s="35"/>
      <c r="F622" s="35"/>
      <c r="G622" s="35"/>
      <c r="H622" s="35"/>
      <c r="I622" s="35"/>
      <c r="J622" s="35"/>
      <c r="K622" s="35"/>
      <c r="L622" s="35"/>
      <c r="M622" s="35"/>
      <c r="N622" s="35"/>
      <c r="O622" s="35"/>
      <c r="P622" s="35"/>
      <c r="Q622" s="35"/>
      <c r="U622" s="35"/>
      <c r="V622" s="35"/>
      <c r="W622" s="35"/>
      <c r="X622" s="35"/>
      <c r="Y622" s="35"/>
      <c r="Z622" s="35"/>
      <c r="AA622" s="992"/>
    </row>
    <row r="623" spans="5:27" ht="15.75" customHeight="1">
      <c r="E623" s="35"/>
      <c r="F623" s="35"/>
      <c r="G623" s="35"/>
      <c r="H623" s="35"/>
      <c r="I623" s="35"/>
      <c r="J623" s="35"/>
      <c r="K623" s="35"/>
      <c r="L623" s="35"/>
      <c r="M623" s="35"/>
      <c r="N623" s="35"/>
      <c r="O623" s="35"/>
      <c r="P623" s="35"/>
      <c r="Q623" s="35"/>
      <c r="U623" s="35"/>
      <c r="V623" s="35"/>
      <c r="W623" s="35"/>
      <c r="X623" s="35"/>
      <c r="Y623" s="35"/>
      <c r="Z623" s="35"/>
      <c r="AA623" s="992"/>
    </row>
    <row r="624" spans="5:27" ht="15.75" customHeight="1">
      <c r="E624" s="35"/>
      <c r="F624" s="35"/>
      <c r="G624" s="35"/>
      <c r="H624" s="35"/>
      <c r="I624" s="35"/>
      <c r="J624" s="35"/>
      <c r="K624" s="35"/>
      <c r="L624" s="35"/>
      <c r="M624" s="35"/>
      <c r="N624" s="35"/>
      <c r="O624" s="35"/>
      <c r="P624" s="35"/>
      <c r="Q624" s="35"/>
      <c r="U624" s="35"/>
      <c r="V624" s="35"/>
      <c r="W624" s="35"/>
      <c r="X624" s="35"/>
      <c r="Y624" s="35"/>
      <c r="Z624" s="35"/>
      <c r="AA624" s="992"/>
    </row>
    <row r="625" spans="5:27" ht="15.75" customHeight="1">
      <c r="E625" s="35"/>
      <c r="F625" s="35"/>
      <c r="G625" s="35"/>
      <c r="H625" s="35"/>
      <c r="I625" s="35"/>
      <c r="J625" s="35"/>
      <c r="K625" s="35"/>
      <c r="L625" s="35"/>
      <c r="M625" s="35"/>
      <c r="N625" s="35"/>
      <c r="O625" s="35"/>
      <c r="P625" s="35"/>
      <c r="Q625" s="35"/>
      <c r="U625" s="35"/>
      <c r="V625" s="35"/>
      <c r="W625" s="35"/>
      <c r="X625" s="35"/>
      <c r="Y625" s="35"/>
      <c r="Z625" s="35"/>
      <c r="AA625" s="992"/>
    </row>
    <row r="626" spans="5:27" ht="15.75" customHeight="1">
      <c r="E626" s="35"/>
      <c r="F626" s="35"/>
      <c r="G626" s="35"/>
      <c r="H626" s="35"/>
      <c r="I626" s="35"/>
      <c r="J626" s="35"/>
      <c r="K626" s="35"/>
      <c r="L626" s="35"/>
      <c r="M626" s="35"/>
      <c r="N626" s="35"/>
      <c r="O626" s="35"/>
      <c r="P626" s="35"/>
      <c r="Q626" s="35"/>
      <c r="U626" s="35"/>
      <c r="V626" s="35"/>
      <c r="W626" s="35"/>
      <c r="X626" s="35"/>
      <c r="Y626" s="35"/>
      <c r="Z626" s="35"/>
      <c r="AA626" s="992"/>
    </row>
    <row r="627" spans="5:27" ht="15.75" customHeight="1">
      <c r="E627" s="35"/>
      <c r="F627" s="35"/>
      <c r="G627" s="35"/>
      <c r="H627" s="35"/>
      <c r="I627" s="35"/>
      <c r="J627" s="35"/>
      <c r="K627" s="35"/>
      <c r="L627" s="35"/>
      <c r="M627" s="35"/>
      <c r="N627" s="35"/>
      <c r="O627" s="35"/>
      <c r="P627" s="35"/>
      <c r="Q627" s="35"/>
      <c r="U627" s="35"/>
      <c r="V627" s="35"/>
      <c r="W627" s="35"/>
      <c r="X627" s="35"/>
      <c r="Y627" s="35"/>
      <c r="Z627" s="35"/>
      <c r="AA627" s="992"/>
    </row>
    <row r="628" spans="5:27" ht="15.75" customHeight="1">
      <c r="E628" s="35"/>
      <c r="F628" s="35"/>
      <c r="G628" s="35"/>
      <c r="H628" s="35"/>
      <c r="I628" s="35"/>
      <c r="J628" s="35"/>
      <c r="K628" s="35"/>
      <c r="L628" s="35"/>
      <c r="M628" s="35"/>
      <c r="N628" s="35"/>
      <c r="O628" s="35"/>
      <c r="P628" s="35"/>
      <c r="Q628" s="35"/>
      <c r="U628" s="35"/>
      <c r="V628" s="35"/>
      <c r="W628" s="35"/>
      <c r="X628" s="35"/>
      <c r="Y628" s="35"/>
      <c r="Z628" s="35"/>
      <c r="AA628" s="992"/>
    </row>
    <row r="629" spans="5:27" ht="15.75" customHeight="1">
      <c r="E629" s="35"/>
      <c r="F629" s="35"/>
      <c r="G629" s="35"/>
      <c r="H629" s="35"/>
      <c r="I629" s="35"/>
      <c r="J629" s="35"/>
      <c r="K629" s="35"/>
      <c r="L629" s="35"/>
      <c r="M629" s="35"/>
      <c r="N629" s="35"/>
      <c r="O629" s="35"/>
      <c r="P629" s="35"/>
      <c r="Q629" s="35"/>
      <c r="U629" s="35"/>
      <c r="V629" s="35"/>
      <c r="W629" s="35"/>
      <c r="X629" s="35"/>
      <c r="Y629" s="35"/>
      <c r="Z629" s="35"/>
      <c r="AA629" s="992"/>
    </row>
    <row r="630" spans="5:27" ht="15.75" customHeight="1">
      <c r="E630" s="35"/>
      <c r="F630" s="35"/>
      <c r="G630" s="35"/>
      <c r="H630" s="35"/>
      <c r="I630" s="35"/>
      <c r="J630" s="35"/>
      <c r="K630" s="35"/>
      <c r="L630" s="35"/>
      <c r="M630" s="35"/>
      <c r="N630" s="35"/>
      <c r="O630" s="35"/>
      <c r="P630" s="35"/>
      <c r="Q630" s="35"/>
      <c r="U630" s="35"/>
      <c r="V630" s="35"/>
      <c r="W630" s="35"/>
      <c r="X630" s="35"/>
      <c r="Y630" s="35"/>
      <c r="Z630" s="35"/>
      <c r="AA630" s="992"/>
    </row>
    <row r="631" spans="5:27" ht="15.75" customHeight="1">
      <c r="E631" s="35"/>
      <c r="F631" s="35"/>
      <c r="G631" s="35"/>
      <c r="H631" s="35"/>
      <c r="I631" s="35"/>
      <c r="J631" s="35"/>
      <c r="K631" s="35"/>
      <c r="L631" s="35"/>
      <c r="M631" s="35"/>
      <c r="N631" s="35"/>
      <c r="O631" s="35"/>
      <c r="P631" s="35"/>
      <c r="Q631" s="35"/>
      <c r="U631" s="35"/>
      <c r="V631" s="35"/>
      <c r="W631" s="35"/>
      <c r="X631" s="35"/>
      <c r="Y631" s="35"/>
      <c r="Z631" s="35"/>
      <c r="AA631" s="992"/>
    </row>
    <row r="632" spans="5:27" ht="15.75" customHeight="1">
      <c r="E632" s="35"/>
      <c r="F632" s="35"/>
      <c r="G632" s="35"/>
      <c r="H632" s="35"/>
      <c r="I632" s="35"/>
      <c r="J632" s="35"/>
      <c r="K632" s="35"/>
      <c r="L632" s="35"/>
      <c r="M632" s="35"/>
      <c r="N632" s="35"/>
      <c r="O632" s="35"/>
      <c r="P632" s="35"/>
      <c r="Q632" s="35"/>
      <c r="U632" s="35"/>
      <c r="V632" s="35"/>
      <c r="W632" s="35"/>
      <c r="X632" s="35"/>
      <c r="Y632" s="35"/>
      <c r="Z632" s="35"/>
      <c r="AA632" s="992"/>
    </row>
    <row r="633" spans="5:27" ht="15.75" customHeight="1">
      <c r="E633" s="35"/>
      <c r="F633" s="35"/>
      <c r="G633" s="35"/>
      <c r="H633" s="35"/>
      <c r="I633" s="35"/>
      <c r="J633" s="35"/>
      <c r="K633" s="35"/>
      <c r="L633" s="35"/>
      <c r="M633" s="35"/>
      <c r="N633" s="35"/>
      <c r="O633" s="35"/>
      <c r="P633" s="35"/>
      <c r="Q633" s="35"/>
      <c r="U633" s="35"/>
      <c r="V633" s="35"/>
      <c r="W633" s="35"/>
      <c r="X633" s="35"/>
      <c r="Y633" s="35"/>
      <c r="Z633" s="35"/>
      <c r="AA633" s="992"/>
    </row>
    <row r="634" spans="5:27" ht="15.75" customHeight="1">
      <c r="E634" s="35"/>
      <c r="F634" s="35"/>
      <c r="G634" s="35"/>
      <c r="H634" s="35"/>
      <c r="I634" s="35"/>
      <c r="J634" s="35"/>
      <c r="K634" s="35"/>
      <c r="L634" s="35"/>
      <c r="M634" s="35"/>
      <c r="N634" s="35"/>
      <c r="O634" s="35"/>
      <c r="P634" s="35"/>
      <c r="Q634" s="35"/>
      <c r="U634" s="35"/>
      <c r="V634" s="35"/>
      <c r="W634" s="35"/>
      <c r="X634" s="35"/>
      <c r="Y634" s="35"/>
      <c r="Z634" s="35"/>
      <c r="AA634" s="992"/>
    </row>
    <row r="635" spans="5:27" ht="15.75" customHeight="1">
      <c r="E635" s="35"/>
      <c r="F635" s="35"/>
      <c r="G635" s="35"/>
      <c r="H635" s="35"/>
      <c r="I635" s="35"/>
      <c r="J635" s="35"/>
      <c r="K635" s="35"/>
      <c r="L635" s="35"/>
      <c r="M635" s="35"/>
      <c r="N635" s="35"/>
      <c r="O635" s="35"/>
      <c r="P635" s="35"/>
      <c r="Q635" s="35"/>
      <c r="U635" s="35"/>
      <c r="V635" s="35"/>
      <c r="W635" s="35"/>
      <c r="X635" s="35"/>
      <c r="Y635" s="35"/>
      <c r="Z635" s="35"/>
      <c r="AA635" s="992"/>
    </row>
    <row r="636" spans="5:27" ht="15.75" customHeight="1">
      <c r="E636" s="35"/>
      <c r="F636" s="35"/>
      <c r="G636" s="35"/>
      <c r="H636" s="35"/>
      <c r="I636" s="35"/>
      <c r="J636" s="35"/>
      <c r="K636" s="35"/>
      <c r="L636" s="35"/>
      <c r="M636" s="35"/>
      <c r="N636" s="35"/>
      <c r="O636" s="35"/>
      <c r="P636" s="35"/>
      <c r="Q636" s="35"/>
      <c r="U636" s="35"/>
      <c r="V636" s="35"/>
      <c r="W636" s="35"/>
      <c r="X636" s="35"/>
      <c r="Y636" s="35"/>
      <c r="Z636" s="35"/>
      <c r="AA636" s="992"/>
    </row>
    <row r="637" spans="5:27" ht="15.75" customHeight="1">
      <c r="E637" s="35"/>
      <c r="F637" s="35"/>
      <c r="G637" s="35"/>
      <c r="H637" s="35"/>
      <c r="I637" s="35"/>
      <c r="J637" s="35"/>
      <c r="K637" s="35"/>
      <c r="L637" s="35"/>
      <c r="M637" s="35"/>
      <c r="N637" s="35"/>
      <c r="O637" s="35"/>
      <c r="P637" s="35"/>
      <c r="Q637" s="35"/>
      <c r="U637" s="35"/>
      <c r="V637" s="35"/>
      <c r="W637" s="35"/>
      <c r="X637" s="35"/>
      <c r="Y637" s="35"/>
      <c r="Z637" s="35"/>
      <c r="AA637" s="992"/>
    </row>
    <row r="638" spans="5:27" ht="15.75" customHeight="1">
      <c r="E638" s="35"/>
      <c r="F638" s="35"/>
      <c r="G638" s="35"/>
      <c r="H638" s="35"/>
      <c r="I638" s="35"/>
      <c r="J638" s="35"/>
      <c r="K638" s="35"/>
      <c r="L638" s="35"/>
      <c r="M638" s="35"/>
      <c r="N638" s="35"/>
      <c r="O638" s="35"/>
      <c r="P638" s="35"/>
      <c r="Q638" s="35"/>
      <c r="U638" s="35"/>
      <c r="V638" s="35"/>
      <c r="W638" s="35"/>
      <c r="X638" s="35"/>
      <c r="Y638" s="35"/>
      <c r="Z638" s="35"/>
      <c r="AA638" s="992"/>
    </row>
    <row r="639" spans="5:27" ht="15.75" customHeight="1">
      <c r="E639" s="35"/>
      <c r="F639" s="35"/>
      <c r="G639" s="35"/>
      <c r="H639" s="35"/>
      <c r="I639" s="35"/>
      <c r="J639" s="35"/>
      <c r="K639" s="35"/>
      <c r="L639" s="35"/>
      <c r="M639" s="35"/>
      <c r="N639" s="35"/>
      <c r="O639" s="35"/>
      <c r="P639" s="35"/>
      <c r="Q639" s="35"/>
      <c r="U639" s="35"/>
      <c r="V639" s="35"/>
      <c r="W639" s="35"/>
      <c r="X639" s="35"/>
      <c r="Y639" s="35"/>
      <c r="Z639" s="35"/>
      <c r="AA639" s="992"/>
    </row>
    <row r="640" spans="5:27" ht="15.75" customHeight="1">
      <c r="E640" s="35"/>
      <c r="F640" s="35"/>
      <c r="G640" s="35"/>
      <c r="H640" s="35"/>
      <c r="I640" s="35"/>
      <c r="J640" s="35"/>
      <c r="K640" s="35"/>
      <c r="L640" s="35"/>
      <c r="M640" s="35"/>
      <c r="N640" s="35"/>
      <c r="O640" s="35"/>
      <c r="P640" s="35"/>
      <c r="Q640" s="35"/>
      <c r="U640" s="35"/>
      <c r="V640" s="35"/>
      <c r="W640" s="35"/>
      <c r="X640" s="35"/>
      <c r="Y640" s="35"/>
      <c r="Z640" s="35"/>
      <c r="AA640" s="992"/>
    </row>
    <row r="641" spans="5:27" ht="15.75" customHeight="1">
      <c r="E641" s="35"/>
      <c r="F641" s="35"/>
      <c r="G641" s="35"/>
      <c r="H641" s="35"/>
      <c r="I641" s="35"/>
      <c r="J641" s="35"/>
      <c r="K641" s="35"/>
      <c r="L641" s="35"/>
      <c r="M641" s="35"/>
      <c r="N641" s="35"/>
      <c r="O641" s="35"/>
      <c r="P641" s="35"/>
      <c r="Q641" s="35"/>
      <c r="U641" s="35"/>
      <c r="V641" s="35"/>
      <c r="W641" s="35"/>
      <c r="X641" s="35"/>
      <c r="Y641" s="35"/>
      <c r="Z641" s="35"/>
      <c r="AA641" s="992"/>
    </row>
    <row r="642" spans="5:27" ht="15.75" customHeight="1">
      <c r="E642" s="35"/>
      <c r="F642" s="35"/>
      <c r="G642" s="35"/>
      <c r="H642" s="35"/>
      <c r="I642" s="35"/>
      <c r="J642" s="35"/>
      <c r="K642" s="35"/>
      <c r="L642" s="35"/>
      <c r="M642" s="35"/>
      <c r="N642" s="35"/>
      <c r="O642" s="35"/>
      <c r="P642" s="35"/>
      <c r="Q642" s="35"/>
      <c r="U642" s="35"/>
      <c r="V642" s="35"/>
      <c r="W642" s="35"/>
      <c r="X642" s="35"/>
      <c r="Y642" s="35"/>
      <c r="Z642" s="35"/>
      <c r="AA642" s="992"/>
    </row>
    <row r="643" spans="5:27" ht="15.75" customHeight="1">
      <c r="E643" s="35"/>
      <c r="F643" s="35"/>
      <c r="G643" s="35"/>
      <c r="H643" s="35"/>
      <c r="I643" s="35"/>
      <c r="J643" s="35"/>
      <c r="K643" s="35"/>
      <c r="L643" s="35"/>
      <c r="M643" s="35"/>
      <c r="N643" s="35"/>
      <c r="O643" s="35"/>
      <c r="P643" s="35"/>
      <c r="Q643" s="35"/>
      <c r="U643" s="35"/>
      <c r="V643" s="35"/>
      <c r="W643" s="35"/>
      <c r="X643" s="35"/>
      <c r="Y643" s="35"/>
      <c r="Z643" s="35"/>
      <c r="AA643" s="992"/>
    </row>
    <row r="644" spans="5:27" ht="15.75" customHeight="1">
      <c r="E644" s="35"/>
      <c r="F644" s="35"/>
      <c r="G644" s="35"/>
      <c r="H644" s="35"/>
      <c r="I644" s="35"/>
      <c r="J644" s="35"/>
      <c r="K644" s="35"/>
      <c r="L644" s="35"/>
      <c r="M644" s="35"/>
      <c r="N644" s="35"/>
      <c r="O644" s="35"/>
      <c r="P644" s="35"/>
      <c r="Q644" s="35"/>
      <c r="U644" s="35"/>
      <c r="V644" s="35"/>
      <c r="W644" s="35"/>
      <c r="X644" s="35"/>
      <c r="Y644" s="35"/>
      <c r="Z644" s="35"/>
      <c r="AA644" s="992"/>
    </row>
    <row r="645" spans="5:27" ht="15.75" customHeight="1">
      <c r="E645" s="35"/>
      <c r="F645" s="35"/>
      <c r="G645" s="35"/>
      <c r="H645" s="35"/>
      <c r="I645" s="35"/>
      <c r="J645" s="35"/>
      <c r="K645" s="35"/>
      <c r="L645" s="35"/>
      <c r="M645" s="35"/>
      <c r="N645" s="35"/>
      <c r="O645" s="35"/>
      <c r="P645" s="35"/>
      <c r="Q645" s="35"/>
      <c r="U645" s="35"/>
      <c r="V645" s="35"/>
      <c r="W645" s="35"/>
      <c r="X645" s="35"/>
      <c r="Y645" s="35"/>
      <c r="Z645" s="35"/>
      <c r="AA645" s="992"/>
    </row>
    <row r="646" spans="5:27" ht="15.75" customHeight="1">
      <c r="E646" s="35"/>
      <c r="F646" s="35"/>
      <c r="G646" s="35"/>
      <c r="H646" s="35"/>
      <c r="I646" s="35"/>
      <c r="J646" s="35"/>
      <c r="K646" s="35"/>
      <c r="L646" s="35"/>
      <c r="M646" s="35"/>
      <c r="N646" s="35"/>
      <c r="O646" s="35"/>
      <c r="P646" s="35"/>
      <c r="Q646" s="35"/>
      <c r="U646" s="35"/>
      <c r="V646" s="35"/>
      <c r="W646" s="35"/>
      <c r="X646" s="35"/>
      <c r="Y646" s="35"/>
      <c r="Z646" s="35"/>
      <c r="AA646" s="992"/>
    </row>
    <row r="647" spans="5:27" ht="15.75" customHeight="1">
      <c r="E647" s="35"/>
      <c r="F647" s="35"/>
      <c r="G647" s="35"/>
      <c r="H647" s="35"/>
      <c r="I647" s="35"/>
      <c r="J647" s="35"/>
      <c r="K647" s="35"/>
      <c r="L647" s="35"/>
      <c r="M647" s="35"/>
      <c r="N647" s="35"/>
      <c r="O647" s="35"/>
      <c r="P647" s="35"/>
      <c r="Q647" s="35"/>
      <c r="U647" s="35"/>
      <c r="V647" s="35"/>
      <c r="W647" s="35"/>
      <c r="X647" s="35"/>
      <c r="Y647" s="35"/>
      <c r="Z647" s="35"/>
      <c r="AA647" s="992"/>
    </row>
    <row r="648" spans="5:27" ht="15.75" customHeight="1">
      <c r="E648" s="35"/>
      <c r="F648" s="35"/>
      <c r="G648" s="35"/>
      <c r="H648" s="35"/>
      <c r="I648" s="35"/>
      <c r="J648" s="35"/>
      <c r="K648" s="35"/>
      <c r="L648" s="35"/>
      <c r="M648" s="35"/>
      <c r="N648" s="35"/>
      <c r="O648" s="35"/>
      <c r="P648" s="35"/>
      <c r="Q648" s="35"/>
      <c r="U648" s="35"/>
      <c r="V648" s="35"/>
      <c r="W648" s="35"/>
      <c r="X648" s="35"/>
      <c r="Y648" s="35"/>
      <c r="Z648" s="35"/>
      <c r="AA648" s="992"/>
    </row>
    <row r="649" spans="5:27" ht="15.75" customHeight="1">
      <c r="E649" s="35"/>
      <c r="F649" s="35"/>
      <c r="G649" s="35"/>
      <c r="H649" s="35"/>
      <c r="I649" s="35"/>
      <c r="J649" s="35"/>
      <c r="K649" s="35"/>
      <c r="L649" s="35"/>
      <c r="M649" s="35"/>
      <c r="N649" s="35"/>
      <c r="O649" s="35"/>
      <c r="P649" s="35"/>
      <c r="Q649" s="35"/>
      <c r="U649" s="35"/>
      <c r="V649" s="35"/>
      <c r="W649" s="35"/>
      <c r="X649" s="35"/>
      <c r="Y649" s="35"/>
      <c r="Z649" s="35"/>
      <c r="AA649" s="992"/>
    </row>
    <row r="650" spans="5:27" ht="15.75" customHeight="1">
      <c r="E650" s="35"/>
      <c r="F650" s="35"/>
      <c r="G650" s="35"/>
      <c r="H650" s="35"/>
      <c r="I650" s="35"/>
      <c r="J650" s="35"/>
      <c r="K650" s="35"/>
      <c r="L650" s="35"/>
      <c r="M650" s="35"/>
      <c r="N650" s="35"/>
      <c r="O650" s="35"/>
      <c r="P650" s="35"/>
      <c r="Q650" s="35"/>
      <c r="U650" s="35"/>
      <c r="V650" s="35"/>
      <c r="W650" s="35"/>
      <c r="X650" s="35"/>
      <c r="Y650" s="35"/>
      <c r="Z650" s="35"/>
      <c r="AA650" s="992"/>
    </row>
    <row r="651" spans="5:27" ht="15.75" customHeight="1">
      <c r="E651" s="35"/>
      <c r="F651" s="35"/>
      <c r="G651" s="35"/>
      <c r="H651" s="35"/>
      <c r="I651" s="35"/>
      <c r="J651" s="35"/>
      <c r="K651" s="35"/>
      <c r="L651" s="35"/>
      <c r="M651" s="35"/>
      <c r="N651" s="35"/>
      <c r="O651" s="35"/>
      <c r="P651" s="35"/>
      <c r="Q651" s="35"/>
      <c r="U651" s="35"/>
      <c r="V651" s="35"/>
      <c r="W651" s="35"/>
      <c r="X651" s="35"/>
      <c r="Y651" s="35"/>
      <c r="Z651" s="35"/>
      <c r="AA651" s="992"/>
    </row>
    <row r="652" spans="5:27" ht="15.75" customHeight="1">
      <c r="E652" s="35"/>
      <c r="F652" s="35"/>
      <c r="G652" s="35"/>
      <c r="H652" s="35"/>
      <c r="I652" s="35"/>
      <c r="J652" s="35"/>
      <c r="K652" s="35"/>
      <c r="L652" s="35"/>
      <c r="M652" s="35"/>
      <c r="N652" s="35"/>
      <c r="O652" s="35"/>
      <c r="P652" s="35"/>
      <c r="Q652" s="35"/>
      <c r="U652" s="35"/>
      <c r="V652" s="35"/>
      <c r="W652" s="35"/>
      <c r="X652" s="35"/>
      <c r="Y652" s="35"/>
      <c r="Z652" s="35"/>
      <c r="AA652" s="992"/>
    </row>
    <row r="653" spans="5:27" ht="15.75" customHeight="1">
      <c r="E653" s="35"/>
      <c r="F653" s="35"/>
      <c r="G653" s="35"/>
      <c r="H653" s="35"/>
      <c r="I653" s="35"/>
      <c r="J653" s="35"/>
      <c r="K653" s="35"/>
      <c r="L653" s="35"/>
      <c r="M653" s="35"/>
      <c r="N653" s="35"/>
      <c r="O653" s="35"/>
      <c r="P653" s="35"/>
      <c r="Q653" s="35"/>
      <c r="U653" s="35"/>
      <c r="V653" s="35"/>
      <c r="W653" s="35"/>
      <c r="X653" s="35"/>
      <c r="Y653" s="35"/>
      <c r="Z653" s="35"/>
      <c r="AA653" s="992"/>
    </row>
    <row r="654" spans="5:27" ht="15.75" customHeight="1">
      <c r="E654" s="35"/>
      <c r="F654" s="35"/>
      <c r="G654" s="35"/>
      <c r="H654" s="35"/>
      <c r="I654" s="35"/>
      <c r="J654" s="35"/>
      <c r="K654" s="35"/>
      <c r="L654" s="35"/>
      <c r="M654" s="35"/>
      <c r="N654" s="35"/>
      <c r="O654" s="35"/>
      <c r="P654" s="35"/>
      <c r="Q654" s="35"/>
      <c r="U654" s="35"/>
      <c r="V654" s="35"/>
      <c r="W654" s="35"/>
      <c r="X654" s="35"/>
      <c r="Y654" s="35"/>
      <c r="Z654" s="35"/>
      <c r="AA654" s="992"/>
    </row>
    <row r="655" spans="5:27" ht="15.75" customHeight="1">
      <c r="E655" s="35"/>
      <c r="F655" s="35"/>
      <c r="G655" s="35"/>
      <c r="H655" s="35"/>
      <c r="I655" s="35"/>
      <c r="J655" s="35"/>
      <c r="K655" s="35"/>
      <c r="L655" s="35"/>
      <c r="M655" s="35"/>
      <c r="N655" s="35"/>
      <c r="O655" s="35"/>
      <c r="P655" s="35"/>
      <c r="Q655" s="35"/>
      <c r="U655" s="35"/>
      <c r="V655" s="35"/>
      <c r="W655" s="35"/>
      <c r="X655" s="35"/>
      <c r="Y655" s="35"/>
      <c r="Z655" s="35"/>
      <c r="AA655" s="992"/>
    </row>
    <row r="656" spans="5:27" ht="15.75" customHeight="1">
      <c r="E656" s="35"/>
      <c r="F656" s="35"/>
      <c r="G656" s="35"/>
      <c r="H656" s="35"/>
      <c r="I656" s="35"/>
      <c r="J656" s="35"/>
      <c r="K656" s="35"/>
      <c r="L656" s="35"/>
      <c r="M656" s="35"/>
      <c r="N656" s="35"/>
      <c r="O656" s="35"/>
      <c r="P656" s="35"/>
      <c r="Q656" s="35"/>
      <c r="U656" s="35"/>
      <c r="V656" s="35"/>
      <c r="W656" s="35"/>
      <c r="X656" s="35"/>
      <c r="Y656" s="35"/>
      <c r="Z656" s="35"/>
      <c r="AA656" s="992"/>
    </row>
    <row r="657" spans="5:27" ht="15.75" customHeight="1">
      <c r="E657" s="35"/>
      <c r="F657" s="35"/>
      <c r="G657" s="35"/>
      <c r="H657" s="35"/>
      <c r="I657" s="35"/>
      <c r="J657" s="35"/>
      <c r="K657" s="35"/>
      <c r="L657" s="35"/>
      <c r="M657" s="35"/>
      <c r="N657" s="35"/>
      <c r="O657" s="35"/>
      <c r="P657" s="35"/>
      <c r="Q657" s="35"/>
      <c r="U657" s="35"/>
      <c r="V657" s="35"/>
      <c r="W657" s="35"/>
      <c r="X657" s="35"/>
      <c r="Y657" s="35"/>
      <c r="Z657" s="35"/>
      <c r="AA657" s="992"/>
    </row>
    <row r="658" spans="5:27" ht="15.75" customHeight="1">
      <c r="E658" s="35"/>
      <c r="F658" s="35"/>
      <c r="G658" s="35"/>
      <c r="H658" s="35"/>
      <c r="I658" s="35"/>
      <c r="J658" s="35"/>
      <c r="K658" s="35"/>
      <c r="L658" s="35"/>
      <c r="M658" s="35"/>
      <c r="N658" s="35"/>
      <c r="O658" s="35"/>
      <c r="P658" s="35"/>
      <c r="Q658" s="35"/>
      <c r="U658" s="35"/>
      <c r="V658" s="35"/>
      <c r="W658" s="35"/>
      <c r="X658" s="35"/>
      <c r="Y658" s="35"/>
      <c r="Z658" s="35"/>
      <c r="AA658" s="992"/>
    </row>
    <row r="659" spans="5:27" ht="15.75" customHeight="1">
      <c r="E659" s="35"/>
      <c r="F659" s="35"/>
      <c r="G659" s="35"/>
      <c r="H659" s="35"/>
      <c r="I659" s="35"/>
      <c r="J659" s="35"/>
      <c r="K659" s="35"/>
      <c r="L659" s="35"/>
      <c r="M659" s="35"/>
      <c r="N659" s="35"/>
      <c r="O659" s="35"/>
      <c r="P659" s="35"/>
      <c r="Q659" s="35"/>
      <c r="U659" s="35"/>
      <c r="V659" s="35"/>
      <c r="W659" s="35"/>
      <c r="X659" s="35"/>
      <c r="Y659" s="35"/>
      <c r="Z659" s="35"/>
      <c r="AA659" s="992"/>
    </row>
    <row r="660" spans="5:27" ht="15.75" customHeight="1">
      <c r="E660" s="35"/>
      <c r="F660" s="35"/>
      <c r="G660" s="35"/>
      <c r="H660" s="35"/>
      <c r="I660" s="35"/>
      <c r="J660" s="35"/>
      <c r="K660" s="35"/>
      <c r="L660" s="35"/>
      <c r="M660" s="35"/>
      <c r="N660" s="35"/>
      <c r="O660" s="35"/>
      <c r="P660" s="35"/>
      <c r="Q660" s="35"/>
      <c r="U660" s="35"/>
      <c r="V660" s="35"/>
      <c r="W660" s="35"/>
      <c r="X660" s="35"/>
      <c r="Y660" s="35"/>
      <c r="Z660" s="35"/>
      <c r="AA660" s="992"/>
    </row>
    <row r="661" spans="5:27" ht="15.75" customHeight="1">
      <c r="E661" s="35"/>
      <c r="F661" s="35"/>
      <c r="G661" s="35"/>
      <c r="H661" s="35"/>
      <c r="I661" s="35"/>
      <c r="J661" s="35"/>
      <c r="K661" s="35"/>
      <c r="L661" s="35"/>
      <c r="M661" s="35"/>
      <c r="N661" s="35"/>
      <c r="O661" s="35"/>
      <c r="P661" s="35"/>
      <c r="Q661" s="35"/>
      <c r="U661" s="35"/>
      <c r="V661" s="35"/>
      <c r="W661" s="35"/>
      <c r="X661" s="35"/>
      <c r="Y661" s="35"/>
      <c r="Z661" s="35"/>
      <c r="AA661" s="992"/>
    </row>
    <row r="662" spans="5:27" ht="15.75" customHeight="1">
      <c r="E662" s="35"/>
      <c r="F662" s="35"/>
      <c r="G662" s="35"/>
      <c r="H662" s="35"/>
      <c r="I662" s="35"/>
      <c r="J662" s="35"/>
      <c r="K662" s="35"/>
      <c r="L662" s="35"/>
      <c r="M662" s="35"/>
      <c r="N662" s="35"/>
      <c r="O662" s="35"/>
      <c r="P662" s="35"/>
      <c r="Q662" s="35"/>
      <c r="U662" s="35"/>
      <c r="V662" s="35"/>
      <c r="W662" s="35"/>
      <c r="X662" s="35"/>
      <c r="Y662" s="35"/>
      <c r="Z662" s="35"/>
      <c r="AA662" s="992"/>
    </row>
    <row r="663" spans="5:27" ht="15.75" customHeight="1">
      <c r="E663" s="35"/>
      <c r="F663" s="35"/>
      <c r="G663" s="35"/>
      <c r="H663" s="35"/>
      <c r="I663" s="35"/>
      <c r="J663" s="35"/>
      <c r="K663" s="35"/>
      <c r="L663" s="35"/>
      <c r="M663" s="35"/>
      <c r="N663" s="35"/>
      <c r="O663" s="35"/>
      <c r="P663" s="35"/>
      <c r="Q663" s="35"/>
      <c r="U663" s="35"/>
      <c r="V663" s="35"/>
      <c r="W663" s="35"/>
      <c r="X663" s="35"/>
      <c r="Y663" s="35"/>
      <c r="Z663" s="35"/>
      <c r="AA663" s="992"/>
    </row>
    <row r="664" spans="5:27" ht="15.75" customHeight="1">
      <c r="E664" s="35"/>
      <c r="F664" s="35"/>
      <c r="G664" s="35"/>
      <c r="H664" s="35"/>
      <c r="I664" s="35"/>
      <c r="J664" s="35"/>
      <c r="K664" s="35"/>
      <c r="L664" s="35"/>
      <c r="M664" s="35"/>
      <c r="N664" s="35"/>
      <c r="O664" s="35"/>
      <c r="P664" s="35"/>
      <c r="Q664" s="35"/>
      <c r="U664" s="35"/>
      <c r="V664" s="35"/>
      <c r="W664" s="35"/>
      <c r="X664" s="35"/>
      <c r="Y664" s="35"/>
      <c r="Z664" s="35"/>
      <c r="AA664" s="992"/>
    </row>
    <row r="665" spans="5:27" ht="15.75" customHeight="1">
      <c r="E665" s="35"/>
      <c r="F665" s="35"/>
      <c r="G665" s="35"/>
      <c r="H665" s="35"/>
      <c r="I665" s="35"/>
      <c r="J665" s="35"/>
      <c r="K665" s="35"/>
      <c r="L665" s="35"/>
      <c r="M665" s="35"/>
      <c r="N665" s="35"/>
      <c r="O665" s="35"/>
      <c r="P665" s="35"/>
      <c r="Q665" s="35"/>
      <c r="U665" s="35"/>
      <c r="V665" s="35"/>
      <c r="W665" s="35"/>
      <c r="X665" s="35"/>
      <c r="Y665" s="35"/>
      <c r="Z665" s="35"/>
      <c r="AA665" s="992"/>
    </row>
    <row r="666" spans="5:27" ht="15.75" customHeight="1">
      <c r="E666" s="35"/>
      <c r="F666" s="35"/>
      <c r="G666" s="35"/>
      <c r="H666" s="35"/>
      <c r="I666" s="35"/>
      <c r="J666" s="35"/>
      <c r="K666" s="35"/>
      <c r="L666" s="35"/>
      <c r="M666" s="35"/>
      <c r="N666" s="35"/>
      <c r="O666" s="35"/>
      <c r="P666" s="35"/>
      <c r="Q666" s="35"/>
      <c r="U666" s="35"/>
      <c r="V666" s="35"/>
      <c r="W666" s="35"/>
      <c r="X666" s="35"/>
      <c r="Y666" s="35"/>
      <c r="Z666" s="35"/>
      <c r="AA666" s="992"/>
    </row>
    <row r="667" spans="5:27" ht="15.75" customHeight="1">
      <c r="E667" s="35"/>
      <c r="F667" s="35"/>
      <c r="G667" s="35"/>
      <c r="H667" s="35"/>
      <c r="I667" s="35"/>
      <c r="J667" s="35"/>
      <c r="K667" s="35"/>
      <c r="L667" s="35"/>
      <c r="M667" s="35"/>
      <c r="N667" s="35"/>
      <c r="O667" s="35"/>
      <c r="P667" s="35"/>
      <c r="Q667" s="35"/>
      <c r="U667" s="35"/>
      <c r="V667" s="35"/>
      <c r="W667" s="35"/>
      <c r="X667" s="35"/>
      <c r="Y667" s="35"/>
      <c r="Z667" s="35"/>
      <c r="AA667" s="992"/>
    </row>
    <row r="668" spans="5:27" ht="15.75" customHeight="1">
      <c r="E668" s="35"/>
      <c r="F668" s="35"/>
      <c r="G668" s="35"/>
      <c r="H668" s="35"/>
      <c r="I668" s="35"/>
      <c r="J668" s="35"/>
      <c r="K668" s="35"/>
      <c r="L668" s="35"/>
      <c r="M668" s="35"/>
      <c r="N668" s="35"/>
      <c r="O668" s="35"/>
      <c r="P668" s="35"/>
      <c r="Q668" s="35"/>
      <c r="U668" s="35"/>
      <c r="V668" s="35"/>
      <c r="W668" s="35"/>
      <c r="X668" s="35"/>
      <c r="Y668" s="35"/>
      <c r="Z668" s="35"/>
      <c r="AA668" s="992"/>
    </row>
    <row r="669" spans="5:27" ht="15.75" customHeight="1">
      <c r="E669" s="35"/>
      <c r="F669" s="35"/>
      <c r="G669" s="35"/>
      <c r="H669" s="35"/>
      <c r="I669" s="35"/>
      <c r="J669" s="35"/>
      <c r="K669" s="35"/>
      <c r="L669" s="35"/>
      <c r="M669" s="35"/>
      <c r="N669" s="35"/>
      <c r="O669" s="35"/>
      <c r="P669" s="35"/>
      <c r="Q669" s="35"/>
      <c r="U669" s="35"/>
      <c r="V669" s="35"/>
      <c r="W669" s="35"/>
      <c r="X669" s="35"/>
      <c r="Y669" s="35"/>
      <c r="Z669" s="35"/>
      <c r="AA669" s="992"/>
    </row>
    <row r="670" spans="5:27" ht="15.75" customHeight="1">
      <c r="E670" s="35"/>
      <c r="F670" s="35"/>
      <c r="G670" s="35"/>
      <c r="H670" s="35"/>
      <c r="I670" s="35"/>
      <c r="J670" s="35"/>
      <c r="K670" s="35"/>
      <c r="L670" s="35"/>
      <c r="M670" s="35"/>
      <c r="N670" s="35"/>
      <c r="O670" s="35"/>
      <c r="P670" s="35"/>
      <c r="Q670" s="35"/>
      <c r="U670" s="35"/>
      <c r="V670" s="35"/>
      <c r="W670" s="35"/>
      <c r="X670" s="35"/>
      <c r="Y670" s="35"/>
      <c r="Z670" s="35"/>
      <c r="AA670" s="992"/>
    </row>
    <row r="671" spans="5:27" ht="15.75" customHeight="1">
      <c r="E671" s="35"/>
      <c r="F671" s="35"/>
      <c r="G671" s="35"/>
      <c r="H671" s="35"/>
      <c r="I671" s="35"/>
      <c r="J671" s="35"/>
      <c r="K671" s="35"/>
      <c r="L671" s="35"/>
      <c r="M671" s="35"/>
      <c r="N671" s="35"/>
      <c r="O671" s="35"/>
      <c r="P671" s="35"/>
      <c r="Q671" s="35"/>
      <c r="U671" s="35"/>
      <c r="V671" s="35"/>
      <c r="W671" s="35"/>
      <c r="X671" s="35"/>
      <c r="Y671" s="35"/>
      <c r="Z671" s="35"/>
      <c r="AA671" s="992"/>
    </row>
    <row r="672" spans="5:27" ht="15.75" customHeight="1">
      <c r="E672" s="35"/>
      <c r="F672" s="35"/>
      <c r="G672" s="35"/>
      <c r="H672" s="35"/>
      <c r="I672" s="35"/>
      <c r="J672" s="35"/>
      <c r="K672" s="35"/>
      <c r="L672" s="35"/>
      <c r="M672" s="35"/>
      <c r="N672" s="35"/>
      <c r="O672" s="35"/>
      <c r="P672" s="35"/>
      <c r="Q672" s="35"/>
      <c r="U672" s="35"/>
      <c r="V672" s="35"/>
      <c r="W672" s="35"/>
      <c r="X672" s="35"/>
      <c r="Y672" s="35"/>
      <c r="Z672" s="35"/>
      <c r="AA672" s="992"/>
    </row>
    <row r="673" spans="5:27" ht="15.75" customHeight="1">
      <c r="E673" s="35"/>
      <c r="F673" s="35"/>
      <c r="G673" s="35"/>
      <c r="H673" s="35"/>
      <c r="I673" s="35"/>
      <c r="J673" s="35"/>
      <c r="K673" s="35"/>
      <c r="L673" s="35"/>
      <c r="M673" s="35"/>
      <c r="N673" s="35"/>
      <c r="O673" s="35"/>
      <c r="P673" s="35"/>
      <c r="Q673" s="35"/>
      <c r="U673" s="35"/>
      <c r="V673" s="35"/>
      <c r="W673" s="35"/>
      <c r="X673" s="35"/>
      <c r="Y673" s="35"/>
      <c r="Z673" s="35"/>
      <c r="AA673" s="992"/>
    </row>
    <row r="674" spans="5:27" ht="15.75" customHeight="1">
      <c r="E674" s="35"/>
      <c r="F674" s="35"/>
      <c r="G674" s="35"/>
      <c r="H674" s="35"/>
      <c r="I674" s="35"/>
      <c r="J674" s="35"/>
      <c r="K674" s="35"/>
      <c r="L674" s="35"/>
      <c r="M674" s="35"/>
      <c r="N674" s="35"/>
      <c r="O674" s="35"/>
      <c r="P674" s="35"/>
      <c r="Q674" s="35"/>
      <c r="U674" s="35"/>
      <c r="V674" s="35"/>
      <c r="W674" s="35"/>
      <c r="X674" s="35"/>
      <c r="Y674" s="35"/>
      <c r="Z674" s="35"/>
      <c r="AA674" s="992"/>
    </row>
    <row r="675" spans="5:27" ht="15.75" customHeight="1">
      <c r="E675" s="35"/>
      <c r="F675" s="35"/>
      <c r="G675" s="35"/>
      <c r="H675" s="35"/>
      <c r="I675" s="35"/>
      <c r="J675" s="35"/>
      <c r="K675" s="35"/>
      <c r="L675" s="35"/>
      <c r="M675" s="35"/>
      <c r="N675" s="35"/>
      <c r="O675" s="35"/>
      <c r="P675" s="35"/>
      <c r="Q675" s="35"/>
      <c r="U675" s="35"/>
      <c r="V675" s="35"/>
      <c r="W675" s="35"/>
      <c r="X675" s="35"/>
      <c r="Y675" s="35"/>
      <c r="Z675" s="35"/>
      <c r="AA675" s="992"/>
    </row>
    <row r="676" spans="5:27" ht="15.75" customHeight="1">
      <c r="E676" s="35"/>
      <c r="F676" s="35"/>
      <c r="G676" s="35"/>
      <c r="H676" s="35"/>
      <c r="I676" s="35"/>
      <c r="J676" s="35"/>
      <c r="K676" s="35"/>
      <c r="L676" s="35"/>
      <c r="M676" s="35"/>
      <c r="N676" s="35"/>
      <c r="O676" s="35"/>
      <c r="P676" s="35"/>
      <c r="Q676" s="35"/>
      <c r="U676" s="35"/>
      <c r="V676" s="35"/>
      <c r="W676" s="35"/>
      <c r="X676" s="35"/>
      <c r="Y676" s="35"/>
      <c r="Z676" s="35"/>
      <c r="AA676" s="992"/>
    </row>
    <row r="677" spans="5:27" ht="15.75" customHeight="1">
      <c r="E677" s="35"/>
      <c r="F677" s="35"/>
      <c r="G677" s="35"/>
      <c r="H677" s="35"/>
      <c r="I677" s="35"/>
      <c r="J677" s="35"/>
      <c r="K677" s="35"/>
      <c r="L677" s="35"/>
      <c r="M677" s="35"/>
      <c r="N677" s="35"/>
      <c r="O677" s="35"/>
      <c r="P677" s="35"/>
      <c r="Q677" s="35"/>
      <c r="U677" s="35"/>
      <c r="V677" s="35"/>
      <c r="W677" s="35"/>
      <c r="X677" s="35"/>
      <c r="Y677" s="35"/>
      <c r="Z677" s="35"/>
      <c r="AA677" s="992"/>
    </row>
    <row r="678" spans="5:27" ht="15.75" customHeight="1">
      <c r="E678" s="35"/>
      <c r="F678" s="35"/>
      <c r="G678" s="35"/>
      <c r="H678" s="35"/>
      <c r="I678" s="35"/>
      <c r="J678" s="35"/>
      <c r="K678" s="35"/>
      <c r="L678" s="35"/>
      <c r="M678" s="35"/>
      <c r="N678" s="35"/>
      <c r="O678" s="35"/>
      <c r="P678" s="35"/>
      <c r="Q678" s="35"/>
      <c r="U678" s="35"/>
      <c r="V678" s="35"/>
      <c r="W678" s="35"/>
      <c r="X678" s="35"/>
      <c r="Y678" s="35"/>
      <c r="Z678" s="35"/>
      <c r="AA678" s="992"/>
    </row>
    <row r="679" spans="5:27" ht="15.75" customHeight="1">
      <c r="E679" s="35"/>
      <c r="F679" s="35"/>
      <c r="G679" s="35"/>
      <c r="H679" s="35"/>
      <c r="I679" s="35"/>
      <c r="J679" s="35"/>
      <c r="K679" s="35"/>
      <c r="L679" s="35"/>
      <c r="M679" s="35"/>
      <c r="N679" s="35"/>
      <c r="O679" s="35"/>
      <c r="P679" s="35"/>
      <c r="Q679" s="35"/>
      <c r="U679" s="35"/>
      <c r="V679" s="35"/>
      <c r="W679" s="35"/>
      <c r="X679" s="35"/>
      <c r="Y679" s="35"/>
      <c r="Z679" s="35"/>
      <c r="AA679" s="992"/>
    </row>
    <row r="680" spans="5:27" ht="15.75" customHeight="1">
      <c r="E680" s="35"/>
      <c r="F680" s="35"/>
      <c r="G680" s="35"/>
      <c r="H680" s="35"/>
      <c r="I680" s="35"/>
      <c r="J680" s="35"/>
      <c r="K680" s="35"/>
      <c r="L680" s="35"/>
      <c r="M680" s="35"/>
      <c r="N680" s="35"/>
      <c r="O680" s="35"/>
      <c r="P680" s="35"/>
      <c r="Q680" s="35"/>
      <c r="U680" s="35"/>
      <c r="V680" s="35"/>
      <c r="W680" s="35"/>
      <c r="X680" s="35"/>
      <c r="Y680" s="35"/>
      <c r="Z680" s="35"/>
      <c r="AA680" s="992"/>
    </row>
    <row r="681" spans="5:27" ht="15.75" customHeight="1">
      <c r="E681" s="35"/>
      <c r="F681" s="35"/>
      <c r="G681" s="35"/>
      <c r="H681" s="35"/>
      <c r="I681" s="35"/>
      <c r="J681" s="35"/>
      <c r="K681" s="35"/>
      <c r="L681" s="35"/>
      <c r="M681" s="35"/>
      <c r="N681" s="35"/>
      <c r="O681" s="35"/>
      <c r="P681" s="35"/>
      <c r="Q681" s="35"/>
      <c r="U681" s="35"/>
      <c r="V681" s="35"/>
      <c r="W681" s="35"/>
      <c r="X681" s="35"/>
      <c r="Y681" s="35"/>
      <c r="Z681" s="35"/>
      <c r="AA681" s="992"/>
    </row>
    <row r="682" spans="5:27" ht="15.75" customHeight="1">
      <c r="E682" s="35"/>
      <c r="F682" s="35"/>
      <c r="G682" s="35"/>
      <c r="H682" s="35"/>
      <c r="I682" s="35"/>
      <c r="J682" s="35"/>
      <c r="K682" s="35"/>
      <c r="L682" s="35"/>
      <c r="M682" s="35"/>
      <c r="N682" s="35"/>
      <c r="O682" s="35"/>
      <c r="P682" s="35"/>
      <c r="Q682" s="35"/>
      <c r="U682" s="35"/>
      <c r="V682" s="35"/>
      <c r="W682" s="35"/>
      <c r="X682" s="35"/>
      <c r="Y682" s="35"/>
      <c r="Z682" s="35"/>
      <c r="AA682" s="992"/>
    </row>
    <row r="683" spans="5:27" ht="15.75" customHeight="1">
      <c r="E683" s="35"/>
      <c r="F683" s="35"/>
      <c r="G683" s="35"/>
      <c r="H683" s="35"/>
      <c r="I683" s="35"/>
      <c r="J683" s="35"/>
      <c r="K683" s="35"/>
      <c r="L683" s="35"/>
      <c r="M683" s="35"/>
      <c r="N683" s="35"/>
      <c r="O683" s="35"/>
      <c r="P683" s="35"/>
      <c r="Q683" s="35"/>
      <c r="U683" s="35"/>
      <c r="V683" s="35"/>
      <c r="W683" s="35"/>
      <c r="X683" s="35"/>
      <c r="Y683" s="35"/>
      <c r="Z683" s="35"/>
      <c r="AA683" s="992"/>
    </row>
    <row r="684" spans="5:27" ht="15.75" customHeight="1">
      <c r="E684" s="35"/>
      <c r="F684" s="35"/>
      <c r="G684" s="35"/>
      <c r="H684" s="35"/>
      <c r="I684" s="35"/>
      <c r="J684" s="35"/>
      <c r="K684" s="35"/>
      <c r="L684" s="35"/>
      <c r="M684" s="35"/>
      <c r="N684" s="35"/>
      <c r="O684" s="35"/>
      <c r="P684" s="35"/>
      <c r="Q684" s="35"/>
      <c r="U684" s="35"/>
      <c r="V684" s="35"/>
      <c r="W684" s="35"/>
      <c r="X684" s="35"/>
      <c r="Y684" s="35"/>
      <c r="Z684" s="35"/>
      <c r="AA684" s="992"/>
    </row>
    <row r="685" spans="5:27" ht="15.75" customHeight="1">
      <c r="E685" s="35"/>
      <c r="F685" s="35"/>
      <c r="G685" s="35"/>
      <c r="H685" s="35"/>
      <c r="I685" s="35"/>
      <c r="J685" s="35"/>
      <c r="K685" s="35"/>
      <c r="L685" s="35"/>
      <c r="M685" s="35"/>
      <c r="N685" s="35"/>
      <c r="O685" s="35"/>
      <c r="P685" s="35"/>
      <c r="Q685" s="35"/>
      <c r="U685" s="35"/>
      <c r="V685" s="35"/>
      <c r="W685" s="35"/>
      <c r="X685" s="35"/>
      <c r="Y685" s="35"/>
      <c r="Z685" s="35"/>
      <c r="AA685" s="992"/>
    </row>
    <row r="686" spans="5:27" ht="15.75" customHeight="1">
      <c r="E686" s="35"/>
      <c r="F686" s="35"/>
      <c r="G686" s="35"/>
      <c r="H686" s="35"/>
      <c r="I686" s="35"/>
      <c r="J686" s="35"/>
      <c r="K686" s="35"/>
      <c r="L686" s="35"/>
      <c r="M686" s="35"/>
      <c r="N686" s="35"/>
      <c r="O686" s="35"/>
      <c r="P686" s="35"/>
      <c r="Q686" s="35"/>
      <c r="U686" s="35"/>
      <c r="V686" s="35"/>
      <c r="W686" s="35"/>
      <c r="X686" s="35"/>
      <c r="Y686" s="35"/>
      <c r="Z686" s="35"/>
      <c r="AA686" s="992"/>
    </row>
    <row r="687" spans="5:27" ht="15.75" customHeight="1">
      <c r="E687" s="35"/>
      <c r="F687" s="35"/>
      <c r="G687" s="35"/>
      <c r="H687" s="35"/>
      <c r="I687" s="35"/>
      <c r="J687" s="35"/>
      <c r="K687" s="35"/>
      <c r="L687" s="35"/>
      <c r="M687" s="35"/>
      <c r="N687" s="35"/>
      <c r="O687" s="35"/>
      <c r="P687" s="35"/>
      <c r="Q687" s="35"/>
      <c r="U687" s="35"/>
      <c r="V687" s="35"/>
      <c r="W687" s="35"/>
      <c r="X687" s="35"/>
      <c r="Y687" s="35"/>
      <c r="Z687" s="35"/>
      <c r="AA687" s="992"/>
    </row>
    <row r="688" spans="5:27" ht="15.75" customHeight="1">
      <c r="E688" s="35"/>
      <c r="F688" s="35"/>
      <c r="G688" s="35"/>
      <c r="H688" s="35"/>
      <c r="I688" s="35"/>
      <c r="J688" s="35"/>
      <c r="K688" s="35"/>
      <c r="L688" s="35"/>
      <c r="M688" s="35"/>
      <c r="N688" s="35"/>
      <c r="O688" s="35"/>
      <c r="P688" s="35"/>
      <c r="Q688" s="35"/>
      <c r="U688" s="35"/>
      <c r="V688" s="35"/>
      <c r="W688" s="35"/>
      <c r="X688" s="35"/>
      <c r="Y688" s="35"/>
      <c r="Z688" s="35"/>
      <c r="AA688" s="992"/>
    </row>
    <row r="689" spans="5:27" ht="15.75" customHeight="1">
      <c r="E689" s="35"/>
      <c r="F689" s="35"/>
      <c r="G689" s="35"/>
      <c r="H689" s="35"/>
      <c r="I689" s="35"/>
      <c r="J689" s="35"/>
      <c r="K689" s="35"/>
      <c r="L689" s="35"/>
      <c r="M689" s="35"/>
      <c r="N689" s="35"/>
      <c r="O689" s="35"/>
      <c r="P689" s="35"/>
      <c r="Q689" s="35"/>
      <c r="U689" s="35"/>
      <c r="V689" s="35"/>
      <c r="W689" s="35"/>
      <c r="X689" s="35"/>
      <c r="Y689" s="35"/>
      <c r="Z689" s="35"/>
      <c r="AA689" s="992"/>
    </row>
    <row r="690" spans="5:27" ht="15.75" customHeight="1">
      <c r="E690" s="35"/>
      <c r="F690" s="35"/>
      <c r="G690" s="35"/>
      <c r="H690" s="35"/>
      <c r="I690" s="35"/>
      <c r="J690" s="35"/>
      <c r="K690" s="35"/>
      <c r="L690" s="35"/>
      <c r="M690" s="35"/>
      <c r="N690" s="35"/>
      <c r="O690" s="35"/>
      <c r="P690" s="35"/>
      <c r="Q690" s="35"/>
      <c r="U690" s="35"/>
      <c r="V690" s="35"/>
      <c r="W690" s="35"/>
      <c r="X690" s="35"/>
      <c r="Y690" s="35"/>
      <c r="Z690" s="35"/>
      <c r="AA690" s="992"/>
    </row>
    <row r="691" spans="5:27" ht="15.75" customHeight="1">
      <c r="E691" s="35"/>
      <c r="F691" s="35"/>
      <c r="G691" s="35"/>
      <c r="H691" s="35"/>
      <c r="I691" s="35"/>
      <c r="J691" s="35"/>
      <c r="K691" s="35"/>
      <c r="L691" s="35"/>
      <c r="M691" s="35"/>
      <c r="N691" s="35"/>
      <c r="O691" s="35"/>
      <c r="P691" s="35"/>
      <c r="Q691" s="35"/>
      <c r="U691" s="35"/>
      <c r="V691" s="35"/>
      <c r="W691" s="35"/>
      <c r="X691" s="35"/>
      <c r="Y691" s="35"/>
      <c r="Z691" s="35"/>
      <c r="AA691" s="992"/>
    </row>
    <row r="692" spans="5:27" ht="15.75" customHeight="1">
      <c r="E692" s="35"/>
      <c r="F692" s="35"/>
      <c r="G692" s="35"/>
      <c r="H692" s="35"/>
      <c r="I692" s="35"/>
      <c r="J692" s="35"/>
      <c r="K692" s="35"/>
      <c r="L692" s="35"/>
      <c r="M692" s="35"/>
      <c r="N692" s="35"/>
      <c r="O692" s="35"/>
      <c r="P692" s="35"/>
      <c r="Q692" s="35"/>
      <c r="U692" s="35"/>
      <c r="V692" s="35"/>
      <c r="W692" s="35"/>
      <c r="X692" s="35"/>
      <c r="Y692" s="35"/>
      <c r="Z692" s="35"/>
      <c r="AA692" s="992"/>
    </row>
    <row r="693" spans="5:27" ht="15.75" customHeight="1">
      <c r="E693" s="35"/>
      <c r="F693" s="35"/>
      <c r="G693" s="35"/>
      <c r="H693" s="35"/>
      <c r="I693" s="35"/>
      <c r="J693" s="35"/>
      <c r="K693" s="35"/>
      <c r="L693" s="35"/>
      <c r="M693" s="35"/>
      <c r="N693" s="35"/>
      <c r="O693" s="35"/>
      <c r="P693" s="35"/>
      <c r="Q693" s="35"/>
      <c r="U693" s="35"/>
      <c r="V693" s="35"/>
      <c r="W693" s="35"/>
      <c r="X693" s="35"/>
      <c r="Y693" s="35"/>
      <c r="Z693" s="35"/>
      <c r="AA693" s="992"/>
    </row>
    <row r="694" spans="5:27" ht="15.75" customHeight="1">
      <c r="E694" s="35"/>
      <c r="F694" s="35"/>
      <c r="G694" s="35"/>
      <c r="H694" s="35"/>
      <c r="I694" s="35"/>
      <c r="J694" s="35"/>
      <c r="K694" s="35"/>
      <c r="L694" s="35"/>
      <c r="M694" s="35"/>
      <c r="N694" s="35"/>
      <c r="O694" s="35"/>
      <c r="P694" s="35"/>
      <c r="Q694" s="35"/>
      <c r="U694" s="35"/>
      <c r="V694" s="35"/>
      <c r="W694" s="35"/>
      <c r="X694" s="35"/>
      <c r="Y694" s="35"/>
      <c r="Z694" s="35"/>
      <c r="AA694" s="992"/>
    </row>
    <row r="695" spans="5:27" ht="15.75" customHeight="1">
      <c r="E695" s="35"/>
      <c r="F695" s="35"/>
      <c r="G695" s="35"/>
      <c r="H695" s="35"/>
      <c r="I695" s="35"/>
      <c r="J695" s="35"/>
      <c r="K695" s="35"/>
      <c r="L695" s="35"/>
      <c r="M695" s="35"/>
      <c r="N695" s="35"/>
      <c r="O695" s="35"/>
      <c r="P695" s="35"/>
      <c r="Q695" s="35"/>
      <c r="U695" s="35"/>
      <c r="V695" s="35"/>
      <c r="W695" s="35"/>
      <c r="X695" s="35"/>
      <c r="Y695" s="35"/>
      <c r="Z695" s="35"/>
      <c r="AA695" s="992"/>
    </row>
    <row r="696" spans="5:27" ht="15.75" customHeight="1">
      <c r="E696" s="35"/>
      <c r="F696" s="35"/>
      <c r="G696" s="35"/>
      <c r="H696" s="35"/>
      <c r="I696" s="35"/>
      <c r="J696" s="35"/>
      <c r="K696" s="35"/>
      <c r="L696" s="35"/>
      <c r="M696" s="35"/>
      <c r="N696" s="35"/>
      <c r="O696" s="35"/>
      <c r="P696" s="35"/>
      <c r="Q696" s="35"/>
      <c r="U696" s="35"/>
      <c r="V696" s="35"/>
      <c r="W696" s="35"/>
      <c r="X696" s="35"/>
      <c r="Y696" s="35"/>
      <c r="Z696" s="35"/>
      <c r="AA696" s="992"/>
    </row>
    <row r="697" spans="5:27" ht="15.75" customHeight="1">
      <c r="E697" s="35"/>
      <c r="F697" s="35"/>
      <c r="G697" s="35"/>
      <c r="H697" s="35"/>
      <c r="I697" s="35"/>
      <c r="J697" s="35"/>
      <c r="K697" s="35"/>
      <c r="L697" s="35"/>
      <c r="M697" s="35"/>
      <c r="N697" s="35"/>
      <c r="O697" s="35"/>
      <c r="P697" s="35"/>
      <c r="Q697" s="35"/>
      <c r="U697" s="35"/>
      <c r="V697" s="35"/>
      <c r="W697" s="35"/>
      <c r="X697" s="35"/>
      <c r="Y697" s="35"/>
      <c r="Z697" s="35"/>
      <c r="AA697" s="992"/>
    </row>
    <row r="698" spans="5:27" ht="15.75" customHeight="1">
      <c r="E698" s="35"/>
      <c r="F698" s="35"/>
      <c r="G698" s="35"/>
      <c r="H698" s="35"/>
      <c r="I698" s="35"/>
      <c r="J698" s="35"/>
      <c r="K698" s="35"/>
      <c r="L698" s="35"/>
      <c r="M698" s="35"/>
      <c r="N698" s="35"/>
      <c r="O698" s="35"/>
      <c r="P698" s="35"/>
      <c r="Q698" s="35"/>
      <c r="U698" s="35"/>
      <c r="V698" s="35"/>
      <c r="W698" s="35"/>
      <c r="X698" s="35"/>
      <c r="Y698" s="35"/>
      <c r="Z698" s="35"/>
      <c r="AA698" s="992"/>
    </row>
    <row r="699" spans="5:27" ht="15.75" customHeight="1">
      <c r="E699" s="35"/>
      <c r="F699" s="35"/>
      <c r="G699" s="35"/>
      <c r="H699" s="35"/>
      <c r="I699" s="35"/>
      <c r="J699" s="35"/>
      <c r="K699" s="35"/>
      <c r="L699" s="35"/>
      <c r="M699" s="35"/>
      <c r="N699" s="35"/>
      <c r="O699" s="35"/>
      <c r="P699" s="35"/>
      <c r="Q699" s="35"/>
      <c r="U699" s="35"/>
      <c r="V699" s="35"/>
      <c r="W699" s="35"/>
      <c r="X699" s="35"/>
      <c r="Y699" s="35"/>
      <c r="Z699" s="35"/>
      <c r="AA699" s="992"/>
    </row>
    <row r="700" spans="5:27" ht="15.75" customHeight="1">
      <c r="E700" s="35"/>
      <c r="F700" s="35"/>
      <c r="G700" s="35"/>
      <c r="H700" s="35"/>
      <c r="I700" s="35"/>
      <c r="J700" s="35"/>
      <c r="K700" s="35"/>
      <c r="L700" s="35"/>
      <c r="M700" s="35"/>
      <c r="N700" s="35"/>
      <c r="O700" s="35"/>
      <c r="P700" s="35"/>
      <c r="Q700" s="35"/>
      <c r="U700" s="35"/>
      <c r="V700" s="35"/>
      <c r="W700" s="35"/>
      <c r="X700" s="35"/>
      <c r="Y700" s="35"/>
      <c r="Z700" s="35"/>
      <c r="AA700" s="992"/>
    </row>
    <row r="701" spans="5:27" ht="15.75" customHeight="1">
      <c r="E701" s="35"/>
      <c r="F701" s="35"/>
      <c r="G701" s="35"/>
      <c r="H701" s="35"/>
      <c r="I701" s="35"/>
      <c r="J701" s="35"/>
      <c r="K701" s="35"/>
      <c r="L701" s="35"/>
      <c r="M701" s="35"/>
      <c r="N701" s="35"/>
      <c r="O701" s="35"/>
      <c r="P701" s="35"/>
      <c r="Q701" s="35"/>
      <c r="U701" s="35"/>
      <c r="V701" s="35"/>
      <c r="W701" s="35"/>
      <c r="X701" s="35"/>
      <c r="Y701" s="35"/>
      <c r="Z701" s="35"/>
      <c r="AA701" s="992"/>
    </row>
    <row r="702" spans="5:27" ht="15.75" customHeight="1">
      <c r="E702" s="35"/>
      <c r="F702" s="35"/>
      <c r="G702" s="35"/>
      <c r="H702" s="35"/>
      <c r="I702" s="35"/>
      <c r="J702" s="35"/>
      <c r="K702" s="35"/>
      <c r="L702" s="35"/>
      <c r="M702" s="35"/>
      <c r="N702" s="35"/>
      <c r="O702" s="35"/>
      <c r="P702" s="35"/>
      <c r="Q702" s="35"/>
      <c r="U702" s="35"/>
      <c r="V702" s="35"/>
      <c r="W702" s="35"/>
      <c r="X702" s="35"/>
      <c r="Y702" s="35"/>
      <c r="Z702" s="35"/>
      <c r="AA702" s="992"/>
    </row>
    <row r="703" spans="5:27" ht="15.75" customHeight="1">
      <c r="E703" s="35"/>
      <c r="F703" s="35"/>
      <c r="G703" s="35"/>
      <c r="H703" s="35"/>
      <c r="I703" s="35"/>
      <c r="J703" s="35"/>
      <c r="K703" s="35"/>
      <c r="L703" s="35"/>
      <c r="M703" s="35"/>
      <c r="N703" s="35"/>
      <c r="O703" s="35"/>
      <c r="P703" s="35"/>
      <c r="Q703" s="35"/>
      <c r="U703" s="35"/>
      <c r="V703" s="35"/>
      <c r="W703" s="35"/>
      <c r="X703" s="35"/>
      <c r="Y703" s="35"/>
      <c r="Z703" s="35"/>
      <c r="AA703" s="992"/>
    </row>
    <row r="704" spans="5:27" ht="15.75" customHeight="1">
      <c r="E704" s="35"/>
      <c r="F704" s="35"/>
      <c r="G704" s="35"/>
      <c r="H704" s="35"/>
      <c r="I704" s="35"/>
      <c r="J704" s="35"/>
      <c r="K704" s="35"/>
      <c r="L704" s="35"/>
      <c r="M704" s="35"/>
      <c r="N704" s="35"/>
      <c r="O704" s="35"/>
      <c r="P704" s="35"/>
      <c r="Q704" s="35"/>
      <c r="U704" s="35"/>
      <c r="V704" s="35"/>
      <c r="W704" s="35"/>
      <c r="X704" s="35"/>
      <c r="Y704" s="35"/>
      <c r="Z704" s="35"/>
      <c r="AA704" s="992"/>
    </row>
    <row r="705" spans="5:27" ht="15.75" customHeight="1">
      <c r="E705" s="35"/>
      <c r="F705" s="35"/>
      <c r="G705" s="35"/>
      <c r="H705" s="35"/>
      <c r="I705" s="35"/>
      <c r="J705" s="35"/>
      <c r="K705" s="35"/>
      <c r="L705" s="35"/>
      <c r="M705" s="35"/>
      <c r="N705" s="35"/>
      <c r="O705" s="35"/>
      <c r="P705" s="35"/>
      <c r="Q705" s="35"/>
      <c r="U705" s="35"/>
      <c r="V705" s="35"/>
      <c r="W705" s="35"/>
      <c r="X705" s="35"/>
      <c r="Y705" s="35"/>
      <c r="Z705" s="35"/>
      <c r="AA705" s="992"/>
    </row>
    <row r="706" spans="5:27" ht="15.75" customHeight="1">
      <c r="E706" s="35"/>
      <c r="F706" s="35"/>
      <c r="G706" s="35"/>
      <c r="H706" s="35"/>
      <c r="I706" s="35"/>
      <c r="J706" s="35"/>
      <c r="K706" s="35"/>
      <c r="L706" s="35"/>
      <c r="M706" s="35"/>
      <c r="N706" s="35"/>
      <c r="O706" s="35"/>
      <c r="P706" s="35"/>
      <c r="Q706" s="35"/>
      <c r="U706" s="35"/>
      <c r="V706" s="35"/>
      <c r="W706" s="35"/>
      <c r="X706" s="35"/>
      <c r="Y706" s="35"/>
      <c r="Z706" s="35"/>
      <c r="AA706" s="992"/>
    </row>
    <row r="707" spans="5:27" ht="15.75" customHeight="1">
      <c r="E707" s="35"/>
      <c r="F707" s="35"/>
      <c r="G707" s="35"/>
      <c r="H707" s="35"/>
      <c r="I707" s="35"/>
      <c r="J707" s="35"/>
      <c r="K707" s="35"/>
      <c r="L707" s="35"/>
      <c r="M707" s="35"/>
      <c r="N707" s="35"/>
      <c r="O707" s="35"/>
      <c r="P707" s="35"/>
      <c r="Q707" s="35"/>
      <c r="U707" s="35"/>
      <c r="V707" s="35"/>
      <c r="W707" s="35"/>
      <c r="X707" s="35"/>
      <c r="Y707" s="35"/>
      <c r="Z707" s="35"/>
      <c r="AA707" s="992"/>
    </row>
    <row r="708" spans="5:27" ht="15.75" customHeight="1">
      <c r="E708" s="35"/>
      <c r="F708" s="35"/>
      <c r="G708" s="35"/>
      <c r="H708" s="35"/>
      <c r="I708" s="35"/>
      <c r="J708" s="35"/>
      <c r="K708" s="35"/>
      <c r="L708" s="35"/>
      <c r="M708" s="35"/>
      <c r="N708" s="35"/>
      <c r="O708" s="35"/>
      <c r="P708" s="35"/>
      <c r="Q708" s="35"/>
      <c r="U708" s="35"/>
      <c r="V708" s="35"/>
      <c r="W708" s="35"/>
      <c r="X708" s="35"/>
      <c r="Y708" s="35"/>
      <c r="Z708" s="35"/>
      <c r="AA708" s="992"/>
    </row>
    <row r="709" spans="5:27" ht="15.75" customHeight="1">
      <c r="E709" s="35"/>
      <c r="F709" s="35"/>
      <c r="G709" s="35"/>
      <c r="H709" s="35"/>
      <c r="I709" s="35"/>
      <c r="J709" s="35"/>
      <c r="K709" s="35"/>
      <c r="L709" s="35"/>
      <c r="M709" s="35"/>
      <c r="N709" s="35"/>
      <c r="O709" s="35"/>
      <c r="P709" s="35"/>
      <c r="Q709" s="35"/>
      <c r="U709" s="35"/>
      <c r="V709" s="35"/>
      <c r="W709" s="35"/>
      <c r="X709" s="35"/>
      <c r="Y709" s="35"/>
      <c r="Z709" s="35"/>
      <c r="AA709" s="992"/>
    </row>
    <row r="710" spans="5:27" ht="15.75" customHeight="1">
      <c r="E710" s="35"/>
      <c r="F710" s="35"/>
      <c r="G710" s="35"/>
      <c r="H710" s="35"/>
      <c r="I710" s="35"/>
      <c r="J710" s="35"/>
      <c r="K710" s="35"/>
      <c r="L710" s="35"/>
      <c r="M710" s="35"/>
      <c r="N710" s="35"/>
      <c r="O710" s="35"/>
      <c r="P710" s="35"/>
      <c r="Q710" s="35"/>
      <c r="U710" s="35"/>
      <c r="V710" s="35"/>
      <c r="W710" s="35"/>
      <c r="X710" s="35"/>
      <c r="Y710" s="35"/>
      <c r="Z710" s="35"/>
      <c r="AA710" s="992"/>
    </row>
    <row r="711" spans="5:27" ht="15.75" customHeight="1">
      <c r="E711" s="35"/>
      <c r="F711" s="35"/>
      <c r="G711" s="35"/>
      <c r="H711" s="35"/>
      <c r="I711" s="35"/>
      <c r="J711" s="35"/>
      <c r="K711" s="35"/>
      <c r="L711" s="35"/>
      <c r="M711" s="35"/>
      <c r="N711" s="35"/>
      <c r="O711" s="35"/>
      <c r="P711" s="35"/>
      <c r="Q711" s="35"/>
      <c r="U711" s="35"/>
      <c r="V711" s="35"/>
      <c r="W711" s="35"/>
      <c r="X711" s="35"/>
      <c r="Y711" s="35"/>
      <c r="Z711" s="35"/>
      <c r="AA711" s="992"/>
    </row>
    <row r="712" spans="5:27" ht="15.75" customHeight="1">
      <c r="E712" s="35"/>
      <c r="F712" s="35"/>
      <c r="G712" s="35"/>
      <c r="H712" s="35"/>
      <c r="I712" s="35"/>
      <c r="J712" s="35"/>
      <c r="K712" s="35"/>
      <c r="L712" s="35"/>
      <c r="M712" s="35"/>
      <c r="N712" s="35"/>
      <c r="O712" s="35"/>
      <c r="P712" s="35"/>
      <c r="Q712" s="35"/>
      <c r="U712" s="35"/>
      <c r="V712" s="35"/>
      <c r="W712" s="35"/>
      <c r="X712" s="35"/>
      <c r="Y712" s="35"/>
      <c r="Z712" s="35"/>
      <c r="AA712" s="992"/>
    </row>
    <row r="713" spans="5:27" ht="15.75" customHeight="1">
      <c r="E713" s="35"/>
      <c r="F713" s="35"/>
      <c r="G713" s="35"/>
      <c r="H713" s="35"/>
      <c r="I713" s="35"/>
      <c r="J713" s="35"/>
      <c r="K713" s="35"/>
      <c r="L713" s="35"/>
      <c r="M713" s="35"/>
      <c r="N713" s="35"/>
      <c r="O713" s="35"/>
      <c r="P713" s="35"/>
      <c r="Q713" s="35"/>
      <c r="U713" s="35"/>
      <c r="V713" s="35"/>
      <c r="W713" s="35"/>
      <c r="X713" s="35"/>
      <c r="Y713" s="35"/>
      <c r="Z713" s="35"/>
      <c r="AA713" s="992"/>
    </row>
    <row r="714" spans="5:27" ht="15.75" customHeight="1">
      <c r="E714" s="35"/>
      <c r="F714" s="35"/>
      <c r="G714" s="35"/>
      <c r="H714" s="35"/>
      <c r="I714" s="35"/>
      <c r="J714" s="35"/>
      <c r="K714" s="35"/>
      <c r="L714" s="35"/>
      <c r="M714" s="35"/>
      <c r="N714" s="35"/>
      <c r="O714" s="35"/>
      <c r="P714" s="35"/>
      <c r="Q714" s="35"/>
      <c r="U714" s="35"/>
      <c r="V714" s="35"/>
      <c r="W714" s="35"/>
      <c r="X714" s="35"/>
      <c r="Y714" s="35"/>
      <c r="Z714" s="35"/>
      <c r="AA714" s="992"/>
    </row>
    <row r="715" spans="5:27" ht="15.75" customHeight="1">
      <c r="E715" s="35"/>
      <c r="F715" s="35"/>
      <c r="G715" s="35"/>
      <c r="H715" s="35"/>
      <c r="I715" s="35"/>
      <c r="J715" s="35"/>
      <c r="K715" s="35"/>
      <c r="L715" s="35"/>
      <c r="M715" s="35"/>
      <c r="N715" s="35"/>
      <c r="O715" s="35"/>
      <c r="P715" s="35"/>
      <c r="Q715" s="35"/>
      <c r="U715" s="35"/>
      <c r="V715" s="35"/>
      <c r="W715" s="35"/>
      <c r="X715" s="35"/>
      <c r="Y715" s="35"/>
      <c r="Z715" s="35"/>
      <c r="AA715" s="992"/>
    </row>
    <row r="716" spans="5:27" ht="15.75" customHeight="1">
      <c r="E716" s="35"/>
      <c r="F716" s="35"/>
      <c r="G716" s="35"/>
      <c r="H716" s="35"/>
      <c r="I716" s="35"/>
      <c r="J716" s="35"/>
      <c r="K716" s="35"/>
      <c r="L716" s="35"/>
      <c r="M716" s="35"/>
      <c r="N716" s="35"/>
      <c r="O716" s="35"/>
      <c r="P716" s="35"/>
      <c r="Q716" s="35"/>
      <c r="U716" s="35"/>
      <c r="V716" s="35"/>
      <c r="W716" s="35"/>
      <c r="X716" s="35"/>
      <c r="Y716" s="35"/>
      <c r="Z716" s="35"/>
      <c r="AA716" s="992"/>
    </row>
    <row r="717" spans="5:27" ht="15.75" customHeight="1">
      <c r="E717" s="35"/>
      <c r="F717" s="35"/>
      <c r="G717" s="35"/>
      <c r="H717" s="35"/>
      <c r="I717" s="35"/>
      <c r="J717" s="35"/>
      <c r="K717" s="35"/>
      <c r="L717" s="35"/>
      <c r="M717" s="35"/>
      <c r="N717" s="35"/>
      <c r="O717" s="35"/>
      <c r="P717" s="35"/>
      <c r="Q717" s="35"/>
      <c r="U717" s="35"/>
      <c r="V717" s="35"/>
      <c r="W717" s="35"/>
      <c r="X717" s="35"/>
      <c r="Y717" s="35"/>
      <c r="Z717" s="35"/>
      <c r="AA717" s="992"/>
    </row>
    <row r="718" spans="5:27" ht="15.75" customHeight="1">
      <c r="E718" s="35"/>
      <c r="F718" s="35"/>
      <c r="G718" s="35"/>
      <c r="H718" s="35"/>
      <c r="I718" s="35"/>
      <c r="J718" s="35"/>
      <c r="K718" s="35"/>
      <c r="L718" s="35"/>
      <c r="M718" s="35"/>
      <c r="N718" s="35"/>
      <c r="O718" s="35"/>
      <c r="P718" s="35"/>
      <c r="Q718" s="35"/>
      <c r="U718" s="35"/>
      <c r="V718" s="35"/>
      <c r="W718" s="35"/>
      <c r="X718" s="35"/>
      <c r="Y718" s="35"/>
      <c r="Z718" s="35"/>
      <c r="AA718" s="992"/>
    </row>
    <row r="719" spans="5:27" ht="15.75" customHeight="1">
      <c r="E719" s="35"/>
      <c r="F719" s="35"/>
      <c r="G719" s="35"/>
      <c r="H719" s="35"/>
      <c r="I719" s="35"/>
      <c r="J719" s="35"/>
      <c r="K719" s="35"/>
      <c r="L719" s="35"/>
      <c r="M719" s="35"/>
      <c r="N719" s="35"/>
      <c r="O719" s="35"/>
      <c r="P719" s="35"/>
      <c r="Q719" s="35"/>
      <c r="U719" s="35"/>
      <c r="V719" s="35"/>
      <c r="W719" s="35"/>
      <c r="X719" s="35"/>
      <c r="Y719" s="35"/>
      <c r="Z719" s="35"/>
      <c r="AA719" s="992"/>
    </row>
    <row r="720" spans="5:27" ht="15.75" customHeight="1">
      <c r="E720" s="35"/>
      <c r="F720" s="35"/>
      <c r="G720" s="35"/>
      <c r="H720" s="35"/>
      <c r="I720" s="35"/>
      <c r="J720" s="35"/>
      <c r="K720" s="35"/>
      <c r="L720" s="35"/>
      <c r="M720" s="35"/>
      <c r="N720" s="35"/>
      <c r="O720" s="35"/>
      <c r="P720" s="35"/>
      <c r="Q720" s="35"/>
      <c r="U720" s="35"/>
      <c r="V720" s="35"/>
      <c r="W720" s="35"/>
      <c r="X720" s="35"/>
      <c r="Y720" s="35"/>
      <c r="Z720" s="35"/>
      <c r="AA720" s="992"/>
    </row>
    <row r="721" spans="5:27" ht="15.75" customHeight="1">
      <c r="E721" s="35"/>
      <c r="F721" s="35"/>
      <c r="G721" s="35"/>
      <c r="H721" s="35"/>
      <c r="I721" s="35"/>
      <c r="J721" s="35"/>
      <c r="K721" s="35"/>
      <c r="L721" s="35"/>
      <c r="M721" s="35"/>
      <c r="N721" s="35"/>
      <c r="O721" s="35"/>
      <c r="P721" s="35"/>
      <c r="Q721" s="35"/>
      <c r="U721" s="35"/>
      <c r="V721" s="35"/>
      <c r="W721" s="35"/>
      <c r="X721" s="35"/>
      <c r="Y721" s="35"/>
      <c r="Z721" s="35"/>
      <c r="AA721" s="992"/>
    </row>
    <row r="722" spans="5:27" ht="15.75" customHeight="1">
      <c r="E722" s="35"/>
      <c r="F722" s="35"/>
      <c r="G722" s="35"/>
      <c r="H722" s="35"/>
      <c r="I722" s="35"/>
      <c r="J722" s="35"/>
      <c r="K722" s="35"/>
      <c r="L722" s="35"/>
      <c r="M722" s="35"/>
      <c r="N722" s="35"/>
      <c r="O722" s="35"/>
      <c r="P722" s="35"/>
      <c r="Q722" s="35"/>
      <c r="U722" s="35"/>
      <c r="V722" s="35"/>
      <c r="W722" s="35"/>
      <c r="X722" s="35"/>
      <c r="Y722" s="35"/>
      <c r="Z722" s="35"/>
      <c r="AA722" s="992"/>
    </row>
    <row r="723" spans="5:27" ht="15.75" customHeight="1">
      <c r="E723" s="35"/>
      <c r="F723" s="35"/>
      <c r="G723" s="35"/>
      <c r="H723" s="35"/>
      <c r="I723" s="35"/>
      <c r="J723" s="35"/>
      <c r="K723" s="35"/>
      <c r="L723" s="35"/>
      <c r="M723" s="35"/>
      <c r="N723" s="35"/>
      <c r="O723" s="35"/>
      <c r="P723" s="35"/>
      <c r="Q723" s="35"/>
      <c r="U723" s="35"/>
      <c r="V723" s="35"/>
      <c r="W723" s="35"/>
      <c r="X723" s="35"/>
      <c r="Y723" s="35"/>
      <c r="Z723" s="35"/>
      <c r="AA723" s="992"/>
    </row>
    <row r="724" spans="5:27" ht="15.75" customHeight="1">
      <c r="E724" s="35"/>
      <c r="F724" s="35"/>
      <c r="G724" s="35"/>
      <c r="H724" s="35"/>
      <c r="I724" s="35"/>
      <c r="J724" s="35"/>
      <c r="K724" s="35"/>
      <c r="L724" s="35"/>
      <c r="M724" s="35"/>
      <c r="N724" s="35"/>
      <c r="O724" s="35"/>
      <c r="P724" s="35"/>
      <c r="Q724" s="35"/>
      <c r="U724" s="35"/>
      <c r="V724" s="35"/>
      <c r="W724" s="35"/>
      <c r="X724" s="35"/>
      <c r="Y724" s="35"/>
      <c r="Z724" s="35"/>
      <c r="AA724" s="992"/>
    </row>
    <row r="725" spans="5:27" ht="15.75" customHeight="1">
      <c r="E725" s="35"/>
      <c r="F725" s="35"/>
      <c r="G725" s="35"/>
      <c r="H725" s="35"/>
      <c r="I725" s="35"/>
      <c r="J725" s="35"/>
      <c r="K725" s="35"/>
      <c r="L725" s="35"/>
      <c r="M725" s="35"/>
      <c r="N725" s="35"/>
      <c r="O725" s="35"/>
      <c r="P725" s="35"/>
      <c r="Q725" s="35"/>
      <c r="U725" s="35"/>
      <c r="V725" s="35"/>
      <c r="W725" s="35"/>
      <c r="X725" s="35"/>
      <c r="Y725" s="35"/>
      <c r="Z725" s="35"/>
      <c r="AA725" s="992"/>
    </row>
    <row r="726" spans="5:27" ht="15.75" customHeight="1">
      <c r="E726" s="35"/>
      <c r="F726" s="35"/>
      <c r="G726" s="35"/>
      <c r="H726" s="35"/>
      <c r="I726" s="35"/>
      <c r="J726" s="35"/>
      <c r="K726" s="35"/>
      <c r="L726" s="35"/>
      <c r="M726" s="35"/>
      <c r="N726" s="35"/>
      <c r="O726" s="35"/>
      <c r="P726" s="35"/>
      <c r="Q726" s="35"/>
      <c r="U726" s="35"/>
      <c r="V726" s="35"/>
      <c r="W726" s="35"/>
      <c r="X726" s="35"/>
      <c r="Y726" s="35"/>
      <c r="Z726" s="35"/>
      <c r="AA726" s="992"/>
    </row>
    <row r="727" spans="5:27" ht="15.75" customHeight="1">
      <c r="E727" s="35"/>
      <c r="F727" s="35"/>
      <c r="G727" s="35"/>
      <c r="H727" s="35"/>
      <c r="I727" s="35"/>
      <c r="J727" s="35"/>
      <c r="K727" s="35"/>
      <c r="L727" s="35"/>
      <c r="M727" s="35"/>
      <c r="N727" s="35"/>
      <c r="O727" s="35"/>
      <c r="P727" s="35"/>
      <c r="Q727" s="35"/>
      <c r="U727" s="35"/>
      <c r="V727" s="35"/>
      <c r="W727" s="35"/>
      <c r="X727" s="35"/>
      <c r="Y727" s="35"/>
      <c r="Z727" s="35"/>
      <c r="AA727" s="992"/>
    </row>
    <row r="728" spans="5:27" ht="15.75" customHeight="1">
      <c r="E728" s="35"/>
      <c r="F728" s="35"/>
      <c r="G728" s="35"/>
      <c r="H728" s="35"/>
      <c r="I728" s="35"/>
      <c r="J728" s="35"/>
      <c r="K728" s="35"/>
      <c r="L728" s="35"/>
      <c r="M728" s="35"/>
      <c r="N728" s="35"/>
      <c r="O728" s="35"/>
      <c r="P728" s="35"/>
      <c r="Q728" s="35"/>
      <c r="U728" s="35"/>
      <c r="V728" s="35"/>
      <c r="W728" s="35"/>
      <c r="X728" s="35"/>
      <c r="Y728" s="35"/>
      <c r="Z728" s="35"/>
      <c r="AA728" s="992"/>
    </row>
    <row r="729" spans="5:27" ht="15.75" customHeight="1">
      <c r="E729" s="35"/>
      <c r="F729" s="35"/>
      <c r="G729" s="35"/>
      <c r="H729" s="35"/>
      <c r="I729" s="35"/>
      <c r="J729" s="35"/>
      <c r="K729" s="35"/>
      <c r="L729" s="35"/>
      <c r="M729" s="35"/>
      <c r="N729" s="35"/>
      <c r="O729" s="35"/>
      <c r="P729" s="35"/>
      <c r="Q729" s="35"/>
      <c r="U729" s="35"/>
      <c r="V729" s="35"/>
      <c r="W729" s="35"/>
      <c r="X729" s="35"/>
      <c r="Y729" s="35"/>
      <c r="Z729" s="35"/>
      <c r="AA729" s="992"/>
    </row>
    <row r="730" spans="5:27" ht="15.75" customHeight="1">
      <c r="E730" s="35"/>
      <c r="F730" s="35"/>
      <c r="G730" s="35"/>
      <c r="H730" s="35"/>
      <c r="I730" s="35"/>
      <c r="J730" s="35"/>
      <c r="K730" s="35"/>
      <c r="L730" s="35"/>
      <c r="M730" s="35"/>
      <c r="N730" s="35"/>
      <c r="O730" s="35"/>
      <c r="P730" s="35"/>
      <c r="Q730" s="35"/>
      <c r="U730" s="35"/>
      <c r="V730" s="35"/>
      <c r="W730" s="35"/>
      <c r="X730" s="35"/>
      <c r="Y730" s="35"/>
      <c r="Z730" s="35"/>
      <c r="AA730" s="992"/>
    </row>
    <row r="731" spans="5:27" ht="15.75" customHeight="1">
      <c r="E731" s="35"/>
      <c r="F731" s="35"/>
      <c r="G731" s="35"/>
      <c r="H731" s="35"/>
      <c r="I731" s="35"/>
      <c r="J731" s="35"/>
      <c r="K731" s="35"/>
      <c r="L731" s="35"/>
      <c r="M731" s="35"/>
      <c r="N731" s="35"/>
      <c r="O731" s="35"/>
      <c r="P731" s="35"/>
      <c r="Q731" s="35"/>
      <c r="U731" s="35"/>
      <c r="V731" s="35"/>
      <c r="W731" s="35"/>
      <c r="X731" s="35"/>
      <c r="Y731" s="35"/>
      <c r="Z731" s="35"/>
      <c r="AA731" s="992"/>
    </row>
    <row r="732" spans="5:27" ht="15.75" customHeight="1">
      <c r="E732" s="35"/>
      <c r="F732" s="35"/>
      <c r="G732" s="35"/>
      <c r="H732" s="35"/>
      <c r="I732" s="35"/>
      <c r="J732" s="35"/>
      <c r="K732" s="35"/>
      <c r="L732" s="35"/>
      <c r="M732" s="35"/>
      <c r="N732" s="35"/>
      <c r="O732" s="35"/>
      <c r="P732" s="35"/>
      <c r="Q732" s="35"/>
      <c r="U732" s="35"/>
      <c r="V732" s="35"/>
      <c r="W732" s="35"/>
      <c r="X732" s="35"/>
      <c r="Y732" s="35"/>
      <c r="Z732" s="35"/>
      <c r="AA732" s="992"/>
    </row>
    <row r="733" spans="5:27" ht="15.75" customHeight="1">
      <c r="E733" s="35"/>
      <c r="F733" s="35"/>
      <c r="G733" s="35"/>
      <c r="H733" s="35"/>
      <c r="I733" s="35"/>
      <c r="J733" s="35"/>
      <c r="K733" s="35"/>
      <c r="L733" s="35"/>
      <c r="M733" s="35"/>
      <c r="N733" s="35"/>
      <c r="O733" s="35"/>
      <c r="P733" s="35"/>
      <c r="Q733" s="35"/>
      <c r="U733" s="35"/>
      <c r="V733" s="35"/>
      <c r="W733" s="35"/>
      <c r="X733" s="35"/>
      <c r="Y733" s="35"/>
      <c r="Z733" s="35"/>
      <c r="AA733" s="992"/>
    </row>
    <row r="734" spans="5:27" ht="15.75" customHeight="1">
      <c r="E734" s="35"/>
      <c r="F734" s="35"/>
      <c r="G734" s="35"/>
      <c r="H734" s="35"/>
      <c r="I734" s="35"/>
      <c r="J734" s="35"/>
      <c r="K734" s="35"/>
      <c r="L734" s="35"/>
      <c r="M734" s="35"/>
      <c r="N734" s="35"/>
      <c r="O734" s="35"/>
      <c r="P734" s="35"/>
      <c r="Q734" s="35"/>
      <c r="U734" s="35"/>
      <c r="V734" s="35"/>
      <c r="W734" s="35"/>
      <c r="X734" s="35"/>
      <c r="Y734" s="35"/>
      <c r="Z734" s="35"/>
      <c r="AA734" s="992"/>
    </row>
    <row r="735" spans="5:27" ht="15.75" customHeight="1">
      <c r="E735" s="35"/>
      <c r="F735" s="35"/>
      <c r="G735" s="35"/>
      <c r="H735" s="35"/>
      <c r="I735" s="35"/>
      <c r="J735" s="35"/>
      <c r="K735" s="35"/>
      <c r="L735" s="35"/>
      <c r="M735" s="35"/>
      <c r="N735" s="35"/>
      <c r="O735" s="35"/>
      <c r="P735" s="35"/>
      <c r="Q735" s="35"/>
      <c r="U735" s="35"/>
      <c r="V735" s="35"/>
      <c r="W735" s="35"/>
      <c r="X735" s="35"/>
      <c r="Y735" s="35"/>
      <c r="Z735" s="35"/>
      <c r="AA735" s="992"/>
    </row>
    <row r="736" spans="5:27" ht="15.75" customHeight="1">
      <c r="E736" s="35"/>
      <c r="F736" s="35"/>
      <c r="G736" s="35"/>
      <c r="H736" s="35"/>
      <c r="I736" s="35"/>
      <c r="J736" s="35"/>
      <c r="K736" s="35"/>
      <c r="L736" s="35"/>
      <c r="M736" s="35"/>
      <c r="N736" s="35"/>
      <c r="O736" s="35"/>
      <c r="P736" s="35"/>
      <c r="Q736" s="35"/>
      <c r="U736" s="35"/>
      <c r="V736" s="35"/>
      <c r="W736" s="35"/>
      <c r="X736" s="35"/>
      <c r="Y736" s="35"/>
      <c r="Z736" s="35"/>
      <c r="AA736" s="992"/>
    </row>
    <row r="737" spans="5:27" ht="15.75" customHeight="1">
      <c r="E737" s="35"/>
      <c r="F737" s="35"/>
      <c r="G737" s="35"/>
      <c r="H737" s="35"/>
      <c r="I737" s="35"/>
      <c r="J737" s="35"/>
      <c r="K737" s="35"/>
      <c r="L737" s="35"/>
      <c r="M737" s="35"/>
      <c r="N737" s="35"/>
      <c r="O737" s="35"/>
      <c r="P737" s="35"/>
      <c r="Q737" s="35"/>
      <c r="U737" s="35"/>
      <c r="V737" s="35"/>
      <c r="W737" s="35"/>
      <c r="X737" s="35"/>
      <c r="Y737" s="35"/>
      <c r="Z737" s="35"/>
      <c r="AA737" s="992"/>
    </row>
    <row r="738" spans="5:27" ht="15.75" customHeight="1">
      <c r="E738" s="35"/>
      <c r="F738" s="35"/>
      <c r="G738" s="35"/>
      <c r="H738" s="35"/>
      <c r="I738" s="35"/>
      <c r="J738" s="35"/>
      <c r="K738" s="35"/>
      <c r="L738" s="35"/>
      <c r="M738" s="35"/>
      <c r="N738" s="35"/>
      <c r="O738" s="35"/>
      <c r="P738" s="35"/>
      <c r="Q738" s="35"/>
      <c r="U738" s="35"/>
      <c r="V738" s="35"/>
      <c r="W738" s="35"/>
      <c r="X738" s="35"/>
      <c r="Y738" s="35"/>
      <c r="Z738" s="35"/>
      <c r="AA738" s="992"/>
    </row>
    <row r="739" spans="5:27" ht="15.75" customHeight="1">
      <c r="E739" s="35"/>
      <c r="F739" s="35"/>
      <c r="G739" s="35"/>
      <c r="H739" s="35"/>
      <c r="I739" s="35"/>
      <c r="J739" s="35"/>
      <c r="K739" s="35"/>
      <c r="L739" s="35"/>
      <c r="M739" s="35"/>
      <c r="N739" s="35"/>
      <c r="O739" s="35"/>
      <c r="P739" s="35"/>
      <c r="Q739" s="35"/>
      <c r="U739" s="35"/>
      <c r="V739" s="35"/>
      <c r="W739" s="35"/>
      <c r="X739" s="35"/>
      <c r="Y739" s="35"/>
      <c r="Z739" s="35"/>
      <c r="AA739" s="992"/>
    </row>
    <row r="740" spans="5:27" ht="15.75" customHeight="1">
      <c r="E740" s="35"/>
      <c r="F740" s="35"/>
      <c r="G740" s="35"/>
      <c r="H740" s="35"/>
      <c r="I740" s="35"/>
      <c r="J740" s="35"/>
      <c r="K740" s="35"/>
      <c r="L740" s="35"/>
      <c r="M740" s="35"/>
      <c r="N740" s="35"/>
      <c r="O740" s="35"/>
      <c r="P740" s="35"/>
      <c r="Q740" s="35"/>
      <c r="U740" s="35"/>
      <c r="V740" s="35"/>
      <c r="W740" s="35"/>
      <c r="X740" s="35"/>
      <c r="Y740" s="35"/>
      <c r="Z740" s="35"/>
      <c r="AA740" s="992"/>
    </row>
    <row r="741" spans="5:27" ht="15.75" customHeight="1">
      <c r="E741" s="35"/>
      <c r="F741" s="35"/>
      <c r="G741" s="35"/>
      <c r="H741" s="35"/>
      <c r="I741" s="35"/>
      <c r="J741" s="35"/>
      <c r="K741" s="35"/>
      <c r="L741" s="35"/>
      <c r="M741" s="35"/>
      <c r="N741" s="35"/>
      <c r="O741" s="35"/>
      <c r="P741" s="35"/>
      <c r="Q741" s="35"/>
      <c r="U741" s="35"/>
      <c r="V741" s="35"/>
      <c r="W741" s="35"/>
      <c r="X741" s="35"/>
      <c r="Y741" s="35"/>
      <c r="Z741" s="35"/>
      <c r="AA741" s="992"/>
    </row>
    <row r="742" spans="5:27" ht="15.75" customHeight="1">
      <c r="E742" s="35"/>
      <c r="F742" s="35"/>
      <c r="G742" s="35"/>
      <c r="H742" s="35"/>
      <c r="I742" s="35"/>
      <c r="J742" s="35"/>
      <c r="K742" s="35"/>
      <c r="L742" s="35"/>
      <c r="M742" s="35"/>
      <c r="N742" s="35"/>
      <c r="O742" s="35"/>
      <c r="P742" s="35"/>
      <c r="Q742" s="35"/>
      <c r="U742" s="35"/>
      <c r="V742" s="35"/>
      <c r="W742" s="35"/>
      <c r="X742" s="35"/>
      <c r="Y742" s="35"/>
      <c r="Z742" s="35"/>
      <c r="AA742" s="992"/>
    </row>
    <row r="743" spans="5:27" ht="15.75" customHeight="1">
      <c r="E743" s="35"/>
      <c r="F743" s="35"/>
      <c r="G743" s="35"/>
      <c r="H743" s="35"/>
      <c r="I743" s="35"/>
      <c r="J743" s="35"/>
      <c r="K743" s="35"/>
      <c r="L743" s="35"/>
      <c r="M743" s="35"/>
      <c r="N743" s="35"/>
      <c r="O743" s="35"/>
      <c r="P743" s="35"/>
      <c r="Q743" s="35"/>
      <c r="U743" s="35"/>
      <c r="V743" s="35"/>
      <c r="W743" s="35"/>
      <c r="X743" s="35"/>
      <c r="Y743" s="35"/>
      <c r="Z743" s="35"/>
      <c r="AA743" s="992"/>
    </row>
    <row r="744" spans="5:27" ht="15.75" customHeight="1">
      <c r="E744" s="35"/>
      <c r="F744" s="35"/>
      <c r="G744" s="35"/>
      <c r="H744" s="35"/>
      <c r="I744" s="35"/>
      <c r="J744" s="35"/>
      <c r="K744" s="35"/>
      <c r="L744" s="35"/>
      <c r="M744" s="35"/>
      <c r="N744" s="35"/>
      <c r="O744" s="35"/>
      <c r="P744" s="35"/>
      <c r="Q744" s="35"/>
      <c r="U744" s="35"/>
      <c r="V744" s="35"/>
      <c r="W744" s="35"/>
      <c r="X744" s="35"/>
      <c r="Y744" s="35"/>
      <c r="Z744" s="35"/>
      <c r="AA744" s="992"/>
    </row>
    <row r="745" spans="5:27" ht="15.75" customHeight="1">
      <c r="E745" s="35"/>
      <c r="F745" s="35"/>
      <c r="G745" s="35"/>
      <c r="H745" s="35"/>
      <c r="I745" s="35"/>
      <c r="J745" s="35"/>
      <c r="K745" s="35"/>
      <c r="L745" s="35"/>
      <c r="M745" s="35"/>
      <c r="N745" s="35"/>
      <c r="O745" s="35"/>
      <c r="P745" s="35"/>
      <c r="Q745" s="35"/>
      <c r="U745" s="35"/>
      <c r="V745" s="35"/>
      <c r="W745" s="35"/>
      <c r="X745" s="35"/>
      <c r="Y745" s="35"/>
      <c r="Z745" s="35"/>
      <c r="AA745" s="992"/>
    </row>
    <row r="746" spans="5:27" ht="15.75" customHeight="1">
      <c r="E746" s="35"/>
      <c r="F746" s="35"/>
      <c r="G746" s="35"/>
      <c r="H746" s="35"/>
      <c r="I746" s="35"/>
      <c r="J746" s="35"/>
      <c r="K746" s="35"/>
      <c r="L746" s="35"/>
      <c r="M746" s="35"/>
      <c r="N746" s="35"/>
      <c r="O746" s="35"/>
      <c r="P746" s="35"/>
      <c r="Q746" s="35"/>
      <c r="U746" s="35"/>
      <c r="V746" s="35"/>
      <c r="W746" s="35"/>
      <c r="X746" s="35"/>
      <c r="Y746" s="35"/>
      <c r="Z746" s="35"/>
      <c r="AA746" s="992"/>
    </row>
    <row r="747" spans="5:27" ht="15.75" customHeight="1">
      <c r="E747" s="35"/>
      <c r="F747" s="35"/>
      <c r="G747" s="35"/>
      <c r="H747" s="35"/>
      <c r="I747" s="35"/>
      <c r="J747" s="35"/>
      <c r="K747" s="35"/>
      <c r="L747" s="35"/>
      <c r="M747" s="35"/>
      <c r="N747" s="35"/>
      <c r="O747" s="35"/>
      <c r="P747" s="35"/>
      <c r="Q747" s="35"/>
      <c r="U747" s="35"/>
      <c r="V747" s="35"/>
      <c r="W747" s="35"/>
      <c r="X747" s="35"/>
      <c r="Y747" s="35"/>
      <c r="Z747" s="35"/>
      <c r="AA747" s="992"/>
    </row>
    <row r="748" spans="5:27" ht="15.75" customHeight="1">
      <c r="E748" s="35"/>
      <c r="F748" s="35"/>
      <c r="G748" s="35"/>
      <c r="H748" s="35"/>
      <c r="I748" s="35"/>
      <c r="J748" s="35"/>
      <c r="K748" s="35"/>
      <c r="L748" s="35"/>
      <c r="M748" s="35"/>
      <c r="N748" s="35"/>
      <c r="O748" s="35"/>
      <c r="P748" s="35"/>
      <c r="Q748" s="35"/>
      <c r="U748" s="35"/>
      <c r="V748" s="35"/>
      <c r="W748" s="35"/>
      <c r="X748" s="35"/>
      <c r="Y748" s="35"/>
      <c r="Z748" s="35"/>
      <c r="AA748" s="992"/>
    </row>
    <row r="749" spans="5:27" ht="15.75" customHeight="1">
      <c r="E749" s="35"/>
      <c r="F749" s="35"/>
      <c r="G749" s="35"/>
      <c r="H749" s="35"/>
      <c r="I749" s="35"/>
      <c r="J749" s="35"/>
      <c r="K749" s="35"/>
      <c r="L749" s="35"/>
      <c r="M749" s="35"/>
      <c r="N749" s="35"/>
      <c r="O749" s="35"/>
      <c r="P749" s="35"/>
      <c r="Q749" s="35"/>
      <c r="U749" s="35"/>
      <c r="V749" s="35"/>
      <c r="W749" s="35"/>
      <c r="X749" s="35"/>
      <c r="Y749" s="35"/>
      <c r="Z749" s="35"/>
      <c r="AA749" s="992"/>
    </row>
    <row r="750" spans="5:27" ht="15.75" customHeight="1">
      <c r="E750" s="35"/>
      <c r="F750" s="35"/>
      <c r="G750" s="35"/>
      <c r="H750" s="35"/>
      <c r="I750" s="35"/>
      <c r="J750" s="35"/>
      <c r="K750" s="35"/>
      <c r="L750" s="35"/>
      <c r="M750" s="35"/>
      <c r="N750" s="35"/>
      <c r="O750" s="35"/>
      <c r="P750" s="35"/>
      <c r="Q750" s="35"/>
      <c r="U750" s="35"/>
      <c r="V750" s="35"/>
      <c r="W750" s="35"/>
      <c r="X750" s="35"/>
      <c r="Y750" s="35"/>
      <c r="Z750" s="35"/>
      <c r="AA750" s="992"/>
    </row>
    <row r="751" spans="5:27" ht="15.75" customHeight="1">
      <c r="E751" s="35"/>
      <c r="F751" s="35"/>
      <c r="G751" s="35"/>
      <c r="H751" s="35"/>
      <c r="I751" s="35"/>
      <c r="J751" s="35"/>
      <c r="K751" s="35"/>
      <c r="L751" s="35"/>
      <c r="M751" s="35"/>
      <c r="N751" s="35"/>
      <c r="O751" s="35"/>
      <c r="P751" s="35"/>
      <c r="Q751" s="35"/>
      <c r="U751" s="35"/>
      <c r="V751" s="35"/>
      <c r="W751" s="35"/>
      <c r="X751" s="35"/>
      <c r="Y751" s="35"/>
      <c r="Z751" s="35"/>
      <c r="AA751" s="992"/>
    </row>
    <row r="752" spans="5:27" ht="15.75" customHeight="1">
      <c r="E752" s="35"/>
      <c r="F752" s="35"/>
      <c r="G752" s="35"/>
      <c r="H752" s="35"/>
      <c r="I752" s="35"/>
      <c r="J752" s="35"/>
      <c r="K752" s="35"/>
      <c r="L752" s="35"/>
      <c r="M752" s="35"/>
      <c r="N752" s="35"/>
      <c r="O752" s="35"/>
      <c r="P752" s="35"/>
      <c r="Q752" s="35"/>
      <c r="U752" s="35"/>
      <c r="V752" s="35"/>
      <c r="W752" s="35"/>
      <c r="X752" s="35"/>
      <c r="Y752" s="35"/>
      <c r="Z752" s="35"/>
      <c r="AA752" s="992"/>
    </row>
    <row r="753" spans="5:27" ht="15.75" customHeight="1">
      <c r="E753" s="35"/>
      <c r="F753" s="35"/>
      <c r="G753" s="35"/>
      <c r="H753" s="35"/>
      <c r="I753" s="35"/>
      <c r="J753" s="35"/>
      <c r="K753" s="35"/>
      <c r="L753" s="35"/>
      <c r="M753" s="35"/>
      <c r="N753" s="35"/>
      <c r="O753" s="35"/>
      <c r="P753" s="35"/>
      <c r="Q753" s="35"/>
      <c r="U753" s="35"/>
      <c r="V753" s="35"/>
      <c r="W753" s="35"/>
      <c r="X753" s="35"/>
      <c r="Y753" s="35"/>
      <c r="Z753" s="35"/>
      <c r="AA753" s="992"/>
    </row>
    <row r="754" spans="5:27" ht="15.75" customHeight="1">
      <c r="E754" s="35"/>
      <c r="F754" s="35"/>
      <c r="G754" s="35"/>
      <c r="H754" s="35"/>
      <c r="I754" s="35"/>
      <c r="J754" s="35"/>
      <c r="K754" s="35"/>
      <c r="L754" s="35"/>
      <c r="M754" s="35"/>
      <c r="N754" s="35"/>
      <c r="O754" s="35"/>
      <c r="P754" s="35"/>
      <c r="Q754" s="35"/>
      <c r="U754" s="35"/>
      <c r="V754" s="35"/>
      <c r="W754" s="35"/>
      <c r="X754" s="35"/>
      <c r="Y754" s="35"/>
      <c r="Z754" s="35"/>
      <c r="AA754" s="992"/>
    </row>
    <row r="755" spans="5:27" ht="15.75" customHeight="1">
      <c r="E755" s="35"/>
      <c r="F755" s="35"/>
      <c r="G755" s="35"/>
      <c r="H755" s="35"/>
      <c r="I755" s="35"/>
      <c r="J755" s="35"/>
      <c r="K755" s="35"/>
      <c r="L755" s="35"/>
      <c r="M755" s="35"/>
      <c r="N755" s="35"/>
      <c r="O755" s="35"/>
      <c r="P755" s="35"/>
      <c r="Q755" s="35"/>
      <c r="U755" s="35"/>
      <c r="V755" s="35"/>
      <c r="W755" s="35"/>
      <c r="X755" s="35"/>
      <c r="Y755" s="35"/>
      <c r="Z755" s="35"/>
      <c r="AA755" s="992"/>
    </row>
    <row r="756" spans="5:27" ht="15.75" customHeight="1">
      <c r="E756" s="35"/>
      <c r="F756" s="35"/>
      <c r="G756" s="35"/>
      <c r="H756" s="35"/>
      <c r="I756" s="35"/>
      <c r="J756" s="35"/>
      <c r="K756" s="35"/>
      <c r="L756" s="35"/>
      <c r="M756" s="35"/>
      <c r="N756" s="35"/>
      <c r="O756" s="35"/>
      <c r="P756" s="35"/>
      <c r="Q756" s="35"/>
      <c r="U756" s="35"/>
      <c r="V756" s="35"/>
      <c r="W756" s="35"/>
      <c r="X756" s="35"/>
      <c r="Y756" s="35"/>
      <c r="Z756" s="35"/>
      <c r="AA756" s="992"/>
    </row>
    <row r="757" spans="5:27" ht="15.75" customHeight="1">
      <c r="E757" s="35"/>
      <c r="F757" s="35"/>
      <c r="G757" s="35"/>
      <c r="H757" s="35"/>
      <c r="I757" s="35"/>
      <c r="J757" s="35"/>
      <c r="K757" s="35"/>
      <c r="L757" s="35"/>
      <c r="M757" s="35"/>
      <c r="N757" s="35"/>
      <c r="O757" s="35"/>
      <c r="P757" s="35"/>
      <c r="Q757" s="35"/>
      <c r="U757" s="35"/>
      <c r="V757" s="35"/>
      <c r="W757" s="35"/>
      <c r="X757" s="35"/>
      <c r="Y757" s="35"/>
      <c r="Z757" s="35"/>
      <c r="AA757" s="992"/>
    </row>
    <row r="758" spans="5:27" ht="15.75" customHeight="1">
      <c r="E758" s="35"/>
      <c r="F758" s="35"/>
      <c r="G758" s="35"/>
      <c r="H758" s="35"/>
      <c r="I758" s="35"/>
      <c r="J758" s="35"/>
      <c r="K758" s="35"/>
      <c r="L758" s="35"/>
      <c r="M758" s="35"/>
      <c r="N758" s="35"/>
      <c r="O758" s="35"/>
      <c r="P758" s="35"/>
      <c r="Q758" s="35"/>
      <c r="U758" s="35"/>
      <c r="V758" s="35"/>
      <c r="W758" s="35"/>
      <c r="X758" s="35"/>
      <c r="Y758" s="35"/>
      <c r="Z758" s="35"/>
      <c r="AA758" s="992"/>
    </row>
    <row r="759" spans="5:27" ht="15.75" customHeight="1">
      <c r="E759" s="35"/>
      <c r="F759" s="35"/>
      <c r="G759" s="35"/>
      <c r="H759" s="35"/>
      <c r="I759" s="35"/>
      <c r="J759" s="35"/>
      <c r="K759" s="35"/>
      <c r="L759" s="35"/>
      <c r="M759" s="35"/>
      <c r="N759" s="35"/>
      <c r="O759" s="35"/>
      <c r="P759" s="35"/>
      <c r="Q759" s="35"/>
      <c r="U759" s="35"/>
      <c r="V759" s="35"/>
      <c r="W759" s="35"/>
      <c r="X759" s="35"/>
      <c r="Y759" s="35"/>
      <c r="Z759" s="35"/>
      <c r="AA759" s="992"/>
    </row>
    <row r="760" spans="5:27" ht="15.75" customHeight="1">
      <c r="E760" s="35"/>
      <c r="F760" s="35"/>
      <c r="G760" s="35"/>
      <c r="H760" s="35"/>
      <c r="I760" s="35"/>
      <c r="J760" s="35"/>
      <c r="K760" s="35"/>
      <c r="L760" s="35"/>
      <c r="M760" s="35"/>
      <c r="N760" s="35"/>
      <c r="O760" s="35"/>
      <c r="P760" s="35"/>
      <c r="Q760" s="35"/>
      <c r="U760" s="35"/>
      <c r="V760" s="35"/>
      <c r="W760" s="35"/>
      <c r="X760" s="35"/>
      <c r="Y760" s="35"/>
      <c r="Z760" s="35"/>
      <c r="AA760" s="992"/>
    </row>
    <row r="761" spans="5:27" ht="15.75" customHeight="1">
      <c r="E761" s="35"/>
      <c r="F761" s="35"/>
      <c r="G761" s="35"/>
      <c r="H761" s="35"/>
      <c r="I761" s="35"/>
      <c r="J761" s="35"/>
      <c r="K761" s="35"/>
      <c r="L761" s="35"/>
      <c r="M761" s="35"/>
      <c r="N761" s="35"/>
      <c r="O761" s="35"/>
      <c r="P761" s="35"/>
      <c r="Q761" s="35"/>
      <c r="U761" s="35"/>
      <c r="V761" s="35"/>
      <c r="W761" s="35"/>
      <c r="X761" s="35"/>
      <c r="Y761" s="35"/>
      <c r="Z761" s="35"/>
      <c r="AA761" s="992"/>
    </row>
    <row r="762" spans="5:27" ht="15.75" customHeight="1">
      <c r="E762" s="35"/>
      <c r="F762" s="35"/>
      <c r="G762" s="35"/>
      <c r="H762" s="35"/>
      <c r="I762" s="35"/>
      <c r="J762" s="35"/>
      <c r="K762" s="35"/>
      <c r="L762" s="35"/>
      <c r="M762" s="35"/>
      <c r="N762" s="35"/>
      <c r="O762" s="35"/>
      <c r="P762" s="35"/>
      <c r="Q762" s="35"/>
      <c r="U762" s="35"/>
      <c r="V762" s="35"/>
      <c r="W762" s="35"/>
      <c r="X762" s="35"/>
      <c r="Y762" s="35"/>
      <c r="Z762" s="35"/>
      <c r="AA762" s="992"/>
    </row>
    <row r="763" spans="5:27" ht="15.75" customHeight="1">
      <c r="E763" s="35"/>
      <c r="F763" s="35"/>
      <c r="G763" s="35"/>
      <c r="H763" s="35"/>
      <c r="I763" s="35"/>
      <c r="J763" s="35"/>
      <c r="K763" s="35"/>
      <c r="L763" s="35"/>
      <c r="M763" s="35"/>
      <c r="N763" s="35"/>
      <c r="O763" s="35"/>
      <c r="P763" s="35"/>
      <c r="Q763" s="35"/>
      <c r="U763" s="35"/>
      <c r="V763" s="35"/>
      <c r="W763" s="35"/>
      <c r="X763" s="35"/>
      <c r="Y763" s="35"/>
      <c r="Z763" s="35"/>
      <c r="AA763" s="992"/>
    </row>
    <row r="764" spans="5:27" ht="15.75" customHeight="1">
      <c r="E764" s="35"/>
      <c r="F764" s="35"/>
      <c r="G764" s="35"/>
      <c r="H764" s="35"/>
      <c r="I764" s="35"/>
      <c r="J764" s="35"/>
      <c r="K764" s="35"/>
      <c r="L764" s="35"/>
      <c r="M764" s="35"/>
      <c r="N764" s="35"/>
      <c r="O764" s="35"/>
      <c r="P764" s="35"/>
      <c r="Q764" s="35"/>
      <c r="U764" s="35"/>
      <c r="V764" s="35"/>
      <c r="W764" s="35"/>
      <c r="X764" s="35"/>
      <c r="Y764" s="35"/>
      <c r="Z764" s="35"/>
      <c r="AA764" s="992"/>
    </row>
    <row r="765" spans="5:27" ht="15.75" customHeight="1">
      <c r="E765" s="35"/>
      <c r="F765" s="35"/>
      <c r="G765" s="35"/>
      <c r="H765" s="35"/>
      <c r="I765" s="35"/>
      <c r="J765" s="35"/>
      <c r="K765" s="35"/>
      <c r="L765" s="35"/>
      <c r="M765" s="35"/>
      <c r="N765" s="35"/>
      <c r="O765" s="35"/>
      <c r="P765" s="35"/>
      <c r="Q765" s="35"/>
      <c r="U765" s="35"/>
      <c r="V765" s="35"/>
      <c r="W765" s="35"/>
      <c r="X765" s="35"/>
      <c r="Y765" s="35"/>
      <c r="Z765" s="35"/>
      <c r="AA765" s="992"/>
    </row>
    <row r="766" spans="5:27" ht="15.75" customHeight="1">
      <c r="E766" s="35"/>
      <c r="F766" s="35"/>
      <c r="G766" s="35"/>
      <c r="H766" s="35"/>
      <c r="I766" s="35"/>
      <c r="J766" s="35"/>
      <c r="K766" s="35"/>
      <c r="L766" s="35"/>
      <c r="M766" s="35"/>
      <c r="N766" s="35"/>
      <c r="O766" s="35"/>
      <c r="P766" s="35"/>
      <c r="Q766" s="35"/>
      <c r="U766" s="35"/>
      <c r="V766" s="35"/>
      <c r="W766" s="35"/>
      <c r="X766" s="35"/>
      <c r="Y766" s="35"/>
      <c r="Z766" s="35"/>
      <c r="AA766" s="992"/>
    </row>
    <row r="767" spans="5:27" ht="15.75" customHeight="1">
      <c r="E767" s="35"/>
      <c r="F767" s="35"/>
      <c r="G767" s="35"/>
      <c r="H767" s="35"/>
      <c r="I767" s="35"/>
      <c r="J767" s="35"/>
      <c r="K767" s="35"/>
      <c r="L767" s="35"/>
      <c r="M767" s="35"/>
      <c r="N767" s="35"/>
      <c r="O767" s="35"/>
      <c r="P767" s="35"/>
      <c r="Q767" s="35"/>
      <c r="U767" s="35"/>
      <c r="V767" s="35"/>
      <c r="W767" s="35"/>
      <c r="X767" s="35"/>
      <c r="Y767" s="35"/>
      <c r="Z767" s="35"/>
      <c r="AA767" s="992"/>
    </row>
    <row r="768" spans="5:27" ht="15.75" customHeight="1">
      <c r="E768" s="35"/>
      <c r="F768" s="35"/>
      <c r="G768" s="35"/>
      <c r="H768" s="35"/>
      <c r="I768" s="35"/>
      <c r="J768" s="35"/>
      <c r="K768" s="35"/>
      <c r="L768" s="35"/>
      <c r="M768" s="35"/>
      <c r="N768" s="35"/>
      <c r="O768" s="35"/>
      <c r="P768" s="35"/>
      <c r="Q768" s="35"/>
      <c r="U768" s="35"/>
      <c r="V768" s="35"/>
      <c r="W768" s="35"/>
      <c r="X768" s="35"/>
      <c r="Y768" s="35"/>
      <c r="Z768" s="35"/>
      <c r="AA768" s="992"/>
    </row>
    <row r="769" spans="5:27" ht="15.75" customHeight="1">
      <c r="E769" s="35"/>
      <c r="F769" s="35"/>
      <c r="G769" s="35"/>
      <c r="H769" s="35"/>
      <c r="I769" s="35"/>
      <c r="J769" s="35"/>
      <c r="K769" s="35"/>
      <c r="L769" s="35"/>
      <c r="M769" s="35"/>
      <c r="N769" s="35"/>
      <c r="O769" s="35"/>
      <c r="P769" s="35"/>
      <c r="Q769" s="35"/>
      <c r="U769" s="35"/>
      <c r="V769" s="35"/>
      <c r="W769" s="35"/>
      <c r="X769" s="35"/>
      <c r="Y769" s="35"/>
      <c r="Z769" s="35"/>
      <c r="AA769" s="992"/>
    </row>
    <row r="770" spans="5:27" ht="15.75" customHeight="1">
      <c r="E770" s="35"/>
      <c r="F770" s="35"/>
      <c r="G770" s="35"/>
      <c r="H770" s="35"/>
      <c r="I770" s="35"/>
      <c r="J770" s="35"/>
      <c r="K770" s="35"/>
      <c r="L770" s="35"/>
      <c r="M770" s="35"/>
      <c r="N770" s="35"/>
      <c r="O770" s="35"/>
      <c r="P770" s="35"/>
      <c r="Q770" s="35"/>
      <c r="U770" s="35"/>
      <c r="V770" s="35"/>
      <c r="W770" s="35"/>
      <c r="X770" s="35"/>
      <c r="Y770" s="35"/>
      <c r="Z770" s="35"/>
      <c r="AA770" s="992"/>
    </row>
    <row r="771" spans="5:27" ht="15.75" customHeight="1">
      <c r="E771" s="35"/>
      <c r="F771" s="35"/>
      <c r="G771" s="35"/>
      <c r="H771" s="35"/>
      <c r="I771" s="35"/>
      <c r="J771" s="35"/>
      <c r="K771" s="35"/>
      <c r="L771" s="35"/>
      <c r="M771" s="35"/>
      <c r="N771" s="35"/>
      <c r="O771" s="35"/>
      <c r="P771" s="35"/>
      <c r="Q771" s="35"/>
      <c r="U771" s="35"/>
      <c r="V771" s="35"/>
      <c r="W771" s="35"/>
      <c r="X771" s="35"/>
      <c r="Y771" s="35"/>
      <c r="Z771" s="35"/>
      <c r="AA771" s="992"/>
    </row>
    <row r="772" spans="5:27" ht="15.75" customHeight="1">
      <c r="E772" s="35"/>
      <c r="F772" s="35"/>
      <c r="G772" s="35"/>
      <c r="H772" s="35"/>
      <c r="I772" s="35"/>
      <c r="J772" s="35"/>
      <c r="K772" s="35"/>
      <c r="L772" s="35"/>
      <c r="M772" s="35"/>
      <c r="N772" s="35"/>
      <c r="O772" s="35"/>
      <c r="P772" s="35"/>
      <c r="Q772" s="35"/>
      <c r="U772" s="35"/>
      <c r="V772" s="35"/>
      <c r="W772" s="35"/>
      <c r="X772" s="35"/>
      <c r="Y772" s="35"/>
      <c r="Z772" s="35"/>
      <c r="AA772" s="992"/>
    </row>
    <row r="773" spans="5:27" ht="15.75" customHeight="1">
      <c r="E773" s="35"/>
      <c r="F773" s="35"/>
      <c r="G773" s="35"/>
      <c r="H773" s="35"/>
      <c r="I773" s="35"/>
      <c r="J773" s="35"/>
      <c r="K773" s="35"/>
      <c r="L773" s="35"/>
      <c r="M773" s="35"/>
      <c r="N773" s="35"/>
      <c r="O773" s="35"/>
      <c r="P773" s="35"/>
      <c r="Q773" s="35"/>
      <c r="U773" s="35"/>
      <c r="V773" s="35"/>
      <c r="W773" s="35"/>
      <c r="X773" s="35"/>
      <c r="Y773" s="35"/>
      <c r="Z773" s="35"/>
      <c r="AA773" s="992"/>
    </row>
    <row r="774" spans="5:27" ht="15.75" customHeight="1">
      <c r="E774" s="35"/>
      <c r="F774" s="35"/>
      <c r="G774" s="35"/>
      <c r="H774" s="35"/>
      <c r="I774" s="35"/>
      <c r="J774" s="35"/>
      <c r="K774" s="35"/>
      <c r="L774" s="35"/>
      <c r="M774" s="35"/>
      <c r="N774" s="35"/>
      <c r="O774" s="35"/>
      <c r="P774" s="35"/>
      <c r="Q774" s="35"/>
      <c r="U774" s="35"/>
      <c r="V774" s="35"/>
      <c r="W774" s="35"/>
      <c r="X774" s="35"/>
      <c r="Y774" s="35"/>
      <c r="Z774" s="35"/>
      <c r="AA774" s="992"/>
    </row>
    <row r="775" spans="5:27" ht="15.75" customHeight="1">
      <c r="E775" s="35"/>
      <c r="F775" s="35"/>
      <c r="G775" s="35"/>
      <c r="H775" s="35"/>
      <c r="I775" s="35"/>
      <c r="J775" s="35"/>
      <c r="K775" s="35"/>
      <c r="L775" s="35"/>
      <c r="M775" s="35"/>
      <c r="N775" s="35"/>
      <c r="O775" s="35"/>
      <c r="P775" s="35"/>
      <c r="Q775" s="35"/>
      <c r="U775" s="35"/>
      <c r="V775" s="35"/>
      <c r="W775" s="35"/>
      <c r="X775" s="35"/>
      <c r="Y775" s="35"/>
      <c r="Z775" s="35"/>
      <c r="AA775" s="992"/>
    </row>
    <row r="776" spans="5:27" ht="15.75" customHeight="1">
      <c r="E776" s="35"/>
      <c r="F776" s="35"/>
      <c r="G776" s="35"/>
      <c r="H776" s="35"/>
      <c r="I776" s="35"/>
      <c r="J776" s="35"/>
      <c r="K776" s="35"/>
      <c r="L776" s="35"/>
      <c r="M776" s="35"/>
      <c r="N776" s="35"/>
      <c r="O776" s="35"/>
      <c r="P776" s="35"/>
      <c r="Q776" s="35"/>
      <c r="U776" s="35"/>
      <c r="V776" s="35"/>
      <c r="W776" s="35"/>
      <c r="X776" s="35"/>
      <c r="Y776" s="35"/>
      <c r="Z776" s="35"/>
      <c r="AA776" s="992"/>
    </row>
    <row r="777" spans="5:27" ht="15.75" customHeight="1">
      <c r="E777" s="35"/>
      <c r="F777" s="35"/>
      <c r="G777" s="35"/>
      <c r="H777" s="35"/>
      <c r="I777" s="35"/>
      <c r="J777" s="35"/>
      <c r="K777" s="35"/>
      <c r="L777" s="35"/>
      <c r="M777" s="35"/>
      <c r="N777" s="35"/>
      <c r="O777" s="35"/>
      <c r="P777" s="35"/>
      <c r="Q777" s="35"/>
      <c r="U777" s="35"/>
      <c r="V777" s="35"/>
      <c r="W777" s="35"/>
      <c r="X777" s="35"/>
      <c r="Y777" s="35"/>
      <c r="Z777" s="35"/>
      <c r="AA777" s="992"/>
    </row>
    <row r="778" spans="5:27" ht="15.75" customHeight="1">
      <c r="E778" s="35"/>
      <c r="F778" s="35"/>
      <c r="G778" s="35"/>
      <c r="H778" s="35"/>
      <c r="I778" s="35"/>
      <c r="J778" s="35"/>
      <c r="K778" s="35"/>
      <c r="L778" s="35"/>
      <c r="M778" s="35"/>
      <c r="N778" s="35"/>
      <c r="O778" s="35"/>
      <c r="P778" s="35"/>
      <c r="Q778" s="35"/>
      <c r="U778" s="35"/>
      <c r="V778" s="35"/>
      <c r="W778" s="35"/>
      <c r="X778" s="35"/>
      <c r="Y778" s="35"/>
      <c r="Z778" s="35"/>
      <c r="AA778" s="992"/>
    </row>
    <row r="779" spans="5:27" ht="15.75" customHeight="1">
      <c r="E779" s="35"/>
      <c r="F779" s="35"/>
      <c r="G779" s="35"/>
      <c r="H779" s="35"/>
      <c r="I779" s="35"/>
      <c r="J779" s="35"/>
      <c r="K779" s="35"/>
      <c r="L779" s="35"/>
      <c r="M779" s="35"/>
      <c r="N779" s="35"/>
      <c r="O779" s="35"/>
      <c r="P779" s="35"/>
      <c r="Q779" s="35"/>
      <c r="U779" s="35"/>
      <c r="V779" s="35"/>
      <c r="W779" s="35"/>
      <c r="X779" s="35"/>
      <c r="Y779" s="35"/>
      <c r="Z779" s="35"/>
      <c r="AA779" s="992"/>
    </row>
    <row r="780" spans="5:27" ht="15.75" customHeight="1">
      <c r="E780" s="35"/>
      <c r="F780" s="35"/>
      <c r="G780" s="35"/>
      <c r="H780" s="35"/>
      <c r="I780" s="35"/>
      <c r="J780" s="35"/>
      <c r="K780" s="35"/>
      <c r="L780" s="35"/>
      <c r="M780" s="35"/>
      <c r="N780" s="35"/>
      <c r="O780" s="35"/>
      <c r="P780" s="35"/>
      <c r="Q780" s="35"/>
      <c r="U780" s="35"/>
      <c r="V780" s="35"/>
      <c r="W780" s="35"/>
      <c r="X780" s="35"/>
      <c r="Y780" s="35"/>
      <c r="Z780" s="35"/>
      <c r="AA780" s="992"/>
    </row>
    <row r="781" spans="5:27" ht="15.75" customHeight="1">
      <c r="E781" s="35"/>
      <c r="F781" s="35"/>
      <c r="G781" s="35"/>
      <c r="H781" s="35"/>
      <c r="I781" s="35"/>
      <c r="J781" s="35"/>
      <c r="K781" s="35"/>
      <c r="L781" s="35"/>
      <c r="M781" s="35"/>
      <c r="N781" s="35"/>
      <c r="O781" s="35"/>
      <c r="P781" s="35"/>
      <c r="Q781" s="35"/>
      <c r="U781" s="35"/>
      <c r="V781" s="35"/>
      <c r="W781" s="35"/>
      <c r="X781" s="35"/>
      <c r="Y781" s="35"/>
      <c r="Z781" s="35"/>
      <c r="AA781" s="992"/>
    </row>
    <row r="782" spans="5:27" ht="15.75" customHeight="1">
      <c r="E782" s="35"/>
      <c r="F782" s="35"/>
      <c r="G782" s="35"/>
      <c r="H782" s="35"/>
      <c r="I782" s="35"/>
      <c r="J782" s="35"/>
      <c r="K782" s="35"/>
      <c r="L782" s="35"/>
      <c r="M782" s="35"/>
      <c r="N782" s="35"/>
      <c r="O782" s="35"/>
      <c r="P782" s="35"/>
      <c r="Q782" s="35"/>
      <c r="U782" s="35"/>
      <c r="V782" s="35"/>
      <c r="W782" s="35"/>
      <c r="X782" s="35"/>
      <c r="Y782" s="35"/>
      <c r="Z782" s="35"/>
      <c r="AA782" s="992"/>
    </row>
    <row r="783" spans="5:27" ht="15.75" customHeight="1">
      <c r="E783" s="35"/>
      <c r="F783" s="35"/>
      <c r="G783" s="35"/>
      <c r="H783" s="35"/>
      <c r="I783" s="35"/>
      <c r="J783" s="35"/>
      <c r="K783" s="35"/>
      <c r="L783" s="35"/>
      <c r="M783" s="35"/>
      <c r="N783" s="35"/>
      <c r="O783" s="35"/>
      <c r="P783" s="35"/>
      <c r="Q783" s="35"/>
      <c r="U783" s="35"/>
      <c r="V783" s="35"/>
      <c r="W783" s="35"/>
      <c r="X783" s="35"/>
      <c r="Y783" s="35"/>
      <c r="Z783" s="35"/>
      <c r="AA783" s="992"/>
    </row>
    <row r="784" spans="5:27" ht="15.75" customHeight="1">
      <c r="E784" s="35"/>
      <c r="F784" s="35"/>
      <c r="G784" s="35"/>
      <c r="H784" s="35"/>
      <c r="I784" s="35"/>
      <c r="J784" s="35"/>
      <c r="K784" s="35"/>
      <c r="L784" s="35"/>
      <c r="M784" s="35"/>
      <c r="N784" s="35"/>
      <c r="O784" s="35"/>
      <c r="P784" s="35"/>
      <c r="Q784" s="35"/>
      <c r="U784" s="35"/>
      <c r="V784" s="35"/>
      <c r="W784" s="35"/>
      <c r="X784" s="35"/>
      <c r="Y784" s="35"/>
      <c r="Z784" s="35"/>
      <c r="AA784" s="992"/>
    </row>
    <row r="785" spans="5:27" ht="15.75" customHeight="1">
      <c r="E785" s="35"/>
      <c r="F785" s="35"/>
      <c r="G785" s="35"/>
      <c r="H785" s="35"/>
      <c r="I785" s="35"/>
      <c r="J785" s="35"/>
      <c r="K785" s="35"/>
      <c r="L785" s="35"/>
      <c r="M785" s="35"/>
      <c r="N785" s="35"/>
      <c r="O785" s="35"/>
      <c r="P785" s="35"/>
      <c r="Q785" s="35"/>
      <c r="U785" s="35"/>
      <c r="V785" s="35"/>
      <c r="W785" s="35"/>
      <c r="X785" s="35"/>
      <c r="Y785" s="35"/>
      <c r="Z785" s="35"/>
      <c r="AA785" s="992"/>
    </row>
    <row r="786" spans="5:27" ht="15.75" customHeight="1">
      <c r="E786" s="35"/>
      <c r="F786" s="35"/>
      <c r="G786" s="35"/>
      <c r="H786" s="35"/>
      <c r="I786" s="35"/>
      <c r="J786" s="35"/>
      <c r="K786" s="35"/>
      <c r="L786" s="35"/>
      <c r="M786" s="35"/>
      <c r="N786" s="35"/>
      <c r="O786" s="35"/>
      <c r="P786" s="35"/>
      <c r="Q786" s="35"/>
      <c r="U786" s="35"/>
      <c r="V786" s="35"/>
      <c r="W786" s="35"/>
      <c r="X786" s="35"/>
      <c r="Y786" s="35"/>
      <c r="Z786" s="35"/>
      <c r="AA786" s="992"/>
    </row>
    <row r="787" spans="5:27" ht="15.75" customHeight="1">
      <c r="E787" s="35"/>
      <c r="F787" s="35"/>
      <c r="G787" s="35"/>
      <c r="H787" s="35"/>
      <c r="I787" s="35"/>
      <c r="J787" s="35"/>
      <c r="K787" s="35"/>
      <c r="L787" s="35"/>
      <c r="M787" s="35"/>
      <c r="N787" s="35"/>
      <c r="O787" s="35"/>
      <c r="P787" s="35"/>
      <c r="Q787" s="35"/>
      <c r="U787" s="35"/>
      <c r="V787" s="35"/>
      <c r="W787" s="35"/>
      <c r="X787" s="35"/>
      <c r="Y787" s="35"/>
      <c r="Z787" s="35"/>
      <c r="AA787" s="992"/>
    </row>
    <row r="788" spans="5:27" ht="15.75" customHeight="1">
      <c r="E788" s="35"/>
      <c r="F788" s="35"/>
      <c r="G788" s="35"/>
      <c r="H788" s="35"/>
      <c r="I788" s="35"/>
      <c r="J788" s="35"/>
      <c r="K788" s="35"/>
      <c r="L788" s="35"/>
      <c r="M788" s="35"/>
      <c r="N788" s="35"/>
      <c r="O788" s="35"/>
      <c r="P788" s="35"/>
      <c r="Q788" s="35"/>
      <c r="U788" s="35"/>
      <c r="V788" s="35"/>
      <c r="W788" s="35"/>
      <c r="X788" s="35"/>
      <c r="Y788" s="35"/>
      <c r="Z788" s="35"/>
      <c r="AA788" s="992"/>
    </row>
    <row r="789" spans="5:27" ht="15.75" customHeight="1">
      <c r="E789" s="35"/>
      <c r="F789" s="35"/>
      <c r="G789" s="35"/>
      <c r="H789" s="35"/>
      <c r="I789" s="35"/>
      <c r="J789" s="35"/>
      <c r="K789" s="35"/>
      <c r="L789" s="35"/>
      <c r="M789" s="35"/>
      <c r="N789" s="35"/>
      <c r="O789" s="35"/>
      <c r="P789" s="35"/>
      <c r="Q789" s="35"/>
      <c r="U789" s="35"/>
      <c r="V789" s="35"/>
      <c r="W789" s="35"/>
      <c r="X789" s="35"/>
      <c r="Y789" s="35"/>
      <c r="Z789" s="35"/>
      <c r="AA789" s="992"/>
    </row>
    <row r="790" spans="5:27" ht="15.75" customHeight="1">
      <c r="E790" s="35"/>
      <c r="F790" s="35"/>
      <c r="G790" s="35"/>
      <c r="H790" s="35"/>
      <c r="I790" s="35"/>
      <c r="J790" s="35"/>
      <c r="K790" s="35"/>
      <c r="L790" s="35"/>
      <c r="M790" s="35"/>
      <c r="N790" s="35"/>
      <c r="O790" s="35"/>
      <c r="P790" s="35"/>
      <c r="Q790" s="35"/>
      <c r="U790" s="35"/>
      <c r="V790" s="35"/>
      <c r="W790" s="35"/>
      <c r="X790" s="35"/>
      <c r="Y790" s="35"/>
      <c r="Z790" s="35"/>
      <c r="AA790" s="992"/>
    </row>
    <row r="791" spans="5:27" ht="15.75" customHeight="1">
      <c r="E791" s="35"/>
      <c r="F791" s="35"/>
      <c r="G791" s="35"/>
      <c r="H791" s="35"/>
      <c r="I791" s="35"/>
      <c r="J791" s="35"/>
      <c r="K791" s="35"/>
      <c r="L791" s="35"/>
      <c r="M791" s="35"/>
      <c r="N791" s="35"/>
      <c r="O791" s="35"/>
      <c r="P791" s="35"/>
      <c r="Q791" s="35"/>
      <c r="U791" s="35"/>
      <c r="V791" s="35"/>
      <c r="W791" s="35"/>
      <c r="X791" s="35"/>
      <c r="Y791" s="35"/>
      <c r="Z791" s="35"/>
      <c r="AA791" s="992"/>
    </row>
    <row r="792" spans="5:27" ht="15.75" customHeight="1">
      <c r="E792" s="35"/>
      <c r="F792" s="35"/>
      <c r="G792" s="35"/>
      <c r="H792" s="35"/>
      <c r="I792" s="35"/>
      <c r="J792" s="35"/>
      <c r="K792" s="35"/>
      <c r="L792" s="35"/>
      <c r="M792" s="35"/>
      <c r="N792" s="35"/>
      <c r="O792" s="35"/>
      <c r="P792" s="35"/>
      <c r="Q792" s="35"/>
      <c r="U792" s="35"/>
      <c r="V792" s="35"/>
      <c r="W792" s="35"/>
      <c r="X792" s="35"/>
      <c r="Y792" s="35"/>
      <c r="Z792" s="35"/>
      <c r="AA792" s="992"/>
    </row>
    <row r="793" spans="5:27" ht="15.75" customHeight="1">
      <c r="E793" s="35"/>
      <c r="F793" s="35"/>
      <c r="G793" s="35"/>
      <c r="H793" s="35"/>
      <c r="I793" s="35"/>
      <c r="J793" s="35"/>
      <c r="K793" s="35"/>
      <c r="L793" s="35"/>
      <c r="M793" s="35"/>
      <c r="N793" s="35"/>
      <c r="O793" s="35"/>
      <c r="P793" s="35"/>
      <c r="Q793" s="35"/>
      <c r="U793" s="35"/>
      <c r="V793" s="35"/>
      <c r="W793" s="35"/>
      <c r="X793" s="35"/>
      <c r="Y793" s="35"/>
      <c r="Z793" s="35"/>
      <c r="AA793" s="992"/>
    </row>
    <row r="794" spans="5:27" ht="15.75" customHeight="1">
      <c r="E794" s="35"/>
      <c r="F794" s="35"/>
      <c r="G794" s="35"/>
      <c r="H794" s="35"/>
      <c r="I794" s="35"/>
      <c r="J794" s="35"/>
      <c r="K794" s="35"/>
      <c r="L794" s="35"/>
      <c r="M794" s="35"/>
      <c r="N794" s="35"/>
      <c r="O794" s="35"/>
      <c r="P794" s="35"/>
      <c r="Q794" s="35"/>
      <c r="U794" s="35"/>
      <c r="V794" s="35"/>
      <c r="W794" s="35"/>
      <c r="X794" s="35"/>
      <c r="Y794" s="35"/>
      <c r="Z794" s="35"/>
      <c r="AA794" s="992"/>
    </row>
    <row r="795" spans="5:27" ht="15.75" customHeight="1">
      <c r="E795" s="35"/>
      <c r="F795" s="35"/>
      <c r="G795" s="35"/>
      <c r="H795" s="35"/>
      <c r="I795" s="35"/>
      <c r="J795" s="35"/>
      <c r="K795" s="35"/>
      <c r="L795" s="35"/>
      <c r="M795" s="35"/>
      <c r="N795" s="35"/>
      <c r="O795" s="35"/>
      <c r="P795" s="35"/>
      <c r="Q795" s="35"/>
      <c r="U795" s="35"/>
      <c r="V795" s="35"/>
      <c r="W795" s="35"/>
      <c r="X795" s="35"/>
      <c r="Y795" s="35"/>
      <c r="Z795" s="35"/>
      <c r="AA795" s="992"/>
    </row>
    <row r="796" spans="5:27" ht="15.75" customHeight="1">
      <c r="E796" s="35"/>
      <c r="F796" s="35"/>
      <c r="G796" s="35"/>
      <c r="H796" s="35"/>
      <c r="I796" s="35"/>
      <c r="J796" s="35"/>
      <c r="K796" s="35"/>
      <c r="L796" s="35"/>
      <c r="M796" s="35"/>
      <c r="N796" s="35"/>
      <c r="O796" s="35"/>
      <c r="P796" s="35"/>
      <c r="Q796" s="35"/>
      <c r="U796" s="35"/>
      <c r="V796" s="35"/>
      <c r="W796" s="35"/>
      <c r="X796" s="35"/>
      <c r="Y796" s="35"/>
      <c r="Z796" s="35"/>
      <c r="AA796" s="992"/>
    </row>
    <row r="797" spans="5:27" ht="15.75" customHeight="1">
      <c r="E797" s="35"/>
      <c r="F797" s="35"/>
      <c r="G797" s="35"/>
      <c r="H797" s="35"/>
      <c r="I797" s="35"/>
      <c r="J797" s="35"/>
      <c r="K797" s="35"/>
      <c r="L797" s="35"/>
      <c r="M797" s="35"/>
      <c r="N797" s="35"/>
      <c r="O797" s="35"/>
      <c r="P797" s="35"/>
      <c r="Q797" s="35"/>
      <c r="U797" s="35"/>
      <c r="V797" s="35"/>
      <c r="W797" s="35"/>
      <c r="X797" s="35"/>
      <c r="Y797" s="35"/>
      <c r="Z797" s="35"/>
      <c r="AA797" s="992"/>
    </row>
    <row r="798" spans="5:27" ht="15.75" customHeight="1">
      <c r="E798" s="35"/>
      <c r="F798" s="35"/>
      <c r="G798" s="35"/>
      <c r="H798" s="35"/>
      <c r="I798" s="35"/>
      <c r="J798" s="35"/>
      <c r="K798" s="35"/>
      <c r="L798" s="35"/>
      <c r="M798" s="35"/>
      <c r="N798" s="35"/>
      <c r="O798" s="35"/>
      <c r="P798" s="35"/>
      <c r="Q798" s="35"/>
      <c r="U798" s="35"/>
      <c r="V798" s="35"/>
      <c r="W798" s="35"/>
      <c r="X798" s="35"/>
      <c r="Y798" s="35"/>
      <c r="Z798" s="35"/>
      <c r="AA798" s="992"/>
    </row>
    <row r="799" spans="5:27" ht="15.75" customHeight="1">
      <c r="E799" s="35"/>
      <c r="F799" s="35"/>
      <c r="G799" s="35"/>
      <c r="H799" s="35"/>
      <c r="I799" s="35"/>
      <c r="J799" s="35"/>
      <c r="K799" s="35"/>
      <c r="L799" s="35"/>
      <c r="M799" s="35"/>
      <c r="N799" s="35"/>
      <c r="O799" s="35"/>
      <c r="P799" s="35"/>
      <c r="Q799" s="35"/>
      <c r="U799" s="35"/>
      <c r="V799" s="35"/>
      <c r="W799" s="35"/>
      <c r="X799" s="35"/>
      <c r="Y799" s="35"/>
      <c r="Z799" s="35"/>
      <c r="AA799" s="992"/>
    </row>
    <row r="800" spans="5:27" ht="15.75" customHeight="1">
      <c r="E800" s="35"/>
      <c r="F800" s="35"/>
      <c r="G800" s="35"/>
      <c r="H800" s="35"/>
      <c r="I800" s="35"/>
      <c r="J800" s="35"/>
      <c r="K800" s="35"/>
      <c r="L800" s="35"/>
      <c r="M800" s="35"/>
      <c r="N800" s="35"/>
      <c r="O800" s="35"/>
      <c r="P800" s="35"/>
      <c r="Q800" s="35"/>
      <c r="U800" s="35"/>
      <c r="V800" s="35"/>
      <c r="W800" s="35"/>
      <c r="X800" s="35"/>
      <c r="Y800" s="35"/>
      <c r="Z800" s="35"/>
      <c r="AA800" s="992"/>
    </row>
    <row r="801" spans="5:27" ht="15.75" customHeight="1">
      <c r="E801" s="35"/>
      <c r="F801" s="35"/>
      <c r="G801" s="35"/>
      <c r="H801" s="35"/>
      <c r="I801" s="35"/>
      <c r="J801" s="35"/>
      <c r="K801" s="35"/>
      <c r="L801" s="35"/>
      <c r="M801" s="35"/>
      <c r="N801" s="35"/>
      <c r="O801" s="35"/>
      <c r="P801" s="35"/>
      <c r="Q801" s="35"/>
      <c r="U801" s="35"/>
      <c r="V801" s="35"/>
      <c r="W801" s="35"/>
      <c r="X801" s="35"/>
      <c r="Y801" s="35"/>
      <c r="Z801" s="35"/>
      <c r="AA801" s="992"/>
    </row>
    <row r="802" spans="5:27" ht="15.75" customHeight="1">
      <c r="E802" s="35"/>
      <c r="F802" s="35"/>
      <c r="G802" s="35"/>
      <c r="H802" s="35"/>
      <c r="I802" s="35"/>
      <c r="J802" s="35"/>
      <c r="K802" s="35"/>
      <c r="L802" s="35"/>
      <c r="M802" s="35"/>
      <c r="N802" s="35"/>
      <c r="O802" s="35"/>
      <c r="P802" s="35"/>
      <c r="Q802" s="35"/>
      <c r="U802" s="35"/>
      <c r="V802" s="35"/>
      <c r="W802" s="35"/>
      <c r="X802" s="35"/>
      <c r="Y802" s="35"/>
      <c r="Z802" s="35"/>
      <c r="AA802" s="992"/>
    </row>
    <row r="803" spans="5:27" ht="15.75" customHeight="1">
      <c r="E803" s="35"/>
      <c r="F803" s="35"/>
      <c r="G803" s="35"/>
      <c r="H803" s="35"/>
      <c r="I803" s="35"/>
      <c r="J803" s="35"/>
      <c r="K803" s="35"/>
      <c r="L803" s="35"/>
      <c r="M803" s="35"/>
      <c r="N803" s="35"/>
      <c r="O803" s="35"/>
      <c r="P803" s="35"/>
      <c r="Q803" s="35"/>
      <c r="U803" s="35"/>
      <c r="V803" s="35"/>
      <c r="W803" s="35"/>
      <c r="X803" s="35"/>
      <c r="Y803" s="35"/>
      <c r="Z803" s="35"/>
      <c r="AA803" s="992"/>
    </row>
    <row r="804" spans="5:27" ht="15.75" customHeight="1">
      <c r="E804" s="35"/>
      <c r="F804" s="35"/>
      <c r="G804" s="35"/>
      <c r="H804" s="35"/>
      <c r="I804" s="35"/>
      <c r="J804" s="35"/>
      <c r="K804" s="35"/>
      <c r="L804" s="35"/>
      <c r="M804" s="35"/>
      <c r="N804" s="35"/>
      <c r="O804" s="35"/>
      <c r="P804" s="35"/>
      <c r="Q804" s="35"/>
      <c r="U804" s="35"/>
      <c r="V804" s="35"/>
      <c r="W804" s="35"/>
      <c r="X804" s="35"/>
      <c r="Y804" s="35"/>
      <c r="Z804" s="35"/>
      <c r="AA804" s="992"/>
    </row>
    <row r="805" spans="5:27" ht="15.75" customHeight="1">
      <c r="E805" s="35"/>
      <c r="F805" s="35"/>
      <c r="G805" s="35"/>
      <c r="H805" s="35"/>
      <c r="I805" s="35"/>
      <c r="J805" s="35"/>
      <c r="K805" s="35"/>
      <c r="L805" s="35"/>
      <c r="M805" s="35"/>
      <c r="N805" s="35"/>
      <c r="O805" s="35"/>
      <c r="P805" s="35"/>
      <c r="Q805" s="35"/>
      <c r="U805" s="35"/>
      <c r="V805" s="35"/>
      <c r="W805" s="35"/>
      <c r="X805" s="35"/>
      <c r="Y805" s="35"/>
      <c r="Z805" s="35"/>
      <c r="AA805" s="992"/>
    </row>
    <row r="806" spans="5:27" ht="15.75" customHeight="1">
      <c r="E806" s="35"/>
      <c r="F806" s="35"/>
      <c r="G806" s="35"/>
      <c r="H806" s="35"/>
      <c r="I806" s="35"/>
      <c r="J806" s="35"/>
      <c r="K806" s="35"/>
      <c r="L806" s="35"/>
      <c r="M806" s="35"/>
      <c r="N806" s="35"/>
      <c r="O806" s="35"/>
      <c r="P806" s="35"/>
      <c r="Q806" s="35"/>
      <c r="U806" s="35"/>
      <c r="V806" s="35"/>
      <c r="W806" s="35"/>
      <c r="X806" s="35"/>
      <c r="Y806" s="35"/>
      <c r="Z806" s="35"/>
      <c r="AA806" s="992"/>
    </row>
    <row r="807" spans="5:27" ht="15.75" customHeight="1">
      <c r="E807" s="35"/>
      <c r="F807" s="35"/>
      <c r="G807" s="35"/>
      <c r="H807" s="35"/>
      <c r="I807" s="35"/>
      <c r="J807" s="35"/>
      <c r="K807" s="35"/>
      <c r="L807" s="35"/>
      <c r="M807" s="35"/>
      <c r="N807" s="35"/>
      <c r="O807" s="35"/>
      <c r="P807" s="35"/>
      <c r="Q807" s="35"/>
      <c r="U807" s="35"/>
      <c r="V807" s="35"/>
      <c r="W807" s="35"/>
      <c r="X807" s="35"/>
      <c r="Y807" s="35"/>
      <c r="Z807" s="35"/>
      <c r="AA807" s="992"/>
    </row>
    <row r="808" spans="5:27" ht="15.75" customHeight="1">
      <c r="E808" s="35"/>
      <c r="F808" s="35"/>
      <c r="G808" s="35"/>
      <c r="H808" s="35"/>
      <c r="I808" s="35"/>
      <c r="J808" s="35"/>
      <c r="K808" s="35"/>
      <c r="L808" s="35"/>
      <c r="M808" s="35"/>
      <c r="N808" s="35"/>
      <c r="O808" s="35"/>
      <c r="P808" s="35"/>
      <c r="Q808" s="35"/>
      <c r="U808" s="35"/>
      <c r="V808" s="35"/>
      <c r="W808" s="35"/>
      <c r="X808" s="35"/>
      <c r="Y808" s="35"/>
      <c r="Z808" s="35"/>
      <c r="AA808" s="992"/>
    </row>
    <row r="809" spans="5:27" ht="15.75" customHeight="1">
      <c r="E809" s="35"/>
      <c r="F809" s="35"/>
      <c r="G809" s="35"/>
      <c r="H809" s="35"/>
      <c r="I809" s="35"/>
      <c r="J809" s="35"/>
      <c r="K809" s="35"/>
      <c r="L809" s="35"/>
      <c r="M809" s="35"/>
      <c r="N809" s="35"/>
      <c r="O809" s="35"/>
      <c r="P809" s="35"/>
      <c r="Q809" s="35"/>
      <c r="U809" s="35"/>
      <c r="V809" s="35"/>
      <c r="W809" s="35"/>
      <c r="X809" s="35"/>
      <c r="Y809" s="35"/>
      <c r="Z809" s="35"/>
      <c r="AA809" s="992"/>
    </row>
    <row r="810" spans="5:27" ht="15.75" customHeight="1">
      <c r="E810" s="35"/>
      <c r="F810" s="35"/>
      <c r="G810" s="35"/>
      <c r="H810" s="35"/>
      <c r="I810" s="35"/>
      <c r="J810" s="35"/>
      <c r="K810" s="35"/>
      <c r="L810" s="35"/>
      <c r="M810" s="35"/>
      <c r="N810" s="35"/>
      <c r="O810" s="35"/>
      <c r="P810" s="35"/>
      <c r="Q810" s="35"/>
      <c r="U810" s="35"/>
      <c r="V810" s="35"/>
      <c r="W810" s="35"/>
      <c r="X810" s="35"/>
      <c r="Y810" s="35"/>
      <c r="Z810" s="35"/>
      <c r="AA810" s="992"/>
    </row>
    <row r="811" spans="5:27" ht="15.75" customHeight="1">
      <c r="E811" s="35"/>
      <c r="F811" s="35"/>
      <c r="G811" s="35"/>
      <c r="H811" s="35"/>
      <c r="I811" s="35"/>
      <c r="J811" s="35"/>
      <c r="K811" s="35"/>
      <c r="L811" s="35"/>
      <c r="M811" s="35"/>
      <c r="N811" s="35"/>
      <c r="O811" s="35"/>
      <c r="P811" s="35"/>
      <c r="Q811" s="35"/>
      <c r="U811" s="35"/>
      <c r="V811" s="35"/>
      <c r="W811" s="35"/>
      <c r="X811" s="35"/>
      <c r="Y811" s="35"/>
      <c r="Z811" s="35"/>
      <c r="AA811" s="992"/>
    </row>
    <row r="812" spans="5:27" ht="15.75" customHeight="1">
      <c r="E812" s="35"/>
      <c r="F812" s="35"/>
      <c r="G812" s="35"/>
      <c r="H812" s="35"/>
      <c r="I812" s="35"/>
      <c r="J812" s="35"/>
      <c r="K812" s="35"/>
      <c r="L812" s="35"/>
      <c r="M812" s="35"/>
      <c r="N812" s="35"/>
      <c r="O812" s="35"/>
      <c r="P812" s="35"/>
      <c r="Q812" s="35"/>
      <c r="U812" s="35"/>
      <c r="V812" s="35"/>
      <c r="W812" s="35"/>
      <c r="X812" s="35"/>
      <c r="Y812" s="35"/>
      <c r="Z812" s="35"/>
      <c r="AA812" s="992"/>
    </row>
    <row r="813" spans="5:27" ht="15.75" customHeight="1">
      <c r="E813" s="35"/>
      <c r="F813" s="35"/>
      <c r="G813" s="35"/>
      <c r="H813" s="35"/>
      <c r="I813" s="35"/>
      <c r="J813" s="35"/>
      <c r="K813" s="35"/>
      <c r="L813" s="35"/>
      <c r="M813" s="35"/>
      <c r="N813" s="35"/>
      <c r="O813" s="35"/>
      <c r="P813" s="35"/>
      <c r="Q813" s="35"/>
      <c r="U813" s="35"/>
      <c r="V813" s="35"/>
      <c r="W813" s="35"/>
      <c r="X813" s="35"/>
      <c r="Y813" s="35"/>
      <c r="Z813" s="35"/>
      <c r="AA813" s="992"/>
    </row>
    <row r="814" spans="5:27" ht="15.75" customHeight="1">
      <c r="E814" s="35"/>
      <c r="F814" s="35"/>
      <c r="G814" s="35"/>
      <c r="H814" s="35"/>
      <c r="I814" s="35"/>
      <c r="J814" s="35"/>
      <c r="K814" s="35"/>
      <c r="L814" s="35"/>
      <c r="M814" s="35"/>
      <c r="N814" s="35"/>
      <c r="O814" s="35"/>
      <c r="P814" s="35"/>
      <c r="Q814" s="35"/>
      <c r="U814" s="35"/>
      <c r="V814" s="35"/>
      <c r="W814" s="35"/>
      <c r="X814" s="35"/>
      <c r="Y814" s="35"/>
      <c r="Z814" s="35"/>
      <c r="AA814" s="992"/>
    </row>
    <row r="815" spans="5:27" ht="15.75" customHeight="1">
      <c r="E815" s="35"/>
      <c r="F815" s="35"/>
      <c r="G815" s="35"/>
      <c r="H815" s="35"/>
      <c r="I815" s="35"/>
      <c r="J815" s="35"/>
      <c r="K815" s="35"/>
      <c r="L815" s="35"/>
      <c r="M815" s="35"/>
      <c r="N815" s="35"/>
      <c r="O815" s="35"/>
      <c r="P815" s="35"/>
      <c r="Q815" s="35"/>
      <c r="U815" s="35"/>
      <c r="V815" s="35"/>
      <c r="W815" s="35"/>
      <c r="X815" s="35"/>
      <c r="Y815" s="35"/>
      <c r="Z815" s="35"/>
      <c r="AA815" s="992"/>
    </row>
    <row r="816" spans="5:27" ht="15.75" customHeight="1">
      <c r="E816" s="35"/>
      <c r="F816" s="35"/>
      <c r="G816" s="35"/>
      <c r="H816" s="35"/>
      <c r="I816" s="35"/>
      <c r="J816" s="35"/>
      <c r="K816" s="35"/>
      <c r="L816" s="35"/>
      <c r="M816" s="35"/>
      <c r="N816" s="35"/>
      <c r="O816" s="35"/>
      <c r="P816" s="35"/>
      <c r="Q816" s="35"/>
      <c r="U816" s="35"/>
      <c r="V816" s="35"/>
      <c r="W816" s="35"/>
      <c r="X816" s="35"/>
      <c r="Y816" s="35"/>
      <c r="Z816" s="35"/>
      <c r="AA816" s="992"/>
    </row>
    <row r="817" spans="5:27" ht="15.75" customHeight="1">
      <c r="E817" s="35"/>
      <c r="F817" s="35"/>
      <c r="G817" s="35"/>
      <c r="H817" s="35"/>
      <c r="I817" s="35"/>
      <c r="J817" s="35"/>
      <c r="K817" s="35"/>
      <c r="L817" s="35"/>
      <c r="M817" s="35"/>
      <c r="N817" s="35"/>
      <c r="O817" s="35"/>
      <c r="P817" s="35"/>
      <c r="Q817" s="35"/>
      <c r="U817" s="35"/>
      <c r="V817" s="35"/>
      <c r="W817" s="35"/>
      <c r="X817" s="35"/>
      <c r="Y817" s="35"/>
      <c r="Z817" s="35"/>
      <c r="AA817" s="992"/>
    </row>
    <row r="818" spans="5:27" ht="15.75" customHeight="1">
      <c r="E818" s="35"/>
      <c r="F818" s="35"/>
      <c r="G818" s="35"/>
      <c r="H818" s="35"/>
      <c r="I818" s="35"/>
      <c r="J818" s="35"/>
      <c r="K818" s="35"/>
      <c r="L818" s="35"/>
      <c r="M818" s="35"/>
      <c r="N818" s="35"/>
      <c r="O818" s="35"/>
      <c r="P818" s="35"/>
      <c r="Q818" s="35"/>
      <c r="U818" s="35"/>
      <c r="V818" s="35"/>
      <c r="W818" s="35"/>
      <c r="X818" s="35"/>
      <c r="Y818" s="35"/>
      <c r="Z818" s="35"/>
      <c r="AA818" s="992"/>
    </row>
    <row r="819" spans="5:27" ht="15.75" customHeight="1">
      <c r="E819" s="35"/>
      <c r="F819" s="35"/>
      <c r="G819" s="35"/>
      <c r="H819" s="35"/>
      <c r="I819" s="35"/>
      <c r="J819" s="35"/>
      <c r="K819" s="35"/>
      <c r="L819" s="35"/>
      <c r="M819" s="35"/>
      <c r="N819" s="35"/>
      <c r="O819" s="35"/>
      <c r="P819" s="35"/>
      <c r="Q819" s="35"/>
      <c r="U819" s="35"/>
      <c r="V819" s="35"/>
      <c r="W819" s="35"/>
      <c r="X819" s="35"/>
      <c r="Y819" s="35"/>
      <c r="Z819" s="35"/>
      <c r="AA819" s="992"/>
    </row>
    <row r="820" spans="5:27" ht="15.75" customHeight="1">
      <c r="E820" s="35"/>
      <c r="F820" s="35"/>
      <c r="G820" s="35"/>
      <c r="H820" s="35"/>
      <c r="I820" s="35"/>
      <c r="J820" s="35"/>
      <c r="K820" s="35"/>
      <c r="L820" s="35"/>
      <c r="M820" s="35"/>
      <c r="N820" s="35"/>
      <c r="O820" s="35"/>
      <c r="P820" s="35"/>
      <c r="Q820" s="35"/>
      <c r="U820" s="35"/>
      <c r="V820" s="35"/>
      <c r="W820" s="35"/>
      <c r="X820" s="35"/>
      <c r="Y820" s="35"/>
      <c r="Z820" s="35"/>
      <c r="AA820" s="992"/>
    </row>
    <row r="821" spans="5:27" ht="15.75" customHeight="1">
      <c r="E821" s="35"/>
      <c r="F821" s="35"/>
      <c r="G821" s="35"/>
      <c r="H821" s="35"/>
      <c r="I821" s="35"/>
      <c r="J821" s="35"/>
      <c r="K821" s="35"/>
      <c r="L821" s="35"/>
      <c r="M821" s="35"/>
      <c r="N821" s="35"/>
      <c r="O821" s="35"/>
      <c r="P821" s="35"/>
      <c r="Q821" s="35"/>
      <c r="U821" s="35"/>
      <c r="V821" s="35"/>
      <c r="W821" s="35"/>
      <c r="X821" s="35"/>
      <c r="Y821" s="35"/>
      <c r="Z821" s="35"/>
      <c r="AA821" s="992"/>
    </row>
    <row r="822" spans="5:27" ht="15.75" customHeight="1">
      <c r="E822" s="35"/>
      <c r="F822" s="35"/>
      <c r="G822" s="35"/>
      <c r="H822" s="35"/>
      <c r="I822" s="35"/>
      <c r="J822" s="35"/>
      <c r="K822" s="35"/>
      <c r="L822" s="35"/>
      <c r="M822" s="35"/>
      <c r="N822" s="35"/>
      <c r="O822" s="35"/>
      <c r="P822" s="35"/>
      <c r="Q822" s="35"/>
      <c r="U822" s="35"/>
      <c r="V822" s="35"/>
      <c r="W822" s="35"/>
      <c r="X822" s="35"/>
      <c r="Y822" s="35"/>
      <c r="Z822" s="35"/>
      <c r="AA822" s="992"/>
    </row>
    <row r="823" spans="5:27" ht="15.75" customHeight="1">
      <c r="E823" s="35"/>
      <c r="F823" s="35"/>
      <c r="G823" s="35"/>
      <c r="H823" s="35"/>
      <c r="I823" s="35"/>
      <c r="J823" s="35"/>
      <c r="K823" s="35"/>
      <c r="L823" s="35"/>
      <c r="M823" s="35"/>
      <c r="N823" s="35"/>
      <c r="O823" s="35"/>
      <c r="P823" s="35"/>
      <c r="Q823" s="35"/>
      <c r="U823" s="35"/>
      <c r="V823" s="35"/>
      <c r="W823" s="35"/>
      <c r="X823" s="35"/>
      <c r="Y823" s="35"/>
      <c r="Z823" s="35"/>
      <c r="AA823" s="992"/>
    </row>
    <row r="824" spans="5:27" ht="15.75" customHeight="1">
      <c r="E824" s="35"/>
      <c r="F824" s="35"/>
      <c r="G824" s="35"/>
      <c r="H824" s="35"/>
      <c r="I824" s="35"/>
      <c r="J824" s="35"/>
      <c r="K824" s="35"/>
      <c r="L824" s="35"/>
      <c r="M824" s="35"/>
      <c r="N824" s="35"/>
      <c r="O824" s="35"/>
      <c r="P824" s="35"/>
      <c r="Q824" s="35"/>
      <c r="U824" s="35"/>
      <c r="V824" s="35"/>
      <c r="W824" s="35"/>
      <c r="X824" s="35"/>
      <c r="Y824" s="35"/>
      <c r="Z824" s="35"/>
      <c r="AA824" s="992"/>
    </row>
    <row r="825" spans="5:27" ht="15.75" customHeight="1">
      <c r="E825" s="35"/>
      <c r="F825" s="35"/>
      <c r="G825" s="35"/>
      <c r="H825" s="35"/>
      <c r="I825" s="35"/>
      <c r="J825" s="35"/>
      <c r="K825" s="35"/>
      <c r="L825" s="35"/>
      <c r="M825" s="35"/>
      <c r="N825" s="35"/>
      <c r="O825" s="35"/>
      <c r="P825" s="35"/>
      <c r="Q825" s="35"/>
      <c r="U825" s="35"/>
      <c r="V825" s="35"/>
      <c r="W825" s="35"/>
      <c r="X825" s="35"/>
      <c r="Y825" s="35"/>
      <c r="Z825" s="35"/>
      <c r="AA825" s="992"/>
    </row>
    <row r="826" spans="5:27" ht="15.75" customHeight="1">
      <c r="E826" s="35"/>
      <c r="F826" s="35"/>
      <c r="G826" s="35"/>
      <c r="H826" s="35"/>
      <c r="I826" s="35"/>
      <c r="J826" s="35"/>
      <c r="K826" s="35"/>
      <c r="L826" s="35"/>
      <c r="M826" s="35"/>
      <c r="N826" s="35"/>
      <c r="O826" s="35"/>
      <c r="P826" s="35"/>
      <c r="Q826" s="35"/>
      <c r="U826" s="35"/>
      <c r="V826" s="35"/>
      <c r="W826" s="35"/>
      <c r="X826" s="35"/>
      <c r="Y826" s="35"/>
      <c r="Z826" s="35"/>
      <c r="AA826" s="992"/>
    </row>
    <row r="827" spans="5:27" ht="15.75" customHeight="1">
      <c r="E827" s="35"/>
      <c r="F827" s="35"/>
      <c r="G827" s="35"/>
      <c r="H827" s="35"/>
      <c r="I827" s="35"/>
      <c r="J827" s="35"/>
      <c r="K827" s="35"/>
      <c r="L827" s="35"/>
      <c r="M827" s="35"/>
      <c r="N827" s="35"/>
      <c r="O827" s="35"/>
      <c r="P827" s="35"/>
      <c r="Q827" s="35"/>
      <c r="U827" s="35"/>
      <c r="V827" s="35"/>
      <c r="W827" s="35"/>
      <c r="X827" s="35"/>
      <c r="Y827" s="35"/>
      <c r="Z827" s="35"/>
      <c r="AA827" s="992"/>
    </row>
    <row r="828" spans="5:27" ht="15.75" customHeight="1">
      <c r="E828" s="35"/>
      <c r="F828" s="35"/>
      <c r="G828" s="35"/>
      <c r="H828" s="35"/>
      <c r="I828" s="35"/>
      <c r="J828" s="35"/>
      <c r="K828" s="35"/>
      <c r="L828" s="35"/>
      <c r="M828" s="35"/>
      <c r="N828" s="35"/>
      <c r="O828" s="35"/>
      <c r="P828" s="35"/>
      <c r="Q828" s="35"/>
      <c r="U828" s="35"/>
      <c r="V828" s="35"/>
      <c r="W828" s="35"/>
      <c r="X828" s="35"/>
      <c r="Y828" s="35"/>
      <c r="Z828" s="35"/>
      <c r="AA828" s="992"/>
    </row>
    <row r="829" spans="5:27" ht="15.75" customHeight="1">
      <c r="E829" s="35"/>
      <c r="F829" s="35"/>
      <c r="G829" s="35"/>
      <c r="H829" s="35"/>
      <c r="I829" s="35"/>
      <c r="J829" s="35"/>
      <c r="K829" s="35"/>
      <c r="L829" s="35"/>
      <c r="M829" s="35"/>
      <c r="N829" s="35"/>
      <c r="O829" s="35"/>
      <c r="P829" s="35"/>
      <c r="Q829" s="35"/>
      <c r="U829" s="35"/>
      <c r="V829" s="35"/>
      <c r="W829" s="35"/>
      <c r="X829" s="35"/>
      <c r="Y829" s="35"/>
      <c r="Z829" s="35"/>
      <c r="AA829" s="992"/>
    </row>
    <row r="830" spans="5:27" ht="15.75" customHeight="1">
      <c r="E830" s="35"/>
      <c r="F830" s="35"/>
      <c r="G830" s="35"/>
      <c r="H830" s="35"/>
      <c r="I830" s="35"/>
      <c r="J830" s="35"/>
      <c r="K830" s="35"/>
      <c r="L830" s="35"/>
      <c r="M830" s="35"/>
      <c r="N830" s="35"/>
      <c r="O830" s="35"/>
      <c r="P830" s="35"/>
      <c r="Q830" s="35"/>
      <c r="U830" s="35"/>
      <c r="V830" s="35"/>
      <c r="W830" s="35"/>
      <c r="X830" s="35"/>
      <c r="Y830" s="35"/>
      <c r="Z830" s="35"/>
      <c r="AA830" s="992"/>
    </row>
    <row r="831" spans="5:27" ht="15.75" customHeight="1">
      <c r="E831" s="35"/>
      <c r="F831" s="35"/>
      <c r="G831" s="35"/>
      <c r="H831" s="35"/>
      <c r="I831" s="35"/>
      <c r="J831" s="35"/>
      <c r="K831" s="35"/>
      <c r="L831" s="35"/>
      <c r="M831" s="35"/>
      <c r="N831" s="35"/>
      <c r="O831" s="35"/>
      <c r="P831" s="35"/>
      <c r="Q831" s="35"/>
      <c r="U831" s="35"/>
      <c r="V831" s="35"/>
      <c r="W831" s="35"/>
      <c r="X831" s="35"/>
      <c r="Y831" s="35"/>
      <c r="Z831" s="35"/>
      <c r="AA831" s="992"/>
    </row>
    <row r="832" spans="5:27" ht="15.75" customHeight="1">
      <c r="E832" s="35"/>
      <c r="F832" s="35"/>
      <c r="G832" s="35"/>
      <c r="H832" s="35"/>
      <c r="I832" s="35"/>
      <c r="J832" s="35"/>
      <c r="K832" s="35"/>
      <c r="L832" s="35"/>
      <c r="M832" s="35"/>
      <c r="N832" s="35"/>
      <c r="O832" s="35"/>
      <c r="P832" s="35"/>
      <c r="Q832" s="35"/>
      <c r="U832" s="35"/>
      <c r="V832" s="35"/>
      <c r="W832" s="35"/>
      <c r="X832" s="35"/>
      <c r="Y832" s="35"/>
      <c r="Z832" s="35"/>
      <c r="AA832" s="992"/>
    </row>
    <row r="833" spans="5:27" ht="15.75" customHeight="1">
      <c r="E833" s="35"/>
      <c r="F833" s="35"/>
      <c r="G833" s="35"/>
      <c r="H833" s="35"/>
      <c r="I833" s="35"/>
      <c r="J833" s="35"/>
      <c r="K833" s="35"/>
      <c r="L833" s="35"/>
      <c r="M833" s="35"/>
      <c r="N833" s="35"/>
      <c r="O833" s="35"/>
      <c r="P833" s="35"/>
      <c r="Q833" s="35"/>
      <c r="U833" s="35"/>
      <c r="V833" s="35"/>
      <c r="W833" s="35"/>
      <c r="X833" s="35"/>
      <c r="Y833" s="35"/>
      <c r="Z833" s="35"/>
      <c r="AA833" s="992"/>
    </row>
    <row r="834" spans="5:27" ht="15.75" customHeight="1">
      <c r="E834" s="35"/>
      <c r="F834" s="35"/>
      <c r="G834" s="35"/>
      <c r="H834" s="35"/>
      <c r="I834" s="35"/>
      <c r="J834" s="35"/>
      <c r="K834" s="35"/>
      <c r="L834" s="35"/>
      <c r="M834" s="35"/>
      <c r="N834" s="35"/>
      <c r="O834" s="35"/>
      <c r="P834" s="35"/>
      <c r="Q834" s="35"/>
      <c r="U834" s="35"/>
      <c r="V834" s="35"/>
      <c r="W834" s="35"/>
      <c r="X834" s="35"/>
      <c r="Y834" s="35"/>
      <c r="Z834" s="35"/>
      <c r="AA834" s="992"/>
    </row>
    <row r="835" spans="5:27" ht="15.75" customHeight="1">
      <c r="E835" s="35"/>
      <c r="F835" s="35"/>
      <c r="G835" s="35"/>
      <c r="H835" s="35"/>
      <c r="I835" s="35"/>
      <c r="J835" s="35"/>
      <c r="K835" s="35"/>
      <c r="L835" s="35"/>
      <c r="M835" s="35"/>
      <c r="N835" s="35"/>
      <c r="O835" s="35"/>
      <c r="P835" s="35"/>
      <c r="Q835" s="35"/>
      <c r="U835" s="35"/>
      <c r="V835" s="35"/>
      <c r="W835" s="35"/>
      <c r="X835" s="35"/>
      <c r="Y835" s="35"/>
      <c r="Z835" s="35"/>
      <c r="AA835" s="992"/>
    </row>
    <row r="836" spans="5:27" ht="15.75" customHeight="1">
      <c r="E836" s="35"/>
      <c r="F836" s="35"/>
      <c r="G836" s="35"/>
      <c r="H836" s="35"/>
      <c r="I836" s="35"/>
      <c r="J836" s="35"/>
      <c r="K836" s="35"/>
      <c r="L836" s="35"/>
      <c r="M836" s="35"/>
      <c r="N836" s="35"/>
      <c r="O836" s="35"/>
      <c r="P836" s="35"/>
      <c r="Q836" s="35"/>
      <c r="U836" s="35"/>
      <c r="V836" s="35"/>
      <c r="W836" s="35"/>
      <c r="X836" s="35"/>
      <c r="Y836" s="35"/>
      <c r="Z836" s="35"/>
      <c r="AA836" s="992"/>
    </row>
    <row r="837" spans="5:27" ht="15.75" customHeight="1">
      <c r="E837" s="35"/>
      <c r="F837" s="35"/>
      <c r="G837" s="35"/>
      <c r="H837" s="35"/>
      <c r="I837" s="35"/>
      <c r="J837" s="35"/>
      <c r="K837" s="35"/>
      <c r="L837" s="35"/>
      <c r="M837" s="35"/>
      <c r="N837" s="35"/>
      <c r="O837" s="35"/>
      <c r="P837" s="35"/>
      <c r="Q837" s="35"/>
      <c r="U837" s="35"/>
      <c r="V837" s="35"/>
      <c r="W837" s="35"/>
      <c r="X837" s="35"/>
      <c r="Y837" s="35"/>
      <c r="Z837" s="35"/>
      <c r="AA837" s="992"/>
    </row>
    <row r="838" spans="5:27" ht="15.75" customHeight="1">
      <c r="E838" s="35"/>
      <c r="F838" s="35"/>
      <c r="G838" s="35"/>
      <c r="H838" s="35"/>
      <c r="I838" s="35"/>
      <c r="J838" s="35"/>
      <c r="K838" s="35"/>
      <c r="L838" s="35"/>
      <c r="M838" s="35"/>
      <c r="N838" s="35"/>
      <c r="O838" s="35"/>
      <c r="P838" s="35"/>
      <c r="Q838" s="35"/>
      <c r="U838" s="35"/>
      <c r="V838" s="35"/>
      <c r="W838" s="35"/>
      <c r="X838" s="35"/>
      <c r="Y838" s="35"/>
      <c r="Z838" s="35"/>
      <c r="AA838" s="992"/>
    </row>
    <row r="839" spans="5:27" ht="15.75" customHeight="1">
      <c r="E839" s="35"/>
      <c r="F839" s="35"/>
      <c r="G839" s="35"/>
      <c r="H839" s="35"/>
      <c r="I839" s="35"/>
      <c r="J839" s="35"/>
      <c r="K839" s="35"/>
      <c r="L839" s="35"/>
      <c r="M839" s="35"/>
      <c r="N839" s="35"/>
      <c r="O839" s="35"/>
      <c r="P839" s="35"/>
      <c r="Q839" s="35"/>
      <c r="U839" s="35"/>
      <c r="V839" s="35"/>
      <c r="W839" s="35"/>
      <c r="X839" s="35"/>
      <c r="Y839" s="35"/>
      <c r="Z839" s="35"/>
      <c r="AA839" s="992"/>
    </row>
    <row r="840" spans="5:27" ht="15.75" customHeight="1">
      <c r="E840" s="35"/>
      <c r="F840" s="35"/>
      <c r="G840" s="35"/>
      <c r="H840" s="35"/>
      <c r="I840" s="35"/>
      <c r="J840" s="35"/>
      <c r="K840" s="35"/>
      <c r="L840" s="35"/>
      <c r="M840" s="35"/>
      <c r="N840" s="35"/>
      <c r="O840" s="35"/>
      <c r="P840" s="35"/>
      <c r="Q840" s="35"/>
      <c r="U840" s="35"/>
      <c r="V840" s="35"/>
      <c r="W840" s="35"/>
      <c r="X840" s="35"/>
      <c r="Y840" s="35"/>
      <c r="Z840" s="35"/>
      <c r="AA840" s="992"/>
    </row>
    <row r="841" spans="5:27" ht="15.75" customHeight="1">
      <c r="E841" s="35"/>
      <c r="F841" s="35"/>
      <c r="G841" s="35"/>
      <c r="H841" s="35"/>
      <c r="I841" s="35"/>
      <c r="J841" s="35"/>
      <c r="K841" s="35"/>
      <c r="L841" s="35"/>
      <c r="M841" s="35"/>
      <c r="N841" s="35"/>
      <c r="O841" s="35"/>
      <c r="P841" s="35"/>
      <c r="Q841" s="35"/>
      <c r="U841" s="35"/>
      <c r="V841" s="35"/>
      <c r="W841" s="35"/>
      <c r="X841" s="35"/>
      <c r="Y841" s="35"/>
      <c r="Z841" s="35"/>
      <c r="AA841" s="992"/>
    </row>
    <row r="842" spans="5:27" ht="15.75" customHeight="1">
      <c r="E842" s="35"/>
      <c r="F842" s="35"/>
      <c r="G842" s="35"/>
      <c r="H842" s="35"/>
      <c r="I842" s="35"/>
      <c r="J842" s="35"/>
      <c r="K842" s="35"/>
      <c r="L842" s="35"/>
      <c r="M842" s="35"/>
      <c r="N842" s="35"/>
      <c r="O842" s="35"/>
      <c r="P842" s="35"/>
      <c r="Q842" s="35"/>
      <c r="U842" s="35"/>
      <c r="V842" s="35"/>
      <c r="W842" s="35"/>
      <c r="X842" s="35"/>
      <c r="Y842" s="35"/>
      <c r="Z842" s="35"/>
      <c r="AA842" s="992"/>
    </row>
    <row r="843" spans="5:27" ht="15.75" customHeight="1">
      <c r="E843" s="35"/>
      <c r="F843" s="35"/>
      <c r="G843" s="35"/>
      <c r="H843" s="35"/>
      <c r="I843" s="35"/>
      <c r="J843" s="35"/>
      <c r="K843" s="35"/>
      <c r="L843" s="35"/>
      <c r="M843" s="35"/>
      <c r="N843" s="35"/>
      <c r="O843" s="35"/>
      <c r="P843" s="35"/>
      <c r="Q843" s="35"/>
      <c r="U843" s="35"/>
      <c r="V843" s="35"/>
      <c r="W843" s="35"/>
      <c r="X843" s="35"/>
      <c r="Y843" s="35"/>
      <c r="Z843" s="35"/>
      <c r="AA843" s="992"/>
    </row>
    <row r="844" spans="5:27" ht="15.75" customHeight="1">
      <c r="E844" s="35"/>
      <c r="F844" s="35"/>
      <c r="G844" s="35"/>
      <c r="H844" s="35"/>
      <c r="I844" s="35"/>
      <c r="J844" s="35"/>
      <c r="K844" s="35"/>
      <c r="L844" s="35"/>
      <c r="M844" s="35"/>
      <c r="N844" s="35"/>
      <c r="O844" s="35"/>
      <c r="P844" s="35"/>
      <c r="Q844" s="35"/>
      <c r="U844" s="35"/>
      <c r="V844" s="35"/>
      <c r="W844" s="35"/>
      <c r="X844" s="35"/>
      <c r="Y844" s="35"/>
      <c r="Z844" s="35"/>
      <c r="AA844" s="992"/>
    </row>
    <row r="845" spans="5:27" ht="15.75" customHeight="1">
      <c r="E845" s="35"/>
      <c r="F845" s="35"/>
      <c r="G845" s="35"/>
      <c r="H845" s="35"/>
      <c r="I845" s="35"/>
      <c r="J845" s="35"/>
      <c r="K845" s="35"/>
      <c r="L845" s="35"/>
      <c r="M845" s="35"/>
      <c r="N845" s="35"/>
      <c r="O845" s="35"/>
      <c r="P845" s="35"/>
      <c r="Q845" s="35"/>
      <c r="U845" s="35"/>
      <c r="V845" s="35"/>
      <c r="W845" s="35"/>
      <c r="X845" s="35"/>
      <c r="Y845" s="35"/>
      <c r="Z845" s="35"/>
      <c r="AA845" s="992"/>
    </row>
    <row r="846" spans="5:27" ht="15.75" customHeight="1">
      <c r="E846" s="35"/>
      <c r="F846" s="35"/>
      <c r="G846" s="35"/>
      <c r="H846" s="35"/>
      <c r="I846" s="35"/>
      <c r="J846" s="35"/>
      <c r="K846" s="35"/>
      <c r="L846" s="35"/>
      <c r="M846" s="35"/>
      <c r="N846" s="35"/>
      <c r="O846" s="35"/>
      <c r="P846" s="35"/>
      <c r="Q846" s="35"/>
      <c r="U846" s="35"/>
      <c r="V846" s="35"/>
      <c r="W846" s="35"/>
      <c r="X846" s="35"/>
      <c r="Y846" s="35"/>
      <c r="Z846" s="35"/>
      <c r="AA846" s="992"/>
    </row>
    <row r="847" spans="5:27" ht="15.75" customHeight="1">
      <c r="E847" s="35"/>
      <c r="F847" s="35"/>
      <c r="G847" s="35"/>
      <c r="H847" s="35"/>
      <c r="I847" s="35"/>
      <c r="J847" s="35"/>
      <c r="K847" s="35"/>
      <c r="L847" s="35"/>
      <c r="M847" s="35"/>
      <c r="N847" s="35"/>
      <c r="O847" s="35"/>
      <c r="P847" s="35"/>
      <c r="Q847" s="35"/>
      <c r="U847" s="35"/>
      <c r="V847" s="35"/>
      <c r="W847" s="35"/>
      <c r="X847" s="35"/>
      <c r="Y847" s="35"/>
      <c r="Z847" s="35"/>
      <c r="AA847" s="992"/>
    </row>
    <row r="848" spans="5:27" ht="15.75" customHeight="1">
      <c r="E848" s="35"/>
      <c r="F848" s="35"/>
      <c r="G848" s="35"/>
      <c r="H848" s="35"/>
      <c r="I848" s="35"/>
      <c r="J848" s="35"/>
      <c r="K848" s="35"/>
      <c r="L848" s="35"/>
      <c r="M848" s="35"/>
      <c r="N848" s="35"/>
      <c r="O848" s="35"/>
      <c r="P848" s="35"/>
      <c r="Q848" s="35"/>
      <c r="U848" s="35"/>
      <c r="V848" s="35"/>
      <c r="W848" s="35"/>
      <c r="X848" s="35"/>
      <c r="Y848" s="35"/>
      <c r="Z848" s="35"/>
      <c r="AA848" s="992"/>
    </row>
    <row r="849" spans="5:27" ht="15.75" customHeight="1">
      <c r="E849" s="35"/>
      <c r="F849" s="35"/>
      <c r="G849" s="35"/>
      <c r="H849" s="35"/>
      <c r="I849" s="35"/>
      <c r="J849" s="35"/>
      <c r="K849" s="35"/>
      <c r="L849" s="35"/>
      <c r="M849" s="35"/>
      <c r="N849" s="35"/>
      <c r="O849" s="35"/>
      <c r="P849" s="35"/>
      <c r="Q849" s="35"/>
      <c r="U849" s="35"/>
      <c r="V849" s="35"/>
      <c r="W849" s="35"/>
      <c r="X849" s="35"/>
      <c r="Y849" s="35"/>
      <c r="Z849" s="35"/>
      <c r="AA849" s="992"/>
    </row>
    <row r="850" spans="5:27" ht="15.75" customHeight="1">
      <c r="E850" s="35"/>
      <c r="F850" s="35"/>
      <c r="G850" s="35"/>
      <c r="H850" s="35"/>
      <c r="I850" s="35"/>
      <c r="J850" s="35"/>
      <c r="K850" s="35"/>
      <c r="L850" s="35"/>
      <c r="M850" s="35"/>
      <c r="N850" s="35"/>
      <c r="O850" s="35"/>
      <c r="P850" s="35"/>
      <c r="Q850" s="35"/>
      <c r="U850" s="35"/>
      <c r="V850" s="35"/>
      <c r="W850" s="35"/>
      <c r="X850" s="35"/>
      <c r="Y850" s="35"/>
      <c r="Z850" s="35"/>
      <c r="AA850" s="992"/>
    </row>
    <row r="851" spans="5:27" ht="15.75" customHeight="1">
      <c r="E851" s="35"/>
      <c r="F851" s="35"/>
      <c r="G851" s="35"/>
      <c r="H851" s="35"/>
      <c r="I851" s="35"/>
      <c r="J851" s="35"/>
      <c r="K851" s="35"/>
      <c r="L851" s="35"/>
      <c r="M851" s="35"/>
      <c r="N851" s="35"/>
      <c r="O851" s="35"/>
      <c r="P851" s="35"/>
      <c r="Q851" s="35"/>
      <c r="U851" s="35"/>
      <c r="V851" s="35"/>
      <c r="W851" s="35"/>
      <c r="X851" s="35"/>
      <c r="Y851" s="35"/>
      <c r="Z851" s="35"/>
      <c r="AA851" s="992"/>
    </row>
    <row r="852" spans="5:27" ht="15.75" customHeight="1">
      <c r="E852" s="35"/>
      <c r="F852" s="35"/>
      <c r="G852" s="35"/>
      <c r="H852" s="35"/>
      <c r="I852" s="35"/>
      <c r="J852" s="35"/>
      <c r="K852" s="35"/>
      <c r="L852" s="35"/>
      <c r="M852" s="35"/>
      <c r="N852" s="35"/>
      <c r="O852" s="35"/>
      <c r="P852" s="35"/>
      <c r="Q852" s="35"/>
      <c r="U852" s="35"/>
      <c r="V852" s="35"/>
      <c r="W852" s="35"/>
      <c r="X852" s="35"/>
      <c r="Y852" s="35"/>
      <c r="Z852" s="35"/>
      <c r="AA852" s="992"/>
    </row>
    <row r="853" spans="5:27" ht="15.75" customHeight="1">
      <c r="E853" s="35"/>
      <c r="F853" s="35"/>
      <c r="G853" s="35"/>
      <c r="H853" s="35"/>
      <c r="I853" s="35"/>
      <c r="J853" s="35"/>
      <c r="K853" s="35"/>
      <c r="L853" s="35"/>
      <c r="M853" s="35"/>
      <c r="N853" s="35"/>
      <c r="O853" s="35"/>
      <c r="P853" s="35"/>
      <c r="Q853" s="35"/>
      <c r="U853" s="35"/>
      <c r="V853" s="35"/>
      <c r="W853" s="35"/>
      <c r="X853" s="35"/>
      <c r="Y853" s="35"/>
      <c r="Z853" s="35"/>
      <c r="AA853" s="992"/>
    </row>
    <row r="854" spans="5:27" ht="15.75" customHeight="1">
      <c r="E854" s="35"/>
      <c r="F854" s="35"/>
      <c r="G854" s="35"/>
      <c r="H854" s="35"/>
      <c r="I854" s="35"/>
      <c r="J854" s="35"/>
      <c r="K854" s="35"/>
      <c r="L854" s="35"/>
      <c r="M854" s="35"/>
      <c r="N854" s="35"/>
      <c r="O854" s="35"/>
      <c r="P854" s="35"/>
      <c r="Q854" s="35"/>
      <c r="U854" s="35"/>
      <c r="V854" s="35"/>
      <c r="W854" s="35"/>
      <c r="X854" s="35"/>
      <c r="Y854" s="35"/>
      <c r="Z854" s="35"/>
      <c r="AA854" s="992"/>
    </row>
    <row r="855" spans="5:27" ht="15.75" customHeight="1">
      <c r="E855" s="35"/>
      <c r="F855" s="35"/>
      <c r="G855" s="35"/>
      <c r="H855" s="35"/>
      <c r="I855" s="35"/>
      <c r="J855" s="35"/>
      <c r="K855" s="35"/>
      <c r="L855" s="35"/>
      <c r="M855" s="35"/>
      <c r="N855" s="35"/>
      <c r="O855" s="35"/>
      <c r="P855" s="35"/>
      <c r="Q855" s="35"/>
      <c r="U855" s="35"/>
      <c r="V855" s="35"/>
      <c r="W855" s="35"/>
      <c r="X855" s="35"/>
      <c r="Y855" s="35"/>
      <c r="Z855" s="35"/>
      <c r="AA855" s="992"/>
    </row>
    <row r="856" spans="5:27" ht="15.75" customHeight="1">
      <c r="E856" s="35"/>
      <c r="F856" s="35"/>
      <c r="G856" s="35"/>
      <c r="H856" s="35"/>
      <c r="I856" s="35"/>
      <c r="J856" s="35"/>
      <c r="K856" s="35"/>
      <c r="L856" s="35"/>
      <c r="M856" s="35"/>
      <c r="N856" s="35"/>
      <c r="O856" s="35"/>
      <c r="P856" s="35"/>
      <c r="Q856" s="35"/>
      <c r="U856" s="35"/>
      <c r="V856" s="35"/>
      <c r="W856" s="35"/>
      <c r="X856" s="35"/>
      <c r="Y856" s="35"/>
      <c r="Z856" s="35"/>
      <c r="AA856" s="992"/>
    </row>
    <row r="857" spans="5:27" ht="15.75" customHeight="1">
      <c r="E857" s="35"/>
      <c r="F857" s="35"/>
      <c r="G857" s="35"/>
      <c r="H857" s="35"/>
      <c r="I857" s="35"/>
      <c r="J857" s="35"/>
      <c r="K857" s="35"/>
      <c r="L857" s="35"/>
      <c r="M857" s="35"/>
      <c r="N857" s="35"/>
      <c r="O857" s="35"/>
      <c r="P857" s="35"/>
      <c r="Q857" s="35"/>
      <c r="U857" s="35"/>
      <c r="V857" s="35"/>
      <c r="W857" s="35"/>
      <c r="X857" s="35"/>
      <c r="Y857" s="35"/>
      <c r="Z857" s="35"/>
      <c r="AA857" s="992"/>
    </row>
    <row r="858" spans="5:27" ht="15.75" customHeight="1">
      <c r="E858" s="35"/>
      <c r="F858" s="35"/>
      <c r="G858" s="35"/>
      <c r="H858" s="35"/>
      <c r="I858" s="35"/>
      <c r="J858" s="35"/>
      <c r="K858" s="35"/>
      <c r="L858" s="35"/>
      <c r="M858" s="35"/>
      <c r="N858" s="35"/>
      <c r="O858" s="35"/>
      <c r="P858" s="35"/>
      <c r="Q858" s="35"/>
      <c r="U858" s="35"/>
      <c r="V858" s="35"/>
      <c r="W858" s="35"/>
      <c r="X858" s="35"/>
      <c r="Y858" s="35"/>
      <c r="Z858" s="35"/>
      <c r="AA858" s="992"/>
    </row>
    <row r="859" spans="5:27" ht="15.75" customHeight="1">
      <c r="E859" s="35"/>
      <c r="F859" s="35"/>
      <c r="G859" s="35"/>
      <c r="H859" s="35"/>
      <c r="I859" s="35"/>
      <c r="J859" s="35"/>
      <c r="K859" s="35"/>
      <c r="L859" s="35"/>
      <c r="M859" s="35"/>
      <c r="N859" s="35"/>
      <c r="O859" s="35"/>
      <c r="P859" s="35"/>
      <c r="Q859" s="35"/>
      <c r="U859" s="35"/>
      <c r="V859" s="35"/>
      <c r="W859" s="35"/>
      <c r="X859" s="35"/>
      <c r="Y859" s="35"/>
      <c r="Z859" s="35"/>
      <c r="AA859" s="992"/>
    </row>
    <row r="860" spans="5:27" ht="15.75" customHeight="1">
      <c r="E860" s="35"/>
      <c r="F860" s="35"/>
      <c r="G860" s="35"/>
      <c r="H860" s="35"/>
      <c r="I860" s="35"/>
      <c r="J860" s="35"/>
      <c r="K860" s="35"/>
      <c r="L860" s="35"/>
      <c r="M860" s="35"/>
      <c r="N860" s="35"/>
      <c r="O860" s="35"/>
      <c r="P860" s="35"/>
      <c r="Q860" s="35"/>
      <c r="U860" s="35"/>
      <c r="V860" s="35"/>
      <c r="W860" s="35"/>
      <c r="X860" s="35"/>
      <c r="Y860" s="35"/>
      <c r="Z860" s="35"/>
      <c r="AA860" s="992"/>
    </row>
    <row r="861" spans="5:27" ht="15.75" customHeight="1">
      <c r="E861" s="35"/>
      <c r="F861" s="35"/>
      <c r="G861" s="35"/>
      <c r="H861" s="35"/>
      <c r="I861" s="35"/>
      <c r="J861" s="35"/>
      <c r="K861" s="35"/>
      <c r="L861" s="35"/>
      <c r="M861" s="35"/>
      <c r="N861" s="35"/>
      <c r="O861" s="35"/>
      <c r="P861" s="35"/>
      <c r="Q861" s="35"/>
      <c r="U861" s="35"/>
      <c r="V861" s="35"/>
      <c r="W861" s="35"/>
      <c r="X861" s="35"/>
      <c r="Y861" s="35"/>
      <c r="Z861" s="35"/>
      <c r="AA861" s="992"/>
    </row>
    <row r="862" spans="5:27" ht="15.75" customHeight="1">
      <c r="E862" s="35"/>
      <c r="F862" s="35"/>
      <c r="G862" s="35"/>
      <c r="H862" s="35"/>
      <c r="I862" s="35"/>
      <c r="J862" s="35"/>
      <c r="K862" s="35"/>
      <c r="L862" s="35"/>
      <c r="M862" s="35"/>
      <c r="N862" s="35"/>
      <c r="O862" s="35"/>
      <c r="P862" s="35"/>
      <c r="Q862" s="35"/>
      <c r="U862" s="35"/>
      <c r="V862" s="35"/>
      <c r="W862" s="35"/>
      <c r="X862" s="35"/>
      <c r="Y862" s="35"/>
      <c r="Z862" s="35"/>
      <c r="AA862" s="992"/>
    </row>
    <row r="863" spans="5:27" ht="15.75" customHeight="1">
      <c r="E863" s="35"/>
      <c r="F863" s="35"/>
      <c r="G863" s="35"/>
      <c r="H863" s="35"/>
      <c r="I863" s="35"/>
      <c r="J863" s="35"/>
      <c r="K863" s="35"/>
      <c r="L863" s="35"/>
      <c r="M863" s="35"/>
      <c r="N863" s="35"/>
      <c r="O863" s="35"/>
      <c r="P863" s="35"/>
      <c r="Q863" s="35"/>
      <c r="U863" s="35"/>
      <c r="V863" s="35"/>
      <c r="W863" s="35"/>
      <c r="X863" s="35"/>
      <c r="Y863" s="35"/>
      <c r="Z863" s="35"/>
      <c r="AA863" s="992"/>
    </row>
    <row r="864" spans="5:27" ht="15.75" customHeight="1">
      <c r="E864" s="35"/>
      <c r="F864" s="35"/>
      <c r="G864" s="35"/>
      <c r="H864" s="35"/>
      <c r="I864" s="35"/>
      <c r="J864" s="35"/>
      <c r="K864" s="35"/>
      <c r="L864" s="35"/>
      <c r="M864" s="35"/>
      <c r="N864" s="35"/>
      <c r="O864" s="35"/>
      <c r="P864" s="35"/>
      <c r="Q864" s="35"/>
      <c r="U864" s="35"/>
      <c r="V864" s="35"/>
      <c r="W864" s="35"/>
      <c r="X864" s="35"/>
      <c r="Y864" s="35"/>
      <c r="Z864" s="35"/>
      <c r="AA864" s="992"/>
    </row>
    <row r="865" spans="5:27" ht="15.75" customHeight="1">
      <c r="E865" s="35"/>
      <c r="F865" s="35"/>
      <c r="G865" s="35"/>
      <c r="H865" s="35"/>
      <c r="I865" s="35"/>
      <c r="J865" s="35"/>
      <c r="K865" s="35"/>
      <c r="L865" s="35"/>
      <c r="M865" s="35"/>
      <c r="N865" s="35"/>
      <c r="O865" s="35"/>
      <c r="P865" s="35"/>
      <c r="Q865" s="35"/>
      <c r="U865" s="35"/>
      <c r="V865" s="35"/>
      <c r="W865" s="35"/>
      <c r="X865" s="35"/>
      <c r="Y865" s="35"/>
      <c r="Z865" s="35"/>
      <c r="AA865" s="992"/>
    </row>
    <row r="866" spans="5:27" ht="15.75" customHeight="1">
      <c r="E866" s="35"/>
      <c r="F866" s="35"/>
      <c r="G866" s="35"/>
      <c r="H866" s="35"/>
      <c r="I866" s="35"/>
      <c r="J866" s="35"/>
      <c r="K866" s="35"/>
      <c r="L866" s="35"/>
      <c r="M866" s="35"/>
      <c r="N866" s="35"/>
      <c r="O866" s="35"/>
      <c r="P866" s="35"/>
      <c r="Q866" s="35"/>
      <c r="U866" s="35"/>
      <c r="V866" s="35"/>
      <c r="W866" s="35"/>
      <c r="X866" s="35"/>
      <c r="Y866" s="35"/>
      <c r="Z866" s="35"/>
      <c r="AA866" s="992"/>
    </row>
    <row r="867" spans="5:27" ht="15.75" customHeight="1">
      <c r="E867" s="35"/>
      <c r="F867" s="35"/>
      <c r="G867" s="35"/>
      <c r="H867" s="35"/>
      <c r="I867" s="35"/>
      <c r="J867" s="35"/>
      <c r="K867" s="35"/>
      <c r="L867" s="35"/>
      <c r="M867" s="35"/>
      <c r="N867" s="35"/>
      <c r="O867" s="35"/>
      <c r="P867" s="35"/>
      <c r="Q867" s="35"/>
      <c r="U867" s="35"/>
      <c r="V867" s="35"/>
      <c r="W867" s="35"/>
      <c r="X867" s="35"/>
      <c r="Y867" s="35"/>
      <c r="Z867" s="35"/>
      <c r="AA867" s="992"/>
    </row>
    <row r="868" spans="5:27" ht="15.75" customHeight="1">
      <c r="E868" s="35"/>
      <c r="F868" s="35"/>
      <c r="G868" s="35"/>
      <c r="H868" s="35"/>
      <c r="I868" s="35"/>
      <c r="J868" s="35"/>
      <c r="K868" s="35"/>
      <c r="L868" s="35"/>
      <c r="M868" s="35"/>
      <c r="N868" s="35"/>
      <c r="O868" s="35"/>
      <c r="P868" s="35"/>
      <c r="Q868" s="35"/>
      <c r="U868" s="35"/>
      <c r="V868" s="35"/>
      <c r="W868" s="35"/>
      <c r="X868" s="35"/>
      <c r="Y868" s="35"/>
      <c r="Z868" s="35"/>
      <c r="AA868" s="992"/>
    </row>
    <row r="869" spans="5:27" ht="15.75" customHeight="1">
      <c r="E869" s="35"/>
      <c r="F869" s="35"/>
      <c r="G869" s="35"/>
      <c r="H869" s="35"/>
      <c r="I869" s="35"/>
      <c r="J869" s="35"/>
      <c r="K869" s="35"/>
      <c r="L869" s="35"/>
      <c r="M869" s="35"/>
      <c r="N869" s="35"/>
      <c r="O869" s="35"/>
      <c r="P869" s="35"/>
      <c r="Q869" s="35"/>
      <c r="U869" s="35"/>
      <c r="V869" s="35"/>
      <c r="W869" s="35"/>
      <c r="X869" s="35"/>
      <c r="Y869" s="35"/>
      <c r="Z869" s="35"/>
      <c r="AA869" s="992"/>
    </row>
    <row r="870" spans="5:27" ht="15.75" customHeight="1">
      <c r="E870" s="35"/>
      <c r="F870" s="35"/>
      <c r="G870" s="35"/>
      <c r="H870" s="35"/>
      <c r="I870" s="35"/>
      <c r="J870" s="35"/>
      <c r="K870" s="35"/>
      <c r="L870" s="35"/>
      <c r="M870" s="35"/>
      <c r="N870" s="35"/>
      <c r="O870" s="35"/>
      <c r="P870" s="35"/>
      <c r="Q870" s="35"/>
      <c r="U870" s="35"/>
      <c r="V870" s="35"/>
      <c r="W870" s="35"/>
      <c r="X870" s="35"/>
      <c r="Y870" s="35"/>
      <c r="Z870" s="35"/>
      <c r="AA870" s="992"/>
    </row>
    <row r="871" spans="5:27" ht="15.75" customHeight="1">
      <c r="E871" s="35"/>
      <c r="F871" s="35"/>
      <c r="G871" s="35"/>
      <c r="H871" s="35"/>
      <c r="I871" s="35"/>
      <c r="J871" s="35"/>
      <c r="K871" s="35"/>
      <c r="L871" s="35"/>
      <c r="M871" s="35"/>
      <c r="N871" s="35"/>
      <c r="O871" s="35"/>
      <c r="P871" s="35"/>
      <c r="Q871" s="35"/>
      <c r="U871" s="35"/>
      <c r="V871" s="35"/>
      <c r="W871" s="35"/>
      <c r="X871" s="35"/>
      <c r="Y871" s="35"/>
      <c r="Z871" s="35"/>
      <c r="AA871" s="992"/>
    </row>
    <row r="872" spans="5:27" ht="15.75" customHeight="1">
      <c r="E872" s="35"/>
      <c r="F872" s="35"/>
      <c r="G872" s="35"/>
      <c r="H872" s="35"/>
      <c r="I872" s="35"/>
      <c r="J872" s="35"/>
      <c r="K872" s="35"/>
      <c r="L872" s="35"/>
      <c r="M872" s="35"/>
      <c r="N872" s="35"/>
      <c r="O872" s="35"/>
      <c r="P872" s="35"/>
      <c r="Q872" s="35"/>
      <c r="U872" s="35"/>
      <c r="V872" s="35"/>
      <c r="W872" s="35"/>
      <c r="X872" s="35"/>
      <c r="Y872" s="35"/>
      <c r="Z872" s="35"/>
      <c r="AA872" s="992"/>
    </row>
    <row r="873" spans="5:27" ht="15.75" customHeight="1">
      <c r="E873" s="35"/>
      <c r="F873" s="35"/>
      <c r="G873" s="35"/>
      <c r="H873" s="35"/>
      <c r="I873" s="35"/>
      <c r="J873" s="35"/>
      <c r="K873" s="35"/>
      <c r="L873" s="35"/>
      <c r="M873" s="35"/>
      <c r="N873" s="35"/>
      <c r="O873" s="35"/>
      <c r="P873" s="35"/>
      <c r="Q873" s="35"/>
      <c r="U873" s="35"/>
      <c r="V873" s="35"/>
      <c r="W873" s="35"/>
      <c r="X873" s="35"/>
      <c r="Y873" s="35"/>
      <c r="Z873" s="35"/>
      <c r="AA873" s="992"/>
    </row>
    <row r="874" spans="5:27" ht="15.75" customHeight="1">
      <c r="E874" s="35"/>
      <c r="F874" s="35"/>
      <c r="G874" s="35"/>
      <c r="H874" s="35"/>
      <c r="I874" s="35"/>
      <c r="J874" s="35"/>
      <c r="K874" s="35"/>
      <c r="L874" s="35"/>
      <c r="M874" s="35"/>
      <c r="N874" s="35"/>
      <c r="O874" s="35"/>
      <c r="P874" s="35"/>
      <c r="Q874" s="35"/>
      <c r="U874" s="35"/>
      <c r="V874" s="35"/>
      <c r="W874" s="35"/>
      <c r="X874" s="35"/>
      <c r="Y874" s="35"/>
      <c r="Z874" s="35"/>
      <c r="AA874" s="992"/>
    </row>
    <row r="875" spans="5:27" ht="15.75" customHeight="1">
      <c r="E875" s="35"/>
      <c r="F875" s="35"/>
      <c r="G875" s="35"/>
      <c r="H875" s="35"/>
      <c r="I875" s="35"/>
      <c r="J875" s="35"/>
      <c r="K875" s="35"/>
      <c r="L875" s="35"/>
      <c r="M875" s="35"/>
      <c r="N875" s="35"/>
      <c r="O875" s="35"/>
      <c r="P875" s="35"/>
      <c r="Q875" s="35"/>
      <c r="U875" s="35"/>
      <c r="V875" s="35"/>
      <c r="W875" s="35"/>
      <c r="X875" s="35"/>
      <c r="Y875" s="35"/>
      <c r="Z875" s="35"/>
      <c r="AA875" s="992"/>
    </row>
    <row r="876" spans="5:27" ht="15.75" customHeight="1">
      <c r="E876" s="35"/>
      <c r="F876" s="35"/>
      <c r="G876" s="35"/>
      <c r="H876" s="35"/>
      <c r="I876" s="35"/>
      <c r="J876" s="35"/>
      <c r="K876" s="35"/>
      <c r="L876" s="35"/>
      <c r="M876" s="35"/>
      <c r="N876" s="35"/>
      <c r="O876" s="35"/>
      <c r="P876" s="35"/>
      <c r="Q876" s="35"/>
      <c r="U876" s="35"/>
      <c r="V876" s="35"/>
      <c r="W876" s="35"/>
      <c r="X876" s="35"/>
      <c r="Y876" s="35"/>
      <c r="Z876" s="35"/>
      <c r="AA876" s="992"/>
    </row>
    <row r="877" spans="5:27" ht="15.75" customHeight="1">
      <c r="E877" s="35"/>
      <c r="F877" s="35"/>
      <c r="G877" s="35"/>
      <c r="H877" s="35"/>
      <c r="I877" s="35"/>
      <c r="J877" s="35"/>
      <c r="K877" s="35"/>
      <c r="L877" s="35"/>
      <c r="M877" s="35"/>
      <c r="N877" s="35"/>
      <c r="O877" s="35"/>
      <c r="P877" s="35"/>
      <c r="Q877" s="35"/>
      <c r="U877" s="35"/>
      <c r="V877" s="35"/>
      <c r="W877" s="35"/>
      <c r="X877" s="35"/>
      <c r="Y877" s="35"/>
      <c r="Z877" s="35"/>
      <c r="AA877" s="992"/>
    </row>
    <row r="878" spans="5:27" ht="15.75" customHeight="1">
      <c r="E878" s="35"/>
      <c r="F878" s="35"/>
      <c r="G878" s="35"/>
      <c r="H878" s="35"/>
      <c r="I878" s="35"/>
      <c r="J878" s="35"/>
      <c r="K878" s="35"/>
      <c r="L878" s="35"/>
      <c r="M878" s="35"/>
      <c r="N878" s="35"/>
      <c r="O878" s="35"/>
      <c r="P878" s="35"/>
      <c r="Q878" s="35"/>
      <c r="U878" s="35"/>
      <c r="V878" s="35"/>
      <c r="W878" s="35"/>
      <c r="X878" s="35"/>
      <c r="Y878" s="35"/>
      <c r="Z878" s="35"/>
      <c r="AA878" s="992"/>
    </row>
    <row r="879" spans="5:27" ht="15.75" customHeight="1">
      <c r="E879" s="35"/>
      <c r="F879" s="35"/>
      <c r="G879" s="35"/>
      <c r="H879" s="35"/>
      <c r="I879" s="35"/>
      <c r="J879" s="35"/>
      <c r="K879" s="35"/>
      <c r="L879" s="35"/>
      <c r="M879" s="35"/>
      <c r="N879" s="35"/>
      <c r="O879" s="35"/>
      <c r="P879" s="35"/>
      <c r="Q879" s="35"/>
      <c r="U879" s="35"/>
      <c r="V879" s="35"/>
      <c r="W879" s="35"/>
      <c r="X879" s="35"/>
      <c r="Y879" s="35"/>
      <c r="Z879" s="35"/>
      <c r="AA879" s="992"/>
    </row>
    <row r="880" spans="5:27" ht="15.75" customHeight="1">
      <c r="E880" s="35"/>
      <c r="F880" s="35"/>
      <c r="G880" s="35"/>
      <c r="H880" s="35"/>
      <c r="I880" s="35"/>
      <c r="J880" s="35"/>
      <c r="K880" s="35"/>
      <c r="L880" s="35"/>
      <c r="M880" s="35"/>
      <c r="N880" s="35"/>
      <c r="O880" s="35"/>
      <c r="P880" s="35"/>
      <c r="Q880" s="35"/>
      <c r="U880" s="35"/>
      <c r="V880" s="35"/>
      <c r="W880" s="35"/>
      <c r="X880" s="35"/>
      <c r="Y880" s="35"/>
      <c r="Z880" s="35"/>
      <c r="AA880" s="992"/>
    </row>
    <row r="881" spans="5:27" ht="15.75" customHeight="1">
      <c r="E881" s="35"/>
      <c r="F881" s="35"/>
      <c r="G881" s="35"/>
      <c r="H881" s="35"/>
      <c r="I881" s="35"/>
      <c r="J881" s="35"/>
      <c r="K881" s="35"/>
      <c r="L881" s="35"/>
      <c r="M881" s="35"/>
      <c r="N881" s="35"/>
      <c r="O881" s="35"/>
      <c r="P881" s="35"/>
      <c r="Q881" s="35"/>
      <c r="U881" s="35"/>
      <c r="V881" s="35"/>
      <c r="W881" s="35"/>
      <c r="X881" s="35"/>
      <c r="Y881" s="35"/>
      <c r="Z881" s="35"/>
      <c r="AA881" s="992"/>
    </row>
    <row r="882" spans="5:27" ht="15.75" customHeight="1">
      <c r="E882" s="35"/>
      <c r="F882" s="35"/>
      <c r="G882" s="35"/>
      <c r="H882" s="35"/>
      <c r="I882" s="35"/>
      <c r="J882" s="35"/>
      <c r="K882" s="35"/>
      <c r="L882" s="35"/>
      <c r="M882" s="35"/>
      <c r="N882" s="35"/>
      <c r="O882" s="35"/>
      <c r="P882" s="35"/>
      <c r="Q882" s="35"/>
      <c r="U882" s="35"/>
      <c r="V882" s="35"/>
      <c r="W882" s="35"/>
      <c r="X882" s="35"/>
      <c r="Y882" s="35"/>
      <c r="Z882" s="35"/>
      <c r="AA882" s="992"/>
    </row>
    <row r="883" spans="5:27" ht="15.75" customHeight="1">
      <c r="E883" s="35"/>
      <c r="F883" s="35"/>
      <c r="G883" s="35"/>
      <c r="H883" s="35"/>
      <c r="I883" s="35"/>
      <c r="J883" s="35"/>
      <c r="K883" s="35"/>
      <c r="L883" s="35"/>
      <c r="M883" s="35"/>
      <c r="N883" s="35"/>
      <c r="O883" s="35"/>
      <c r="P883" s="35"/>
      <c r="Q883" s="35"/>
      <c r="U883" s="35"/>
      <c r="V883" s="35"/>
      <c r="W883" s="35"/>
      <c r="X883" s="35"/>
      <c r="Y883" s="35"/>
      <c r="Z883" s="35"/>
      <c r="AA883" s="992"/>
    </row>
    <row r="884" spans="5:27" ht="15.75" customHeight="1">
      <c r="E884" s="35"/>
      <c r="F884" s="35"/>
      <c r="G884" s="35"/>
      <c r="H884" s="35"/>
      <c r="I884" s="35"/>
      <c r="J884" s="35"/>
      <c r="K884" s="35"/>
      <c r="L884" s="35"/>
      <c r="M884" s="35"/>
      <c r="N884" s="35"/>
      <c r="O884" s="35"/>
      <c r="P884" s="35"/>
      <c r="Q884" s="35"/>
      <c r="U884" s="35"/>
      <c r="V884" s="35"/>
      <c r="W884" s="35"/>
      <c r="X884" s="35"/>
      <c r="Y884" s="35"/>
      <c r="Z884" s="35"/>
      <c r="AA884" s="992"/>
    </row>
    <row r="885" spans="5:27" ht="15.75" customHeight="1">
      <c r="E885" s="35"/>
      <c r="F885" s="35"/>
      <c r="G885" s="35"/>
      <c r="H885" s="35"/>
      <c r="I885" s="35"/>
      <c r="J885" s="35"/>
      <c r="K885" s="35"/>
      <c r="L885" s="35"/>
      <c r="M885" s="35"/>
      <c r="N885" s="35"/>
      <c r="O885" s="35"/>
      <c r="P885" s="35"/>
      <c r="Q885" s="35"/>
      <c r="U885" s="35"/>
      <c r="V885" s="35"/>
      <c r="W885" s="35"/>
      <c r="X885" s="35"/>
      <c r="Y885" s="35"/>
      <c r="Z885" s="35"/>
      <c r="AA885" s="992"/>
    </row>
    <row r="886" spans="5:27" ht="15.75" customHeight="1">
      <c r="E886" s="35"/>
      <c r="F886" s="35"/>
      <c r="G886" s="35"/>
      <c r="H886" s="35"/>
      <c r="I886" s="35"/>
      <c r="J886" s="35"/>
      <c r="K886" s="35"/>
      <c r="L886" s="35"/>
      <c r="M886" s="35"/>
      <c r="N886" s="35"/>
      <c r="O886" s="35"/>
      <c r="P886" s="35"/>
      <c r="Q886" s="35"/>
      <c r="U886" s="35"/>
      <c r="V886" s="35"/>
      <c r="W886" s="35"/>
      <c r="X886" s="35"/>
      <c r="Y886" s="35"/>
      <c r="Z886" s="35"/>
      <c r="AA886" s="992"/>
    </row>
    <row r="887" spans="5:27" ht="15.75" customHeight="1">
      <c r="E887" s="35"/>
      <c r="F887" s="35"/>
      <c r="G887" s="35"/>
      <c r="H887" s="35"/>
      <c r="I887" s="35"/>
      <c r="J887" s="35"/>
      <c r="K887" s="35"/>
      <c r="L887" s="35"/>
      <c r="M887" s="35"/>
      <c r="N887" s="35"/>
      <c r="O887" s="35"/>
      <c r="P887" s="35"/>
      <c r="Q887" s="35"/>
      <c r="U887" s="35"/>
      <c r="V887" s="35"/>
      <c r="W887" s="35"/>
      <c r="X887" s="35"/>
      <c r="Y887" s="35"/>
      <c r="Z887" s="35"/>
      <c r="AA887" s="992"/>
    </row>
    <row r="888" spans="5:27" ht="15.75" customHeight="1">
      <c r="E888" s="35"/>
      <c r="F888" s="35"/>
      <c r="G888" s="35"/>
      <c r="H888" s="35"/>
      <c r="I888" s="35"/>
      <c r="J888" s="35"/>
      <c r="K888" s="35"/>
      <c r="L888" s="35"/>
      <c r="M888" s="35"/>
      <c r="N888" s="35"/>
      <c r="O888" s="35"/>
      <c r="P888" s="35"/>
      <c r="Q888" s="35"/>
      <c r="U888" s="35"/>
      <c r="V888" s="35"/>
      <c r="W888" s="35"/>
      <c r="X888" s="35"/>
      <c r="Y888" s="35"/>
      <c r="Z888" s="35"/>
      <c r="AA888" s="992"/>
    </row>
    <row r="889" spans="5:27" ht="15.75" customHeight="1">
      <c r="E889" s="35"/>
      <c r="F889" s="35"/>
      <c r="G889" s="35"/>
      <c r="H889" s="35"/>
      <c r="I889" s="35"/>
      <c r="J889" s="35"/>
      <c r="K889" s="35"/>
      <c r="L889" s="35"/>
      <c r="M889" s="35"/>
      <c r="N889" s="35"/>
      <c r="O889" s="35"/>
      <c r="P889" s="35"/>
      <c r="Q889" s="35"/>
      <c r="U889" s="35"/>
      <c r="V889" s="35"/>
      <c r="W889" s="35"/>
      <c r="X889" s="35"/>
      <c r="Y889" s="35"/>
      <c r="Z889" s="35"/>
      <c r="AA889" s="992"/>
    </row>
    <row r="890" spans="5:27" ht="15.75" customHeight="1"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U890" s="35"/>
      <c r="V890" s="35"/>
      <c r="W890" s="35"/>
      <c r="X890" s="35"/>
      <c r="Y890" s="35"/>
      <c r="Z890" s="35"/>
      <c r="AA890" s="992"/>
    </row>
    <row r="891" spans="5:27" ht="15.75" customHeight="1"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U891" s="35"/>
      <c r="V891" s="35"/>
      <c r="W891" s="35"/>
      <c r="X891" s="35"/>
      <c r="Y891" s="35"/>
      <c r="Z891" s="35"/>
      <c r="AA891" s="992"/>
    </row>
    <row r="892" spans="5:27" ht="15.75" customHeight="1"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U892" s="35"/>
      <c r="V892" s="35"/>
      <c r="W892" s="35"/>
      <c r="X892" s="35"/>
      <c r="Y892" s="35"/>
      <c r="Z892" s="35"/>
      <c r="AA892" s="992"/>
    </row>
    <row r="893" spans="5:27" ht="15.75" customHeight="1">
      <c r="E893" s="35"/>
      <c r="F893" s="35"/>
      <c r="G893" s="35"/>
      <c r="H893" s="35"/>
      <c r="I893" s="35"/>
      <c r="J893" s="35"/>
      <c r="K893" s="35"/>
      <c r="L893" s="35"/>
      <c r="M893" s="35"/>
      <c r="N893" s="35"/>
      <c r="O893" s="35"/>
      <c r="P893" s="35"/>
      <c r="Q893" s="35"/>
      <c r="U893" s="35"/>
      <c r="V893" s="35"/>
      <c r="W893" s="35"/>
      <c r="X893" s="35"/>
      <c r="Y893" s="35"/>
      <c r="Z893" s="35"/>
      <c r="AA893" s="992"/>
    </row>
    <row r="894" spans="5:27" ht="15.75" customHeight="1">
      <c r="E894" s="35"/>
      <c r="F894" s="35"/>
      <c r="G894" s="35"/>
      <c r="H894" s="35"/>
      <c r="I894" s="35"/>
      <c r="J894" s="35"/>
      <c r="K894" s="35"/>
      <c r="L894" s="35"/>
      <c r="M894" s="35"/>
      <c r="N894" s="35"/>
      <c r="O894" s="35"/>
      <c r="P894" s="35"/>
      <c r="Q894" s="35"/>
      <c r="U894" s="35"/>
      <c r="V894" s="35"/>
      <c r="W894" s="35"/>
      <c r="X894" s="35"/>
      <c r="Y894" s="35"/>
      <c r="Z894" s="35"/>
      <c r="AA894" s="992"/>
    </row>
    <row r="895" spans="5:27" ht="15.75" customHeight="1">
      <c r="E895" s="35"/>
      <c r="F895" s="35"/>
      <c r="G895" s="35"/>
      <c r="H895" s="35"/>
      <c r="I895" s="35"/>
      <c r="J895" s="35"/>
      <c r="K895" s="35"/>
      <c r="L895" s="35"/>
      <c r="M895" s="35"/>
      <c r="N895" s="35"/>
      <c r="O895" s="35"/>
      <c r="P895" s="35"/>
      <c r="Q895" s="35"/>
      <c r="U895" s="35"/>
      <c r="V895" s="35"/>
      <c r="W895" s="35"/>
      <c r="X895" s="35"/>
      <c r="Y895" s="35"/>
      <c r="Z895" s="35"/>
      <c r="AA895" s="992"/>
    </row>
    <row r="896" spans="5:27" ht="15.75" customHeight="1">
      <c r="E896" s="35"/>
      <c r="F896" s="35"/>
      <c r="G896" s="35"/>
      <c r="H896" s="35"/>
      <c r="I896" s="35"/>
      <c r="J896" s="35"/>
      <c r="K896" s="35"/>
      <c r="L896" s="35"/>
      <c r="M896" s="35"/>
      <c r="N896" s="35"/>
      <c r="O896" s="35"/>
      <c r="P896" s="35"/>
      <c r="Q896" s="35"/>
      <c r="U896" s="35"/>
      <c r="V896" s="35"/>
      <c r="W896" s="35"/>
      <c r="X896" s="35"/>
      <c r="Y896" s="35"/>
      <c r="Z896" s="35"/>
      <c r="AA896" s="992"/>
    </row>
    <row r="897" spans="5:27" ht="15.75" customHeight="1">
      <c r="E897" s="35"/>
      <c r="F897" s="35"/>
      <c r="G897" s="35"/>
      <c r="H897" s="35"/>
      <c r="I897" s="35"/>
      <c r="J897" s="35"/>
      <c r="K897" s="35"/>
      <c r="L897" s="35"/>
      <c r="M897" s="35"/>
      <c r="N897" s="35"/>
      <c r="O897" s="35"/>
      <c r="P897" s="35"/>
      <c r="Q897" s="35"/>
      <c r="U897" s="35"/>
      <c r="V897" s="35"/>
      <c r="W897" s="35"/>
      <c r="X897" s="35"/>
      <c r="Y897" s="35"/>
      <c r="Z897" s="35"/>
      <c r="AA897" s="992"/>
    </row>
    <row r="898" spans="5:27" ht="15.75" customHeight="1">
      <c r="E898" s="35"/>
      <c r="F898" s="35"/>
      <c r="G898" s="35"/>
      <c r="H898" s="35"/>
      <c r="I898" s="35"/>
      <c r="J898" s="35"/>
      <c r="K898" s="35"/>
      <c r="L898" s="35"/>
      <c r="M898" s="35"/>
      <c r="N898" s="35"/>
      <c r="O898" s="35"/>
      <c r="P898" s="35"/>
      <c r="Q898" s="35"/>
      <c r="U898" s="35"/>
      <c r="V898" s="35"/>
      <c r="W898" s="35"/>
      <c r="X898" s="35"/>
      <c r="Y898" s="35"/>
      <c r="Z898" s="35"/>
      <c r="AA898" s="992"/>
    </row>
    <row r="899" spans="5:27" ht="15.75" customHeight="1">
      <c r="E899" s="35"/>
      <c r="F899" s="35"/>
      <c r="G899" s="35"/>
      <c r="H899" s="35"/>
      <c r="I899" s="35"/>
      <c r="J899" s="35"/>
      <c r="K899" s="35"/>
      <c r="L899" s="35"/>
      <c r="M899" s="35"/>
      <c r="N899" s="35"/>
      <c r="O899" s="35"/>
      <c r="P899" s="35"/>
      <c r="Q899" s="35"/>
      <c r="U899" s="35"/>
      <c r="V899" s="35"/>
      <c r="W899" s="35"/>
      <c r="X899" s="35"/>
      <c r="Y899" s="35"/>
      <c r="Z899" s="35"/>
      <c r="AA899" s="992"/>
    </row>
    <row r="900" spans="5:27" ht="15.75" customHeight="1">
      <c r="E900" s="35"/>
      <c r="F900" s="35"/>
      <c r="G900" s="35"/>
      <c r="H900" s="35"/>
      <c r="I900" s="35"/>
      <c r="J900" s="35"/>
      <c r="K900" s="35"/>
      <c r="L900" s="35"/>
      <c r="M900" s="35"/>
      <c r="N900" s="35"/>
      <c r="O900" s="35"/>
      <c r="P900" s="35"/>
      <c r="Q900" s="35"/>
      <c r="U900" s="35"/>
      <c r="V900" s="35"/>
      <c r="W900" s="35"/>
      <c r="X900" s="35"/>
      <c r="Y900" s="35"/>
      <c r="Z900" s="35"/>
      <c r="AA900" s="992"/>
    </row>
    <row r="901" spans="5:27" ht="15.75" customHeight="1">
      <c r="E901" s="35"/>
      <c r="F901" s="35"/>
      <c r="G901" s="35"/>
      <c r="H901" s="35"/>
      <c r="I901" s="35"/>
      <c r="J901" s="35"/>
      <c r="K901" s="35"/>
      <c r="L901" s="35"/>
      <c r="M901" s="35"/>
      <c r="N901" s="35"/>
      <c r="O901" s="35"/>
      <c r="P901" s="35"/>
      <c r="Q901" s="35"/>
      <c r="U901" s="35"/>
      <c r="V901" s="35"/>
      <c r="W901" s="35"/>
      <c r="X901" s="35"/>
      <c r="Y901" s="35"/>
      <c r="Z901" s="35"/>
      <c r="AA901" s="992"/>
    </row>
    <row r="902" spans="5:27" ht="15.75" customHeight="1">
      <c r="E902" s="35"/>
      <c r="F902" s="35"/>
      <c r="G902" s="35"/>
      <c r="H902" s="35"/>
      <c r="I902" s="35"/>
      <c r="J902" s="35"/>
      <c r="K902" s="35"/>
      <c r="L902" s="35"/>
      <c r="M902" s="35"/>
      <c r="N902" s="35"/>
      <c r="O902" s="35"/>
      <c r="P902" s="35"/>
      <c r="Q902" s="35"/>
      <c r="U902" s="35"/>
      <c r="V902" s="35"/>
      <c r="W902" s="35"/>
      <c r="X902" s="35"/>
      <c r="Y902" s="35"/>
      <c r="Z902" s="35"/>
      <c r="AA902" s="992"/>
    </row>
    <row r="903" spans="5:27" ht="15.75" customHeight="1">
      <c r="E903" s="35"/>
      <c r="F903" s="35"/>
      <c r="G903" s="35"/>
      <c r="H903" s="35"/>
      <c r="I903" s="35"/>
      <c r="J903" s="35"/>
      <c r="K903" s="35"/>
      <c r="L903" s="35"/>
      <c r="M903" s="35"/>
      <c r="N903" s="35"/>
      <c r="O903" s="35"/>
      <c r="P903" s="35"/>
      <c r="Q903" s="35"/>
      <c r="U903" s="35"/>
      <c r="V903" s="35"/>
      <c r="W903" s="35"/>
      <c r="X903" s="35"/>
      <c r="Y903" s="35"/>
      <c r="Z903" s="35"/>
      <c r="AA903" s="992"/>
    </row>
    <row r="904" spans="5:27" ht="15.75" customHeight="1">
      <c r="E904" s="35"/>
      <c r="F904" s="35"/>
      <c r="G904" s="35"/>
      <c r="H904" s="35"/>
      <c r="I904" s="35"/>
      <c r="J904" s="35"/>
      <c r="K904" s="35"/>
      <c r="L904" s="35"/>
      <c r="M904" s="35"/>
      <c r="N904" s="35"/>
      <c r="O904" s="35"/>
      <c r="P904" s="35"/>
      <c r="Q904" s="35"/>
      <c r="U904" s="35"/>
      <c r="V904" s="35"/>
      <c r="W904" s="35"/>
      <c r="X904" s="35"/>
      <c r="Y904" s="35"/>
      <c r="Z904" s="35"/>
      <c r="AA904" s="992"/>
    </row>
    <row r="905" spans="5:27" ht="15.75" customHeight="1">
      <c r="E905" s="35"/>
      <c r="F905" s="35"/>
      <c r="G905" s="35"/>
      <c r="H905" s="35"/>
      <c r="I905" s="35"/>
      <c r="J905" s="35"/>
      <c r="K905" s="35"/>
      <c r="L905" s="35"/>
      <c r="M905" s="35"/>
      <c r="N905" s="35"/>
      <c r="O905" s="35"/>
      <c r="P905" s="35"/>
      <c r="Q905" s="35"/>
      <c r="U905" s="35"/>
      <c r="V905" s="35"/>
      <c r="W905" s="35"/>
      <c r="X905" s="35"/>
      <c r="Y905" s="35"/>
      <c r="Z905" s="35"/>
      <c r="AA905" s="992"/>
    </row>
    <row r="906" spans="5:27" ht="15.75" customHeight="1">
      <c r="E906" s="35"/>
      <c r="F906" s="35"/>
      <c r="G906" s="35"/>
      <c r="H906" s="35"/>
      <c r="I906" s="35"/>
      <c r="J906" s="35"/>
      <c r="K906" s="35"/>
      <c r="L906" s="35"/>
      <c r="M906" s="35"/>
      <c r="N906" s="35"/>
      <c r="O906" s="35"/>
      <c r="P906" s="35"/>
      <c r="Q906" s="35"/>
      <c r="U906" s="35"/>
      <c r="V906" s="35"/>
      <c r="W906" s="35"/>
      <c r="X906" s="35"/>
      <c r="Y906" s="35"/>
      <c r="Z906" s="35"/>
      <c r="AA906" s="992"/>
    </row>
    <row r="907" spans="5:27" ht="15.75" customHeight="1">
      <c r="E907" s="35"/>
      <c r="F907" s="35"/>
      <c r="G907" s="35"/>
      <c r="H907" s="35"/>
      <c r="I907" s="35"/>
      <c r="J907" s="35"/>
      <c r="K907" s="35"/>
      <c r="L907" s="35"/>
      <c r="M907" s="35"/>
      <c r="N907" s="35"/>
      <c r="O907" s="35"/>
      <c r="P907" s="35"/>
      <c r="Q907" s="35"/>
      <c r="U907" s="35"/>
      <c r="V907" s="35"/>
      <c r="W907" s="35"/>
      <c r="X907" s="35"/>
      <c r="Y907" s="35"/>
      <c r="Z907" s="35"/>
      <c r="AA907" s="992"/>
    </row>
    <row r="908" spans="5:27" ht="15.75" customHeight="1">
      <c r="E908" s="35"/>
      <c r="F908" s="35"/>
      <c r="G908" s="35"/>
      <c r="H908" s="35"/>
      <c r="I908" s="35"/>
      <c r="J908" s="35"/>
      <c r="K908" s="35"/>
      <c r="L908" s="35"/>
      <c r="M908" s="35"/>
      <c r="N908" s="35"/>
      <c r="O908" s="35"/>
      <c r="P908" s="35"/>
      <c r="Q908" s="35"/>
      <c r="U908" s="35"/>
      <c r="V908" s="35"/>
      <c r="W908" s="35"/>
      <c r="X908" s="35"/>
      <c r="Y908" s="35"/>
      <c r="Z908" s="35"/>
      <c r="AA908" s="992"/>
    </row>
    <row r="909" spans="5:27" ht="15.75" customHeight="1">
      <c r="E909" s="35"/>
      <c r="F909" s="35"/>
      <c r="G909" s="35"/>
      <c r="H909" s="35"/>
      <c r="I909" s="35"/>
      <c r="J909" s="35"/>
      <c r="K909" s="35"/>
      <c r="L909" s="35"/>
      <c r="M909" s="35"/>
      <c r="N909" s="35"/>
      <c r="O909" s="35"/>
      <c r="P909" s="35"/>
      <c r="Q909" s="35"/>
      <c r="U909" s="35"/>
      <c r="V909" s="35"/>
      <c r="W909" s="35"/>
      <c r="X909" s="35"/>
      <c r="Y909" s="35"/>
      <c r="Z909" s="35"/>
      <c r="AA909" s="992"/>
    </row>
    <row r="910" spans="5:27" ht="15.75" customHeight="1">
      <c r="E910" s="35"/>
      <c r="F910" s="35"/>
      <c r="G910" s="35"/>
      <c r="H910" s="35"/>
      <c r="I910" s="35"/>
      <c r="J910" s="35"/>
      <c r="K910" s="35"/>
      <c r="L910" s="35"/>
      <c r="M910" s="35"/>
      <c r="N910" s="35"/>
      <c r="O910" s="35"/>
      <c r="P910" s="35"/>
      <c r="Q910" s="35"/>
      <c r="U910" s="35"/>
      <c r="V910" s="35"/>
      <c r="W910" s="35"/>
      <c r="X910" s="35"/>
      <c r="Y910" s="35"/>
      <c r="Z910" s="35"/>
      <c r="AA910" s="992"/>
    </row>
    <row r="911" spans="5:27" ht="15.75" customHeight="1">
      <c r="E911" s="35"/>
      <c r="F911" s="35"/>
      <c r="G911" s="35"/>
      <c r="H911" s="35"/>
      <c r="I911" s="35"/>
      <c r="J911" s="35"/>
      <c r="K911" s="35"/>
      <c r="L911" s="35"/>
      <c r="M911" s="35"/>
      <c r="N911" s="35"/>
      <c r="O911" s="35"/>
      <c r="P911" s="35"/>
      <c r="Q911" s="35"/>
      <c r="U911" s="35"/>
      <c r="V911" s="35"/>
      <c r="W911" s="35"/>
      <c r="X911" s="35"/>
      <c r="Y911" s="35"/>
      <c r="Z911" s="35"/>
      <c r="AA911" s="992"/>
    </row>
    <row r="912" spans="5:27" ht="15.75" customHeight="1">
      <c r="E912" s="35"/>
      <c r="F912" s="35"/>
      <c r="G912" s="35"/>
      <c r="H912" s="35"/>
      <c r="I912" s="35"/>
      <c r="J912" s="35"/>
      <c r="K912" s="35"/>
      <c r="L912" s="35"/>
      <c r="M912" s="35"/>
      <c r="N912" s="35"/>
      <c r="O912" s="35"/>
      <c r="P912" s="35"/>
      <c r="Q912" s="35"/>
      <c r="U912" s="35"/>
      <c r="V912" s="35"/>
      <c r="W912" s="35"/>
      <c r="X912" s="35"/>
      <c r="Y912" s="35"/>
      <c r="Z912" s="35"/>
      <c r="AA912" s="992"/>
    </row>
    <row r="913" spans="5:27" ht="15.75" customHeight="1">
      <c r="E913" s="35"/>
      <c r="F913" s="35"/>
      <c r="G913" s="35"/>
      <c r="H913" s="35"/>
      <c r="I913" s="35"/>
      <c r="J913" s="35"/>
      <c r="K913" s="35"/>
      <c r="L913" s="35"/>
      <c r="M913" s="35"/>
      <c r="N913" s="35"/>
      <c r="O913" s="35"/>
      <c r="P913" s="35"/>
      <c r="Q913" s="35"/>
      <c r="U913" s="35"/>
      <c r="V913" s="35"/>
      <c r="W913" s="35"/>
      <c r="X913" s="35"/>
      <c r="Y913" s="35"/>
      <c r="Z913" s="35"/>
      <c r="AA913" s="992"/>
    </row>
    <row r="914" spans="5:27" ht="15.75" customHeight="1">
      <c r="E914" s="35"/>
      <c r="F914" s="35"/>
      <c r="G914" s="35"/>
      <c r="H914" s="35"/>
      <c r="I914" s="35"/>
      <c r="J914" s="35"/>
      <c r="K914" s="35"/>
      <c r="L914" s="35"/>
      <c r="M914" s="35"/>
      <c r="N914" s="35"/>
      <c r="O914" s="35"/>
      <c r="P914" s="35"/>
      <c r="Q914" s="35"/>
      <c r="U914" s="35"/>
      <c r="V914" s="35"/>
      <c r="W914" s="35"/>
      <c r="X914" s="35"/>
      <c r="Y914" s="35"/>
      <c r="Z914" s="35"/>
      <c r="AA914" s="992"/>
    </row>
    <row r="915" spans="5:27" ht="15.75" customHeight="1">
      <c r="E915" s="35"/>
      <c r="F915" s="35"/>
      <c r="G915" s="35"/>
      <c r="H915" s="35"/>
      <c r="I915" s="35"/>
      <c r="J915" s="35"/>
      <c r="K915" s="35"/>
      <c r="L915" s="35"/>
      <c r="M915" s="35"/>
      <c r="N915" s="35"/>
      <c r="O915" s="35"/>
      <c r="P915" s="35"/>
      <c r="Q915" s="35"/>
      <c r="U915" s="35"/>
      <c r="V915" s="35"/>
      <c r="W915" s="35"/>
      <c r="X915" s="35"/>
      <c r="Y915" s="35"/>
      <c r="Z915" s="35"/>
      <c r="AA915" s="992"/>
    </row>
    <row r="916" spans="5:27" ht="15.75" customHeight="1">
      <c r="E916" s="35"/>
      <c r="F916" s="35"/>
      <c r="G916" s="35"/>
      <c r="H916" s="35"/>
      <c r="I916" s="35"/>
      <c r="J916" s="35"/>
      <c r="K916" s="35"/>
      <c r="L916" s="35"/>
      <c r="M916" s="35"/>
      <c r="N916" s="35"/>
      <c r="O916" s="35"/>
      <c r="P916" s="35"/>
      <c r="Q916" s="35"/>
      <c r="U916" s="35"/>
      <c r="V916" s="35"/>
      <c r="W916" s="35"/>
      <c r="X916" s="35"/>
      <c r="Y916" s="35"/>
      <c r="Z916" s="35"/>
      <c r="AA916" s="992"/>
    </row>
    <row r="917" spans="5:27" ht="15.75" customHeight="1">
      <c r="E917" s="35"/>
      <c r="F917" s="35"/>
      <c r="G917" s="35"/>
      <c r="H917" s="35"/>
      <c r="I917" s="35"/>
      <c r="J917" s="35"/>
      <c r="K917" s="35"/>
      <c r="L917" s="35"/>
      <c r="M917" s="35"/>
      <c r="N917" s="35"/>
      <c r="O917" s="35"/>
      <c r="P917" s="35"/>
      <c r="Q917" s="35"/>
      <c r="U917" s="35"/>
      <c r="V917" s="35"/>
      <c r="W917" s="35"/>
      <c r="X917" s="35"/>
      <c r="Y917" s="35"/>
      <c r="Z917" s="35"/>
      <c r="AA917" s="992"/>
    </row>
    <row r="918" spans="5:27" ht="15.75" customHeight="1">
      <c r="E918" s="35"/>
      <c r="F918" s="35"/>
      <c r="G918" s="35"/>
      <c r="H918" s="35"/>
      <c r="I918" s="35"/>
      <c r="J918" s="35"/>
      <c r="K918" s="35"/>
      <c r="L918" s="35"/>
      <c r="M918" s="35"/>
      <c r="N918" s="35"/>
      <c r="O918" s="35"/>
      <c r="P918" s="35"/>
      <c r="Q918" s="35"/>
      <c r="U918" s="35"/>
      <c r="V918" s="35"/>
      <c r="W918" s="35"/>
      <c r="X918" s="35"/>
      <c r="Y918" s="35"/>
      <c r="Z918" s="35"/>
      <c r="AA918" s="992"/>
    </row>
    <row r="919" spans="5:27" ht="15.75" customHeight="1">
      <c r="E919" s="35"/>
      <c r="F919" s="35"/>
      <c r="G919" s="35"/>
      <c r="H919" s="35"/>
      <c r="I919" s="35"/>
      <c r="J919" s="35"/>
      <c r="K919" s="35"/>
      <c r="L919" s="35"/>
      <c r="M919" s="35"/>
      <c r="N919" s="35"/>
      <c r="O919" s="35"/>
      <c r="P919" s="35"/>
      <c r="Q919" s="35"/>
      <c r="U919" s="35"/>
      <c r="V919" s="35"/>
      <c r="W919" s="35"/>
      <c r="X919" s="35"/>
      <c r="Y919" s="35"/>
      <c r="Z919" s="35"/>
      <c r="AA919" s="992"/>
    </row>
    <row r="920" spans="5:27" ht="15.75" customHeight="1">
      <c r="E920" s="35"/>
      <c r="F920" s="35"/>
      <c r="G920" s="35"/>
      <c r="H920" s="35"/>
      <c r="I920" s="35"/>
      <c r="J920" s="35"/>
      <c r="K920" s="35"/>
      <c r="L920" s="35"/>
      <c r="M920" s="35"/>
      <c r="N920" s="35"/>
      <c r="O920" s="35"/>
      <c r="P920" s="35"/>
      <c r="Q920" s="35"/>
      <c r="U920" s="35"/>
      <c r="V920" s="35"/>
      <c r="W920" s="35"/>
      <c r="X920" s="35"/>
      <c r="Y920" s="35"/>
      <c r="Z920" s="35"/>
      <c r="AA920" s="992"/>
    </row>
    <row r="921" spans="5:27" ht="15.75" customHeight="1">
      <c r="E921" s="35"/>
      <c r="F921" s="35"/>
      <c r="G921" s="35"/>
      <c r="H921" s="35"/>
      <c r="I921" s="35"/>
      <c r="J921" s="35"/>
      <c r="K921" s="35"/>
      <c r="L921" s="35"/>
      <c r="M921" s="35"/>
      <c r="N921" s="35"/>
      <c r="O921" s="35"/>
      <c r="P921" s="35"/>
      <c r="Q921" s="35"/>
      <c r="U921" s="35"/>
      <c r="V921" s="35"/>
      <c r="W921" s="35"/>
      <c r="X921" s="35"/>
      <c r="Y921" s="35"/>
      <c r="Z921" s="35"/>
      <c r="AA921" s="992"/>
    </row>
    <row r="922" spans="5:27" ht="15.75" customHeight="1">
      <c r="E922" s="35"/>
      <c r="F922" s="35"/>
      <c r="G922" s="35"/>
      <c r="H922" s="35"/>
      <c r="I922" s="35"/>
      <c r="J922" s="35"/>
      <c r="K922" s="35"/>
      <c r="L922" s="35"/>
      <c r="M922" s="35"/>
      <c r="N922" s="35"/>
      <c r="O922" s="35"/>
      <c r="P922" s="35"/>
      <c r="Q922" s="35"/>
      <c r="U922" s="35"/>
      <c r="V922" s="35"/>
      <c r="W922" s="35"/>
      <c r="X922" s="35"/>
      <c r="Y922" s="35"/>
      <c r="Z922" s="35"/>
      <c r="AA922" s="992"/>
    </row>
    <row r="923" spans="5:27" ht="15.75" customHeight="1">
      <c r="E923" s="35"/>
      <c r="F923" s="35"/>
      <c r="G923" s="35"/>
      <c r="H923" s="35"/>
      <c r="I923" s="35"/>
      <c r="J923" s="35"/>
      <c r="K923" s="35"/>
      <c r="L923" s="35"/>
      <c r="M923" s="35"/>
      <c r="N923" s="35"/>
      <c r="O923" s="35"/>
      <c r="P923" s="35"/>
      <c r="Q923" s="35"/>
      <c r="U923" s="35"/>
      <c r="V923" s="35"/>
      <c r="W923" s="35"/>
      <c r="X923" s="35"/>
      <c r="Y923" s="35"/>
      <c r="Z923" s="35"/>
      <c r="AA923" s="992"/>
    </row>
    <row r="924" spans="5:27" ht="15.75" customHeight="1">
      <c r="E924" s="35"/>
      <c r="F924" s="35"/>
      <c r="G924" s="35"/>
      <c r="H924" s="35"/>
      <c r="I924" s="35"/>
      <c r="J924" s="35"/>
      <c r="K924" s="35"/>
      <c r="L924" s="35"/>
      <c r="M924" s="35"/>
      <c r="N924" s="35"/>
      <c r="O924" s="35"/>
      <c r="P924" s="35"/>
      <c r="Q924" s="35"/>
      <c r="U924" s="35"/>
      <c r="V924" s="35"/>
      <c r="W924" s="35"/>
      <c r="X924" s="35"/>
      <c r="Y924" s="35"/>
      <c r="Z924" s="35"/>
      <c r="AA924" s="992"/>
    </row>
    <row r="925" spans="5:27" ht="15.75" customHeight="1">
      <c r="E925" s="35"/>
      <c r="F925" s="35"/>
      <c r="G925" s="35"/>
      <c r="H925" s="35"/>
      <c r="I925" s="35"/>
      <c r="J925" s="35"/>
      <c r="K925" s="35"/>
      <c r="L925" s="35"/>
      <c r="M925" s="35"/>
      <c r="N925" s="35"/>
      <c r="O925" s="35"/>
      <c r="P925" s="35"/>
      <c r="Q925" s="35"/>
      <c r="U925" s="35"/>
      <c r="V925" s="35"/>
      <c r="W925" s="35"/>
      <c r="X925" s="35"/>
      <c r="Y925" s="35"/>
      <c r="Z925" s="35"/>
      <c r="AA925" s="992"/>
    </row>
    <row r="926" spans="5:27" ht="15.75" customHeight="1">
      <c r="E926" s="35"/>
      <c r="F926" s="35"/>
      <c r="G926" s="35"/>
      <c r="H926" s="35"/>
      <c r="I926" s="35"/>
      <c r="J926" s="35"/>
      <c r="K926" s="35"/>
      <c r="L926" s="35"/>
      <c r="M926" s="35"/>
      <c r="N926" s="35"/>
      <c r="O926" s="35"/>
      <c r="P926" s="35"/>
      <c r="Q926" s="35"/>
      <c r="U926" s="35"/>
      <c r="V926" s="35"/>
      <c r="W926" s="35"/>
      <c r="X926" s="35"/>
      <c r="Y926" s="35"/>
      <c r="Z926" s="35"/>
      <c r="AA926" s="992"/>
    </row>
    <row r="927" spans="5:27" ht="15.75" customHeight="1">
      <c r="E927" s="35"/>
      <c r="F927" s="35"/>
      <c r="G927" s="35"/>
      <c r="H927" s="35"/>
      <c r="I927" s="35"/>
      <c r="J927" s="35"/>
      <c r="K927" s="35"/>
      <c r="L927" s="35"/>
      <c r="M927" s="35"/>
      <c r="N927" s="35"/>
      <c r="O927" s="35"/>
      <c r="P927" s="35"/>
      <c r="Q927" s="35"/>
      <c r="U927" s="35"/>
      <c r="V927" s="35"/>
      <c r="W927" s="35"/>
      <c r="X927" s="35"/>
      <c r="Y927" s="35"/>
      <c r="Z927" s="35"/>
      <c r="AA927" s="992"/>
    </row>
    <row r="928" spans="5:27" ht="15.75" customHeight="1">
      <c r="E928" s="35"/>
      <c r="F928" s="35"/>
      <c r="G928" s="35"/>
      <c r="H928" s="35"/>
      <c r="I928" s="35"/>
      <c r="J928" s="35"/>
      <c r="K928" s="35"/>
      <c r="L928" s="35"/>
      <c r="M928" s="35"/>
      <c r="N928" s="35"/>
      <c r="O928" s="35"/>
      <c r="P928" s="35"/>
      <c r="Q928" s="35"/>
      <c r="U928" s="35"/>
      <c r="V928" s="35"/>
      <c r="W928" s="35"/>
      <c r="X928" s="35"/>
      <c r="Y928" s="35"/>
      <c r="Z928" s="35"/>
      <c r="AA928" s="992"/>
    </row>
    <row r="929" spans="5:27" ht="15.75" customHeight="1">
      <c r="E929" s="35"/>
      <c r="F929" s="35"/>
      <c r="G929" s="35"/>
      <c r="H929" s="35"/>
      <c r="I929" s="35"/>
      <c r="J929" s="35"/>
      <c r="K929" s="35"/>
      <c r="L929" s="35"/>
      <c r="M929" s="35"/>
      <c r="N929" s="35"/>
      <c r="O929" s="35"/>
      <c r="P929" s="35"/>
      <c r="Q929" s="35"/>
      <c r="U929" s="35"/>
      <c r="V929" s="35"/>
      <c r="W929" s="35"/>
      <c r="X929" s="35"/>
      <c r="Y929" s="35"/>
      <c r="Z929" s="35"/>
      <c r="AA929" s="992"/>
    </row>
    <row r="930" spans="5:27" ht="15.75" customHeight="1">
      <c r="E930" s="35"/>
      <c r="F930" s="35"/>
      <c r="G930" s="35"/>
      <c r="H930" s="35"/>
      <c r="I930" s="35"/>
      <c r="J930" s="35"/>
      <c r="K930" s="35"/>
      <c r="L930" s="35"/>
      <c r="M930" s="35"/>
      <c r="N930" s="35"/>
      <c r="O930" s="35"/>
      <c r="P930" s="35"/>
      <c r="Q930" s="35"/>
      <c r="U930" s="35"/>
      <c r="V930" s="35"/>
      <c r="W930" s="35"/>
      <c r="X930" s="35"/>
      <c r="Y930" s="35"/>
      <c r="Z930" s="35"/>
      <c r="AA930" s="992"/>
    </row>
    <row r="931" spans="5:27" ht="15.75" customHeight="1">
      <c r="E931" s="35"/>
      <c r="F931" s="35"/>
      <c r="G931" s="35"/>
      <c r="H931" s="35"/>
      <c r="I931" s="35"/>
      <c r="J931" s="35"/>
      <c r="K931" s="35"/>
      <c r="L931" s="35"/>
      <c r="M931" s="35"/>
      <c r="N931" s="35"/>
      <c r="O931" s="35"/>
      <c r="P931" s="35"/>
      <c r="Q931" s="35"/>
      <c r="U931" s="35"/>
      <c r="V931" s="35"/>
      <c r="W931" s="35"/>
      <c r="X931" s="35"/>
      <c r="Y931" s="35"/>
      <c r="Z931" s="35"/>
      <c r="AA931" s="992"/>
    </row>
    <row r="932" spans="5:27" ht="15.75" customHeight="1">
      <c r="E932" s="35"/>
      <c r="F932" s="35"/>
      <c r="G932" s="35"/>
      <c r="H932" s="35"/>
      <c r="I932" s="35"/>
      <c r="J932" s="35"/>
      <c r="K932" s="35"/>
      <c r="L932" s="35"/>
      <c r="M932" s="35"/>
      <c r="N932" s="35"/>
      <c r="O932" s="35"/>
      <c r="P932" s="35"/>
      <c r="Q932" s="35"/>
      <c r="U932" s="35"/>
      <c r="V932" s="35"/>
      <c r="W932" s="35"/>
      <c r="X932" s="35"/>
      <c r="Y932" s="35"/>
      <c r="Z932" s="35"/>
      <c r="AA932" s="992"/>
    </row>
    <row r="933" spans="5:27" ht="15.75" customHeight="1">
      <c r="E933" s="35"/>
      <c r="F933" s="35"/>
      <c r="G933" s="35"/>
      <c r="H933" s="35"/>
      <c r="I933" s="35"/>
      <c r="J933" s="35"/>
      <c r="K933" s="35"/>
      <c r="L933" s="35"/>
      <c r="M933" s="35"/>
      <c r="N933" s="35"/>
      <c r="O933" s="35"/>
      <c r="P933" s="35"/>
      <c r="Q933" s="35"/>
      <c r="U933" s="35"/>
      <c r="V933" s="35"/>
      <c r="W933" s="35"/>
      <c r="X933" s="35"/>
      <c r="Y933" s="35"/>
      <c r="Z933" s="35"/>
      <c r="AA933" s="992"/>
    </row>
    <row r="934" spans="5:27" ht="15.75" customHeight="1">
      <c r="E934" s="35"/>
      <c r="F934" s="35"/>
      <c r="G934" s="35"/>
      <c r="H934" s="35"/>
      <c r="I934" s="35"/>
      <c r="J934" s="35"/>
      <c r="K934" s="35"/>
      <c r="L934" s="35"/>
      <c r="M934" s="35"/>
      <c r="N934" s="35"/>
      <c r="O934" s="35"/>
      <c r="P934" s="35"/>
      <c r="Q934" s="35"/>
      <c r="U934" s="35"/>
      <c r="V934" s="35"/>
      <c r="W934" s="35"/>
      <c r="X934" s="35"/>
      <c r="Y934" s="35"/>
      <c r="Z934" s="35"/>
      <c r="AA934" s="992"/>
    </row>
    <row r="935" spans="5:27" ht="15.75" customHeight="1">
      <c r="E935" s="35"/>
      <c r="F935" s="35"/>
      <c r="G935" s="35"/>
      <c r="H935" s="35"/>
      <c r="I935" s="35"/>
      <c r="J935" s="35"/>
      <c r="K935" s="35"/>
      <c r="L935" s="35"/>
      <c r="M935" s="35"/>
      <c r="N935" s="35"/>
      <c r="O935" s="35"/>
      <c r="P935" s="35"/>
      <c r="Q935" s="35"/>
      <c r="U935" s="35"/>
      <c r="V935" s="35"/>
      <c r="W935" s="35"/>
      <c r="X935" s="35"/>
      <c r="Y935" s="35"/>
      <c r="Z935" s="35"/>
      <c r="AA935" s="992"/>
    </row>
    <row r="936" spans="5:27" ht="15.75" customHeight="1">
      <c r="E936" s="35"/>
      <c r="F936" s="35"/>
      <c r="G936" s="35"/>
      <c r="H936" s="35"/>
      <c r="I936" s="35"/>
      <c r="J936" s="35"/>
      <c r="K936" s="35"/>
      <c r="L936" s="35"/>
      <c r="M936" s="35"/>
      <c r="N936" s="35"/>
      <c r="O936" s="35"/>
      <c r="P936" s="35"/>
      <c r="Q936" s="35"/>
      <c r="U936" s="35"/>
      <c r="V936" s="35"/>
      <c r="W936" s="35"/>
      <c r="X936" s="35"/>
      <c r="Y936" s="35"/>
      <c r="Z936" s="35"/>
      <c r="AA936" s="992"/>
    </row>
    <row r="937" spans="5:27" ht="15.75" customHeight="1">
      <c r="E937" s="35"/>
      <c r="F937" s="35"/>
      <c r="G937" s="35"/>
      <c r="H937" s="35"/>
      <c r="I937" s="35"/>
      <c r="J937" s="35"/>
      <c r="K937" s="35"/>
      <c r="L937" s="35"/>
      <c r="M937" s="35"/>
      <c r="N937" s="35"/>
      <c r="O937" s="35"/>
      <c r="P937" s="35"/>
      <c r="Q937" s="35"/>
      <c r="U937" s="35"/>
      <c r="V937" s="35"/>
      <c r="W937" s="35"/>
      <c r="X937" s="35"/>
      <c r="Y937" s="35"/>
      <c r="Z937" s="35"/>
      <c r="AA937" s="992"/>
    </row>
    <row r="938" spans="5:27" ht="15.75" customHeight="1">
      <c r="E938" s="35"/>
      <c r="F938" s="35"/>
      <c r="G938" s="35"/>
      <c r="H938" s="35"/>
      <c r="I938" s="35"/>
      <c r="J938" s="35"/>
      <c r="K938" s="35"/>
      <c r="L938" s="35"/>
      <c r="M938" s="35"/>
      <c r="N938" s="35"/>
      <c r="O938" s="35"/>
      <c r="P938" s="35"/>
      <c r="Q938" s="35"/>
      <c r="U938" s="35"/>
      <c r="V938" s="35"/>
      <c r="W938" s="35"/>
      <c r="X938" s="35"/>
      <c r="Y938" s="35"/>
      <c r="Z938" s="35"/>
      <c r="AA938" s="992"/>
    </row>
    <row r="939" spans="5:27" ht="15.75" customHeight="1">
      <c r="E939" s="35"/>
      <c r="F939" s="35"/>
      <c r="G939" s="35"/>
      <c r="H939" s="35"/>
      <c r="I939" s="35"/>
      <c r="J939" s="35"/>
      <c r="K939" s="35"/>
      <c r="L939" s="35"/>
      <c r="M939" s="35"/>
      <c r="N939" s="35"/>
      <c r="O939" s="35"/>
      <c r="P939" s="35"/>
      <c r="Q939" s="35"/>
      <c r="U939" s="35"/>
      <c r="V939" s="35"/>
      <c r="W939" s="35"/>
      <c r="X939" s="35"/>
      <c r="Y939" s="35"/>
      <c r="Z939" s="35"/>
      <c r="AA939" s="992"/>
    </row>
    <row r="940" spans="5:27" ht="15.75" customHeight="1">
      <c r="E940" s="35"/>
      <c r="F940" s="35"/>
      <c r="G940" s="35"/>
      <c r="H940" s="35"/>
      <c r="I940" s="35"/>
      <c r="J940" s="35"/>
      <c r="K940" s="35"/>
      <c r="L940" s="35"/>
      <c r="M940" s="35"/>
      <c r="N940" s="35"/>
      <c r="O940" s="35"/>
      <c r="P940" s="35"/>
      <c r="Q940" s="35"/>
      <c r="U940" s="35"/>
      <c r="V940" s="35"/>
      <c r="W940" s="35"/>
      <c r="X940" s="35"/>
      <c r="Y940" s="35"/>
      <c r="Z940" s="35"/>
      <c r="AA940" s="992"/>
    </row>
    <row r="941" spans="5:27" ht="15.75" customHeight="1">
      <c r="E941" s="35"/>
      <c r="F941" s="35"/>
      <c r="G941" s="35"/>
      <c r="H941" s="35"/>
      <c r="I941" s="35"/>
      <c r="J941" s="35"/>
      <c r="K941" s="35"/>
      <c r="L941" s="35"/>
      <c r="M941" s="35"/>
      <c r="N941" s="35"/>
      <c r="O941" s="35"/>
      <c r="P941" s="35"/>
      <c r="Q941" s="35"/>
      <c r="U941" s="35"/>
      <c r="V941" s="35"/>
      <c r="W941" s="35"/>
      <c r="X941" s="35"/>
      <c r="Y941" s="35"/>
      <c r="Z941" s="35"/>
      <c r="AA941" s="992"/>
    </row>
    <row r="942" spans="5:27" ht="15.75" customHeight="1">
      <c r="E942" s="35"/>
      <c r="F942" s="35"/>
      <c r="G942" s="35"/>
      <c r="H942" s="35"/>
      <c r="I942" s="35"/>
      <c r="J942" s="35"/>
      <c r="K942" s="35"/>
      <c r="L942" s="35"/>
      <c r="M942" s="35"/>
      <c r="N942" s="35"/>
      <c r="O942" s="35"/>
      <c r="P942" s="35"/>
      <c r="Q942" s="35"/>
      <c r="U942" s="35"/>
      <c r="V942" s="35"/>
      <c r="W942" s="35"/>
      <c r="X942" s="35"/>
      <c r="Y942" s="35"/>
      <c r="Z942" s="35"/>
      <c r="AA942" s="992"/>
    </row>
    <row r="943" spans="5:27" ht="15.75" customHeight="1">
      <c r="E943" s="35"/>
      <c r="F943" s="35"/>
      <c r="G943" s="35"/>
      <c r="H943" s="35"/>
      <c r="I943" s="35"/>
      <c r="J943" s="35"/>
      <c r="K943" s="35"/>
      <c r="L943" s="35"/>
      <c r="M943" s="35"/>
      <c r="N943" s="35"/>
      <c r="O943" s="35"/>
      <c r="P943" s="35"/>
      <c r="Q943" s="35"/>
      <c r="U943" s="35"/>
      <c r="V943" s="35"/>
      <c r="W943" s="35"/>
      <c r="X943" s="35"/>
      <c r="Y943" s="35"/>
      <c r="Z943" s="35"/>
      <c r="AA943" s="992"/>
    </row>
    <row r="944" spans="5:27" ht="15.75" customHeight="1">
      <c r="E944" s="35"/>
      <c r="F944" s="35"/>
      <c r="G944" s="35"/>
      <c r="H944" s="35"/>
      <c r="I944" s="35"/>
      <c r="J944" s="35"/>
      <c r="K944" s="35"/>
      <c r="L944" s="35"/>
      <c r="M944" s="35"/>
      <c r="N944" s="35"/>
      <c r="O944" s="35"/>
      <c r="P944" s="35"/>
      <c r="Q944" s="35"/>
      <c r="U944" s="35"/>
      <c r="V944" s="35"/>
      <c r="W944" s="35"/>
      <c r="X944" s="35"/>
      <c r="Y944" s="35"/>
      <c r="Z944" s="35"/>
      <c r="AA944" s="992"/>
    </row>
    <row r="945" spans="5:27" ht="15.75" customHeight="1">
      <c r="E945" s="35"/>
      <c r="F945" s="35"/>
      <c r="G945" s="35"/>
      <c r="H945" s="35"/>
      <c r="I945" s="35"/>
      <c r="J945" s="35"/>
      <c r="K945" s="35"/>
      <c r="L945" s="35"/>
      <c r="M945" s="35"/>
      <c r="N945" s="35"/>
      <c r="O945" s="35"/>
      <c r="P945" s="35"/>
      <c r="Q945" s="35"/>
      <c r="U945" s="35"/>
      <c r="V945" s="35"/>
      <c r="W945" s="35"/>
      <c r="X945" s="35"/>
      <c r="Y945" s="35"/>
      <c r="Z945" s="35"/>
      <c r="AA945" s="992"/>
    </row>
    <row r="946" spans="5:27" ht="15.75" customHeight="1">
      <c r="E946" s="35"/>
      <c r="F946" s="35"/>
      <c r="G946" s="35"/>
      <c r="H946" s="35"/>
      <c r="I946" s="35"/>
      <c r="J946" s="35"/>
      <c r="K946" s="35"/>
      <c r="L946" s="35"/>
      <c r="M946" s="35"/>
      <c r="N946" s="35"/>
      <c r="O946" s="35"/>
      <c r="P946" s="35"/>
      <c r="Q946" s="35"/>
      <c r="U946" s="35"/>
      <c r="V946" s="35"/>
      <c r="W946" s="35"/>
      <c r="X946" s="35"/>
      <c r="Y946" s="35"/>
      <c r="Z946" s="35"/>
      <c r="AA946" s="992"/>
    </row>
    <row r="947" spans="5:27" ht="15.75" customHeight="1">
      <c r="E947" s="35"/>
      <c r="F947" s="35"/>
      <c r="G947" s="35"/>
      <c r="H947" s="35"/>
      <c r="I947" s="35"/>
      <c r="J947" s="35"/>
      <c r="K947" s="35"/>
      <c r="L947" s="35"/>
      <c r="M947" s="35"/>
      <c r="N947" s="35"/>
      <c r="O947" s="35"/>
      <c r="P947" s="35"/>
      <c r="Q947" s="35"/>
      <c r="U947" s="35"/>
      <c r="V947" s="35"/>
      <c r="W947" s="35"/>
      <c r="X947" s="35"/>
      <c r="Y947" s="35"/>
      <c r="Z947" s="35"/>
      <c r="AA947" s="992"/>
    </row>
    <row r="948" spans="5:27" ht="15.75" customHeight="1">
      <c r="E948" s="35"/>
      <c r="F948" s="35"/>
      <c r="G948" s="35"/>
      <c r="H948" s="35"/>
      <c r="I948" s="35"/>
      <c r="J948" s="35"/>
      <c r="K948" s="35"/>
      <c r="L948" s="35"/>
      <c r="M948" s="35"/>
      <c r="N948" s="35"/>
      <c r="O948" s="35"/>
      <c r="P948" s="35"/>
      <c r="Q948" s="35"/>
      <c r="U948" s="35"/>
      <c r="V948" s="35"/>
      <c r="W948" s="35"/>
      <c r="X948" s="35"/>
      <c r="Y948" s="35"/>
      <c r="Z948" s="35"/>
      <c r="AA948" s="992"/>
    </row>
    <row r="949" spans="5:27" ht="15.75" customHeight="1">
      <c r="E949" s="35"/>
      <c r="F949" s="35"/>
      <c r="G949" s="35"/>
      <c r="H949" s="35"/>
      <c r="I949" s="35"/>
      <c r="J949" s="35"/>
      <c r="K949" s="35"/>
      <c r="L949" s="35"/>
      <c r="M949" s="35"/>
      <c r="N949" s="35"/>
      <c r="O949" s="35"/>
      <c r="P949" s="35"/>
      <c r="Q949" s="35"/>
      <c r="U949" s="35"/>
      <c r="V949" s="35"/>
      <c r="W949" s="35"/>
      <c r="X949" s="35"/>
      <c r="Y949" s="35"/>
      <c r="Z949" s="35"/>
      <c r="AA949" s="992"/>
    </row>
    <row r="950" spans="5:27" ht="15.75" customHeight="1">
      <c r="E950" s="35"/>
      <c r="F950" s="35"/>
      <c r="G950" s="35"/>
      <c r="H950" s="35"/>
      <c r="I950" s="35"/>
      <c r="J950" s="35"/>
      <c r="K950" s="35"/>
      <c r="L950" s="35"/>
      <c r="M950" s="35"/>
      <c r="N950" s="35"/>
      <c r="O950" s="35"/>
      <c r="P950" s="35"/>
      <c r="Q950" s="35"/>
      <c r="U950" s="35"/>
      <c r="V950" s="35"/>
      <c r="W950" s="35"/>
      <c r="X950" s="35"/>
      <c r="Y950" s="35"/>
      <c r="Z950" s="35"/>
      <c r="AA950" s="992"/>
    </row>
    <row r="951" spans="5:27" ht="15.75" customHeight="1">
      <c r="E951" s="35"/>
      <c r="F951" s="35"/>
      <c r="G951" s="35"/>
      <c r="H951" s="35"/>
      <c r="I951" s="35"/>
      <c r="J951" s="35"/>
      <c r="K951" s="35"/>
      <c r="L951" s="35"/>
      <c r="M951" s="35"/>
      <c r="N951" s="35"/>
      <c r="O951" s="35"/>
      <c r="P951" s="35"/>
      <c r="Q951" s="35"/>
      <c r="U951" s="35"/>
      <c r="V951" s="35"/>
      <c r="W951" s="35"/>
      <c r="X951" s="35"/>
      <c r="Y951" s="35"/>
      <c r="Z951" s="35"/>
      <c r="AA951" s="992"/>
    </row>
    <row r="952" spans="5:27" ht="15.75" customHeight="1">
      <c r="E952" s="35"/>
      <c r="F952" s="35"/>
      <c r="G952" s="35"/>
      <c r="H952" s="35"/>
      <c r="I952" s="35"/>
      <c r="J952" s="35"/>
      <c r="K952" s="35"/>
      <c r="L952" s="35"/>
      <c r="M952" s="35"/>
      <c r="N952" s="35"/>
      <c r="O952" s="35"/>
      <c r="P952" s="35"/>
      <c r="Q952" s="35"/>
      <c r="U952" s="35"/>
      <c r="V952" s="35"/>
      <c r="W952" s="35"/>
      <c r="X952" s="35"/>
      <c r="Y952" s="35"/>
      <c r="Z952" s="35"/>
      <c r="AA952" s="992"/>
    </row>
    <row r="953" spans="5:27" ht="15.75" customHeight="1">
      <c r="E953" s="35"/>
      <c r="F953" s="35"/>
      <c r="G953" s="35"/>
      <c r="H953" s="35"/>
      <c r="I953" s="35"/>
      <c r="J953" s="35"/>
      <c r="K953" s="35"/>
      <c r="L953" s="35"/>
      <c r="M953" s="35"/>
      <c r="N953" s="35"/>
      <c r="O953" s="35"/>
      <c r="P953" s="35"/>
      <c r="Q953" s="35"/>
      <c r="U953" s="35"/>
      <c r="V953" s="35"/>
      <c r="W953" s="35"/>
      <c r="X953" s="35"/>
      <c r="Y953" s="35"/>
      <c r="Z953" s="35"/>
      <c r="AA953" s="992"/>
    </row>
    <row r="954" spans="5:27" ht="15.75" customHeight="1">
      <c r="E954" s="35"/>
      <c r="F954" s="35"/>
      <c r="G954" s="35"/>
      <c r="H954" s="35"/>
      <c r="I954" s="35"/>
      <c r="J954" s="35"/>
      <c r="K954" s="35"/>
      <c r="L954" s="35"/>
      <c r="M954" s="35"/>
      <c r="N954" s="35"/>
      <c r="O954" s="35"/>
      <c r="P954" s="35"/>
      <c r="Q954" s="35"/>
      <c r="U954" s="35"/>
      <c r="V954" s="35"/>
      <c r="W954" s="35"/>
      <c r="X954" s="35"/>
      <c r="Y954" s="35"/>
      <c r="Z954" s="35"/>
      <c r="AA954" s="992"/>
    </row>
    <row r="955" spans="5:27" ht="15.75" customHeight="1">
      <c r="E955" s="35"/>
      <c r="F955" s="35"/>
      <c r="G955" s="35"/>
      <c r="H955" s="35"/>
      <c r="I955" s="35"/>
      <c r="J955" s="35"/>
      <c r="K955" s="35"/>
      <c r="L955" s="35"/>
      <c r="M955" s="35"/>
      <c r="N955" s="35"/>
      <c r="O955" s="35"/>
      <c r="P955" s="35"/>
      <c r="Q955" s="35"/>
      <c r="U955" s="35"/>
      <c r="V955" s="35"/>
      <c r="W955" s="35"/>
      <c r="X955" s="35"/>
      <c r="Y955" s="35"/>
      <c r="Z955" s="35"/>
      <c r="AA955" s="992"/>
    </row>
    <row r="956" spans="5:27" ht="15.75" customHeight="1">
      <c r="E956" s="35"/>
      <c r="F956" s="35"/>
      <c r="G956" s="35"/>
      <c r="H956" s="35"/>
      <c r="I956" s="35"/>
      <c r="J956" s="35"/>
      <c r="K956" s="35"/>
      <c r="L956" s="35"/>
      <c r="M956" s="35"/>
      <c r="N956" s="35"/>
      <c r="O956" s="35"/>
      <c r="P956" s="35"/>
      <c r="Q956" s="35"/>
      <c r="U956" s="35"/>
      <c r="V956" s="35"/>
      <c r="W956" s="35"/>
      <c r="X956" s="35"/>
      <c r="Y956" s="35"/>
      <c r="Z956" s="35"/>
      <c r="AA956" s="992"/>
    </row>
    <row r="957" spans="5:27" ht="15.75" customHeight="1">
      <c r="E957" s="35"/>
      <c r="F957" s="35"/>
      <c r="G957" s="35"/>
      <c r="H957" s="35"/>
      <c r="I957" s="35"/>
      <c r="J957" s="35"/>
      <c r="K957" s="35"/>
      <c r="L957" s="35"/>
      <c r="M957" s="35"/>
      <c r="N957" s="35"/>
      <c r="O957" s="35"/>
      <c r="P957" s="35"/>
      <c r="Q957" s="35"/>
      <c r="U957" s="35"/>
      <c r="V957" s="35"/>
      <c r="W957" s="35"/>
      <c r="X957" s="35"/>
      <c r="Y957" s="35"/>
      <c r="Z957" s="35"/>
      <c r="AA957" s="992"/>
    </row>
    <row r="958" spans="5:27" ht="15.75" customHeight="1">
      <c r="E958" s="35"/>
      <c r="F958" s="35"/>
      <c r="G958" s="35"/>
      <c r="H958" s="35"/>
      <c r="I958" s="35"/>
      <c r="J958" s="35"/>
      <c r="K958" s="35"/>
      <c r="L958" s="35"/>
      <c r="M958" s="35"/>
      <c r="N958" s="35"/>
      <c r="O958" s="35"/>
      <c r="P958" s="35"/>
      <c r="Q958" s="35"/>
      <c r="U958" s="35"/>
      <c r="V958" s="35"/>
      <c r="W958" s="35"/>
      <c r="X958" s="35"/>
      <c r="Y958" s="35"/>
      <c r="Z958" s="35"/>
      <c r="AA958" s="992"/>
    </row>
    <row r="959" spans="5:27" ht="15.75" customHeight="1">
      <c r="E959" s="35"/>
      <c r="F959" s="35"/>
      <c r="G959" s="35"/>
      <c r="H959" s="35"/>
      <c r="I959" s="35"/>
      <c r="J959" s="35"/>
      <c r="K959" s="35"/>
      <c r="L959" s="35"/>
      <c r="M959" s="35"/>
      <c r="N959" s="35"/>
      <c r="O959" s="35"/>
      <c r="P959" s="35"/>
      <c r="Q959" s="35"/>
      <c r="U959" s="35"/>
      <c r="V959" s="35"/>
      <c r="W959" s="35"/>
      <c r="X959" s="35"/>
      <c r="Y959" s="35"/>
      <c r="Z959" s="35"/>
      <c r="AA959" s="992"/>
    </row>
    <row r="960" spans="5:27" ht="15.75" customHeight="1">
      <c r="E960" s="35"/>
      <c r="F960" s="35"/>
      <c r="G960" s="35"/>
      <c r="H960" s="35"/>
      <c r="I960" s="35"/>
      <c r="J960" s="35"/>
      <c r="K960" s="35"/>
      <c r="L960" s="35"/>
      <c r="M960" s="35"/>
      <c r="N960" s="35"/>
      <c r="O960" s="35"/>
      <c r="P960" s="35"/>
      <c r="Q960" s="35"/>
      <c r="U960" s="35"/>
      <c r="V960" s="35"/>
      <c r="W960" s="35"/>
      <c r="X960" s="35"/>
      <c r="Y960" s="35"/>
      <c r="Z960" s="35"/>
      <c r="AA960" s="992"/>
    </row>
    <row r="961" spans="5:27" ht="15.75" customHeight="1">
      <c r="E961" s="35"/>
      <c r="F961" s="35"/>
      <c r="G961" s="35"/>
      <c r="H961" s="35"/>
      <c r="I961" s="35"/>
      <c r="J961" s="35"/>
      <c r="K961" s="35"/>
      <c r="L961" s="35"/>
      <c r="M961" s="35"/>
      <c r="N961" s="35"/>
      <c r="O961" s="35"/>
      <c r="P961" s="35"/>
      <c r="Q961" s="35"/>
      <c r="U961" s="35"/>
      <c r="V961" s="35"/>
      <c r="W961" s="35"/>
      <c r="X961" s="35"/>
      <c r="Y961" s="35"/>
      <c r="Z961" s="35"/>
      <c r="AA961" s="992"/>
    </row>
    <row r="962" spans="5:27" ht="15.75" customHeight="1">
      <c r="E962" s="35"/>
      <c r="F962" s="35"/>
      <c r="G962" s="35"/>
      <c r="H962" s="35"/>
      <c r="I962" s="35"/>
      <c r="J962" s="35"/>
      <c r="K962" s="35"/>
      <c r="L962" s="35"/>
      <c r="M962" s="35"/>
      <c r="N962" s="35"/>
      <c r="O962" s="35"/>
      <c r="P962" s="35"/>
      <c r="Q962" s="35"/>
      <c r="U962" s="35"/>
      <c r="V962" s="35"/>
      <c r="W962" s="35"/>
      <c r="X962" s="35"/>
      <c r="Y962" s="35"/>
      <c r="Z962" s="35"/>
      <c r="AA962" s="992"/>
    </row>
    <row r="963" spans="5:27" ht="15.75" customHeight="1">
      <c r="E963" s="35"/>
      <c r="F963" s="35"/>
      <c r="G963" s="35"/>
      <c r="H963" s="35"/>
      <c r="I963" s="35"/>
      <c r="J963" s="35"/>
      <c r="K963" s="35"/>
      <c r="L963" s="35"/>
      <c r="M963" s="35"/>
      <c r="N963" s="35"/>
      <c r="O963" s="35"/>
      <c r="P963" s="35"/>
      <c r="Q963" s="35"/>
      <c r="U963" s="35"/>
      <c r="V963" s="35"/>
      <c r="W963" s="35"/>
      <c r="X963" s="35"/>
      <c r="Y963" s="35"/>
      <c r="Z963" s="35"/>
      <c r="AA963" s="992"/>
    </row>
    <row r="964" spans="5:27" ht="15.75" customHeight="1">
      <c r="E964" s="35"/>
      <c r="F964" s="35"/>
      <c r="G964" s="35"/>
      <c r="H964" s="35"/>
      <c r="I964" s="35"/>
      <c r="J964" s="35"/>
      <c r="K964" s="35"/>
      <c r="L964" s="35"/>
      <c r="M964" s="35"/>
      <c r="N964" s="35"/>
      <c r="O964" s="35"/>
      <c r="P964" s="35"/>
      <c r="Q964" s="35"/>
      <c r="U964" s="35"/>
      <c r="V964" s="35"/>
      <c r="W964" s="35"/>
      <c r="X964" s="35"/>
      <c r="Y964" s="35"/>
      <c r="Z964" s="35"/>
      <c r="AA964" s="992"/>
    </row>
    <row r="965" spans="5:27" ht="15.75" customHeight="1">
      <c r="E965" s="35"/>
      <c r="F965" s="35"/>
      <c r="G965" s="35"/>
      <c r="H965" s="35"/>
      <c r="I965" s="35"/>
      <c r="J965" s="35"/>
      <c r="K965" s="35"/>
      <c r="L965" s="35"/>
      <c r="M965" s="35"/>
      <c r="N965" s="35"/>
      <c r="O965" s="35"/>
      <c r="P965" s="35"/>
      <c r="Q965" s="35"/>
      <c r="U965" s="35"/>
      <c r="V965" s="35"/>
      <c r="W965" s="35"/>
      <c r="X965" s="35"/>
      <c r="Y965" s="35"/>
      <c r="Z965" s="35"/>
      <c r="AA965" s="992"/>
    </row>
    <row r="966" spans="5:27" ht="15.75" customHeight="1">
      <c r="E966" s="35"/>
      <c r="F966" s="35"/>
      <c r="G966" s="35"/>
      <c r="H966" s="35"/>
      <c r="I966" s="35"/>
      <c r="J966" s="35"/>
      <c r="K966" s="35"/>
      <c r="L966" s="35"/>
      <c r="M966" s="35"/>
      <c r="N966" s="35"/>
      <c r="O966" s="35"/>
      <c r="P966" s="35"/>
      <c r="Q966" s="35"/>
      <c r="U966" s="35"/>
      <c r="V966" s="35"/>
      <c r="W966" s="35"/>
      <c r="X966" s="35"/>
      <c r="Y966" s="35"/>
      <c r="Z966" s="35"/>
      <c r="AA966" s="992"/>
    </row>
    <row r="967" spans="5:27" ht="15.75" customHeight="1">
      <c r="E967" s="35"/>
      <c r="F967" s="35"/>
      <c r="G967" s="35"/>
      <c r="H967" s="35"/>
      <c r="I967" s="35"/>
      <c r="J967" s="35"/>
      <c r="K967" s="35"/>
      <c r="L967" s="35"/>
      <c r="M967" s="35"/>
      <c r="N967" s="35"/>
      <c r="O967" s="35"/>
      <c r="P967" s="35"/>
      <c r="Q967" s="35"/>
      <c r="U967" s="35"/>
      <c r="V967" s="35"/>
      <c r="W967" s="35"/>
      <c r="X967" s="35"/>
      <c r="Y967" s="35"/>
      <c r="Z967" s="35"/>
      <c r="AA967" s="992"/>
    </row>
    <row r="968" spans="5:27" ht="15.75" customHeight="1">
      <c r="E968" s="35"/>
      <c r="F968" s="35"/>
      <c r="G968" s="35"/>
      <c r="H968" s="35"/>
      <c r="I968" s="35"/>
      <c r="J968" s="35"/>
      <c r="K968" s="35"/>
      <c r="L968" s="35"/>
      <c r="M968" s="35"/>
      <c r="N968" s="35"/>
      <c r="O968" s="35"/>
      <c r="P968" s="35"/>
      <c r="Q968" s="35"/>
      <c r="U968" s="35"/>
      <c r="V968" s="35"/>
      <c r="W968" s="35"/>
      <c r="X968" s="35"/>
      <c r="Y968" s="35"/>
      <c r="Z968" s="35"/>
      <c r="AA968" s="992"/>
    </row>
    <row r="969" spans="5:27" ht="15.75" customHeight="1">
      <c r="E969" s="35"/>
      <c r="F969" s="35"/>
      <c r="G969" s="35"/>
      <c r="H969" s="35"/>
      <c r="I969" s="35"/>
      <c r="J969" s="35"/>
      <c r="K969" s="35"/>
      <c r="L969" s="35"/>
      <c r="M969" s="35"/>
      <c r="N969" s="35"/>
      <c r="O969" s="35"/>
      <c r="P969" s="35"/>
      <c r="Q969" s="35"/>
      <c r="U969" s="35"/>
      <c r="V969" s="35"/>
      <c r="W969" s="35"/>
      <c r="X969" s="35"/>
      <c r="Y969" s="35"/>
      <c r="Z969" s="35"/>
      <c r="AA969" s="992"/>
    </row>
    <row r="970" spans="5:27" ht="15.75" customHeight="1">
      <c r="E970" s="35"/>
      <c r="F970" s="35"/>
      <c r="G970" s="35"/>
      <c r="H970" s="35"/>
      <c r="I970" s="35"/>
      <c r="J970" s="35"/>
      <c r="K970" s="35"/>
      <c r="L970" s="35"/>
      <c r="M970" s="35"/>
      <c r="N970" s="35"/>
      <c r="O970" s="35"/>
      <c r="P970" s="35"/>
      <c r="Q970" s="35"/>
      <c r="U970" s="35"/>
      <c r="V970" s="35"/>
      <c r="W970" s="35"/>
      <c r="X970" s="35"/>
      <c r="Y970" s="35"/>
      <c r="Z970" s="35"/>
      <c r="AA970" s="992"/>
    </row>
    <row r="971" spans="5:27" ht="15.75" customHeight="1">
      <c r="E971" s="35"/>
      <c r="F971" s="35"/>
      <c r="G971" s="35"/>
      <c r="H971" s="35"/>
      <c r="I971" s="35"/>
      <c r="J971" s="35"/>
      <c r="K971" s="35"/>
      <c r="L971" s="35"/>
      <c r="M971" s="35"/>
      <c r="N971" s="35"/>
      <c r="O971" s="35"/>
      <c r="P971" s="35"/>
      <c r="Q971" s="35"/>
      <c r="U971" s="35"/>
      <c r="V971" s="35"/>
      <c r="W971" s="35"/>
      <c r="X971" s="35"/>
      <c r="Y971" s="35"/>
      <c r="Z971" s="35"/>
      <c r="AA971" s="992"/>
    </row>
    <row r="972" spans="5:27" ht="15.75" customHeight="1">
      <c r="E972" s="35"/>
      <c r="F972" s="35"/>
      <c r="G972" s="35"/>
      <c r="H972" s="35"/>
      <c r="I972" s="35"/>
      <c r="J972" s="35"/>
      <c r="K972" s="35"/>
      <c r="L972" s="35"/>
      <c r="M972" s="35"/>
      <c r="N972" s="35"/>
      <c r="O972" s="35"/>
      <c r="P972" s="35"/>
      <c r="Q972" s="35"/>
      <c r="U972" s="35"/>
      <c r="V972" s="35"/>
      <c r="W972" s="35"/>
      <c r="X972" s="35"/>
      <c r="Y972" s="35"/>
      <c r="Z972" s="35"/>
      <c r="AA972" s="992"/>
    </row>
    <row r="973" spans="5:27" ht="15.75" customHeight="1">
      <c r="E973" s="35"/>
      <c r="F973" s="35"/>
      <c r="G973" s="35"/>
      <c r="H973" s="35"/>
      <c r="I973" s="35"/>
      <c r="J973" s="35"/>
      <c r="K973" s="35"/>
      <c r="L973" s="35"/>
      <c r="M973" s="35"/>
      <c r="N973" s="35"/>
      <c r="O973" s="35"/>
      <c r="P973" s="35"/>
      <c r="Q973" s="35"/>
      <c r="U973" s="35"/>
      <c r="V973" s="35"/>
      <c r="W973" s="35"/>
      <c r="X973" s="35"/>
      <c r="Y973" s="35"/>
      <c r="Z973" s="35"/>
      <c r="AA973" s="992"/>
    </row>
    <row r="974" spans="5:27" ht="15.75" customHeight="1">
      <c r="E974" s="35"/>
      <c r="F974" s="35"/>
      <c r="G974" s="35"/>
      <c r="H974" s="35"/>
      <c r="I974" s="35"/>
      <c r="J974" s="35"/>
      <c r="K974" s="35"/>
      <c r="L974" s="35"/>
      <c r="M974" s="35"/>
      <c r="N974" s="35"/>
      <c r="O974" s="35"/>
      <c r="P974" s="35"/>
      <c r="Q974" s="35"/>
      <c r="U974" s="35"/>
      <c r="V974" s="35"/>
      <c r="W974" s="35"/>
      <c r="X974" s="35"/>
      <c r="Y974" s="35"/>
      <c r="Z974" s="35"/>
      <c r="AA974" s="992"/>
    </row>
    <row r="975" spans="5:27" ht="15.75" customHeight="1">
      <c r="E975" s="35"/>
      <c r="F975" s="35"/>
      <c r="G975" s="35"/>
      <c r="H975" s="35"/>
      <c r="I975" s="35"/>
      <c r="J975" s="35"/>
      <c r="K975" s="35"/>
      <c r="L975" s="35"/>
      <c r="M975" s="35"/>
      <c r="N975" s="35"/>
      <c r="O975" s="35"/>
      <c r="P975" s="35"/>
      <c r="Q975" s="35"/>
      <c r="U975" s="35"/>
      <c r="V975" s="35"/>
      <c r="W975" s="35"/>
      <c r="X975" s="35"/>
      <c r="Y975" s="35"/>
      <c r="Z975" s="35"/>
      <c r="AA975" s="992"/>
    </row>
    <row r="976" spans="5:27" ht="15.75" customHeight="1">
      <c r="E976" s="35"/>
      <c r="F976" s="35"/>
      <c r="G976" s="35"/>
      <c r="H976" s="35"/>
      <c r="I976" s="35"/>
      <c r="J976" s="35"/>
      <c r="K976" s="35"/>
      <c r="L976" s="35"/>
      <c r="M976" s="35"/>
      <c r="N976" s="35"/>
      <c r="O976" s="35"/>
      <c r="P976" s="35"/>
      <c r="Q976" s="35"/>
      <c r="U976" s="35"/>
      <c r="V976" s="35"/>
      <c r="W976" s="35"/>
      <c r="X976" s="35"/>
      <c r="Y976" s="35"/>
      <c r="Z976" s="35"/>
      <c r="AA976" s="992"/>
    </row>
    <row r="977" spans="5:27" ht="15.75" customHeight="1">
      <c r="E977" s="35"/>
      <c r="F977" s="35"/>
      <c r="G977" s="35"/>
      <c r="H977" s="35"/>
      <c r="I977" s="35"/>
      <c r="J977" s="35"/>
      <c r="K977" s="35"/>
      <c r="L977" s="35"/>
      <c r="M977" s="35"/>
      <c r="N977" s="35"/>
      <c r="O977" s="35"/>
      <c r="P977" s="35"/>
      <c r="Q977" s="35"/>
      <c r="U977" s="35"/>
      <c r="V977" s="35"/>
      <c r="W977" s="35"/>
      <c r="X977" s="35"/>
      <c r="Y977" s="35"/>
      <c r="Z977" s="35"/>
      <c r="AA977" s="992"/>
    </row>
    <row r="978" spans="5:27" ht="15.75" customHeight="1">
      <c r="E978" s="35"/>
      <c r="F978" s="35"/>
      <c r="G978" s="35"/>
      <c r="H978" s="35"/>
      <c r="I978" s="35"/>
      <c r="J978" s="35"/>
      <c r="K978" s="35"/>
      <c r="L978" s="35"/>
      <c r="M978" s="35"/>
      <c r="N978" s="35"/>
      <c r="O978" s="35"/>
      <c r="P978" s="35"/>
      <c r="Q978" s="35"/>
      <c r="U978" s="35"/>
      <c r="V978" s="35"/>
      <c r="W978" s="35"/>
      <c r="X978" s="35"/>
      <c r="Y978" s="35"/>
      <c r="Z978" s="35"/>
      <c r="AA978" s="992"/>
    </row>
    <row r="979" spans="5:27" ht="15.75" customHeight="1">
      <c r="E979" s="35"/>
      <c r="F979" s="35"/>
      <c r="G979" s="35"/>
      <c r="H979" s="35"/>
      <c r="I979" s="35"/>
      <c r="J979" s="35"/>
      <c r="K979" s="35"/>
      <c r="L979" s="35"/>
      <c r="M979" s="35"/>
      <c r="N979" s="35"/>
      <c r="O979" s="35"/>
      <c r="P979" s="35"/>
      <c r="Q979" s="35"/>
      <c r="U979" s="35"/>
      <c r="V979" s="35"/>
      <c r="W979" s="35"/>
      <c r="X979" s="35"/>
      <c r="Y979" s="35"/>
      <c r="Z979" s="35"/>
      <c r="AA979" s="992"/>
    </row>
    <row r="980" spans="5:27" ht="15.75" customHeight="1">
      <c r="E980" s="35"/>
      <c r="F980" s="35"/>
      <c r="G980" s="35"/>
      <c r="H980" s="35"/>
      <c r="I980" s="35"/>
      <c r="J980" s="35"/>
      <c r="K980" s="35"/>
      <c r="L980" s="35"/>
      <c r="M980" s="35"/>
      <c r="N980" s="35"/>
      <c r="O980" s="35"/>
      <c r="P980" s="35"/>
      <c r="Q980" s="35"/>
      <c r="U980" s="35"/>
      <c r="V980" s="35"/>
      <c r="W980" s="35"/>
      <c r="X980" s="35"/>
      <c r="Y980" s="35"/>
      <c r="Z980" s="35"/>
      <c r="AA980" s="992"/>
    </row>
    <row r="981" spans="5:27" ht="15.75" customHeight="1">
      <c r="E981" s="35"/>
      <c r="F981" s="35"/>
      <c r="G981" s="35"/>
      <c r="H981" s="35"/>
      <c r="I981" s="35"/>
      <c r="J981" s="35"/>
      <c r="K981" s="35"/>
      <c r="L981" s="35"/>
      <c r="M981" s="35"/>
      <c r="N981" s="35"/>
      <c r="O981" s="35"/>
      <c r="P981" s="35"/>
      <c r="Q981" s="35"/>
      <c r="U981" s="35"/>
      <c r="V981" s="35"/>
      <c r="W981" s="35"/>
      <c r="X981" s="35"/>
      <c r="Y981" s="35"/>
      <c r="Z981" s="35"/>
      <c r="AA981" s="992"/>
    </row>
    <row r="982" spans="5:27" ht="15.75" customHeight="1">
      <c r="E982" s="35"/>
      <c r="F982" s="35"/>
      <c r="G982" s="35"/>
      <c r="H982" s="35"/>
      <c r="I982" s="35"/>
      <c r="J982" s="35"/>
      <c r="K982" s="35"/>
      <c r="L982" s="35"/>
      <c r="M982" s="35"/>
      <c r="N982" s="35"/>
      <c r="O982" s="35"/>
      <c r="P982" s="35"/>
      <c r="Q982" s="35"/>
      <c r="U982" s="35"/>
      <c r="V982" s="35"/>
      <c r="W982" s="35"/>
      <c r="X982" s="35"/>
      <c r="Y982" s="35"/>
      <c r="Z982" s="35"/>
      <c r="AA982" s="992"/>
    </row>
    <row r="983" spans="5:27" ht="15.75" customHeight="1">
      <c r="E983" s="35"/>
      <c r="F983" s="35"/>
      <c r="G983" s="35"/>
      <c r="H983" s="35"/>
      <c r="I983" s="35"/>
      <c r="J983" s="35"/>
      <c r="K983" s="35"/>
      <c r="L983" s="35"/>
      <c r="M983" s="35"/>
      <c r="N983" s="35"/>
      <c r="O983" s="35"/>
      <c r="P983" s="35"/>
      <c r="Q983" s="35"/>
      <c r="U983" s="35"/>
      <c r="V983" s="35"/>
      <c r="W983" s="35"/>
      <c r="X983" s="35"/>
      <c r="Y983" s="35"/>
      <c r="Z983" s="35"/>
      <c r="AA983" s="992"/>
    </row>
    <row r="984" spans="5:27" ht="15.75" customHeight="1">
      <c r="E984" s="35"/>
      <c r="F984" s="35"/>
      <c r="G984" s="35"/>
      <c r="H984" s="35"/>
      <c r="I984" s="35"/>
      <c r="J984" s="35"/>
      <c r="K984" s="35"/>
      <c r="L984" s="35"/>
      <c r="M984" s="35"/>
      <c r="N984" s="35"/>
      <c r="O984" s="35"/>
      <c r="P984" s="35"/>
      <c r="Q984" s="35"/>
      <c r="U984" s="35"/>
      <c r="V984" s="35"/>
      <c r="W984" s="35"/>
      <c r="X984" s="35"/>
      <c r="Y984" s="35"/>
      <c r="Z984" s="35"/>
      <c r="AA984" s="992"/>
    </row>
    <row r="985" spans="5:27" ht="15.75" customHeight="1">
      <c r="E985" s="35"/>
      <c r="F985" s="35"/>
      <c r="G985" s="35"/>
      <c r="H985" s="35"/>
      <c r="I985" s="35"/>
      <c r="J985" s="35"/>
      <c r="K985" s="35"/>
      <c r="L985" s="35"/>
      <c r="M985" s="35"/>
      <c r="N985" s="35"/>
      <c r="O985" s="35"/>
      <c r="P985" s="35"/>
      <c r="Q985" s="35"/>
      <c r="U985" s="35"/>
      <c r="V985" s="35"/>
      <c r="W985" s="35"/>
      <c r="X985" s="35"/>
      <c r="Y985" s="35"/>
      <c r="Z985" s="35"/>
      <c r="AA985" s="992"/>
    </row>
    <row r="986" spans="5:27" ht="15.75" customHeight="1">
      <c r="E986" s="35"/>
      <c r="F986" s="35"/>
      <c r="G986" s="35"/>
      <c r="H986" s="35"/>
      <c r="I986" s="35"/>
      <c r="J986" s="35"/>
      <c r="K986" s="35"/>
      <c r="L986" s="35"/>
      <c r="M986" s="35"/>
      <c r="N986" s="35"/>
      <c r="O986" s="35"/>
      <c r="P986" s="35"/>
      <c r="Q986" s="35"/>
      <c r="U986" s="35"/>
      <c r="V986" s="35"/>
      <c r="W986" s="35"/>
      <c r="X986" s="35"/>
      <c r="Y986" s="35"/>
      <c r="Z986" s="35"/>
      <c r="AA986" s="992"/>
    </row>
    <row r="987" spans="5:27" ht="15.75" customHeight="1">
      <c r="E987" s="35"/>
      <c r="F987" s="35"/>
      <c r="G987" s="35"/>
      <c r="H987" s="35"/>
      <c r="I987" s="35"/>
      <c r="J987" s="35"/>
      <c r="K987" s="35"/>
      <c r="L987" s="35"/>
      <c r="M987" s="35"/>
      <c r="N987" s="35"/>
      <c r="O987" s="35"/>
      <c r="P987" s="35"/>
      <c r="Q987" s="35"/>
      <c r="U987" s="35"/>
      <c r="V987" s="35"/>
      <c r="W987" s="35"/>
      <c r="X987" s="35"/>
      <c r="Y987" s="35"/>
      <c r="Z987" s="35"/>
      <c r="AA987" s="992"/>
    </row>
    <row r="988" spans="5:27" ht="15.75" customHeight="1">
      <c r="E988" s="35"/>
      <c r="F988" s="35"/>
      <c r="G988" s="35"/>
      <c r="H988" s="35"/>
      <c r="I988" s="35"/>
      <c r="J988" s="35"/>
      <c r="K988" s="35"/>
      <c r="L988" s="35"/>
      <c r="M988" s="35"/>
      <c r="N988" s="35"/>
      <c r="O988" s="35"/>
      <c r="P988" s="35"/>
      <c r="Q988" s="35"/>
      <c r="U988" s="35"/>
      <c r="V988" s="35"/>
      <c r="W988" s="35"/>
      <c r="X988" s="35"/>
      <c r="Y988" s="35"/>
      <c r="Z988" s="35"/>
      <c r="AA988" s="992"/>
    </row>
    <row r="989" spans="5:27" ht="15.75" customHeight="1">
      <c r="E989" s="35"/>
      <c r="F989" s="35"/>
      <c r="G989" s="35"/>
      <c r="H989" s="35"/>
      <c r="I989" s="35"/>
      <c r="J989" s="35"/>
      <c r="K989" s="35"/>
      <c r="L989" s="35"/>
      <c r="M989" s="35"/>
      <c r="N989" s="35"/>
      <c r="O989" s="35"/>
      <c r="P989" s="35"/>
      <c r="Q989" s="35"/>
      <c r="U989" s="35"/>
      <c r="V989" s="35"/>
      <c r="W989" s="35"/>
      <c r="X989" s="35"/>
      <c r="Y989" s="35"/>
      <c r="Z989" s="35"/>
      <c r="AA989" s="992"/>
    </row>
    <row r="990" spans="5:27" ht="15.75" customHeight="1">
      <c r="E990" s="35"/>
      <c r="F990" s="35"/>
      <c r="G990" s="35"/>
      <c r="H990" s="35"/>
      <c r="I990" s="35"/>
      <c r="J990" s="35"/>
      <c r="K990" s="35"/>
      <c r="L990" s="35"/>
      <c r="M990" s="35"/>
      <c r="N990" s="35"/>
      <c r="O990" s="35"/>
      <c r="P990" s="35"/>
      <c r="Q990" s="35"/>
      <c r="U990" s="35"/>
      <c r="V990" s="35"/>
      <c r="W990" s="35"/>
      <c r="X990" s="35"/>
      <c r="Y990" s="35"/>
      <c r="Z990" s="35"/>
      <c r="AA990" s="992"/>
    </row>
    <row r="991" spans="5:27" ht="15.75" customHeight="1">
      <c r="E991" s="35"/>
      <c r="F991" s="35"/>
      <c r="G991" s="35"/>
      <c r="H991" s="35"/>
      <c r="I991" s="35"/>
      <c r="J991" s="35"/>
      <c r="K991" s="35"/>
      <c r="L991" s="35"/>
      <c r="M991" s="35"/>
      <c r="N991" s="35"/>
      <c r="O991" s="35"/>
      <c r="P991" s="35"/>
      <c r="Q991" s="35"/>
      <c r="U991" s="35"/>
      <c r="V991" s="35"/>
      <c r="W991" s="35"/>
      <c r="X991" s="35"/>
      <c r="Y991" s="35"/>
      <c r="Z991" s="35"/>
      <c r="AA991" s="992"/>
    </row>
    <row r="992" spans="5:27" ht="15.75" customHeight="1">
      <c r="E992" s="35"/>
      <c r="F992" s="35"/>
      <c r="G992" s="35"/>
      <c r="H992" s="35"/>
      <c r="I992" s="35"/>
      <c r="J992" s="35"/>
      <c r="K992" s="35"/>
      <c r="L992" s="35"/>
      <c r="M992" s="35"/>
      <c r="N992" s="35"/>
      <c r="O992" s="35"/>
      <c r="P992" s="35"/>
      <c r="Q992" s="35"/>
      <c r="U992" s="35"/>
      <c r="V992" s="35"/>
      <c r="W992" s="35"/>
      <c r="X992" s="35"/>
      <c r="Y992" s="35"/>
      <c r="Z992" s="35"/>
      <c r="AA992" s="992"/>
    </row>
    <row r="993" spans="5:27" ht="15.75" customHeight="1">
      <c r="E993" s="35"/>
      <c r="F993" s="35"/>
      <c r="G993" s="35"/>
      <c r="H993" s="35"/>
      <c r="I993" s="35"/>
      <c r="J993" s="35"/>
      <c r="K993" s="35"/>
      <c r="L993" s="35"/>
      <c r="M993" s="35"/>
      <c r="N993" s="35"/>
      <c r="O993" s="35"/>
      <c r="P993" s="35"/>
      <c r="Q993" s="35"/>
      <c r="U993" s="35"/>
      <c r="V993" s="35"/>
      <c r="W993" s="35"/>
      <c r="X993" s="35"/>
      <c r="Y993" s="35"/>
      <c r="Z993" s="35"/>
      <c r="AA993" s="992"/>
    </row>
    <row r="994" spans="5:27" ht="15.75" customHeight="1">
      <c r="E994" s="35"/>
      <c r="F994" s="35"/>
      <c r="G994" s="35"/>
      <c r="H994" s="35"/>
      <c r="I994" s="35"/>
      <c r="J994" s="35"/>
      <c r="K994" s="35"/>
      <c r="L994" s="35"/>
      <c r="M994" s="35"/>
      <c r="N994" s="35"/>
      <c r="O994" s="35"/>
      <c r="P994" s="35"/>
      <c r="Q994" s="35"/>
      <c r="U994" s="35"/>
      <c r="V994" s="35"/>
      <c r="W994" s="35"/>
      <c r="X994" s="35"/>
      <c r="Y994" s="35"/>
      <c r="Z994" s="35"/>
      <c r="AA994" s="992"/>
    </row>
    <row r="995" spans="5:27" ht="15.75" customHeight="1">
      <c r="E995" s="35"/>
      <c r="F995" s="35"/>
      <c r="G995" s="35"/>
      <c r="H995" s="35"/>
      <c r="I995" s="35"/>
      <c r="J995" s="35"/>
      <c r="K995" s="35"/>
      <c r="L995" s="35"/>
      <c r="M995" s="35"/>
      <c r="N995" s="35"/>
      <c r="O995" s="35"/>
      <c r="P995" s="35"/>
      <c r="Q995" s="35"/>
      <c r="U995" s="35"/>
      <c r="V995" s="35"/>
      <c r="W995" s="35"/>
      <c r="X995" s="35"/>
      <c r="Y995" s="35"/>
      <c r="Z995" s="35"/>
      <c r="AA995" s="992"/>
    </row>
    <row r="996" spans="5:27" ht="15.75" customHeight="1">
      <c r="E996" s="35"/>
      <c r="F996" s="35"/>
      <c r="G996" s="35"/>
      <c r="H996" s="35"/>
      <c r="I996" s="35"/>
      <c r="J996" s="35"/>
      <c r="K996" s="35"/>
      <c r="L996" s="35"/>
      <c r="M996" s="35"/>
      <c r="N996" s="35"/>
      <c r="O996" s="35"/>
      <c r="P996" s="35"/>
      <c r="Q996" s="35"/>
      <c r="U996" s="35"/>
      <c r="V996" s="35"/>
      <c r="W996" s="35"/>
      <c r="X996" s="35"/>
      <c r="Y996" s="35"/>
      <c r="Z996" s="35"/>
      <c r="AA996" s="992"/>
    </row>
    <row r="997" spans="5:27" ht="15.75" customHeight="1">
      <c r="E997" s="35"/>
      <c r="F997" s="35"/>
      <c r="G997" s="35"/>
      <c r="H997" s="35"/>
      <c r="I997" s="35"/>
      <c r="J997" s="35"/>
      <c r="K997" s="35"/>
      <c r="L997" s="35"/>
      <c r="M997" s="35"/>
      <c r="N997" s="35"/>
      <c r="O997" s="35"/>
      <c r="P997" s="35"/>
      <c r="Q997" s="35"/>
      <c r="U997" s="35"/>
      <c r="V997" s="35"/>
      <c r="W997" s="35"/>
      <c r="X997" s="35"/>
      <c r="Y997" s="35"/>
      <c r="Z997" s="35"/>
      <c r="AA997" s="992"/>
    </row>
    <row r="998" spans="5:27" ht="15.75" customHeight="1">
      <c r="E998" s="35"/>
      <c r="F998" s="35"/>
      <c r="G998" s="35"/>
      <c r="H998" s="35"/>
      <c r="I998" s="35"/>
      <c r="J998" s="35"/>
      <c r="K998" s="35"/>
      <c r="L998" s="35"/>
      <c r="M998" s="35"/>
      <c r="N998" s="35"/>
      <c r="O998" s="35"/>
      <c r="P998" s="35"/>
      <c r="Q998" s="35"/>
      <c r="U998" s="35"/>
      <c r="V998" s="35"/>
      <c r="W998" s="35"/>
      <c r="X998" s="35"/>
      <c r="Y998" s="35"/>
      <c r="Z998" s="35"/>
      <c r="AA998" s="992"/>
    </row>
    <row r="999" spans="5:27" ht="15.75" customHeight="1">
      <c r="E999" s="35"/>
      <c r="F999" s="35"/>
      <c r="G999" s="35"/>
      <c r="H999" s="35"/>
      <c r="I999" s="35"/>
      <c r="J999" s="35"/>
      <c r="K999" s="35"/>
      <c r="L999" s="35"/>
      <c r="M999" s="35"/>
      <c r="N999" s="35"/>
      <c r="O999" s="35"/>
      <c r="P999" s="35"/>
      <c r="Q999" s="35"/>
      <c r="U999" s="35"/>
      <c r="V999" s="35"/>
      <c r="W999" s="35"/>
      <c r="X999" s="35"/>
      <c r="Y999" s="35"/>
      <c r="Z999" s="35"/>
      <c r="AA999" s="992"/>
    </row>
    <row r="1000" spans="5:27" ht="15.75" customHeight="1">
      <c r="E1000" s="35"/>
      <c r="F1000" s="35"/>
      <c r="G1000" s="35"/>
      <c r="H1000" s="35"/>
      <c r="I1000" s="35"/>
      <c r="J1000" s="35"/>
      <c r="K1000" s="35"/>
      <c r="L1000" s="35"/>
      <c r="M1000" s="35"/>
      <c r="N1000" s="35"/>
      <c r="O1000" s="35"/>
      <c r="P1000" s="35"/>
      <c r="Q1000" s="35"/>
      <c r="U1000" s="35"/>
      <c r="V1000" s="35"/>
      <c r="W1000" s="35"/>
      <c r="X1000" s="35"/>
      <c r="Y1000" s="35"/>
      <c r="Z1000" s="35"/>
      <c r="AA1000" s="992"/>
    </row>
    <row r="1001" spans="5:27" ht="15.75" customHeight="1">
      <c r="E1001" s="35"/>
      <c r="F1001" s="35"/>
      <c r="G1001" s="35"/>
      <c r="H1001" s="35"/>
      <c r="I1001" s="35"/>
      <c r="J1001" s="35"/>
      <c r="K1001" s="35"/>
      <c r="L1001" s="35"/>
      <c r="M1001" s="35"/>
      <c r="N1001" s="35"/>
      <c r="O1001" s="35"/>
      <c r="P1001" s="35"/>
      <c r="Q1001" s="35"/>
      <c r="U1001" s="35"/>
      <c r="V1001" s="35"/>
      <c r="W1001" s="35"/>
      <c r="X1001" s="35"/>
      <c r="Y1001" s="35"/>
      <c r="Z1001" s="35"/>
      <c r="AA1001" s="992"/>
    </row>
  </sheetData>
  <mergeCells count="23">
    <mergeCell ref="T19:V19"/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4" r:id="rId1"/>
    <hyperlink ref="O4" r:id="rId2"/>
    <hyperlink ref="I5" r:id="rId3"/>
    <hyperlink ref="O5" r:id="rId4"/>
    <hyperlink ref="I6" r:id="rId5"/>
    <hyperlink ref="O6" r:id="rId6"/>
    <hyperlink ref="I7" r:id="rId7"/>
    <hyperlink ref="O7" r:id="rId8"/>
    <hyperlink ref="I8" r:id="rId9"/>
    <hyperlink ref="O8" r:id="rId10"/>
    <hyperlink ref="I9" r:id="rId11"/>
    <hyperlink ref="O9" r:id="rId12"/>
    <hyperlink ref="I10" r:id="rId13"/>
    <hyperlink ref="O10" r:id="rId14"/>
    <hyperlink ref="I11" r:id="rId15"/>
    <hyperlink ref="I12" r:id="rId16"/>
    <hyperlink ref="O12" r:id="rId17"/>
    <hyperlink ref="I13" r:id="rId18"/>
    <hyperlink ref="O13" r:id="rId19"/>
    <hyperlink ref="I14" r:id="rId20"/>
    <hyperlink ref="O14" r:id="rId21"/>
    <hyperlink ref="I15" r:id="rId22"/>
    <hyperlink ref="O15" r:id="rId23"/>
    <hyperlink ref="I16" r:id="rId24"/>
    <hyperlink ref="O16" r:id="rId25"/>
    <hyperlink ref="I18" r:id="rId26"/>
    <hyperlink ref="O18" r:id="rId27"/>
  </hyperlinks>
  <printOptions gridLines="1"/>
  <pageMargins left="0.7" right="0.7" top="0.75" bottom="0.75" header="0" footer="0"/>
  <pageSetup paperSize="9" scale="10" pageOrder="overThenDown" orientation="landscape" cellComments="atEnd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D7" workbookViewId="0">
      <selection activeCell="R11" sqref="R11"/>
    </sheetView>
  </sheetViews>
  <sheetFormatPr defaultColWidth="12.5703125" defaultRowHeight="15" customHeight="1"/>
  <cols>
    <col min="1" max="1" width="4.85546875" customWidth="1"/>
    <col min="2" max="2" width="15.140625" customWidth="1"/>
    <col min="3" max="3" width="18.85546875" customWidth="1"/>
    <col min="4" max="4" width="11" customWidth="1"/>
    <col min="5" max="5" width="13.42578125" customWidth="1"/>
    <col min="6" max="6" width="10" customWidth="1"/>
    <col min="7" max="7" width="8.5703125" customWidth="1"/>
    <col min="8" max="8" width="13.42578125" customWidth="1"/>
    <col min="9" max="9" width="11" customWidth="1"/>
    <col min="10" max="10" width="10.28515625" customWidth="1"/>
    <col min="11" max="11" width="12.7109375" customWidth="1"/>
    <col min="12" max="12" width="13.42578125" customWidth="1"/>
    <col min="13" max="13" width="10" customWidth="1"/>
    <col min="14" max="14" width="11" customWidth="1"/>
    <col min="15" max="15" width="13.28515625" customWidth="1"/>
    <col min="16" max="22" width="11" customWidth="1"/>
    <col min="23" max="25" width="11" style="1" customWidth="1"/>
    <col min="26" max="30" width="11" customWidth="1"/>
  </cols>
  <sheetData>
    <row r="1" spans="1:30" ht="38.25" customHeight="1">
      <c r="A1" s="697"/>
      <c r="B1" s="697"/>
      <c r="C1" s="1895" t="s">
        <v>3237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25.5" customHeight="1">
      <c r="A2" s="1835" t="s">
        <v>59</v>
      </c>
      <c r="B2" s="1859" t="s">
        <v>60</v>
      </c>
      <c r="C2" s="1835" t="s">
        <v>61</v>
      </c>
      <c r="D2" s="1835" t="s">
        <v>62</v>
      </c>
      <c r="E2" s="1835" t="s">
        <v>63</v>
      </c>
      <c r="F2" s="1835" t="s">
        <v>64</v>
      </c>
      <c r="G2" s="1835" t="s">
        <v>65</v>
      </c>
      <c r="H2" s="1872" t="s">
        <v>66</v>
      </c>
      <c r="I2" s="1872" t="s">
        <v>67</v>
      </c>
      <c r="J2" s="1872" t="s">
        <v>68</v>
      </c>
      <c r="K2" s="1873" t="s">
        <v>69</v>
      </c>
      <c r="L2" s="1817"/>
      <c r="M2" s="1817"/>
      <c r="N2" s="1817"/>
      <c r="O2" s="1817"/>
      <c r="P2" s="1816"/>
      <c r="Q2" s="1835" t="s">
        <v>70</v>
      </c>
      <c r="R2" s="1835" t="s">
        <v>71</v>
      </c>
      <c r="S2" s="1835" t="s">
        <v>72</v>
      </c>
      <c r="T2" s="1835" t="s">
        <v>73</v>
      </c>
      <c r="U2" s="1835" t="s">
        <v>74</v>
      </c>
      <c r="V2" s="1835" t="s">
        <v>75</v>
      </c>
      <c r="W2" s="1859" t="s">
        <v>76</v>
      </c>
      <c r="X2" s="1859" t="s">
        <v>77</v>
      </c>
      <c r="Y2" s="1859" t="s">
        <v>78</v>
      </c>
      <c r="Z2" s="1859" t="s">
        <v>7</v>
      </c>
      <c r="AA2" s="416"/>
      <c r="AB2" s="416"/>
      <c r="AC2" s="416"/>
      <c r="AD2" s="416"/>
    </row>
    <row r="3" spans="1:30" ht="88.5" customHeight="1">
      <c r="A3" s="1823"/>
      <c r="B3" s="1823"/>
      <c r="C3" s="1823"/>
      <c r="D3" s="1823"/>
      <c r="E3" s="1823"/>
      <c r="F3" s="1823"/>
      <c r="G3" s="1823"/>
      <c r="H3" s="1823"/>
      <c r="I3" s="1823"/>
      <c r="J3" s="1823"/>
      <c r="K3" s="483" t="s">
        <v>79</v>
      </c>
      <c r="L3" s="483" t="s">
        <v>80</v>
      </c>
      <c r="M3" s="483" t="s">
        <v>81</v>
      </c>
      <c r="N3" s="483" t="s">
        <v>82</v>
      </c>
      <c r="O3" s="483" t="s">
        <v>83</v>
      </c>
      <c r="P3" s="483" t="s">
        <v>84</v>
      </c>
      <c r="Q3" s="1823"/>
      <c r="R3" s="1823"/>
      <c r="S3" s="1823"/>
      <c r="T3" s="1823"/>
      <c r="U3" s="1823"/>
      <c r="V3" s="1823"/>
      <c r="W3" s="1919"/>
      <c r="X3" s="1919"/>
      <c r="Y3" s="1919"/>
      <c r="Z3" s="1869"/>
      <c r="AA3" s="416"/>
      <c r="AB3" s="416"/>
      <c r="AC3" s="416"/>
      <c r="AD3" s="416"/>
    </row>
    <row r="4" spans="1:30" ht="90.75" customHeight="1">
      <c r="A4" s="565">
        <v>1</v>
      </c>
      <c r="B4" s="423" t="s">
        <v>632</v>
      </c>
      <c r="C4" s="92" t="s">
        <v>3238</v>
      </c>
      <c r="D4" s="136" t="s">
        <v>120</v>
      </c>
      <c r="E4" s="136" t="s">
        <v>3239</v>
      </c>
      <c r="F4" s="462" t="s">
        <v>3240</v>
      </c>
      <c r="G4" s="993">
        <v>1416001172</v>
      </c>
      <c r="H4" s="91" t="s">
        <v>3241</v>
      </c>
      <c r="I4" s="461" t="s">
        <v>3242</v>
      </c>
      <c r="J4" s="136" t="s">
        <v>3243</v>
      </c>
      <c r="K4" s="136" t="s">
        <v>93</v>
      </c>
      <c r="L4" s="92" t="s">
        <v>3244</v>
      </c>
      <c r="M4" s="136">
        <v>571</v>
      </c>
      <c r="N4" s="136" t="s">
        <v>3245</v>
      </c>
      <c r="O4" s="92" t="s">
        <v>1019</v>
      </c>
      <c r="P4" s="423" t="s">
        <v>97</v>
      </c>
      <c r="Q4" s="423">
        <v>2017</v>
      </c>
      <c r="R4" s="423" t="s">
        <v>3246</v>
      </c>
      <c r="S4" s="423" t="s">
        <v>655</v>
      </c>
      <c r="T4" s="92" t="s">
        <v>999</v>
      </c>
      <c r="U4" s="92" t="s">
        <v>3247</v>
      </c>
      <c r="V4" s="92" t="s">
        <v>3248</v>
      </c>
      <c r="W4" s="92">
        <v>40</v>
      </c>
      <c r="X4" s="92">
        <v>20</v>
      </c>
      <c r="Y4" s="92">
        <v>20</v>
      </c>
      <c r="Z4" s="423">
        <f t="shared" ref="Z4:Z10" si="0">W4+X4+Y4</f>
        <v>80</v>
      </c>
      <c r="AA4" s="416"/>
      <c r="AB4" s="416"/>
      <c r="AC4" s="416"/>
      <c r="AD4" s="416"/>
    </row>
    <row r="5" spans="1:30" ht="90.75" customHeight="1">
      <c r="A5" s="565">
        <v>2</v>
      </c>
      <c r="B5" s="92" t="s">
        <v>3249</v>
      </c>
      <c r="C5" s="136" t="s">
        <v>3250</v>
      </c>
      <c r="D5" s="136" t="s">
        <v>120</v>
      </c>
      <c r="E5" s="136" t="s">
        <v>3251</v>
      </c>
      <c r="F5" s="136" t="s">
        <v>3252</v>
      </c>
      <c r="G5" s="136">
        <v>1416001239</v>
      </c>
      <c r="H5" s="136" t="s">
        <v>3253</v>
      </c>
      <c r="I5" s="461" t="s">
        <v>638</v>
      </c>
      <c r="J5" s="136" t="s">
        <v>3254</v>
      </c>
      <c r="K5" s="136" t="s">
        <v>93</v>
      </c>
      <c r="L5" s="482" t="s">
        <v>3255</v>
      </c>
      <c r="M5" s="136">
        <v>877</v>
      </c>
      <c r="N5" s="136" t="s">
        <v>3256</v>
      </c>
      <c r="O5" s="136" t="s">
        <v>1019</v>
      </c>
      <c r="P5" s="136" t="s">
        <v>97</v>
      </c>
      <c r="Q5" s="136">
        <v>2011</v>
      </c>
      <c r="R5" s="1623" t="s">
        <v>5707</v>
      </c>
      <c r="S5" s="136" t="s">
        <v>655</v>
      </c>
      <c r="T5" s="136" t="s">
        <v>3257</v>
      </c>
      <c r="U5" s="136" t="s">
        <v>644</v>
      </c>
      <c r="V5" s="136" t="s">
        <v>97</v>
      </c>
      <c r="W5" s="136"/>
      <c r="X5" s="136">
        <v>25</v>
      </c>
      <c r="Y5" s="136"/>
      <c r="Z5" s="423">
        <f t="shared" si="0"/>
        <v>25</v>
      </c>
      <c r="AA5" s="416"/>
      <c r="AB5" s="416"/>
      <c r="AC5" s="416"/>
      <c r="AD5" s="416"/>
    </row>
    <row r="6" spans="1:30" ht="90.75" customHeight="1">
      <c r="A6" s="565">
        <v>3</v>
      </c>
      <c r="B6" s="92" t="s">
        <v>989</v>
      </c>
      <c r="C6" s="136" t="s">
        <v>3258</v>
      </c>
      <c r="D6" s="136" t="s">
        <v>120</v>
      </c>
      <c r="E6" s="136" t="s">
        <v>3259</v>
      </c>
      <c r="F6" s="136">
        <v>89143052371</v>
      </c>
      <c r="G6" s="136">
        <v>1416001207</v>
      </c>
      <c r="H6" s="136" t="s">
        <v>3260</v>
      </c>
      <c r="I6" s="994" t="s">
        <v>3261</v>
      </c>
      <c r="J6" s="136" t="s">
        <v>3262</v>
      </c>
      <c r="K6" s="136" t="s">
        <v>93</v>
      </c>
      <c r="L6" s="995" t="s">
        <v>3263</v>
      </c>
      <c r="M6" s="136">
        <v>571</v>
      </c>
      <c r="N6" s="136" t="s">
        <v>3264</v>
      </c>
      <c r="O6" s="136" t="s">
        <v>3265</v>
      </c>
      <c r="P6" s="136" t="s">
        <v>97</v>
      </c>
      <c r="Q6" s="136" t="s">
        <v>3266</v>
      </c>
      <c r="R6" s="423" t="s">
        <v>3267</v>
      </c>
      <c r="S6" s="136" t="s">
        <v>655</v>
      </c>
      <c r="T6" s="136" t="s">
        <v>999</v>
      </c>
      <c r="U6" s="136" t="s">
        <v>3268</v>
      </c>
      <c r="V6" s="136" t="s">
        <v>1011</v>
      </c>
      <c r="W6" s="136">
        <v>10</v>
      </c>
      <c r="X6" s="136"/>
      <c r="Y6" s="136"/>
      <c r="Z6" s="423">
        <f t="shared" si="0"/>
        <v>10</v>
      </c>
      <c r="AA6" s="416"/>
      <c r="AB6" s="416"/>
      <c r="AC6" s="416"/>
      <c r="AD6" s="416"/>
    </row>
    <row r="7" spans="1:30" ht="90.75" customHeight="1">
      <c r="A7" s="565">
        <v>4</v>
      </c>
      <c r="B7" s="92" t="s">
        <v>989</v>
      </c>
      <c r="C7" s="136" t="s">
        <v>3269</v>
      </c>
      <c r="D7" s="136" t="s">
        <v>120</v>
      </c>
      <c r="E7" s="136" t="s">
        <v>3270</v>
      </c>
      <c r="F7" s="136" t="s">
        <v>3271</v>
      </c>
      <c r="G7" s="136">
        <v>1416001180</v>
      </c>
      <c r="H7" s="136" t="s">
        <v>3272</v>
      </c>
      <c r="I7" s="461" t="s">
        <v>3273</v>
      </c>
      <c r="J7" s="136" t="s">
        <v>3262</v>
      </c>
      <c r="K7" s="136" t="s">
        <v>93</v>
      </c>
      <c r="L7" s="482" t="s">
        <v>3274</v>
      </c>
      <c r="M7" s="136">
        <v>571</v>
      </c>
      <c r="N7" s="136" t="s">
        <v>3275</v>
      </c>
      <c r="O7" s="136" t="s">
        <v>3276</v>
      </c>
      <c r="P7" s="136" t="s">
        <v>97</v>
      </c>
      <c r="Q7" s="136" t="s">
        <v>3277</v>
      </c>
      <c r="R7" s="423" t="s">
        <v>3278</v>
      </c>
      <c r="S7" s="136" t="s">
        <v>655</v>
      </c>
      <c r="T7" s="136" t="s">
        <v>3279</v>
      </c>
      <c r="U7" s="136" t="s">
        <v>3280</v>
      </c>
      <c r="V7" s="136" t="s">
        <v>1011</v>
      </c>
      <c r="W7" s="136">
        <v>10</v>
      </c>
      <c r="X7" s="136"/>
      <c r="Y7" s="136"/>
      <c r="Z7" s="423">
        <f t="shared" si="0"/>
        <v>10</v>
      </c>
      <c r="AA7" s="416"/>
      <c r="AB7" s="416"/>
      <c r="AC7" s="416"/>
      <c r="AD7" s="416"/>
    </row>
    <row r="8" spans="1:30" ht="103.5" customHeight="1">
      <c r="A8" s="565">
        <v>5</v>
      </c>
      <c r="B8" s="92" t="s">
        <v>989</v>
      </c>
      <c r="C8" s="136" t="s">
        <v>990</v>
      </c>
      <c r="D8" s="136" t="s">
        <v>120</v>
      </c>
      <c r="E8" s="136" t="s">
        <v>991</v>
      </c>
      <c r="F8" s="136" t="s">
        <v>992</v>
      </c>
      <c r="G8" s="136">
        <v>1416001214</v>
      </c>
      <c r="H8" s="136" t="s">
        <v>993</v>
      </c>
      <c r="I8" s="461" t="s">
        <v>994</v>
      </c>
      <c r="J8" s="1518" t="s">
        <v>995</v>
      </c>
      <c r="K8" s="136" t="s">
        <v>93</v>
      </c>
      <c r="L8" s="277" t="s">
        <v>996</v>
      </c>
      <c r="M8" s="136">
        <v>571</v>
      </c>
      <c r="N8" s="136" t="s">
        <v>336</v>
      </c>
      <c r="O8" s="136" t="s">
        <v>997</v>
      </c>
      <c r="P8" s="136" t="s">
        <v>97</v>
      </c>
      <c r="Q8" s="136">
        <v>1978</v>
      </c>
      <c r="R8" s="423" t="s">
        <v>998</v>
      </c>
      <c r="S8" s="136" t="s">
        <v>655</v>
      </c>
      <c r="T8" s="136" t="s">
        <v>999</v>
      </c>
      <c r="U8" s="462" t="s">
        <v>1000</v>
      </c>
      <c r="V8" s="136" t="s">
        <v>183</v>
      </c>
      <c r="W8" s="136">
        <v>20</v>
      </c>
      <c r="X8" s="136">
        <v>20</v>
      </c>
      <c r="Y8" s="136">
        <v>20</v>
      </c>
      <c r="Z8" s="423">
        <f t="shared" si="0"/>
        <v>60</v>
      </c>
      <c r="AA8" s="416"/>
      <c r="AB8" s="416"/>
      <c r="AC8" s="416"/>
      <c r="AD8" s="416"/>
    </row>
    <row r="9" spans="1:30" ht="90.75" customHeight="1">
      <c r="A9" s="565">
        <v>6</v>
      </c>
      <c r="B9" s="92" t="s">
        <v>989</v>
      </c>
      <c r="C9" s="136" t="s">
        <v>1001</v>
      </c>
      <c r="D9" s="136" t="s">
        <v>120</v>
      </c>
      <c r="E9" s="136" t="s">
        <v>1002</v>
      </c>
      <c r="F9" s="136" t="s">
        <v>1003</v>
      </c>
      <c r="G9" s="136">
        <v>1416001180</v>
      </c>
      <c r="H9" s="136" t="s">
        <v>1004</v>
      </c>
      <c r="I9" s="461" t="s">
        <v>1005</v>
      </c>
      <c r="J9" s="1518" t="s">
        <v>995</v>
      </c>
      <c r="K9" s="136" t="s">
        <v>93</v>
      </c>
      <c r="L9" s="995" t="s">
        <v>1006</v>
      </c>
      <c r="M9" s="136">
        <v>571</v>
      </c>
      <c r="N9" s="136" t="s">
        <v>1007</v>
      </c>
      <c r="O9" s="464" t="s">
        <v>997</v>
      </c>
      <c r="P9" s="136" t="s">
        <v>97</v>
      </c>
      <c r="Q9" s="136">
        <v>1972</v>
      </c>
      <c r="R9" s="423" t="s">
        <v>1008</v>
      </c>
      <c r="S9" s="136" t="s">
        <v>655</v>
      </c>
      <c r="T9" s="136" t="s">
        <v>1009</v>
      </c>
      <c r="U9" s="136" t="s">
        <v>1010</v>
      </c>
      <c r="V9" s="136" t="s">
        <v>1011</v>
      </c>
      <c r="W9" s="136">
        <v>15</v>
      </c>
      <c r="X9" s="136">
        <v>15</v>
      </c>
      <c r="Y9" s="136">
        <v>15</v>
      </c>
      <c r="Z9" s="423">
        <f t="shared" si="0"/>
        <v>45</v>
      </c>
      <c r="AA9" s="416"/>
      <c r="AB9" s="416"/>
      <c r="AC9" s="416"/>
      <c r="AD9" s="416"/>
    </row>
    <row r="10" spans="1:30" ht="90.75" customHeight="1">
      <c r="A10" s="564">
        <v>7</v>
      </c>
      <c r="B10" s="84" t="s">
        <v>989</v>
      </c>
      <c r="C10" s="84" t="s">
        <v>1012</v>
      </c>
      <c r="D10" s="464" t="s">
        <v>120</v>
      </c>
      <c r="E10" s="464" t="s">
        <v>1013</v>
      </c>
      <c r="F10" s="464" t="s">
        <v>1014</v>
      </c>
      <c r="G10" s="464">
        <v>1416001197</v>
      </c>
      <c r="H10" s="84" t="s">
        <v>1015</v>
      </c>
      <c r="I10" s="465" t="s">
        <v>1016</v>
      </c>
      <c r="J10" s="1528" t="s">
        <v>995</v>
      </c>
      <c r="K10" s="464" t="s">
        <v>93</v>
      </c>
      <c r="L10" s="30" t="s">
        <v>1017</v>
      </c>
      <c r="M10" s="464">
        <v>571</v>
      </c>
      <c r="N10" s="466" t="s">
        <v>1018</v>
      </c>
      <c r="O10" s="84" t="s">
        <v>1019</v>
      </c>
      <c r="P10" s="464" t="s">
        <v>97</v>
      </c>
      <c r="Q10" s="464">
        <v>2010</v>
      </c>
      <c r="R10" s="423" t="s">
        <v>1020</v>
      </c>
      <c r="S10" s="464" t="s">
        <v>655</v>
      </c>
      <c r="T10" s="464" t="s">
        <v>133</v>
      </c>
      <c r="U10" s="464" t="s">
        <v>1021</v>
      </c>
      <c r="V10" s="464" t="s">
        <v>1022</v>
      </c>
      <c r="W10" s="464">
        <v>20</v>
      </c>
      <c r="X10" s="464"/>
      <c r="Y10" s="464"/>
      <c r="Z10" s="215">
        <f t="shared" si="0"/>
        <v>20</v>
      </c>
      <c r="AA10" s="416"/>
      <c r="AB10" s="416"/>
      <c r="AC10" s="416"/>
      <c r="AD10" s="416"/>
    </row>
    <row r="11" spans="1:30" ht="118.5" customHeight="1">
      <c r="A11" s="996">
        <v>8</v>
      </c>
      <c r="B11" s="92" t="s">
        <v>3249</v>
      </c>
      <c r="C11" s="92" t="s">
        <v>3281</v>
      </c>
      <c r="D11" s="92" t="s">
        <v>120</v>
      </c>
      <c r="E11" s="92" t="s">
        <v>3251</v>
      </c>
      <c r="F11" s="92" t="s">
        <v>3252</v>
      </c>
      <c r="G11" s="92">
        <v>1416001239</v>
      </c>
      <c r="H11" s="92" t="s">
        <v>3253</v>
      </c>
      <c r="I11" s="428" t="s">
        <v>638</v>
      </c>
      <c r="J11" s="92" t="s">
        <v>3262</v>
      </c>
      <c r="K11" s="92" t="s">
        <v>93</v>
      </c>
      <c r="L11" s="482" t="s">
        <v>3282</v>
      </c>
      <c r="M11" s="92">
        <v>571</v>
      </c>
      <c r="N11" s="92" t="s">
        <v>3256</v>
      </c>
      <c r="O11" s="92" t="s">
        <v>1019</v>
      </c>
      <c r="P11" s="92" t="s">
        <v>97</v>
      </c>
      <c r="Q11" s="92">
        <v>2011</v>
      </c>
      <c r="R11" s="1624" t="s">
        <v>5707</v>
      </c>
      <c r="S11" s="92" t="s">
        <v>655</v>
      </c>
      <c r="T11" s="92" t="s">
        <v>3257</v>
      </c>
      <c r="U11" s="92" t="s">
        <v>644</v>
      </c>
      <c r="V11" s="92" t="s">
        <v>97</v>
      </c>
      <c r="W11" s="92">
        <v>50</v>
      </c>
      <c r="X11" s="92">
        <v>50</v>
      </c>
      <c r="Y11" s="92"/>
      <c r="Z11" s="482">
        <f>W11+X11+Y11</f>
        <v>100</v>
      </c>
    </row>
    <row r="12" spans="1:30" ht="15.75" customHeight="1"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>
        <f>SUM(W4:W11)</f>
        <v>165</v>
      </c>
      <c r="X12" s="46">
        <f>SUM(X4:X11)</f>
        <v>130</v>
      </c>
      <c r="Y12" s="46">
        <f>SUM(Y4:Y11)</f>
        <v>55</v>
      </c>
      <c r="Z12" s="46">
        <f>SUM(Z4:Z11)</f>
        <v>350</v>
      </c>
    </row>
    <row r="13" spans="1:30" ht="15.75" customHeight="1"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</row>
    <row r="14" spans="1:30" ht="15.75" customHeight="1"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</row>
    <row r="15" spans="1:30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2"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4" r:id="rId1"/>
    <hyperlink ref="I5" r:id="rId2"/>
    <hyperlink ref="I6" r:id="rId3"/>
    <hyperlink ref="I7" r:id="rId4"/>
    <hyperlink ref="I8" r:id="rId5"/>
    <hyperlink ref="I9" r:id="rId6"/>
    <hyperlink ref="I10" r:id="rId7"/>
    <hyperlink ref="I11" r:id="rId8"/>
  </hyperlinks>
  <pageMargins left="0.7" right="0.7" top="0.75" bottom="0.75" header="0" footer="0"/>
  <pageSetup paperSize="9" scale="46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B1002"/>
  <sheetViews>
    <sheetView topLeftCell="A19" zoomScale="69" workbookViewId="0">
      <selection activeCell="K22" sqref="K22"/>
    </sheetView>
  </sheetViews>
  <sheetFormatPr defaultColWidth="12.5703125" defaultRowHeight="15" customHeight="1"/>
  <cols>
    <col min="1" max="1" width="4.42578125" customWidth="1"/>
    <col min="2" max="2" width="13.85546875" customWidth="1"/>
    <col min="3" max="3" width="14.85546875" customWidth="1"/>
    <col min="4" max="4" width="15.7109375" customWidth="1"/>
    <col min="5" max="5" width="13.85546875" customWidth="1"/>
    <col min="6" max="6" width="10.5703125" customWidth="1"/>
    <col min="7" max="7" width="11" customWidth="1"/>
    <col min="8" max="8" width="15.28515625" customWidth="1"/>
    <col min="9" max="9" width="11" customWidth="1"/>
    <col min="10" max="10" width="13.5703125" customWidth="1"/>
    <col min="11" max="11" width="11" customWidth="1"/>
    <col min="12" max="12" width="14.85546875" customWidth="1"/>
    <col min="13" max="16" width="11" customWidth="1"/>
    <col min="17" max="17" width="12.140625" customWidth="1"/>
    <col min="18" max="18" width="17.7109375" customWidth="1"/>
    <col min="19" max="22" width="11" customWidth="1"/>
    <col min="23" max="25" width="11" style="1" customWidth="1"/>
    <col min="26" max="28" width="11" customWidth="1"/>
  </cols>
  <sheetData>
    <row r="1" spans="1:28" ht="15.75" customHeight="1">
      <c r="A1" s="95"/>
      <c r="B1" s="95"/>
      <c r="C1" s="1895" t="s">
        <v>3283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</row>
    <row r="2" spans="1:28" ht="15.75" customHeight="1">
      <c r="A2" s="95"/>
      <c r="B2" s="95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  <c r="AA2" s="416"/>
    </row>
    <row r="3" spans="1:28" ht="15.75" customHeight="1">
      <c r="A3" s="1859" t="s">
        <v>59</v>
      </c>
      <c r="B3" s="1859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416"/>
    </row>
    <row r="4" spans="1:28" ht="144" customHeight="1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919"/>
      <c r="X4" s="1919"/>
      <c r="Y4" s="1919"/>
      <c r="Z4" s="1869"/>
      <c r="AA4" s="416"/>
    </row>
    <row r="5" spans="1:28" ht="83.25" customHeight="1">
      <c r="A5" s="92">
        <v>1</v>
      </c>
      <c r="B5" s="136" t="s">
        <v>511</v>
      </c>
      <c r="C5" s="480" t="s">
        <v>3284</v>
      </c>
      <c r="D5" s="480" t="s">
        <v>248</v>
      </c>
      <c r="E5" s="480" t="s">
        <v>3285</v>
      </c>
      <c r="F5" s="480" t="s">
        <v>3286</v>
      </c>
      <c r="G5" s="480">
        <v>1433015489</v>
      </c>
      <c r="H5" s="480" t="s">
        <v>3287</v>
      </c>
      <c r="I5" s="997" t="s">
        <v>3288</v>
      </c>
      <c r="J5" s="480" t="s">
        <v>8</v>
      </c>
      <c r="K5" s="480" t="s">
        <v>93</v>
      </c>
      <c r="L5" s="480" t="s">
        <v>1151</v>
      </c>
      <c r="M5" s="480">
        <v>340</v>
      </c>
      <c r="N5" s="480" t="s">
        <v>3289</v>
      </c>
      <c r="O5" s="480" t="s">
        <v>1094</v>
      </c>
      <c r="P5" s="480" t="s">
        <v>130</v>
      </c>
      <c r="Q5" s="480" t="s">
        <v>182</v>
      </c>
      <c r="R5" s="480" t="s">
        <v>3290</v>
      </c>
      <c r="S5" s="480"/>
      <c r="T5" s="480" t="s">
        <v>3291</v>
      </c>
      <c r="U5" s="480" t="s">
        <v>3292</v>
      </c>
      <c r="V5" s="481" t="s">
        <v>1098</v>
      </c>
      <c r="W5" s="92">
        <v>50</v>
      </c>
      <c r="X5" s="92">
        <v>25</v>
      </c>
      <c r="Y5" s="92"/>
      <c r="Z5" s="92">
        <f t="shared" ref="Z5:Z30" si="0">W5+X5+Y5</f>
        <v>75</v>
      </c>
      <c r="AA5" s="490"/>
      <c r="AB5" s="992"/>
    </row>
    <row r="6" spans="1:28" ht="50.25" customHeight="1">
      <c r="A6" s="92">
        <v>2</v>
      </c>
      <c r="B6" s="423" t="s">
        <v>511</v>
      </c>
      <c r="C6" s="483" t="s">
        <v>3293</v>
      </c>
      <c r="D6" s="483" t="s">
        <v>248</v>
      </c>
      <c r="E6" s="483" t="s">
        <v>3294</v>
      </c>
      <c r="F6" s="483" t="s">
        <v>3295</v>
      </c>
      <c r="G6" s="483">
        <v>1433024483</v>
      </c>
      <c r="H6" s="483" t="s">
        <v>3296</v>
      </c>
      <c r="I6" s="486" t="s">
        <v>3297</v>
      </c>
      <c r="J6" s="483" t="s">
        <v>8</v>
      </c>
      <c r="K6" s="483" t="s">
        <v>93</v>
      </c>
      <c r="L6" s="483" t="s">
        <v>1151</v>
      </c>
      <c r="M6" s="483">
        <v>340</v>
      </c>
      <c r="N6" s="483" t="s">
        <v>3289</v>
      </c>
      <c r="O6" s="483" t="s">
        <v>1094</v>
      </c>
      <c r="P6" s="483" t="s">
        <v>130</v>
      </c>
      <c r="Q6" s="483" t="s">
        <v>182</v>
      </c>
      <c r="R6" s="480" t="s">
        <v>3298</v>
      </c>
      <c r="S6" s="483" t="s">
        <v>97</v>
      </c>
      <c r="T6" s="483" t="s">
        <v>3299</v>
      </c>
      <c r="U6" s="483" t="s">
        <v>3300</v>
      </c>
      <c r="V6" s="485" t="s">
        <v>1098</v>
      </c>
      <c r="W6" s="259">
        <v>85</v>
      </c>
      <c r="X6" s="259">
        <v>50</v>
      </c>
      <c r="Y6" s="259"/>
      <c r="Z6" s="92">
        <f t="shared" si="0"/>
        <v>135</v>
      </c>
      <c r="AA6" s="490"/>
      <c r="AB6" s="992"/>
    </row>
    <row r="7" spans="1:28" ht="87.75" customHeight="1">
      <c r="A7" s="92">
        <v>3</v>
      </c>
      <c r="B7" s="92" t="s">
        <v>511</v>
      </c>
      <c r="C7" s="480" t="s">
        <v>3301</v>
      </c>
      <c r="D7" s="480" t="s">
        <v>248</v>
      </c>
      <c r="E7" s="480" t="s">
        <v>3302</v>
      </c>
      <c r="F7" s="480" t="s">
        <v>1090</v>
      </c>
      <c r="G7" s="480">
        <v>1433015697</v>
      </c>
      <c r="H7" s="480" t="s">
        <v>3303</v>
      </c>
      <c r="I7" s="997" t="s">
        <v>3304</v>
      </c>
      <c r="J7" s="480" t="s">
        <v>8</v>
      </c>
      <c r="K7" s="259" t="s">
        <v>93</v>
      </c>
      <c r="L7" s="259" t="s">
        <v>1093</v>
      </c>
      <c r="M7" s="259">
        <v>340</v>
      </c>
      <c r="N7" s="480" t="s">
        <v>3289</v>
      </c>
      <c r="O7" s="480" t="s">
        <v>1094</v>
      </c>
      <c r="P7" s="480" t="s">
        <v>130</v>
      </c>
      <c r="Q7" s="480" t="s">
        <v>182</v>
      </c>
      <c r="R7" s="480" t="s">
        <v>3305</v>
      </c>
      <c r="S7" s="480" t="s">
        <v>130</v>
      </c>
      <c r="T7" s="483" t="s">
        <v>1105</v>
      </c>
      <c r="U7" s="480"/>
      <c r="V7" s="481" t="s">
        <v>1098</v>
      </c>
      <c r="W7" s="259">
        <v>50</v>
      </c>
      <c r="X7" s="259">
        <v>50</v>
      </c>
      <c r="Y7" s="259">
        <v>25</v>
      </c>
      <c r="Z7" s="92">
        <f t="shared" si="0"/>
        <v>125</v>
      </c>
      <c r="AA7" s="491"/>
      <c r="AB7" s="992"/>
    </row>
    <row r="8" spans="1:28" ht="37.5" customHeight="1">
      <c r="A8" s="92">
        <v>4</v>
      </c>
      <c r="B8" s="423" t="s">
        <v>511</v>
      </c>
      <c r="C8" s="483" t="s">
        <v>1099</v>
      </c>
      <c r="D8" s="483" t="s">
        <v>248</v>
      </c>
      <c r="E8" s="483" t="s">
        <v>1100</v>
      </c>
      <c r="F8" s="483" t="s">
        <v>1101</v>
      </c>
      <c r="G8" s="483">
        <v>1433015640</v>
      </c>
      <c r="H8" s="483" t="s">
        <v>1102</v>
      </c>
      <c r="I8" s="484" t="s">
        <v>1103</v>
      </c>
      <c r="J8" s="483" t="s">
        <v>8</v>
      </c>
      <c r="K8" s="483" t="s">
        <v>93</v>
      </c>
      <c r="L8" s="483" t="s">
        <v>1151</v>
      </c>
      <c r="M8" s="483">
        <v>340</v>
      </c>
      <c r="N8" s="483" t="s">
        <v>3306</v>
      </c>
      <c r="O8" s="483" t="s">
        <v>1094</v>
      </c>
      <c r="P8" s="483" t="s">
        <v>130</v>
      </c>
      <c r="Q8" s="483" t="s">
        <v>182</v>
      </c>
      <c r="R8" s="480" t="s">
        <v>3307</v>
      </c>
      <c r="S8" s="483" t="s">
        <v>97</v>
      </c>
      <c r="T8" s="483" t="s">
        <v>1105</v>
      </c>
      <c r="U8" s="483" t="s">
        <v>1106</v>
      </c>
      <c r="V8" s="485" t="s">
        <v>1098</v>
      </c>
      <c r="W8" s="259">
        <v>40</v>
      </c>
      <c r="X8" s="259">
        <v>40</v>
      </c>
      <c r="Y8" s="259"/>
      <c r="Z8" s="92">
        <f t="shared" si="0"/>
        <v>80</v>
      </c>
      <c r="AA8" s="490"/>
      <c r="AB8" s="992"/>
    </row>
    <row r="9" spans="1:28" ht="89.25" customHeight="1">
      <c r="A9" s="92">
        <v>5</v>
      </c>
      <c r="B9" s="423" t="s">
        <v>511</v>
      </c>
      <c r="C9" s="483" t="s">
        <v>3308</v>
      </c>
      <c r="D9" s="483" t="s">
        <v>248</v>
      </c>
      <c r="E9" s="483" t="s">
        <v>3309</v>
      </c>
      <c r="F9" s="483" t="s">
        <v>3310</v>
      </c>
      <c r="G9" s="483">
        <v>1433016531</v>
      </c>
      <c r="H9" s="483" t="s">
        <v>3311</v>
      </c>
      <c r="I9" s="486" t="s">
        <v>3312</v>
      </c>
      <c r="J9" s="483" t="s">
        <v>8</v>
      </c>
      <c r="K9" s="483" t="s">
        <v>93</v>
      </c>
      <c r="L9" s="483" t="s">
        <v>1093</v>
      </c>
      <c r="M9" s="483">
        <v>367</v>
      </c>
      <c r="N9" s="483" t="s">
        <v>3289</v>
      </c>
      <c r="O9" s="483" t="s">
        <v>3313</v>
      </c>
      <c r="P9" s="483" t="s">
        <v>130</v>
      </c>
      <c r="Q9" s="483" t="s">
        <v>182</v>
      </c>
      <c r="R9" s="480" t="s">
        <v>3314</v>
      </c>
      <c r="S9" s="483" t="s">
        <v>3315</v>
      </c>
      <c r="T9" s="483" t="s">
        <v>3316</v>
      </c>
      <c r="U9" s="483" t="s">
        <v>3317</v>
      </c>
      <c r="V9" s="485" t="s">
        <v>1098</v>
      </c>
      <c r="W9" s="259">
        <v>150</v>
      </c>
      <c r="X9" s="259">
        <v>150</v>
      </c>
      <c r="Y9" s="259">
        <v>50</v>
      </c>
      <c r="Z9" s="92">
        <f t="shared" si="0"/>
        <v>350</v>
      </c>
      <c r="AA9" s="490"/>
      <c r="AB9" s="992"/>
    </row>
    <row r="10" spans="1:28" ht="57.75" customHeight="1">
      <c r="A10" s="92">
        <v>6</v>
      </c>
      <c r="B10" s="423" t="s">
        <v>511</v>
      </c>
      <c r="C10" s="483" t="s">
        <v>1107</v>
      </c>
      <c r="D10" s="483" t="s">
        <v>248</v>
      </c>
      <c r="E10" s="483" t="s">
        <v>1108</v>
      </c>
      <c r="F10" s="483" t="s">
        <v>1109</v>
      </c>
      <c r="G10" s="483">
        <v>1433015658</v>
      </c>
      <c r="H10" s="483" t="s">
        <v>1110</v>
      </c>
      <c r="I10" s="486" t="s">
        <v>3318</v>
      </c>
      <c r="J10" s="483" t="s">
        <v>8</v>
      </c>
      <c r="K10" s="483" t="s">
        <v>93</v>
      </c>
      <c r="L10" s="483" t="s">
        <v>1151</v>
      </c>
      <c r="M10" s="483">
        <v>340</v>
      </c>
      <c r="N10" s="483" t="s">
        <v>3289</v>
      </c>
      <c r="O10" s="483" t="s">
        <v>1094</v>
      </c>
      <c r="P10" s="483" t="s">
        <v>130</v>
      </c>
      <c r="Q10" s="483" t="s">
        <v>182</v>
      </c>
      <c r="R10" s="480" t="s">
        <v>3319</v>
      </c>
      <c r="S10" s="483" t="s">
        <v>97</v>
      </c>
      <c r="T10" s="483" t="s">
        <v>1112</v>
      </c>
      <c r="U10" s="483" t="s">
        <v>1113</v>
      </c>
      <c r="V10" s="485" t="s">
        <v>1098</v>
      </c>
      <c r="W10" s="259">
        <v>40</v>
      </c>
      <c r="X10" s="259">
        <v>40</v>
      </c>
      <c r="Y10" s="259"/>
      <c r="Z10" s="92">
        <f t="shared" si="0"/>
        <v>80</v>
      </c>
      <c r="AA10" s="490"/>
      <c r="AB10" s="992"/>
    </row>
    <row r="11" spans="1:28" ht="84.75" customHeight="1">
      <c r="A11" s="92">
        <v>7</v>
      </c>
      <c r="B11" s="423" t="s">
        <v>511</v>
      </c>
      <c r="C11" s="483" t="s">
        <v>3320</v>
      </c>
      <c r="D11" s="483" t="s">
        <v>248</v>
      </c>
      <c r="E11" s="483" t="s">
        <v>3321</v>
      </c>
      <c r="F11" s="483" t="s">
        <v>3322</v>
      </c>
      <c r="G11" s="483">
        <v>1433015584</v>
      </c>
      <c r="H11" s="483" t="s">
        <v>3323</v>
      </c>
      <c r="I11" s="484" t="s">
        <v>3324</v>
      </c>
      <c r="J11" s="483" t="s">
        <v>8</v>
      </c>
      <c r="K11" s="483" t="s">
        <v>93</v>
      </c>
      <c r="L11" s="483" t="s">
        <v>3325</v>
      </c>
      <c r="M11" s="483">
        <v>340</v>
      </c>
      <c r="N11" s="483" t="s">
        <v>3289</v>
      </c>
      <c r="O11" s="483" t="s">
        <v>1094</v>
      </c>
      <c r="P11" s="483" t="s">
        <v>130</v>
      </c>
      <c r="Q11" s="483" t="s">
        <v>182</v>
      </c>
      <c r="R11" s="480" t="s">
        <v>3326</v>
      </c>
      <c r="S11" s="483"/>
      <c r="T11" s="483" t="s">
        <v>3327</v>
      </c>
      <c r="U11" s="483" t="s">
        <v>3328</v>
      </c>
      <c r="V11" s="485" t="s">
        <v>1098</v>
      </c>
      <c r="W11" s="259">
        <v>100</v>
      </c>
      <c r="X11" s="259"/>
      <c r="Y11" s="259"/>
      <c r="Z11" s="92">
        <f t="shared" si="0"/>
        <v>100</v>
      </c>
      <c r="AA11" s="490"/>
      <c r="AB11" s="992"/>
    </row>
    <row r="12" spans="1:28" ht="85.5" customHeight="1">
      <c r="A12" s="92">
        <v>8</v>
      </c>
      <c r="B12" s="423" t="s">
        <v>511</v>
      </c>
      <c r="C12" s="483" t="s">
        <v>3329</v>
      </c>
      <c r="D12" s="483" t="s">
        <v>248</v>
      </c>
      <c r="E12" s="483" t="s">
        <v>3330</v>
      </c>
      <c r="F12" s="483" t="s">
        <v>3331</v>
      </c>
      <c r="G12" s="483">
        <v>1433024490</v>
      </c>
      <c r="H12" s="483" t="s">
        <v>3332</v>
      </c>
      <c r="I12" s="486" t="s">
        <v>3333</v>
      </c>
      <c r="J12" s="483" t="s">
        <v>8</v>
      </c>
      <c r="K12" s="483" t="s">
        <v>93</v>
      </c>
      <c r="L12" s="483" t="s">
        <v>1151</v>
      </c>
      <c r="M12" s="483">
        <v>340</v>
      </c>
      <c r="N12" s="483" t="s">
        <v>3289</v>
      </c>
      <c r="O12" s="483" t="s">
        <v>3313</v>
      </c>
      <c r="P12" s="483" t="s">
        <v>130</v>
      </c>
      <c r="Q12" s="483" t="s">
        <v>182</v>
      </c>
      <c r="R12" s="480" t="s">
        <v>3334</v>
      </c>
      <c r="S12" s="483" t="s">
        <v>3335</v>
      </c>
      <c r="T12" s="483" t="s">
        <v>3336</v>
      </c>
      <c r="U12" s="483" t="s">
        <v>3337</v>
      </c>
      <c r="V12" s="485" t="s">
        <v>1098</v>
      </c>
      <c r="W12" s="259">
        <v>50</v>
      </c>
      <c r="X12" s="259">
        <v>50</v>
      </c>
      <c r="Y12" s="259"/>
      <c r="Z12" s="92">
        <f t="shared" si="0"/>
        <v>100</v>
      </c>
      <c r="AA12" s="490"/>
      <c r="AB12" s="992"/>
    </row>
    <row r="13" spans="1:28" ht="99" customHeight="1">
      <c r="A13" s="92">
        <v>9</v>
      </c>
      <c r="B13" s="423" t="s">
        <v>511</v>
      </c>
      <c r="C13" s="483" t="s">
        <v>3338</v>
      </c>
      <c r="D13" s="483" t="s">
        <v>248</v>
      </c>
      <c r="E13" s="483" t="s">
        <v>1115</v>
      </c>
      <c r="F13" s="483" t="s">
        <v>1116</v>
      </c>
      <c r="G13" s="483">
        <v>1433015538</v>
      </c>
      <c r="H13" s="483" t="s">
        <v>1117</v>
      </c>
      <c r="I13" s="484" t="s">
        <v>3339</v>
      </c>
      <c r="J13" s="483" t="s">
        <v>8</v>
      </c>
      <c r="K13" s="483" t="s">
        <v>93</v>
      </c>
      <c r="L13" s="483" t="s">
        <v>3340</v>
      </c>
      <c r="M13" s="483">
        <v>340</v>
      </c>
      <c r="N13" s="483" t="s">
        <v>3289</v>
      </c>
      <c r="O13" s="483" t="s">
        <v>1094</v>
      </c>
      <c r="P13" s="483" t="s">
        <v>130</v>
      </c>
      <c r="Q13" s="483" t="s">
        <v>182</v>
      </c>
      <c r="R13" s="480" t="s">
        <v>3341</v>
      </c>
      <c r="S13" s="483" t="s">
        <v>97</v>
      </c>
      <c r="T13" s="483" t="s">
        <v>1119</v>
      </c>
      <c r="U13" s="483" t="s">
        <v>1120</v>
      </c>
      <c r="V13" s="485" t="s">
        <v>1098</v>
      </c>
      <c r="W13" s="259">
        <v>25</v>
      </c>
      <c r="X13" s="259">
        <v>25</v>
      </c>
      <c r="Y13" s="259"/>
      <c r="Z13" s="92">
        <f t="shared" si="0"/>
        <v>50</v>
      </c>
      <c r="AA13" s="490"/>
      <c r="AB13" s="992"/>
    </row>
    <row r="14" spans="1:28" ht="76.5" customHeight="1">
      <c r="A14" s="92">
        <v>10</v>
      </c>
      <c r="B14" s="423" t="s">
        <v>511</v>
      </c>
      <c r="C14" s="483" t="s">
        <v>1121</v>
      </c>
      <c r="D14" s="483" t="s">
        <v>248</v>
      </c>
      <c r="E14" s="483" t="s">
        <v>1122</v>
      </c>
      <c r="F14" s="483" t="s">
        <v>1123</v>
      </c>
      <c r="G14" s="483">
        <v>1433015778</v>
      </c>
      <c r="H14" s="483" t="s">
        <v>1124</v>
      </c>
      <c r="I14" s="484" t="s">
        <v>3342</v>
      </c>
      <c r="J14" s="483" t="s">
        <v>8</v>
      </c>
      <c r="K14" s="483" t="s">
        <v>93</v>
      </c>
      <c r="L14" s="483" t="s">
        <v>1151</v>
      </c>
      <c r="M14" s="483">
        <v>340</v>
      </c>
      <c r="N14" s="483" t="s">
        <v>3289</v>
      </c>
      <c r="O14" s="483" t="s">
        <v>1094</v>
      </c>
      <c r="P14" s="483" t="s">
        <v>130</v>
      </c>
      <c r="Q14" s="483" t="s">
        <v>182</v>
      </c>
      <c r="R14" s="480" t="s">
        <v>3343</v>
      </c>
      <c r="S14" s="483" t="s">
        <v>97</v>
      </c>
      <c r="T14" s="483" t="s">
        <v>1126</v>
      </c>
      <c r="U14" s="483" t="s">
        <v>1127</v>
      </c>
      <c r="V14" s="485" t="s">
        <v>1098</v>
      </c>
      <c r="W14" s="259">
        <v>20</v>
      </c>
      <c r="X14" s="259">
        <v>20</v>
      </c>
      <c r="Y14" s="259"/>
      <c r="Z14" s="92">
        <f t="shared" si="0"/>
        <v>40</v>
      </c>
      <c r="AA14" s="491"/>
      <c r="AB14" s="992"/>
    </row>
    <row r="15" spans="1:28" ht="75.75" customHeight="1">
      <c r="A15" s="92">
        <v>11</v>
      </c>
      <c r="B15" s="423" t="s">
        <v>511</v>
      </c>
      <c r="C15" s="483" t="s">
        <v>3344</v>
      </c>
      <c r="D15" s="483" t="s">
        <v>248</v>
      </c>
      <c r="E15" s="483" t="s">
        <v>3345</v>
      </c>
      <c r="F15" s="483" t="s">
        <v>3346</v>
      </c>
      <c r="G15" s="483">
        <v>1433015376</v>
      </c>
      <c r="H15" s="483" t="s">
        <v>3347</v>
      </c>
      <c r="I15" s="486" t="s">
        <v>3348</v>
      </c>
      <c r="J15" s="483" t="s">
        <v>8</v>
      </c>
      <c r="K15" s="483" t="s">
        <v>93</v>
      </c>
      <c r="L15" s="483" t="s">
        <v>1093</v>
      </c>
      <c r="M15" s="483">
        <v>340</v>
      </c>
      <c r="N15" s="483" t="s">
        <v>3289</v>
      </c>
      <c r="O15" s="483" t="s">
        <v>3349</v>
      </c>
      <c r="P15" s="483" t="s">
        <v>130</v>
      </c>
      <c r="Q15" s="483" t="s">
        <v>182</v>
      </c>
      <c r="R15" s="480" t="s">
        <v>3350</v>
      </c>
      <c r="S15" s="483"/>
      <c r="T15" s="483" t="s">
        <v>3351</v>
      </c>
      <c r="U15" s="483" t="s">
        <v>3352</v>
      </c>
      <c r="V15" s="485" t="s">
        <v>1098</v>
      </c>
      <c r="W15" s="259">
        <v>100</v>
      </c>
      <c r="X15" s="259">
        <v>100</v>
      </c>
      <c r="Y15" s="259">
        <v>100</v>
      </c>
      <c r="Z15" s="92">
        <f t="shared" si="0"/>
        <v>300</v>
      </c>
      <c r="AA15" s="491"/>
      <c r="AB15" s="992"/>
    </row>
    <row r="16" spans="1:28" ht="88.5" customHeight="1">
      <c r="A16" s="92">
        <v>12</v>
      </c>
      <c r="B16" s="423" t="s">
        <v>511</v>
      </c>
      <c r="C16" s="483" t="s">
        <v>3353</v>
      </c>
      <c r="D16" s="483" t="s">
        <v>248</v>
      </c>
      <c r="E16" s="483" t="s">
        <v>3354</v>
      </c>
      <c r="F16" s="483" t="s">
        <v>3355</v>
      </c>
      <c r="G16" s="483">
        <v>1433015513</v>
      </c>
      <c r="H16" s="483" t="s">
        <v>3356</v>
      </c>
      <c r="I16" s="486" t="s">
        <v>3357</v>
      </c>
      <c r="J16" s="483" t="s">
        <v>8</v>
      </c>
      <c r="K16" s="483" t="s">
        <v>93</v>
      </c>
      <c r="L16" s="483" t="s">
        <v>1151</v>
      </c>
      <c r="M16" s="483">
        <v>340</v>
      </c>
      <c r="N16" s="483" t="s">
        <v>3289</v>
      </c>
      <c r="O16" s="483" t="s">
        <v>1094</v>
      </c>
      <c r="P16" s="483" t="s">
        <v>130</v>
      </c>
      <c r="Q16" s="483" t="s">
        <v>182</v>
      </c>
      <c r="R16" s="480" t="s">
        <v>3358</v>
      </c>
      <c r="S16" s="483" t="s">
        <v>130</v>
      </c>
      <c r="T16" s="483" t="s">
        <v>470</v>
      </c>
      <c r="U16" s="483" t="s">
        <v>3359</v>
      </c>
      <c r="V16" s="485" t="s">
        <v>1098</v>
      </c>
      <c r="W16" s="259">
        <v>50</v>
      </c>
      <c r="X16" s="259">
        <v>50</v>
      </c>
      <c r="Y16" s="259"/>
      <c r="Z16" s="92">
        <f t="shared" si="0"/>
        <v>100</v>
      </c>
      <c r="AA16" s="491"/>
      <c r="AB16" s="992"/>
    </row>
    <row r="17" spans="1:28" ht="87" customHeight="1">
      <c r="A17" s="92">
        <v>13</v>
      </c>
      <c r="B17" s="423" t="s">
        <v>511</v>
      </c>
      <c r="C17" s="483" t="s">
        <v>3360</v>
      </c>
      <c r="D17" s="483" t="s">
        <v>248</v>
      </c>
      <c r="E17" s="483" t="s">
        <v>3361</v>
      </c>
      <c r="F17" s="483" t="s">
        <v>3362</v>
      </c>
      <c r="G17" s="483"/>
      <c r="H17" s="483" t="s">
        <v>1137</v>
      </c>
      <c r="I17" s="486" t="s">
        <v>3363</v>
      </c>
      <c r="J17" s="483" t="s">
        <v>8</v>
      </c>
      <c r="K17" s="483" t="s">
        <v>93</v>
      </c>
      <c r="L17" s="483" t="s">
        <v>1093</v>
      </c>
      <c r="M17" s="483">
        <v>367</v>
      </c>
      <c r="N17" s="483" t="s">
        <v>3289</v>
      </c>
      <c r="O17" s="483" t="s">
        <v>1094</v>
      </c>
      <c r="P17" s="483" t="s">
        <v>130</v>
      </c>
      <c r="Q17" s="483" t="s">
        <v>182</v>
      </c>
      <c r="R17" s="480" t="s">
        <v>3364</v>
      </c>
      <c r="S17" s="483"/>
      <c r="T17" s="483"/>
      <c r="U17" s="483"/>
      <c r="V17" s="485" t="s">
        <v>1098</v>
      </c>
      <c r="W17" s="259">
        <v>100</v>
      </c>
      <c r="X17" s="259">
        <v>75</v>
      </c>
      <c r="Y17" s="259">
        <v>50</v>
      </c>
      <c r="Z17" s="92">
        <f t="shared" si="0"/>
        <v>225</v>
      </c>
      <c r="AA17" s="491"/>
      <c r="AB17" s="992"/>
    </row>
    <row r="18" spans="1:28" ht="86.25" customHeight="1">
      <c r="A18" s="92">
        <v>14</v>
      </c>
      <c r="B18" s="423" t="s">
        <v>511</v>
      </c>
      <c r="C18" s="483" t="s">
        <v>3365</v>
      </c>
      <c r="D18" s="483" t="s">
        <v>248</v>
      </c>
      <c r="E18" s="483" t="s">
        <v>3366</v>
      </c>
      <c r="F18" s="483" t="s">
        <v>3367</v>
      </c>
      <c r="G18" s="483">
        <v>1433013731</v>
      </c>
      <c r="H18" s="483" t="s">
        <v>3368</v>
      </c>
      <c r="I18" s="484" t="s">
        <v>3369</v>
      </c>
      <c r="J18" s="483" t="s">
        <v>8</v>
      </c>
      <c r="K18" s="483" t="s">
        <v>93</v>
      </c>
      <c r="L18" s="483" t="s">
        <v>1093</v>
      </c>
      <c r="M18" s="483">
        <v>367</v>
      </c>
      <c r="N18" s="483" t="s">
        <v>3289</v>
      </c>
      <c r="O18" s="483" t="s">
        <v>3313</v>
      </c>
      <c r="P18" s="483" t="s">
        <v>183</v>
      </c>
      <c r="Q18" s="483" t="s">
        <v>182</v>
      </c>
      <c r="R18" s="480" t="s">
        <v>3370</v>
      </c>
      <c r="S18" s="483" t="s">
        <v>97</v>
      </c>
      <c r="T18" s="483" t="s">
        <v>3371</v>
      </c>
      <c r="U18" s="483" t="s">
        <v>3372</v>
      </c>
      <c r="V18" s="485" t="s">
        <v>1098</v>
      </c>
      <c r="W18" s="259">
        <v>100</v>
      </c>
      <c r="X18" s="259">
        <v>75</v>
      </c>
      <c r="Y18" s="259">
        <v>50</v>
      </c>
      <c r="Z18" s="92">
        <f t="shared" si="0"/>
        <v>225</v>
      </c>
      <c r="AA18" s="491"/>
      <c r="AB18" s="992"/>
    </row>
    <row r="19" spans="1:28" ht="54.75" customHeight="1">
      <c r="A19" s="92">
        <v>15</v>
      </c>
      <c r="B19" s="423" t="s">
        <v>511</v>
      </c>
      <c r="C19" s="483" t="s">
        <v>3373</v>
      </c>
      <c r="D19" s="483" t="s">
        <v>248</v>
      </c>
      <c r="E19" s="483" t="s">
        <v>3374</v>
      </c>
      <c r="F19" s="483" t="s">
        <v>3375</v>
      </c>
      <c r="G19" s="483">
        <v>1433014767</v>
      </c>
      <c r="H19" s="483" t="s">
        <v>3376</v>
      </c>
      <c r="I19" s="486" t="s">
        <v>3377</v>
      </c>
      <c r="J19" s="483" t="s">
        <v>8</v>
      </c>
      <c r="K19" s="483" t="s">
        <v>93</v>
      </c>
      <c r="L19" s="483" t="s">
        <v>1151</v>
      </c>
      <c r="M19" s="483">
        <v>340</v>
      </c>
      <c r="N19" s="483" t="s">
        <v>3378</v>
      </c>
      <c r="O19" s="483" t="s">
        <v>1094</v>
      </c>
      <c r="P19" s="483" t="s">
        <v>130</v>
      </c>
      <c r="Q19" s="483" t="s">
        <v>182</v>
      </c>
      <c r="R19" s="480" t="s">
        <v>3379</v>
      </c>
      <c r="S19" s="483" t="s">
        <v>97</v>
      </c>
      <c r="T19" s="483" t="s">
        <v>3380</v>
      </c>
      <c r="U19" s="483" t="s">
        <v>3381</v>
      </c>
      <c r="V19" s="485" t="s">
        <v>1098</v>
      </c>
      <c r="W19" s="259">
        <v>125</v>
      </c>
      <c r="X19" s="259">
        <v>50</v>
      </c>
      <c r="Y19" s="259"/>
      <c r="Z19" s="92">
        <f t="shared" si="0"/>
        <v>175</v>
      </c>
      <c r="AA19" s="491"/>
      <c r="AB19" s="992"/>
    </row>
    <row r="20" spans="1:28" ht="66.75" customHeight="1">
      <c r="A20" s="92">
        <v>16</v>
      </c>
      <c r="B20" s="92" t="s">
        <v>511</v>
      </c>
      <c r="C20" s="259" t="s">
        <v>3382</v>
      </c>
      <c r="D20" s="259" t="s">
        <v>248</v>
      </c>
      <c r="E20" s="259" t="s">
        <v>3383</v>
      </c>
      <c r="F20" s="259" t="s">
        <v>3384</v>
      </c>
      <c r="G20" s="259">
        <v>1433019660</v>
      </c>
      <c r="H20" s="259" t="s">
        <v>3385</v>
      </c>
      <c r="I20" s="259" t="s">
        <v>3386</v>
      </c>
      <c r="J20" s="259" t="s">
        <v>8</v>
      </c>
      <c r="K20" s="259" t="s">
        <v>93</v>
      </c>
      <c r="L20" s="259" t="s">
        <v>3340</v>
      </c>
      <c r="M20" s="259">
        <v>340</v>
      </c>
      <c r="N20" s="259" t="s">
        <v>3289</v>
      </c>
      <c r="O20" s="259" t="s">
        <v>1094</v>
      </c>
      <c r="P20" s="259" t="s">
        <v>130</v>
      </c>
      <c r="Q20" s="259" t="s">
        <v>182</v>
      </c>
      <c r="R20" s="480" t="s">
        <v>3387</v>
      </c>
      <c r="S20" s="259" t="s">
        <v>97</v>
      </c>
      <c r="T20" s="259" t="s">
        <v>3388</v>
      </c>
      <c r="U20" s="259" t="s">
        <v>3389</v>
      </c>
      <c r="V20" s="308" t="s">
        <v>1098</v>
      </c>
      <c r="W20" s="259">
        <v>50</v>
      </c>
      <c r="X20" s="259">
        <v>30</v>
      </c>
      <c r="Y20" s="259"/>
      <c r="Z20" s="92">
        <f t="shared" si="0"/>
        <v>80</v>
      </c>
      <c r="AA20" s="491"/>
      <c r="AB20" s="992"/>
    </row>
    <row r="21" spans="1:28" ht="102.75" customHeight="1">
      <c r="A21" s="92">
        <v>17</v>
      </c>
      <c r="B21" s="92" t="s">
        <v>511</v>
      </c>
      <c r="C21" s="259" t="s">
        <v>3390</v>
      </c>
      <c r="D21" s="259" t="s">
        <v>248</v>
      </c>
      <c r="E21" s="259" t="s">
        <v>3391</v>
      </c>
      <c r="F21" s="259" t="s">
        <v>3392</v>
      </c>
      <c r="G21" s="259">
        <v>1433016669</v>
      </c>
      <c r="H21" s="483" t="s">
        <v>3347</v>
      </c>
      <c r="I21" s="259" t="s">
        <v>3393</v>
      </c>
      <c r="J21" s="259" t="s">
        <v>8</v>
      </c>
      <c r="K21" s="259" t="s">
        <v>93</v>
      </c>
      <c r="L21" s="259" t="s">
        <v>3325</v>
      </c>
      <c r="M21" s="259">
        <v>340</v>
      </c>
      <c r="N21" s="259" t="s">
        <v>3289</v>
      </c>
      <c r="O21" s="259" t="s">
        <v>3394</v>
      </c>
      <c r="P21" s="259" t="s">
        <v>130</v>
      </c>
      <c r="Q21" s="259"/>
      <c r="R21" s="480" t="s">
        <v>3395</v>
      </c>
      <c r="S21" s="259" t="s">
        <v>97</v>
      </c>
      <c r="T21" s="259"/>
      <c r="U21" s="259"/>
      <c r="V21" s="308" t="s">
        <v>1098</v>
      </c>
      <c r="W21" s="259">
        <v>10</v>
      </c>
      <c r="X21" s="259"/>
      <c r="Y21" s="259"/>
      <c r="Z21" s="92">
        <f t="shared" si="0"/>
        <v>10</v>
      </c>
      <c r="AA21" s="491"/>
      <c r="AB21" s="992"/>
    </row>
    <row r="22" spans="1:28" ht="82.5" customHeight="1">
      <c r="A22" s="92">
        <v>18</v>
      </c>
      <c r="B22" s="92" t="s">
        <v>511</v>
      </c>
      <c r="C22" s="259" t="s">
        <v>1088</v>
      </c>
      <c r="D22" s="259" t="s">
        <v>248</v>
      </c>
      <c r="E22" s="259" t="s">
        <v>1089</v>
      </c>
      <c r="F22" s="259" t="s">
        <v>1090</v>
      </c>
      <c r="G22" s="259">
        <v>1433017126</v>
      </c>
      <c r="H22" s="259" t="s">
        <v>1091</v>
      </c>
      <c r="I22" s="409" t="s">
        <v>1092</v>
      </c>
      <c r="J22" s="259" t="s">
        <v>10</v>
      </c>
      <c r="K22" s="259" t="s">
        <v>93</v>
      </c>
      <c r="L22" s="259" t="s">
        <v>1093</v>
      </c>
      <c r="M22" s="259">
        <v>340</v>
      </c>
      <c r="N22" s="259" t="s">
        <v>960</v>
      </c>
      <c r="O22" s="259" t="s">
        <v>1094</v>
      </c>
      <c r="P22" s="259" t="s">
        <v>130</v>
      </c>
      <c r="Q22" s="259" t="s">
        <v>182</v>
      </c>
      <c r="R22" s="480" t="s">
        <v>3396</v>
      </c>
      <c r="S22" s="480" t="s">
        <v>130</v>
      </c>
      <c r="T22" s="480" t="s">
        <v>1096</v>
      </c>
      <c r="U22" s="480" t="s">
        <v>1097</v>
      </c>
      <c r="V22" s="481" t="s">
        <v>1098</v>
      </c>
      <c r="W22" s="259">
        <v>20</v>
      </c>
      <c r="X22" s="259">
        <v>20</v>
      </c>
      <c r="Y22" s="259">
        <v>20</v>
      </c>
      <c r="Z22" s="92">
        <f t="shared" si="0"/>
        <v>60</v>
      </c>
      <c r="AA22" s="491"/>
      <c r="AB22" s="992"/>
    </row>
    <row r="23" spans="1:28" ht="38.25" customHeight="1">
      <c r="A23" s="92">
        <v>19</v>
      </c>
      <c r="B23" s="482" t="s">
        <v>511</v>
      </c>
      <c r="C23" s="483" t="s">
        <v>1099</v>
      </c>
      <c r="D23" s="483" t="s">
        <v>248</v>
      </c>
      <c r="E23" s="483" t="s">
        <v>1100</v>
      </c>
      <c r="F23" s="483" t="s">
        <v>1101</v>
      </c>
      <c r="G23" s="483">
        <v>1433015640</v>
      </c>
      <c r="H23" s="483" t="s">
        <v>1102</v>
      </c>
      <c r="I23" s="484" t="s">
        <v>1103</v>
      </c>
      <c r="J23" s="483" t="s">
        <v>10</v>
      </c>
      <c r="K23" s="483" t="s">
        <v>93</v>
      </c>
      <c r="L23" s="483" t="s">
        <v>1104</v>
      </c>
      <c r="M23" s="483">
        <v>340</v>
      </c>
      <c r="N23" s="483" t="s">
        <v>960</v>
      </c>
      <c r="O23" s="483" t="s">
        <v>1094</v>
      </c>
      <c r="P23" s="483" t="s">
        <v>130</v>
      </c>
      <c r="Q23" s="483" t="s">
        <v>182</v>
      </c>
      <c r="R23" s="480" t="s">
        <v>3397</v>
      </c>
      <c r="S23" s="483" t="s">
        <v>97</v>
      </c>
      <c r="T23" s="483" t="s">
        <v>1105</v>
      </c>
      <c r="U23" s="483" t="s">
        <v>1106</v>
      </c>
      <c r="V23" s="485" t="s">
        <v>1098</v>
      </c>
      <c r="W23" s="259"/>
      <c r="X23" s="259"/>
      <c r="Y23" s="259">
        <v>35</v>
      </c>
      <c r="Z23" s="92">
        <f t="shared" si="0"/>
        <v>35</v>
      </c>
      <c r="AA23" s="491"/>
      <c r="AB23" s="992"/>
    </row>
    <row r="24" spans="1:28" ht="51" customHeight="1">
      <c r="A24" s="92">
        <v>20</v>
      </c>
      <c r="B24" s="482" t="s">
        <v>511</v>
      </c>
      <c r="C24" s="483" t="s">
        <v>1107</v>
      </c>
      <c r="D24" s="483" t="s">
        <v>248</v>
      </c>
      <c r="E24" s="483" t="s">
        <v>1108</v>
      </c>
      <c r="F24" s="483" t="s">
        <v>1109</v>
      </c>
      <c r="G24" s="483">
        <v>1433015658</v>
      </c>
      <c r="H24" s="483" t="s">
        <v>1110</v>
      </c>
      <c r="I24" s="486" t="s">
        <v>1111</v>
      </c>
      <c r="J24" s="483" t="s">
        <v>10</v>
      </c>
      <c r="K24" s="483" t="s">
        <v>93</v>
      </c>
      <c r="L24" s="483" t="s">
        <v>1104</v>
      </c>
      <c r="M24" s="483">
        <v>340</v>
      </c>
      <c r="N24" s="483" t="s">
        <v>960</v>
      </c>
      <c r="O24" s="483" t="s">
        <v>1094</v>
      </c>
      <c r="P24" s="483" t="s">
        <v>130</v>
      </c>
      <c r="Q24" s="483" t="s">
        <v>182</v>
      </c>
      <c r="R24" s="480" t="s">
        <v>3398</v>
      </c>
      <c r="S24" s="483" t="s">
        <v>130</v>
      </c>
      <c r="T24" s="483" t="s">
        <v>1112</v>
      </c>
      <c r="U24" s="483" t="s">
        <v>1113</v>
      </c>
      <c r="V24" s="485" t="s">
        <v>1098</v>
      </c>
      <c r="W24" s="259"/>
      <c r="X24" s="259"/>
      <c r="Y24" s="259">
        <v>35</v>
      </c>
      <c r="Z24" s="92">
        <f t="shared" si="0"/>
        <v>35</v>
      </c>
      <c r="AA24" s="491"/>
      <c r="AB24" s="992"/>
    </row>
    <row r="25" spans="1:28" ht="54" customHeight="1">
      <c r="A25" s="92">
        <v>21</v>
      </c>
      <c r="B25" s="482" t="s">
        <v>511</v>
      </c>
      <c r="C25" s="483" t="s">
        <v>1114</v>
      </c>
      <c r="D25" s="483" t="s">
        <v>248</v>
      </c>
      <c r="E25" s="483" t="s">
        <v>1115</v>
      </c>
      <c r="F25" s="483" t="s">
        <v>1116</v>
      </c>
      <c r="G25" s="483">
        <v>1433015538</v>
      </c>
      <c r="H25" s="483" t="s">
        <v>1117</v>
      </c>
      <c r="I25" s="483" t="s">
        <v>1118</v>
      </c>
      <c r="J25" s="483" t="s">
        <v>10</v>
      </c>
      <c r="K25" s="483" t="s">
        <v>93</v>
      </c>
      <c r="L25" s="483" t="s">
        <v>1104</v>
      </c>
      <c r="M25" s="483">
        <v>340</v>
      </c>
      <c r="N25" s="483" t="s">
        <v>960</v>
      </c>
      <c r="O25" s="483" t="s">
        <v>1094</v>
      </c>
      <c r="P25" s="483" t="s">
        <v>130</v>
      </c>
      <c r="Q25" s="483" t="s">
        <v>182</v>
      </c>
      <c r="R25" s="480" t="s">
        <v>3399</v>
      </c>
      <c r="S25" s="483" t="s">
        <v>97</v>
      </c>
      <c r="T25" s="483" t="s">
        <v>1119</v>
      </c>
      <c r="U25" s="483" t="s">
        <v>1120</v>
      </c>
      <c r="V25" s="485" t="s">
        <v>1098</v>
      </c>
      <c r="W25" s="259"/>
      <c r="X25" s="259"/>
      <c r="Y25" s="259">
        <v>15</v>
      </c>
      <c r="Z25" s="92">
        <f t="shared" si="0"/>
        <v>15</v>
      </c>
      <c r="AA25" s="491"/>
      <c r="AB25" s="992"/>
    </row>
    <row r="26" spans="1:28" ht="86.25" customHeight="1">
      <c r="A26" s="92">
        <v>22</v>
      </c>
      <c r="B26" s="482" t="s">
        <v>511</v>
      </c>
      <c r="C26" s="483" t="s">
        <v>1121</v>
      </c>
      <c r="D26" s="483" t="s">
        <v>248</v>
      </c>
      <c r="E26" s="483" t="s">
        <v>1122</v>
      </c>
      <c r="F26" s="483" t="s">
        <v>1123</v>
      </c>
      <c r="G26" s="483">
        <v>1433015778</v>
      </c>
      <c r="H26" s="483" t="s">
        <v>1124</v>
      </c>
      <c r="I26" s="483" t="s">
        <v>1125</v>
      </c>
      <c r="J26" s="483" t="s">
        <v>10</v>
      </c>
      <c r="K26" s="483" t="s">
        <v>93</v>
      </c>
      <c r="L26" s="483" t="s">
        <v>1104</v>
      </c>
      <c r="M26" s="483">
        <v>340</v>
      </c>
      <c r="N26" s="483" t="s">
        <v>960</v>
      </c>
      <c r="O26" s="483" t="s">
        <v>1094</v>
      </c>
      <c r="P26" s="483" t="s">
        <v>130</v>
      </c>
      <c r="Q26" s="483" t="s">
        <v>182</v>
      </c>
      <c r="R26" s="480" t="s">
        <v>3400</v>
      </c>
      <c r="S26" s="483" t="s">
        <v>97</v>
      </c>
      <c r="T26" s="483" t="s">
        <v>1126</v>
      </c>
      <c r="U26" s="483" t="s">
        <v>1127</v>
      </c>
      <c r="V26" s="485" t="s">
        <v>1098</v>
      </c>
      <c r="W26" s="259"/>
      <c r="X26" s="259"/>
      <c r="Y26" s="259">
        <v>15</v>
      </c>
      <c r="Z26" s="92">
        <f t="shared" si="0"/>
        <v>15</v>
      </c>
      <c r="AA26" s="491"/>
      <c r="AB26" s="992"/>
    </row>
    <row r="27" spans="1:28" ht="87.75" customHeight="1">
      <c r="A27" s="92">
        <v>23</v>
      </c>
      <c r="B27" s="482" t="s">
        <v>511</v>
      </c>
      <c r="C27" s="483" t="s">
        <v>1128</v>
      </c>
      <c r="D27" s="483" t="s">
        <v>248</v>
      </c>
      <c r="E27" s="483" t="s">
        <v>1129</v>
      </c>
      <c r="F27" s="483" t="s">
        <v>1130</v>
      </c>
      <c r="G27" s="259">
        <v>1433018024</v>
      </c>
      <c r="H27" s="259" t="s">
        <v>1131</v>
      </c>
      <c r="I27" s="487" t="s">
        <v>1132</v>
      </c>
      <c r="J27" s="259" t="s">
        <v>10</v>
      </c>
      <c r="K27" s="259" t="s">
        <v>93</v>
      </c>
      <c r="L27" s="483" t="s">
        <v>1093</v>
      </c>
      <c r="M27" s="483">
        <v>367</v>
      </c>
      <c r="N27" s="483" t="s">
        <v>960</v>
      </c>
      <c r="O27" s="483" t="s">
        <v>1094</v>
      </c>
      <c r="P27" s="483" t="s">
        <v>130</v>
      </c>
      <c r="Q27" s="483" t="s">
        <v>182</v>
      </c>
      <c r="R27" s="480" t="s">
        <v>3401</v>
      </c>
      <c r="S27" s="483" t="s">
        <v>97</v>
      </c>
      <c r="T27" s="483" t="s">
        <v>470</v>
      </c>
      <c r="U27" s="483" t="s">
        <v>1133</v>
      </c>
      <c r="V27" s="485" t="s">
        <v>1098</v>
      </c>
      <c r="W27" s="259">
        <v>70</v>
      </c>
      <c r="X27" s="259">
        <v>45</v>
      </c>
      <c r="Y27" s="259">
        <v>45</v>
      </c>
      <c r="Z27" s="92">
        <f t="shared" si="0"/>
        <v>160</v>
      </c>
      <c r="AA27" s="491"/>
      <c r="AB27" s="992"/>
    </row>
    <row r="28" spans="1:28" ht="95.25" customHeight="1">
      <c r="A28" s="92">
        <v>24</v>
      </c>
      <c r="B28" s="482" t="s">
        <v>511</v>
      </c>
      <c r="C28" s="483" t="s">
        <v>1134</v>
      </c>
      <c r="D28" s="483" t="s">
        <v>248</v>
      </c>
      <c r="E28" s="483" t="s">
        <v>1135</v>
      </c>
      <c r="F28" s="483" t="s">
        <v>1136</v>
      </c>
      <c r="G28" s="259">
        <v>1433014012</v>
      </c>
      <c r="H28" s="259" t="s">
        <v>1137</v>
      </c>
      <c r="I28" s="409" t="s">
        <v>1138</v>
      </c>
      <c r="J28" s="259" t="s">
        <v>10</v>
      </c>
      <c r="K28" s="259" t="s">
        <v>93</v>
      </c>
      <c r="L28" s="483" t="s">
        <v>1093</v>
      </c>
      <c r="M28" s="483">
        <v>367</v>
      </c>
      <c r="N28" s="483" t="s">
        <v>960</v>
      </c>
      <c r="O28" s="483" t="s">
        <v>1094</v>
      </c>
      <c r="P28" s="483" t="s">
        <v>130</v>
      </c>
      <c r="Q28" s="483" t="s">
        <v>182</v>
      </c>
      <c r="R28" s="480" t="s">
        <v>3402</v>
      </c>
      <c r="S28" s="483" t="s">
        <v>97</v>
      </c>
      <c r="T28" s="483" t="s">
        <v>1139</v>
      </c>
      <c r="U28" s="483" t="s">
        <v>1140</v>
      </c>
      <c r="V28" s="485" t="s">
        <v>1098</v>
      </c>
      <c r="W28" s="259">
        <v>70</v>
      </c>
      <c r="X28" s="259">
        <v>45</v>
      </c>
      <c r="Y28" s="259">
        <v>45</v>
      </c>
      <c r="Z28" s="92">
        <f t="shared" si="0"/>
        <v>160</v>
      </c>
      <c r="AA28" s="491"/>
      <c r="AB28" s="992"/>
    </row>
    <row r="29" spans="1:28" ht="88.5" customHeight="1">
      <c r="A29" s="92">
        <v>25</v>
      </c>
      <c r="B29" s="482" t="s">
        <v>511</v>
      </c>
      <c r="C29" s="483" t="s">
        <v>1141</v>
      </c>
      <c r="D29" s="483" t="s">
        <v>248</v>
      </c>
      <c r="E29" s="483" t="s">
        <v>1142</v>
      </c>
      <c r="F29" s="483" t="s">
        <v>1143</v>
      </c>
      <c r="G29" s="483">
        <v>1433017013</v>
      </c>
      <c r="H29" s="483" t="s">
        <v>1144</v>
      </c>
      <c r="I29" s="486" t="s">
        <v>1145</v>
      </c>
      <c r="J29" s="483" t="s">
        <v>10</v>
      </c>
      <c r="K29" s="483" t="s">
        <v>93</v>
      </c>
      <c r="L29" s="483" t="s">
        <v>1093</v>
      </c>
      <c r="M29" s="483">
        <v>340</v>
      </c>
      <c r="N29" s="483" t="s">
        <v>960</v>
      </c>
      <c r="O29" s="483" t="s">
        <v>1094</v>
      </c>
      <c r="P29" s="483" t="s">
        <v>130</v>
      </c>
      <c r="Q29" s="483" t="s">
        <v>182</v>
      </c>
      <c r="R29" s="480" t="s">
        <v>3403</v>
      </c>
      <c r="S29" s="483" t="s">
        <v>97</v>
      </c>
      <c r="T29" s="483" t="s">
        <v>1146</v>
      </c>
      <c r="U29" s="483" t="s">
        <v>1147</v>
      </c>
      <c r="V29" s="485" t="s">
        <v>1098</v>
      </c>
      <c r="W29" s="259">
        <v>115</v>
      </c>
      <c r="X29" s="259">
        <v>100</v>
      </c>
      <c r="Y29" s="259">
        <v>85</v>
      </c>
      <c r="Z29" s="92">
        <f t="shared" si="0"/>
        <v>300</v>
      </c>
      <c r="AA29" s="491"/>
      <c r="AB29" s="992"/>
    </row>
    <row r="30" spans="1:28" ht="37.5" customHeight="1">
      <c r="A30" s="92">
        <v>26</v>
      </c>
      <c r="B30" s="482" t="s">
        <v>511</v>
      </c>
      <c r="C30" s="483" t="s">
        <v>1148</v>
      </c>
      <c r="D30" s="483" t="s">
        <v>248</v>
      </c>
      <c r="E30" s="483" t="s">
        <v>1149</v>
      </c>
      <c r="F30" s="483">
        <v>89142603082</v>
      </c>
      <c r="G30" s="483">
        <v>1433017013</v>
      </c>
      <c r="H30" s="483" t="s">
        <v>1150</v>
      </c>
      <c r="I30" s="486" t="s">
        <v>1145</v>
      </c>
      <c r="J30" s="483" t="s">
        <v>10</v>
      </c>
      <c r="K30" s="483" t="s">
        <v>93</v>
      </c>
      <c r="L30" s="483" t="s">
        <v>1151</v>
      </c>
      <c r="M30" s="483">
        <v>340</v>
      </c>
      <c r="N30" s="483" t="s">
        <v>960</v>
      </c>
      <c r="O30" s="483" t="s">
        <v>1094</v>
      </c>
      <c r="P30" s="483" t="s">
        <v>130</v>
      </c>
      <c r="Q30" s="483" t="s">
        <v>182</v>
      </c>
      <c r="R30" s="480" t="s">
        <v>3404</v>
      </c>
      <c r="S30" s="483" t="s">
        <v>97</v>
      </c>
      <c r="T30" s="483" t="s">
        <v>1105</v>
      </c>
      <c r="U30" s="483" t="s">
        <v>1147</v>
      </c>
      <c r="V30" s="485" t="s">
        <v>1098</v>
      </c>
      <c r="W30" s="259">
        <v>30</v>
      </c>
      <c r="X30" s="259">
        <v>30</v>
      </c>
      <c r="Y30" s="259"/>
      <c r="Z30" s="92">
        <f t="shared" si="0"/>
        <v>60</v>
      </c>
      <c r="AA30" s="992"/>
      <c r="AB30" s="992"/>
    </row>
    <row r="31" spans="1:28" s="1" customFormat="1" ht="37.5" customHeight="1">
      <c r="A31" s="92"/>
      <c r="B31" s="998"/>
      <c r="C31" s="441"/>
      <c r="D31" s="441"/>
      <c r="E31" s="441"/>
      <c r="F31" s="441"/>
      <c r="G31" s="441"/>
      <c r="H31" s="441"/>
      <c r="I31" s="999"/>
      <c r="J31" s="441"/>
      <c r="K31" s="441"/>
      <c r="L31" s="441"/>
      <c r="M31" s="441"/>
      <c r="N31" s="441"/>
      <c r="O31" s="441"/>
      <c r="P31" s="441"/>
      <c r="Q31" s="441"/>
      <c r="R31" s="441"/>
      <c r="S31" s="441"/>
      <c r="T31" s="441"/>
      <c r="U31" s="441"/>
      <c r="V31" s="441"/>
      <c r="W31" s="1000">
        <f>SUM(W5:W30)</f>
        <v>1450</v>
      </c>
      <c r="X31" s="1000">
        <f>SUM(X5:X30)</f>
        <v>1070</v>
      </c>
      <c r="Y31" s="1000">
        <f>SUM(Y5:Y30)</f>
        <v>570</v>
      </c>
      <c r="Z31" s="1000">
        <f>SUM(Z5:Z30)</f>
        <v>3090</v>
      </c>
      <c r="AA31" s="992"/>
      <c r="AB31" s="992"/>
    </row>
    <row r="32" spans="1:28" ht="44.25" customHeight="1">
      <c r="A32" s="1001"/>
      <c r="B32" s="1964" t="s">
        <v>3405</v>
      </c>
      <c r="C32" s="1965"/>
      <c r="D32" s="1965"/>
      <c r="E32" s="1965"/>
      <c r="F32" s="1965"/>
      <c r="G32" s="1965"/>
      <c r="H32" s="1965"/>
      <c r="I32" s="1965"/>
      <c r="J32" s="1965"/>
      <c r="K32" s="1965"/>
      <c r="L32" s="1965"/>
      <c r="M32" s="1965"/>
      <c r="N32" s="1965"/>
      <c r="O32" s="1965"/>
      <c r="P32" s="1965"/>
      <c r="Q32" s="1965"/>
      <c r="R32" s="1965"/>
      <c r="S32" s="1965"/>
      <c r="T32" s="1965"/>
      <c r="U32" s="1965"/>
      <c r="V32" s="1965"/>
      <c r="W32" s="1965"/>
      <c r="X32" s="1965"/>
      <c r="Y32" s="992"/>
      <c r="Z32" s="1002"/>
      <c r="AA32" s="992"/>
      <c r="AB32" s="992"/>
    </row>
    <row r="33" spans="1:28" ht="3.75" customHeight="1">
      <c r="A33" s="1003"/>
      <c r="B33" s="1003"/>
      <c r="C33" s="992"/>
      <c r="D33" s="992"/>
      <c r="E33" s="992"/>
      <c r="F33" s="992"/>
      <c r="G33" s="992"/>
      <c r="H33" s="992"/>
      <c r="I33" s="992"/>
      <c r="J33" s="992"/>
      <c r="K33" s="992"/>
      <c r="L33" s="992"/>
      <c r="M33" s="992"/>
      <c r="N33" s="992"/>
      <c r="O33" s="992"/>
      <c r="P33" s="992"/>
      <c r="Q33" s="992"/>
      <c r="R33" s="992"/>
      <c r="S33" s="992"/>
      <c r="T33" s="992"/>
      <c r="U33" s="992"/>
      <c r="V33" s="992"/>
      <c r="W33" s="992"/>
      <c r="X33" s="992"/>
      <c r="Y33" s="992"/>
      <c r="Z33" s="992"/>
      <c r="AA33" s="992"/>
      <c r="AB33" s="992"/>
    </row>
    <row r="34" spans="1:28" ht="114.75" customHeight="1">
      <c r="A34" s="86">
        <v>27</v>
      </c>
      <c r="B34" s="92" t="s">
        <v>511</v>
      </c>
      <c r="C34" s="259" t="s">
        <v>896</v>
      </c>
      <c r="D34" s="259" t="s">
        <v>897</v>
      </c>
      <c r="E34" s="259" t="s">
        <v>898</v>
      </c>
      <c r="F34" s="259">
        <v>89248741352</v>
      </c>
      <c r="G34" s="259">
        <v>1433024250</v>
      </c>
      <c r="H34" s="259" t="s">
        <v>899</v>
      </c>
      <c r="I34" s="409" t="s">
        <v>900</v>
      </c>
      <c r="J34" s="259" t="s">
        <v>11</v>
      </c>
      <c r="K34" s="259" t="s">
        <v>93</v>
      </c>
      <c r="L34" s="259" t="s">
        <v>901</v>
      </c>
      <c r="M34" s="259">
        <v>3916</v>
      </c>
      <c r="N34" s="259" t="s">
        <v>902</v>
      </c>
      <c r="O34" s="259" t="s">
        <v>903</v>
      </c>
      <c r="P34" s="259" t="s">
        <v>97</v>
      </c>
      <c r="Q34" s="259" t="s">
        <v>182</v>
      </c>
      <c r="R34" s="259" t="s">
        <v>1095</v>
      </c>
      <c r="S34" s="259" t="s">
        <v>182</v>
      </c>
      <c r="T34" s="259" t="s">
        <v>904</v>
      </c>
      <c r="U34" s="259" t="s">
        <v>97</v>
      </c>
      <c r="V34" s="259" t="s">
        <v>905</v>
      </c>
      <c r="W34" s="259">
        <v>45</v>
      </c>
      <c r="X34" s="259"/>
      <c r="Y34" s="259"/>
      <c r="Z34" s="259">
        <f t="shared" ref="Z34:Z36" si="1">SUM(W34:Y34)</f>
        <v>45</v>
      </c>
      <c r="AA34" s="1004"/>
      <c r="AB34" s="992"/>
    </row>
    <row r="35" spans="1:28" ht="79.5" customHeight="1">
      <c r="A35" s="86">
        <v>28</v>
      </c>
      <c r="B35" s="92" t="s">
        <v>511</v>
      </c>
      <c r="C35" s="259" t="s">
        <v>512</v>
      </c>
      <c r="D35" s="259" t="s">
        <v>513</v>
      </c>
      <c r="E35" s="259" t="s">
        <v>514</v>
      </c>
      <c r="F35" s="259" t="s">
        <v>515</v>
      </c>
      <c r="G35" s="259">
        <v>1433000147</v>
      </c>
      <c r="H35" s="259" t="s">
        <v>516</v>
      </c>
      <c r="I35" s="409" t="s">
        <v>517</v>
      </c>
      <c r="J35" s="259" t="s">
        <v>171</v>
      </c>
      <c r="K35" s="259" t="s">
        <v>93</v>
      </c>
      <c r="L35" s="259" t="s">
        <v>518</v>
      </c>
      <c r="M35" s="259">
        <v>2473.8000000000002</v>
      </c>
      <c r="N35" s="259" t="s">
        <v>519</v>
      </c>
      <c r="O35" s="409" t="s">
        <v>517</v>
      </c>
      <c r="P35" s="259" t="s">
        <v>183</v>
      </c>
      <c r="Q35" s="259" t="s">
        <v>520</v>
      </c>
      <c r="R35" s="1601" t="s">
        <v>5708</v>
      </c>
      <c r="S35" s="259" t="s">
        <v>130</v>
      </c>
      <c r="T35" s="259" t="s">
        <v>521</v>
      </c>
      <c r="U35" s="259" t="s">
        <v>97</v>
      </c>
      <c r="V35" s="259" t="s">
        <v>182</v>
      </c>
      <c r="W35" s="259">
        <v>234</v>
      </c>
      <c r="X35" s="259">
        <v>234</v>
      </c>
      <c r="Y35" s="259">
        <v>234</v>
      </c>
      <c r="Z35" s="92">
        <f t="shared" si="1"/>
        <v>702</v>
      </c>
      <c r="AA35" s="491"/>
      <c r="AB35" s="491"/>
    </row>
    <row r="36" spans="1:28" ht="171" customHeight="1">
      <c r="A36" s="206">
        <v>29</v>
      </c>
      <c r="B36" s="92" t="s">
        <v>511</v>
      </c>
      <c r="C36" s="1005" t="s">
        <v>3406</v>
      </c>
      <c r="D36" s="480" t="s">
        <v>3407</v>
      </c>
      <c r="E36" s="480" t="s">
        <v>3408</v>
      </c>
      <c r="F36" s="480" t="s">
        <v>3409</v>
      </c>
      <c r="G36" s="480">
        <v>1433019596</v>
      </c>
      <c r="H36" s="1006" t="s">
        <v>3410</v>
      </c>
      <c r="I36" s="997" t="s">
        <v>3411</v>
      </c>
      <c r="J36" s="480" t="s">
        <v>3412</v>
      </c>
      <c r="K36" s="480" t="s">
        <v>3413</v>
      </c>
      <c r="L36" s="480" t="s">
        <v>3414</v>
      </c>
      <c r="M36" s="1007">
        <v>300</v>
      </c>
      <c r="N36" s="480" t="s">
        <v>3415</v>
      </c>
      <c r="O36" s="1008" t="s">
        <v>3411</v>
      </c>
      <c r="P36" s="480" t="s">
        <v>3416</v>
      </c>
      <c r="Q36" s="480" t="s">
        <v>3417</v>
      </c>
      <c r="R36" s="480" t="s">
        <v>3418</v>
      </c>
      <c r="S36" s="480" t="s">
        <v>3419</v>
      </c>
      <c r="T36" s="480" t="s">
        <v>3420</v>
      </c>
      <c r="U36" s="480" t="s">
        <v>3421</v>
      </c>
      <c r="V36" s="480" t="s">
        <v>545</v>
      </c>
      <c r="W36" s="480">
        <v>25</v>
      </c>
      <c r="X36" s="480"/>
      <c r="Y36" s="480"/>
      <c r="Z36" s="92">
        <f t="shared" si="1"/>
        <v>25</v>
      </c>
      <c r="AA36" s="1009"/>
      <c r="AB36" s="992"/>
    </row>
    <row r="37" spans="1:28" ht="15.75" customHeight="1">
      <c r="A37" s="35"/>
      <c r="B37" s="35"/>
      <c r="Z37">
        <f>SUM(Z34:Z36)</f>
        <v>772</v>
      </c>
    </row>
    <row r="38" spans="1:28" ht="15.75" customHeight="1">
      <c r="A38" s="35"/>
      <c r="B38" s="35"/>
    </row>
    <row r="39" spans="1:28" ht="15.75" customHeight="1">
      <c r="A39" s="35"/>
      <c r="B39" s="35"/>
      <c r="Z39">
        <f>Z31+Z37</f>
        <v>3862</v>
      </c>
    </row>
    <row r="40" spans="1:28" ht="15.75" customHeight="1">
      <c r="A40" s="35"/>
      <c r="B40" s="35"/>
    </row>
    <row r="41" spans="1:28" ht="15.75" customHeight="1">
      <c r="A41" s="35"/>
      <c r="B41" s="35"/>
    </row>
    <row r="42" spans="1:28" ht="15.75" customHeight="1">
      <c r="A42" s="35"/>
      <c r="B42" s="35"/>
    </row>
    <row r="43" spans="1:28" ht="15.75" customHeight="1">
      <c r="A43" s="35"/>
      <c r="B43" s="35"/>
    </row>
    <row r="44" spans="1:28" ht="15.75" customHeight="1">
      <c r="A44" s="35"/>
      <c r="B44" s="35"/>
    </row>
    <row r="45" spans="1:28" ht="15.75" customHeight="1">
      <c r="A45" s="35"/>
      <c r="B45" s="35"/>
    </row>
    <row r="46" spans="1:28" ht="15.75" customHeight="1">
      <c r="A46" s="35"/>
      <c r="B46" s="35"/>
    </row>
    <row r="47" spans="1:28" ht="15.75" customHeight="1">
      <c r="A47" s="35"/>
      <c r="B47" s="35"/>
    </row>
    <row r="48" spans="1:28" ht="15.75" customHeight="1">
      <c r="A48" s="35"/>
      <c r="B48" s="35"/>
    </row>
    <row r="49" spans="1:2" ht="15.75" customHeight="1">
      <c r="A49" s="35"/>
      <c r="B49" s="35"/>
    </row>
    <row r="50" spans="1:2" ht="15.75" customHeight="1">
      <c r="A50" s="35"/>
      <c r="B50" s="35"/>
    </row>
    <row r="51" spans="1:2" ht="15.75" customHeight="1">
      <c r="A51" s="35"/>
      <c r="B51" s="35"/>
    </row>
    <row r="52" spans="1:2" ht="15.75" customHeight="1">
      <c r="A52" s="35"/>
      <c r="B52" s="35"/>
    </row>
    <row r="53" spans="1:2" ht="15.75" customHeight="1">
      <c r="A53" s="35"/>
      <c r="B53" s="35"/>
    </row>
    <row r="54" spans="1:2" ht="15.75" customHeight="1">
      <c r="A54" s="35"/>
      <c r="B54" s="35"/>
    </row>
    <row r="55" spans="1:2" ht="15.75" customHeight="1">
      <c r="A55" s="35"/>
      <c r="B55" s="35"/>
    </row>
    <row r="56" spans="1:2" ht="15.75" customHeight="1">
      <c r="A56" s="35"/>
      <c r="B56" s="35"/>
    </row>
    <row r="57" spans="1:2" ht="15.75" customHeight="1">
      <c r="A57" s="35"/>
      <c r="B57" s="35"/>
    </row>
    <row r="58" spans="1:2" ht="15.75" customHeight="1">
      <c r="A58" s="35"/>
      <c r="B58" s="35"/>
    </row>
    <row r="59" spans="1:2" ht="15.75" customHeight="1">
      <c r="A59" s="35"/>
      <c r="B59" s="35"/>
    </row>
    <row r="60" spans="1:2" ht="15.75" customHeight="1">
      <c r="A60" s="35"/>
      <c r="B60" s="35"/>
    </row>
    <row r="61" spans="1:2" ht="15.75" customHeight="1">
      <c r="A61" s="35"/>
      <c r="B61" s="35"/>
    </row>
    <row r="62" spans="1:2" ht="15.75" customHeight="1">
      <c r="A62" s="35"/>
      <c r="B62" s="35"/>
    </row>
    <row r="63" spans="1:2" ht="15.75" customHeight="1">
      <c r="A63" s="35"/>
      <c r="B63" s="35"/>
    </row>
    <row r="64" spans="1:2" ht="15.75" customHeight="1">
      <c r="A64" s="35"/>
      <c r="B64" s="35"/>
    </row>
    <row r="65" spans="1:2" ht="15.75" customHeight="1">
      <c r="A65" s="35"/>
      <c r="B65" s="35"/>
    </row>
    <row r="66" spans="1:2" ht="15.75" customHeight="1">
      <c r="A66" s="35"/>
      <c r="B66" s="35"/>
    </row>
    <row r="67" spans="1:2" ht="15.75" customHeight="1">
      <c r="A67" s="35"/>
      <c r="B67" s="35"/>
    </row>
    <row r="68" spans="1:2" ht="15.75" customHeight="1">
      <c r="A68" s="35"/>
      <c r="B68" s="35"/>
    </row>
    <row r="69" spans="1:2" ht="15.75" customHeight="1">
      <c r="A69" s="35"/>
      <c r="B69" s="35"/>
    </row>
    <row r="70" spans="1:2" ht="15.75" customHeight="1">
      <c r="A70" s="35"/>
      <c r="B70" s="35"/>
    </row>
    <row r="71" spans="1:2" ht="15.75" customHeight="1">
      <c r="A71" s="35"/>
      <c r="B71" s="35"/>
    </row>
    <row r="72" spans="1:2" ht="15.75" customHeight="1">
      <c r="A72" s="35"/>
      <c r="B72" s="35"/>
    </row>
    <row r="73" spans="1:2" ht="15.75" customHeight="1">
      <c r="A73" s="35"/>
      <c r="B73" s="35"/>
    </row>
    <row r="74" spans="1:2" ht="15.75" customHeight="1">
      <c r="A74" s="35"/>
      <c r="B74" s="35"/>
    </row>
    <row r="75" spans="1:2" ht="15.75" customHeight="1">
      <c r="A75" s="35"/>
      <c r="B75" s="35"/>
    </row>
    <row r="76" spans="1:2" ht="15.75" customHeight="1">
      <c r="A76" s="35"/>
      <c r="B76" s="35"/>
    </row>
    <row r="77" spans="1:2" ht="15.75" customHeight="1">
      <c r="A77" s="35"/>
      <c r="B77" s="35"/>
    </row>
    <row r="78" spans="1:2" ht="15.75" customHeight="1">
      <c r="A78" s="35"/>
      <c r="B78" s="35"/>
    </row>
    <row r="79" spans="1:2" ht="15.75" customHeight="1">
      <c r="A79" s="35"/>
      <c r="B79" s="35"/>
    </row>
    <row r="80" spans="1:2" ht="15.75" customHeight="1">
      <c r="A80" s="35"/>
      <c r="B80" s="35"/>
    </row>
    <row r="81" spans="1:2" ht="15.75" customHeight="1">
      <c r="A81" s="35"/>
      <c r="B81" s="35"/>
    </row>
    <row r="82" spans="1:2" ht="15.75" customHeight="1">
      <c r="A82" s="35"/>
      <c r="B82" s="35"/>
    </row>
    <row r="83" spans="1:2" ht="15.75" customHeight="1">
      <c r="A83" s="35"/>
      <c r="B83" s="35"/>
    </row>
    <row r="84" spans="1:2" ht="15.75" customHeight="1">
      <c r="A84" s="35"/>
      <c r="B84" s="35"/>
    </row>
    <row r="85" spans="1:2" ht="15.75" customHeight="1">
      <c r="A85" s="35"/>
      <c r="B85" s="35"/>
    </row>
    <row r="86" spans="1:2" ht="15.75" customHeight="1">
      <c r="A86" s="35"/>
      <c r="B86" s="35"/>
    </row>
    <row r="87" spans="1:2" ht="15.75" customHeight="1">
      <c r="A87" s="35"/>
      <c r="B87" s="35"/>
    </row>
    <row r="88" spans="1:2" ht="15.75" customHeight="1">
      <c r="A88" s="35"/>
      <c r="B88" s="35"/>
    </row>
    <row r="89" spans="1:2" ht="15.75" customHeight="1">
      <c r="A89" s="35"/>
      <c r="B89" s="35"/>
    </row>
    <row r="90" spans="1:2" ht="15.75" customHeight="1">
      <c r="A90" s="35"/>
      <c r="B90" s="35"/>
    </row>
    <row r="91" spans="1:2" ht="15.75" customHeight="1">
      <c r="A91" s="35"/>
      <c r="B91" s="35"/>
    </row>
    <row r="92" spans="1:2" ht="15.75" customHeight="1">
      <c r="A92" s="35"/>
      <c r="B92" s="35"/>
    </row>
    <row r="93" spans="1:2" ht="15.75" customHeight="1">
      <c r="A93" s="35"/>
      <c r="B93" s="35"/>
    </row>
    <row r="94" spans="1:2" ht="15.75" customHeight="1">
      <c r="A94" s="35"/>
      <c r="B94" s="35"/>
    </row>
    <row r="95" spans="1:2" ht="15.75" customHeight="1">
      <c r="A95" s="35"/>
      <c r="B95" s="35"/>
    </row>
    <row r="96" spans="1:2" ht="15.75" customHeight="1">
      <c r="A96" s="35"/>
      <c r="B96" s="35"/>
    </row>
    <row r="97" spans="1:2" ht="15.75" customHeight="1">
      <c r="A97" s="35"/>
      <c r="B97" s="35"/>
    </row>
    <row r="98" spans="1:2" ht="15.75" customHeight="1">
      <c r="A98" s="35"/>
      <c r="B98" s="35"/>
    </row>
    <row r="99" spans="1:2" ht="15.75" customHeight="1">
      <c r="A99" s="35"/>
      <c r="B99" s="35"/>
    </row>
    <row r="100" spans="1:2" ht="15.75" customHeight="1">
      <c r="A100" s="35"/>
      <c r="B100" s="35"/>
    </row>
    <row r="101" spans="1:2" ht="15.75" customHeight="1">
      <c r="A101" s="35"/>
      <c r="B101" s="35"/>
    </row>
    <row r="102" spans="1:2" ht="15.75" customHeight="1">
      <c r="A102" s="35"/>
      <c r="B102" s="35"/>
    </row>
    <row r="103" spans="1:2" ht="15.75" customHeight="1">
      <c r="A103" s="35"/>
      <c r="B103" s="35"/>
    </row>
    <row r="104" spans="1:2" ht="15.75" customHeight="1">
      <c r="A104" s="35"/>
      <c r="B104" s="35"/>
    </row>
    <row r="105" spans="1:2" ht="15.75" customHeight="1">
      <c r="A105" s="35"/>
      <c r="B105" s="35"/>
    </row>
    <row r="106" spans="1:2" ht="15.75" customHeight="1">
      <c r="A106" s="35"/>
      <c r="B106" s="35"/>
    </row>
    <row r="107" spans="1:2" ht="15.75" customHeight="1">
      <c r="A107" s="35"/>
      <c r="B107" s="35"/>
    </row>
    <row r="108" spans="1:2" ht="15.75" customHeight="1">
      <c r="A108" s="35"/>
      <c r="B108" s="35"/>
    </row>
    <row r="109" spans="1:2" ht="15.75" customHeight="1">
      <c r="A109" s="35"/>
      <c r="B109" s="35"/>
    </row>
    <row r="110" spans="1:2" ht="15.75" customHeight="1">
      <c r="A110" s="35"/>
      <c r="B110" s="35"/>
    </row>
    <row r="111" spans="1:2" ht="15.75" customHeight="1">
      <c r="A111" s="35"/>
      <c r="B111" s="35"/>
    </row>
    <row r="112" spans="1:2" ht="15.75" customHeight="1">
      <c r="A112" s="35"/>
      <c r="B112" s="35"/>
    </row>
    <row r="113" spans="1:2" ht="15.75" customHeight="1">
      <c r="A113" s="35"/>
      <c r="B113" s="35"/>
    </row>
    <row r="114" spans="1:2" ht="15.75" customHeight="1">
      <c r="A114" s="35"/>
      <c r="B114" s="35"/>
    </row>
    <row r="115" spans="1:2" ht="15.75" customHeight="1">
      <c r="A115" s="35"/>
      <c r="B115" s="35"/>
    </row>
    <row r="116" spans="1:2" ht="15.75" customHeight="1">
      <c r="A116" s="35"/>
      <c r="B116" s="35"/>
    </row>
    <row r="117" spans="1:2" ht="15.75" customHeight="1">
      <c r="A117" s="35"/>
      <c r="B117" s="35"/>
    </row>
    <row r="118" spans="1:2" ht="15.75" customHeight="1">
      <c r="A118" s="35"/>
      <c r="B118" s="35"/>
    </row>
    <row r="119" spans="1:2" ht="15.75" customHeight="1">
      <c r="A119" s="35"/>
      <c r="B119" s="35"/>
    </row>
    <row r="120" spans="1:2" ht="15.75" customHeight="1">
      <c r="A120" s="35"/>
      <c r="B120" s="35"/>
    </row>
    <row r="121" spans="1:2" ht="15.75" customHeight="1">
      <c r="A121" s="35"/>
      <c r="B121" s="35"/>
    </row>
    <row r="122" spans="1:2" ht="15.75" customHeight="1">
      <c r="A122" s="35"/>
      <c r="B122" s="35"/>
    </row>
    <row r="123" spans="1:2" ht="15.75" customHeight="1">
      <c r="A123" s="35"/>
      <c r="B123" s="35"/>
    </row>
    <row r="124" spans="1:2" ht="15.75" customHeight="1">
      <c r="A124" s="35"/>
      <c r="B124" s="35"/>
    </row>
    <row r="125" spans="1:2" ht="15.75" customHeight="1">
      <c r="A125" s="35"/>
      <c r="B125" s="35"/>
    </row>
    <row r="126" spans="1:2" ht="15.75" customHeight="1">
      <c r="A126" s="35"/>
      <c r="B126" s="35"/>
    </row>
    <row r="127" spans="1:2" ht="15.75" customHeight="1">
      <c r="A127" s="35"/>
      <c r="B127" s="35"/>
    </row>
    <row r="128" spans="1:2" ht="15.75" customHeight="1">
      <c r="A128" s="35"/>
      <c r="B128" s="35"/>
    </row>
    <row r="129" spans="1:2" ht="15.75" customHeight="1">
      <c r="A129" s="35"/>
      <c r="B129" s="35"/>
    </row>
    <row r="130" spans="1:2" ht="15.75" customHeight="1">
      <c r="A130" s="35"/>
      <c r="B130" s="35"/>
    </row>
    <row r="131" spans="1:2" ht="15.75" customHeight="1">
      <c r="A131" s="35"/>
      <c r="B131" s="35"/>
    </row>
    <row r="132" spans="1:2" ht="15.75" customHeight="1">
      <c r="A132" s="35"/>
      <c r="B132" s="35"/>
    </row>
    <row r="133" spans="1:2" ht="15.75" customHeight="1">
      <c r="A133" s="35"/>
      <c r="B133" s="35"/>
    </row>
    <row r="134" spans="1:2" ht="15.75" customHeight="1">
      <c r="A134" s="35"/>
      <c r="B134" s="35"/>
    </row>
    <row r="135" spans="1:2" ht="15.75" customHeight="1">
      <c r="A135" s="35"/>
      <c r="B135" s="35"/>
    </row>
    <row r="136" spans="1:2" ht="15.75" customHeight="1">
      <c r="A136" s="35"/>
      <c r="B136" s="35"/>
    </row>
    <row r="137" spans="1:2" ht="15.75" customHeight="1">
      <c r="A137" s="35"/>
      <c r="B137" s="35"/>
    </row>
    <row r="138" spans="1:2" ht="15.75" customHeight="1">
      <c r="A138" s="35"/>
      <c r="B138" s="35"/>
    </row>
    <row r="139" spans="1:2" ht="15.75" customHeight="1">
      <c r="A139" s="35"/>
      <c r="B139" s="35"/>
    </row>
    <row r="140" spans="1:2" ht="15.75" customHeight="1">
      <c r="A140" s="35"/>
      <c r="B140" s="35"/>
    </row>
    <row r="141" spans="1:2" ht="15.75" customHeight="1">
      <c r="A141" s="35"/>
      <c r="B141" s="35"/>
    </row>
    <row r="142" spans="1:2" ht="15.75" customHeight="1">
      <c r="A142" s="35"/>
      <c r="B142" s="35"/>
    </row>
    <row r="143" spans="1:2" ht="15.75" customHeight="1">
      <c r="A143" s="35"/>
      <c r="B143" s="35"/>
    </row>
    <row r="144" spans="1:2" ht="15.75" customHeight="1">
      <c r="A144" s="35"/>
      <c r="B144" s="35"/>
    </row>
    <row r="145" spans="1:2" ht="15.75" customHeight="1">
      <c r="A145" s="35"/>
      <c r="B145" s="35"/>
    </row>
    <row r="146" spans="1:2" ht="15.75" customHeight="1">
      <c r="A146" s="35"/>
      <c r="B146" s="35"/>
    </row>
    <row r="147" spans="1:2" ht="15.75" customHeight="1">
      <c r="A147" s="35"/>
      <c r="B147" s="35"/>
    </row>
    <row r="148" spans="1:2" ht="15.75" customHeight="1">
      <c r="A148" s="35"/>
      <c r="B148" s="35"/>
    </row>
    <row r="149" spans="1:2" ht="15.75" customHeight="1">
      <c r="A149" s="35"/>
      <c r="B149" s="35"/>
    </row>
    <row r="150" spans="1:2" ht="15.75" customHeight="1">
      <c r="A150" s="35"/>
      <c r="B150" s="35"/>
    </row>
    <row r="151" spans="1:2" ht="15.75" customHeight="1">
      <c r="A151" s="35"/>
      <c r="B151" s="35"/>
    </row>
    <row r="152" spans="1:2" ht="15.75" customHeight="1">
      <c r="A152" s="35"/>
      <c r="B152" s="35"/>
    </row>
    <row r="153" spans="1:2" ht="15.75" customHeight="1">
      <c r="A153" s="35"/>
      <c r="B153" s="35"/>
    </row>
    <row r="154" spans="1:2" ht="15.75" customHeight="1">
      <c r="A154" s="35"/>
      <c r="B154" s="35"/>
    </row>
    <row r="155" spans="1:2" ht="15.75" customHeight="1">
      <c r="A155" s="35"/>
      <c r="B155" s="35"/>
    </row>
    <row r="156" spans="1:2" ht="15.75" customHeight="1">
      <c r="A156" s="35"/>
      <c r="B156" s="35"/>
    </row>
    <row r="157" spans="1:2" ht="15.75" customHeight="1">
      <c r="A157" s="35"/>
      <c r="B157" s="35"/>
    </row>
    <row r="158" spans="1:2" ht="15.75" customHeight="1">
      <c r="A158" s="35"/>
      <c r="B158" s="35"/>
    </row>
    <row r="159" spans="1:2" ht="15.75" customHeight="1">
      <c r="A159" s="35"/>
      <c r="B159" s="35"/>
    </row>
    <row r="160" spans="1:2" ht="15.75" customHeight="1">
      <c r="A160" s="35"/>
      <c r="B160" s="35"/>
    </row>
    <row r="161" spans="1:2" ht="15.75" customHeight="1">
      <c r="A161" s="35"/>
      <c r="B161" s="35"/>
    </row>
    <row r="162" spans="1:2" ht="15.75" customHeight="1">
      <c r="A162" s="35"/>
      <c r="B162" s="35"/>
    </row>
    <row r="163" spans="1:2" ht="15.75" customHeight="1">
      <c r="A163" s="35"/>
      <c r="B163" s="35"/>
    </row>
    <row r="164" spans="1:2" ht="15.75" customHeight="1">
      <c r="A164" s="35"/>
      <c r="B164" s="35"/>
    </row>
    <row r="165" spans="1:2" ht="15.75" customHeight="1">
      <c r="A165" s="35"/>
      <c r="B165" s="35"/>
    </row>
    <row r="166" spans="1:2" ht="15.75" customHeight="1">
      <c r="A166" s="35"/>
      <c r="B166" s="35"/>
    </row>
    <row r="167" spans="1:2" ht="15.75" customHeight="1">
      <c r="A167" s="35"/>
      <c r="B167" s="35"/>
    </row>
    <row r="168" spans="1:2" ht="15.75" customHeight="1">
      <c r="A168" s="35"/>
      <c r="B168" s="35"/>
    </row>
    <row r="169" spans="1:2" ht="15.75" customHeight="1">
      <c r="A169" s="35"/>
      <c r="B169" s="35"/>
    </row>
    <row r="170" spans="1:2" ht="15.75" customHeight="1">
      <c r="A170" s="35"/>
      <c r="B170" s="35"/>
    </row>
    <row r="171" spans="1:2" ht="15.75" customHeight="1">
      <c r="A171" s="35"/>
      <c r="B171" s="35"/>
    </row>
    <row r="172" spans="1:2" ht="15.75" customHeight="1">
      <c r="A172" s="35"/>
      <c r="B172" s="35"/>
    </row>
    <row r="173" spans="1:2" ht="15.75" customHeight="1">
      <c r="A173" s="35"/>
      <c r="B173" s="35"/>
    </row>
    <row r="174" spans="1:2" ht="15.75" customHeight="1">
      <c r="A174" s="35"/>
      <c r="B174" s="35"/>
    </row>
    <row r="175" spans="1:2" ht="15.75" customHeight="1">
      <c r="A175" s="35"/>
      <c r="B175" s="35"/>
    </row>
    <row r="176" spans="1:2" ht="15.75" customHeight="1">
      <c r="A176" s="35"/>
      <c r="B176" s="35"/>
    </row>
    <row r="177" spans="1:2" ht="15.75" customHeight="1">
      <c r="A177" s="35"/>
      <c r="B177" s="35"/>
    </row>
    <row r="178" spans="1:2" ht="15.75" customHeight="1">
      <c r="A178" s="35"/>
      <c r="B178" s="35"/>
    </row>
    <row r="179" spans="1:2" ht="15.75" customHeight="1">
      <c r="A179" s="35"/>
      <c r="B179" s="35"/>
    </row>
    <row r="180" spans="1:2" ht="15.75" customHeight="1">
      <c r="A180" s="35"/>
      <c r="B180" s="35"/>
    </row>
    <row r="181" spans="1:2" ht="15.75" customHeight="1">
      <c r="A181" s="35"/>
      <c r="B181" s="35"/>
    </row>
    <row r="182" spans="1:2" ht="15.75" customHeight="1">
      <c r="A182" s="35"/>
      <c r="B182" s="35"/>
    </row>
    <row r="183" spans="1:2" ht="15.75" customHeight="1">
      <c r="A183" s="35"/>
      <c r="B183" s="35"/>
    </row>
    <row r="184" spans="1:2" ht="15.75" customHeight="1">
      <c r="A184" s="35"/>
      <c r="B184" s="35"/>
    </row>
    <row r="185" spans="1:2" ht="15.75" customHeight="1">
      <c r="A185" s="35"/>
      <c r="B185" s="35"/>
    </row>
    <row r="186" spans="1:2" ht="15.75" customHeight="1">
      <c r="A186" s="35"/>
      <c r="B186" s="35"/>
    </row>
    <row r="187" spans="1:2" ht="15.75" customHeight="1">
      <c r="A187" s="35"/>
      <c r="B187" s="35"/>
    </row>
    <row r="188" spans="1:2" ht="15.75" customHeight="1">
      <c r="A188" s="35"/>
      <c r="B188" s="35"/>
    </row>
    <row r="189" spans="1:2" ht="15.75" customHeight="1">
      <c r="A189" s="35"/>
      <c r="B189" s="35"/>
    </row>
    <row r="190" spans="1:2" ht="15.75" customHeight="1">
      <c r="A190" s="35"/>
      <c r="B190" s="35"/>
    </row>
    <row r="191" spans="1:2" ht="15.75" customHeight="1">
      <c r="A191" s="35"/>
      <c r="B191" s="35"/>
    </row>
    <row r="192" spans="1:2" ht="15.75" customHeight="1">
      <c r="A192" s="35"/>
      <c r="B192" s="35"/>
    </row>
    <row r="193" spans="1:2" ht="15.75" customHeight="1">
      <c r="A193" s="35"/>
      <c r="B193" s="35"/>
    </row>
    <row r="194" spans="1:2" ht="15.75" customHeight="1">
      <c r="A194" s="35"/>
      <c r="B194" s="35"/>
    </row>
    <row r="195" spans="1:2" ht="15.75" customHeight="1">
      <c r="A195" s="35"/>
      <c r="B195" s="35"/>
    </row>
    <row r="196" spans="1:2" ht="15.75" customHeight="1">
      <c r="A196" s="35"/>
      <c r="B196" s="35"/>
    </row>
    <row r="197" spans="1:2" ht="15.75" customHeight="1">
      <c r="A197" s="35"/>
      <c r="B197" s="35"/>
    </row>
    <row r="198" spans="1:2" ht="15.75" customHeight="1">
      <c r="A198" s="35"/>
      <c r="B198" s="35"/>
    </row>
    <row r="199" spans="1:2" ht="15.75" customHeight="1">
      <c r="A199" s="35"/>
      <c r="B199" s="35"/>
    </row>
    <row r="200" spans="1:2" ht="15.75" customHeight="1">
      <c r="A200" s="35"/>
      <c r="B200" s="35"/>
    </row>
    <row r="201" spans="1:2" ht="15.75" customHeight="1">
      <c r="A201" s="35"/>
      <c r="B201" s="35"/>
    </row>
    <row r="202" spans="1:2" ht="15.75" customHeight="1">
      <c r="A202" s="35"/>
      <c r="B202" s="35"/>
    </row>
    <row r="203" spans="1:2" ht="15.75" customHeight="1">
      <c r="A203" s="35"/>
      <c r="B203" s="35"/>
    </row>
    <row r="204" spans="1:2" ht="15.75" customHeight="1">
      <c r="A204" s="35"/>
      <c r="B204" s="35"/>
    </row>
    <row r="205" spans="1:2" ht="15.75" customHeight="1">
      <c r="A205" s="35"/>
      <c r="B205" s="35"/>
    </row>
    <row r="206" spans="1:2" ht="15.75" customHeight="1">
      <c r="A206" s="35"/>
      <c r="B206" s="35"/>
    </row>
    <row r="207" spans="1:2" ht="15.75" customHeight="1">
      <c r="A207" s="35"/>
      <c r="B207" s="35"/>
    </row>
    <row r="208" spans="1:2" ht="15.75" customHeight="1">
      <c r="A208" s="35"/>
      <c r="B208" s="35"/>
    </row>
    <row r="209" spans="1:2" ht="15.75" customHeight="1">
      <c r="A209" s="35"/>
      <c r="B209" s="35"/>
    </row>
    <row r="210" spans="1:2" ht="15.75" customHeight="1">
      <c r="A210" s="35"/>
      <c r="B210" s="35"/>
    </row>
    <row r="211" spans="1:2" ht="15.75" customHeight="1">
      <c r="A211" s="35"/>
      <c r="B211" s="35"/>
    </row>
    <row r="212" spans="1:2" ht="15.75" customHeight="1">
      <c r="A212" s="35"/>
      <c r="B212" s="35"/>
    </row>
    <row r="213" spans="1:2" ht="15.75" customHeight="1">
      <c r="A213" s="35"/>
      <c r="B213" s="35"/>
    </row>
    <row r="214" spans="1:2" ht="15.75" customHeight="1">
      <c r="A214" s="35"/>
      <c r="B214" s="35"/>
    </row>
    <row r="215" spans="1:2" ht="15.75" customHeight="1">
      <c r="A215" s="35"/>
      <c r="B215" s="35"/>
    </row>
    <row r="216" spans="1:2" ht="15.75" customHeight="1">
      <c r="A216" s="35"/>
      <c r="B216" s="35"/>
    </row>
    <row r="217" spans="1:2" ht="15.75" customHeight="1">
      <c r="A217" s="35"/>
      <c r="B217" s="35"/>
    </row>
    <row r="218" spans="1:2" ht="15.75" customHeight="1">
      <c r="A218" s="35"/>
      <c r="B218" s="35"/>
    </row>
    <row r="219" spans="1:2" ht="15.75" customHeight="1">
      <c r="A219" s="35"/>
      <c r="B219" s="35"/>
    </row>
    <row r="220" spans="1:2" ht="15.75" customHeight="1">
      <c r="A220" s="35"/>
      <c r="B220" s="35"/>
    </row>
    <row r="221" spans="1:2" ht="15.75" customHeight="1">
      <c r="A221" s="35"/>
      <c r="B221" s="35"/>
    </row>
    <row r="222" spans="1:2" ht="15.75" customHeight="1">
      <c r="A222" s="35"/>
      <c r="B222" s="35"/>
    </row>
    <row r="223" spans="1:2" ht="15.75" customHeight="1">
      <c r="A223" s="35"/>
      <c r="B223" s="35"/>
    </row>
    <row r="224" spans="1:2" ht="15.75" customHeight="1">
      <c r="A224" s="35"/>
      <c r="B224" s="35"/>
    </row>
    <row r="225" spans="1:2" ht="15.75" customHeight="1">
      <c r="A225" s="35"/>
      <c r="B225" s="35"/>
    </row>
    <row r="226" spans="1:2" ht="15.75" customHeight="1">
      <c r="A226" s="35"/>
      <c r="B226" s="35"/>
    </row>
    <row r="227" spans="1:2" ht="15.75" customHeight="1">
      <c r="A227" s="35"/>
      <c r="B227" s="35"/>
    </row>
    <row r="228" spans="1:2" ht="15.75" customHeight="1">
      <c r="A228" s="35"/>
      <c r="B228" s="35"/>
    </row>
    <row r="229" spans="1:2" ht="15.75" customHeight="1">
      <c r="A229" s="35"/>
      <c r="B229" s="35"/>
    </row>
    <row r="230" spans="1:2" ht="15.75" customHeight="1">
      <c r="A230" s="35"/>
      <c r="B230" s="35"/>
    </row>
    <row r="231" spans="1:2" ht="15.75" customHeight="1">
      <c r="A231" s="35"/>
      <c r="B231" s="35"/>
    </row>
    <row r="232" spans="1:2" ht="15.75" customHeight="1">
      <c r="A232" s="35"/>
      <c r="B232" s="35"/>
    </row>
    <row r="233" spans="1:2" ht="15.75" customHeight="1">
      <c r="A233" s="35"/>
      <c r="B233" s="35"/>
    </row>
    <row r="234" spans="1:2" ht="15.75" customHeight="1"/>
    <row r="235" spans="1:2" ht="15.75" customHeight="1"/>
    <row r="236" spans="1:2" ht="15.75" customHeight="1"/>
    <row r="237" spans="1:2" ht="15.75" customHeight="1"/>
    <row r="238" spans="1:2" ht="15.75" customHeight="1"/>
    <row r="239" spans="1:2" ht="15.75" customHeight="1"/>
    <row r="240" spans="1:2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24">
    <mergeCell ref="B32:X32"/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  <hyperlink ref="I12" r:id="rId8"/>
    <hyperlink ref="I13" r:id="rId9"/>
    <hyperlink ref="I14" r:id="rId10"/>
    <hyperlink ref="I15" r:id="rId11"/>
    <hyperlink ref="I16" r:id="rId12"/>
    <hyperlink ref="I17" r:id="rId13"/>
    <hyperlink ref="I18" r:id="rId14"/>
    <hyperlink ref="I19" r:id="rId15"/>
    <hyperlink ref="I22" r:id="rId16"/>
    <hyperlink ref="I23" r:id="rId17"/>
    <hyperlink ref="I24" r:id="rId18"/>
    <hyperlink ref="I27" r:id="rId19"/>
    <hyperlink ref="I28" r:id="rId20"/>
    <hyperlink ref="I29" r:id="rId21"/>
    <hyperlink ref="I30" r:id="rId22"/>
    <hyperlink ref="I35" r:id="rId23"/>
    <hyperlink ref="O35" r:id="rId24"/>
    <hyperlink ref="I36" r:id="rId25"/>
    <hyperlink ref="O36" r:id="rId26"/>
  </hyperlinks>
  <pageMargins left="0.7" right="0.7" top="0.75" bottom="0.75" header="0" footer="0"/>
  <pageSetup paperSize="9" scale="1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zoomScale="75" workbookViewId="0">
      <selection activeCell="S9" sqref="S9"/>
    </sheetView>
  </sheetViews>
  <sheetFormatPr defaultRowHeight="12.75"/>
  <cols>
    <col min="1" max="1" width="7" customWidth="1"/>
    <col min="3" max="3" width="18.7109375" customWidth="1"/>
    <col min="4" max="4" width="20.7109375" customWidth="1"/>
    <col min="6" max="6" width="11.140625" bestFit="1"/>
    <col min="7" max="7" width="10.85546875" bestFit="1"/>
    <col min="8" max="8" width="15.85546875" customWidth="1"/>
    <col min="12" max="12" width="19.28515625" customWidth="1"/>
    <col min="18" max="18" width="13.85546875" customWidth="1"/>
  </cols>
  <sheetData>
    <row r="1" spans="1:30" ht="29.25" customHeight="1">
      <c r="A1" s="697"/>
      <c r="B1" s="970"/>
      <c r="C1" s="1966" t="s">
        <v>3422</v>
      </c>
      <c r="D1" s="1966"/>
      <c r="E1" s="1966"/>
      <c r="F1" s="1966"/>
      <c r="G1" s="1966"/>
      <c r="H1" s="1966"/>
      <c r="I1" s="1966"/>
      <c r="J1" s="1966"/>
      <c r="K1" s="1966"/>
      <c r="L1" s="1966"/>
      <c r="M1" s="1966"/>
      <c r="N1" s="1966"/>
      <c r="O1" s="1966"/>
      <c r="P1" s="1966"/>
      <c r="Q1" s="1966"/>
      <c r="R1" s="1966"/>
      <c r="S1" s="1966"/>
      <c r="T1" s="1966"/>
      <c r="U1" s="1966"/>
      <c r="V1" s="1966"/>
      <c r="W1" s="1966"/>
      <c r="X1" s="697"/>
      <c r="Y1" s="697"/>
      <c r="Z1" s="441"/>
      <c r="AA1" s="416"/>
      <c r="AB1" s="416"/>
      <c r="AC1" s="416"/>
      <c r="AD1" s="416"/>
    </row>
    <row r="2" spans="1:30" ht="318.75">
      <c r="A2" s="259" t="s">
        <v>59</v>
      </c>
      <c r="B2" s="259" t="s">
        <v>60</v>
      </c>
      <c r="C2" s="259" t="s">
        <v>61</v>
      </c>
      <c r="D2" s="259" t="s">
        <v>62</v>
      </c>
      <c r="E2" s="259" t="s">
        <v>63</v>
      </c>
      <c r="F2" s="259" t="s">
        <v>64</v>
      </c>
      <c r="G2" s="259" t="s">
        <v>65</v>
      </c>
      <c r="H2" s="259" t="s">
        <v>66</v>
      </c>
      <c r="I2" s="259" t="s">
        <v>67</v>
      </c>
      <c r="J2" s="434" t="s">
        <v>68</v>
      </c>
      <c r="K2" s="259" t="s">
        <v>79</v>
      </c>
      <c r="L2" s="265" t="s">
        <v>80</v>
      </c>
      <c r="M2" s="259" t="s">
        <v>81</v>
      </c>
      <c r="N2" s="259" t="s">
        <v>82</v>
      </c>
      <c r="O2" s="259" t="s">
        <v>83</v>
      </c>
      <c r="P2" s="259" t="s">
        <v>84</v>
      </c>
      <c r="Q2" s="259" t="s">
        <v>70</v>
      </c>
      <c r="R2" s="259" t="s">
        <v>71</v>
      </c>
      <c r="S2" s="259" t="s">
        <v>72</v>
      </c>
      <c r="T2" s="259" t="s">
        <v>73</v>
      </c>
      <c r="U2" s="259" t="s">
        <v>74</v>
      </c>
      <c r="V2" s="259" t="s">
        <v>75</v>
      </c>
      <c r="W2" s="92" t="s">
        <v>76</v>
      </c>
      <c r="X2" s="92" t="s">
        <v>77</v>
      </c>
      <c r="Y2" s="92" t="s">
        <v>78</v>
      </c>
      <c r="Z2" s="92" t="s">
        <v>7</v>
      </c>
      <c r="AA2" s="416"/>
      <c r="AB2" s="416"/>
      <c r="AC2" s="416"/>
      <c r="AD2" s="416"/>
    </row>
    <row r="3" spans="1:30" ht="121.5" customHeight="1">
      <c r="A3" s="565">
        <v>1</v>
      </c>
      <c r="B3" s="674" t="s">
        <v>1246</v>
      </c>
      <c r="C3" s="979" t="s">
        <v>3423</v>
      </c>
      <c r="D3" s="136" t="s">
        <v>3424</v>
      </c>
      <c r="E3" s="136" t="s">
        <v>3425</v>
      </c>
      <c r="F3" s="136" t="s">
        <v>3426</v>
      </c>
      <c r="G3" s="136">
        <v>1413263155</v>
      </c>
      <c r="H3" s="136" t="s">
        <v>3427</v>
      </c>
      <c r="I3" s="673" t="s">
        <v>3428</v>
      </c>
      <c r="J3" s="1010" t="s">
        <v>3429</v>
      </c>
      <c r="K3" s="136" t="s">
        <v>93</v>
      </c>
      <c r="L3" s="136" t="s">
        <v>3430</v>
      </c>
      <c r="M3" s="136" t="s">
        <v>204</v>
      </c>
      <c r="N3" s="136" t="s">
        <v>2015</v>
      </c>
      <c r="O3" s="136" t="s">
        <v>1255</v>
      </c>
      <c r="P3" s="136">
        <v>0</v>
      </c>
      <c r="Q3" s="136">
        <v>45448</v>
      </c>
      <c r="R3" s="1600" t="s">
        <v>5709</v>
      </c>
      <c r="S3" s="136">
        <v>0</v>
      </c>
      <c r="T3" s="136" t="s">
        <v>354</v>
      </c>
      <c r="U3" s="136" t="s">
        <v>3431</v>
      </c>
      <c r="V3" s="136" t="s">
        <v>183</v>
      </c>
      <c r="W3" s="136">
        <v>25</v>
      </c>
      <c r="X3" s="136">
        <v>25</v>
      </c>
      <c r="Y3" s="136">
        <v>0</v>
      </c>
      <c r="Z3" s="136">
        <v>50</v>
      </c>
      <c r="AA3" s="416"/>
      <c r="AB3" s="416"/>
      <c r="AC3" s="416"/>
      <c r="AD3" s="416"/>
    </row>
    <row r="4" spans="1:30" ht="91.5" customHeight="1">
      <c r="A4" s="565">
        <v>2</v>
      </c>
      <c r="B4" s="674" t="s">
        <v>1246</v>
      </c>
      <c r="C4" s="979" t="s">
        <v>3432</v>
      </c>
      <c r="D4" s="423" t="s">
        <v>1248</v>
      </c>
      <c r="E4" s="423" t="s">
        <v>3433</v>
      </c>
      <c r="F4" s="423" t="s">
        <v>3434</v>
      </c>
      <c r="G4" s="423">
        <v>1413021195</v>
      </c>
      <c r="H4" s="423" t="s">
        <v>3435</v>
      </c>
      <c r="I4" s="407" t="s">
        <v>3436</v>
      </c>
      <c r="J4" s="693" t="s">
        <v>3437</v>
      </c>
      <c r="K4" s="236" t="s">
        <v>93</v>
      </c>
      <c r="L4" s="236" t="s">
        <v>3438</v>
      </c>
      <c r="M4" s="236" t="s">
        <v>204</v>
      </c>
      <c r="N4" s="236" t="s">
        <v>3439</v>
      </c>
      <c r="O4" s="236" t="s">
        <v>1255</v>
      </c>
      <c r="P4" s="236">
        <v>0</v>
      </c>
      <c r="Q4" s="236">
        <v>2022</v>
      </c>
      <c r="R4" s="1619" t="s">
        <v>5710</v>
      </c>
      <c r="S4" s="236">
        <v>0</v>
      </c>
      <c r="T4" s="236" t="s">
        <v>354</v>
      </c>
      <c r="U4" s="236" t="s">
        <v>3440</v>
      </c>
      <c r="V4" s="1011" t="s">
        <v>183</v>
      </c>
      <c r="W4" s="236">
        <v>65</v>
      </c>
      <c r="X4" s="236">
        <v>85</v>
      </c>
      <c r="Y4" s="236">
        <v>100</v>
      </c>
      <c r="Z4" s="245">
        <v>250</v>
      </c>
      <c r="AA4" s="416"/>
      <c r="AB4" s="416"/>
      <c r="AC4" s="416"/>
      <c r="AD4" s="416"/>
    </row>
    <row r="5" spans="1:30" ht="153">
      <c r="A5" s="565">
        <v>3</v>
      </c>
      <c r="B5" s="674" t="s">
        <v>1246</v>
      </c>
      <c r="C5" s="979" t="s">
        <v>3441</v>
      </c>
      <c r="D5" s="423" t="s">
        <v>1248</v>
      </c>
      <c r="E5" s="423" t="s">
        <v>3442</v>
      </c>
      <c r="F5" s="423" t="s">
        <v>3443</v>
      </c>
      <c r="G5" s="423">
        <v>1413021220</v>
      </c>
      <c r="H5" s="423" t="s">
        <v>3444</v>
      </c>
      <c r="I5" s="407" t="s">
        <v>3445</v>
      </c>
      <c r="J5" s="693" t="s">
        <v>3446</v>
      </c>
      <c r="K5" s="423" t="s">
        <v>3447</v>
      </c>
      <c r="L5" s="423" t="s">
        <v>3448</v>
      </c>
      <c r="M5" s="423">
        <v>0</v>
      </c>
      <c r="N5" s="423" t="s">
        <v>3449</v>
      </c>
      <c r="O5" s="423" t="s">
        <v>3450</v>
      </c>
      <c r="P5" s="423">
        <v>0</v>
      </c>
      <c r="Q5" s="423">
        <v>0</v>
      </c>
      <c r="R5" s="136" t="s">
        <v>3451</v>
      </c>
      <c r="S5" s="423">
        <v>0</v>
      </c>
      <c r="T5" s="423" t="s">
        <v>3452</v>
      </c>
      <c r="U5" s="423" t="s">
        <v>3453</v>
      </c>
      <c r="V5" s="423" t="s">
        <v>3454</v>
      </c>
      <c r="W5" s="423">
        <v>50</v>
      </c>
      <c r="X5" s="423">
        <v>40</v>
      </c>
      <c r="Y5" s="423">
        <v>30</v>
      </c>
      <c r="Z5" s="423">
        <v>120</v>
      </c>
      <c r="AA5" s="416"/>
      <c r="AB5" s="416"/>
      <c r="AC5" s="416"/>
      <c r="AD5" s="416"/>
    </row>
    <row r="6" spans="1:30" ht="127.5">
      <c r="A6" s="565">
        <v>4</v>
      </c>
      <c r="B6" s="674" t="s">
        <v>1246</v>
      </c>
      <c r="C6" s="979" t="s">
        <v>3455</v>
      </c>
      <c r="D6" s="423" t="s">
        <v>3456</v>
      </c>
      <c r="E6" s="423" t="s">
        <v>3457</v>
      </c>
      <c r="F6" s="423" t="s">
        <v>3458</v>
      </c>
      <c r="G6" s="423">
        <v>1413001488</v>
      </c>
      <c r="H6" s="423" t="s">
        <v>3459</v>
      </c>
      <c r="I6" s="407" t="s">
        <v>3460</v>
      </c>
      <c r="J6" s="693" t="s">
        <v>3461</v>
      </c>
      <c r="K6" s="423" t="s">
        <v>93</v>
      </c>
      <c r="L6" s="423" t="s">
        <v>3462</v>
      </c>
      <c r="M6" s="423">
        <v>0</v>
      </c>
      <c r="N6" s="423" t="s">
        <v>336</v>
      </c>
      <c r="O6" s="423" t="s">
        <v>1255</v>
      </c>
      <c r="P6" s="423">
        <v>0</v>
      </c>
      <c r="Q6" s="423">
        <v>0</v>
      </c>
      <c r="R6" s="136" t="s">
        <v>3463</v>
      </c>
      <c r="S6" s="423">
        <v>0</v>
      </c>
      <c r="T6" s="423" t="s">
        <v>3464</v>
      </c>
      <c r="U6" s="423">
        <v>0</v>
      </c>
      <c r="V6" s="423" t="s">
        <v>473</v>
      </c>
      <c r="W6" s="423">
        <v>40</v>
      </c>
      <c r="X6" s="423">
        <v>50</v>
      </c>
      <c r="Y6" s="423">
        <v>40</v>
      </c>
      <c r="Z6" s="423">
        <v>130</v>
      </c>
      <c r="AA6" s="416"/>
      <c r="AB6" s="416"/>
      <c r="AC6" s="416"/>
      <c r="AD6" s="416"/>
    </row>
    <row r="7" spans="1:30" ht="76.5">
      <c r="A7" s="565">
        <v>5</v>
      </c>
      <c r="B7" s="674" t="s">
        <v>1246</v>
      </c>
      <c r="C7" s="979" t="s">
        <v>3465</v>
      </c>
      <c r="D7" s="423" t="s">
        <v>104</v>
      </c>
      <c r="E7" s="423" t="s">
        <v>3466</v>
      </c>
      <c r="F7" s="423" t="s">
        <v>3467</v>
      </c>
      <c r="G7" s="423">
        <v>1413021237</v>
      </c>
      <c r="H7" s="423" t="s">
        <v>3468</v>
      </c>
      <c r="I7" s="407" t="s">
        <v>3469</v>
      </c>
      <c r="J7" s="693" t="s">
        <v>3470</v>
      </c>
      <c r="K7" s="423" t="s">
        <v>226</v>
      </c>
      <c r="L7" s="423" t="s">
        <v>3471</v>
      </c>
      <c r="M7" s="423" t="s">
        <v>204</v>
      </c>
      <c r="N7" s="423" t="s">
        <v>3472</v>
      </c>
      <c r="O7" s="423" t="s">
        <v>3473</v>
      </c>
      <c r="P7" s="423" t="s">
        <v>3474</v>
      </c>
      <c r="Q7" s="423" t="s">
        <v>3475</v>
      </c>
      <c r="R7" s="675" t="s">
        <v>5724</v>
      </c>
      <c r="S7" s="423" t="s">
        <v>1814</v>
      </c>
      <c r="T7" s="423" t="s">
        <v>3476</v>
      </c>
      <c r="U7" s="423" t="s">
        <v>3477</v>
      </c>
      <c r="V7" s="423" t="s">
        <v>545</v>
      </c>
      <c r="W7" s="423">
        <v>25</v>
      </c>
      <c r="X7" s="423">
        <v>25</v>
      </c>
      <c r="Y7" s="423">
        <v>0</v>
      </c>
      <c r="Z7" s="423">
        <v>50</v>
      </c>
      <c r="AA7" s="416"/>
      <c r="AB7" s="416"/>
      <c r="AC7" s="416"/>
      <c r="AD7" s="416"/>
    </row>
    <row r="8" spans="1:30" ht="63.75">
      <c r="A8" s="565">
        <v>6</v>
      </c>
      <c r="B8" s="674" t="s">
        <v>1246</v>
      </c>
      <c r="C8" s="979" t="s">
        <v>3478</v>
      </c>
      <c r="D8" s="423" t="s">
        <v>1248</v>
      </c>
      <c r="E8" s="423" t="s">
        <v>1249</v>
      </c>
      <c r="F8" s="423" t="s">
        <v>1250</v>
      </c>
      <c r="G8" s="423">
        <v>1413021188</v>
      </c>
      <c r="H8" s="423" t="s">
        <v>1251</v>
      </c>
      <c r="I8" s="407" t="s">
        <v>1252</v>
      </c>
      <c r="J8" s="693" t="s">
        <v>3479</v>
      </c>
      <c r="K8" s="423" t="s">
        <v>93</v>
      </c>
      <c r="L8" s="423" t="s">
        <v>3480</v>
      </c>
      <c r="M8" s="423">
        <v>340</v>
      </c>
      <c r="N8" s="423" t="s">
        <v>3481</v>
      </c>
      <c r="O8" s="423" t="s">
        <v>1255</v>
      </c>
      <c r="P8" s="423">
        <v>0</v>
      </c>
      <c r="Q8" s="423" t="s">
        <v>1256</v>
      </c>
      <c r="R8" s="136" t="s">
        <v>3482</v>
      </c>
      <c r="S8" s="423">
        <v>0</v>
      </c>
      <c r="T8" s="423" t="s">
        <v>354</v>
      </c>
      <c r="U8" s="423" t="s">
        <v>1257</v>
      </c>
      <c r="V8" s="423" t="s">
        <v>133</v>
      </c>
      <c r="W8" s="423">
        <v>15</v>
      </c>
      <c r="X8" s="423">
        <v>15</v>
      </c>
      <c r="Y8" s="423">
        <v>0</v>
      </c>
      <c r="Z8" s="423">
        <v>30</v>
      </c>
      <c r="AA8" s="416"/>
      <c r="AB8" s="416"/>
      <c r="AC8" s="416"/>
      <c r="AD8" s="416"/>
    </row>
    <row r="9" spans="1:30" ht="118.5" customHeight="1">
      <c r="A9" s="565">
        <v>7</v>
      </c>
      <c r="B9" s="674" t="s">
        <v>1246</v>
      </c>
      <c r="C9" s="979" t="s">
        <v>3483</v>
      </c>
      <c r="D9" s="423" t="s">
        <v>1248</v>
      </c>
      <c r="E9" s="423" t="s">
        <v>3484</v>
      </c>
      <c r="F9" s="407" t="s">
        <v>3485</v>
      </c>
      <c r="G9" s="423">
        <v>1413021244</v>
      </c>
      <c r="H9" s="423" t="s">
        <v>3486</v>
      </c>
      <c r="I9" s="407" t="s">
        <v>3487</v>
      </c>
      <c r="J9" s="693" t="s">
        <v>3488</v>
      </c>
      <c r="K9" s="423" t="s">
        <v>93</v>
      </c>
      <c r="L9" s="423" t="s">
        <v>3489</v>
      </c>
      <c r="M9" s="423">
        <v>0</v>
      </c>
      <c r="N9" s="423" t="s">
        <v>3490</v>
      </c>
      <c r="O9" s="423" t="s">
        <v>1255</v>
      </c>
      <c r="P9" s="423" t="s">
        <v>97</v>
      </c>
      <c r="Q9" s="423" t="s">
        <v>3491</v>
      </c>
      <c r="R9" s="136" t="s">
        <v>3492</v>
      </c>
      <c r="S9" s="423">
        <v>0</v>
      </c>
      <c r="T9" s="693" t="s">
        <v>3493</v>
      </c>
      <c r="U9" s="423" t="s">
        <v>3494</v>
      </c>
      <c r="V9" s="423" t="s">
        <v>183</v>
      </c>
      <c r="W9" s="423">
        <v>30</v>
      </c>
      <c r="X9" s="423">
        <v>0</v>
      </c>
      <c r="Y9" s="423">
        <v>0</v>
      </c>
      <c r="Z9" s="423">
        <v>30</v>
      </c>
      <c r="AA9" s="416"/>
      <c r="AB9" s="416"/>
      <c r="AC9" s="416"/>
      <c r="AD9" s="416"/>
    </row>
    <row r="10" spans="1:30" ht="94.5" customHeight="1">
      <c r="A10" s="565">
        <v>8</v>
      </c>
      <c r="B10" s="674" t="s">
        <v>1246</v>
      </c>
      <c r="C10" s="979" t="s">
        <v>3495</v>
      </c>
      <c r="D10" s="423" t="s">
        <v>381</v>
      </c>
      <c r="E10" s="423" t="s">
        <v>3496</v>
      </c>
      <c r="F10" s="423" t="s">
        <v>3497</v>
      </c>
      <c r="G10" s="423">
        <v>1413021170</v>
      </c>
      <c r="H10" s="423" t="s">
        <v>3498</v>
      </c>
      <c r="I10" s="407" t="s">
        <v>3499</v>
      </c>
      <c r="J10" s="693" t="s">
        <v>3500</v>
      </c>
      <c r="K10" s="423" t="s">
        <v>93</v>
      </c>
      <c r="L10" s="423" t="s">
        <v>3501</v>
      </c>
      <c r="M10" s="423">
        <v>0</v>
      </c>
      <c r="N10" s="423" t="s">
        <v>1399</v>
      </c>
      <c r="O10" s="423" t="s">
        <v>1255</v>
      </c>
      <c r="P10" s="423">
        <v>0</v>
      </c>
      <c r="Q10" s="423">
        <v>0</v>
      </c>
      <c r="R10" s="423" t="s">
        <v>3502</v>
      </c>
      <c r="S10" s="423">
        <v>0</v>
      </c>
      <c r="T10" s="423" t="s">
        <v>133</v>
      </c>
      <c r="U10" s="423">
        <v>0</v>
      </c>
      <c r="V10" s="423" t="s">
        <v>183</v>
      </c>
      <c r="W10" s="423">
        <v>25</v>
      </c>
      <c r="X10" s="423">
        <v>0</v>
      </c>
      <c r="Y10" s="423">
        <v>0</v>
      </c>
      <c r="Z10" s="423">
        <v>25</v>
      </c>
      <c r="AA10" s="416"/>
      <c r="AB10" s="416"/>
      <c r="AC10" s="416"/>
      <c r="AD10" s="416"/>
    </row>
    <row r="11" spans="1:30" ht="104.25" customHeight="1">
      <c r="A11" s="565">
        <v>9</v>
      </c>
      <c r="B11" s="674" t="s">
        <v>1246</v>
      </c>
      <c r="C11" s="979" t="s">
        <v>3503</v>
      </c>
      <c r="D11" s="423" t="s">
        <v>3504</v>
      </c>
      <c r="E11" s="423" t="s">
        <v>3505</v>
      </c>
      <c r="F11" s="423" t="s">
        <v>3506</v>
      </c>
      <c r="G11" s="423">
        <v>1413021300</v>
      </c>
      <c r="H11" s="423" t="s">
        <v>3507</v>
      </c>
      <c r="I11" s="407" t="s">
        <v>3508</v>
      </c>
      <c r="J11" s="693" t="s">
        <v>3509</v>
      </c>
      <c r="K11" s="423" t="s">
        <v>93</v>
      </c>
      <c r="L11" s="423" t="s">
        <v>3510</v>
      </c>
      <c r="M11" s="423" t="s">
        <v>204</v>
      </c>
      <c r="N11" s="423" t="s">
        <v>3511</v>
      </c>
      <c r="O11" s="423" t="s">
        <v>1255</v>
      </c>
      <c r="P11" s="423">
        <v>0</v>
      </c>
      <c r="Q11" s="423" t="s">
        <v>3512</v>
      </c>
      <c r="R11" s="1624" t="s">
        <v>5711</v>
      </c>
      <c r="S11" s="423">
        <v>0</v>
      </c>
      <c r="T11" s="423" t="s">
        <v>656</v>
      </c>
      <c r="U11" s="423" t="s">
        <v>3513</v>
      </c>
      <c r="V11" s="1012" t="s">
        <v>3514</v>
      </c>
      <c r="W11" s="423">
        <v>20</v>
      </c>
      <c r="X11" s="423">
        <v>20</v>
      </c>
      <c r="Y11" s="423">
        <v>20</v>
      </c>
      <c r="Z11" s="423">
        <v>60</v>
      </c>
      <c r="AA11" s="427"/>
      <c r="AB11" s="427"/>
      <c r="AC11" s="427"/>
      <c r="AD11" s="427"/>
    </row>
    <row r="12" spans="1:30" ht="318.75">
      <c r="A12" s="565">
        <v>10</v>
      </c>
      <c r="B12" s="674" t="s">
        <v>1246</v>
      </c>
      <c r="C12" s="979" t="s">
        <v>3515</v>
      </c>
      <c r="D12" s="423" t="s">
        <v>381</v>
      </c>
      <c r="E12" s="423" t="s">
        <v>3516</v>
      </c>
      <c r="F12" s="423" t="s">
        <v>3517</v>
      </c>
      <c r="G12" s="423">
        <v>1413021290</v>
      </c>
      <c r="H12" s="423" t="s">
        <v>3518</v>
      </c>
      <c r="I12" s="407" t="s">
        <v>3519</v>
      </c>
      <c r="J12" s="693" t="s">
        <v>3520</v>
      </c>
      <c r="K12" s="423" t="s">
        <v>93</v>
      </c>
      <c r="L12" s="423" t="s">
        <v>3521</v>
      </c>
      <c r="M12" s="423">
        <v>0</v>
      </c>
      <c r="N12" s="423" t="s">
        <v>2015</v>
      </c>
      <c r="O12" s="423">
        <v>0</v>
      </c>
      <c r="P12" s="423" t="s">
        <v>97</v>
      </c>
      <c r="Q12" s="423" t="s">
        <v>3522</v>
      </c>
      <c r="R12" s="1600" t="s">
        <v>5723</v>
      </c>
      <c r="S12" s="423" t="s">
        <v>3523</v>
      </c>
      <c r="T12" s="423" t="s">
        <v>3524</v>
      </c>
      <c r="U12" s="423" t="s">
        <v>3525</v>
      </c>
      <c r="V12" s="423" t="s">
        <v>3526</v>
      </c>
      <c r="W12" s="423">
        <v>50</v>
      </c>
      <c r="X12" s="423">
        <v>0</v>
      </c>
      <c r="Y12" s="423">
        <v>0</v>
      </c>
      <c r="Z12" s="423">
        <v>50</v>
      </c>
      <c r="AA12" s="427"/>
      <c r="AB12" s="427"/>
      <c r="AC12" s="427"/>
      <c r="AD12" s="427"/>
    </row>
    <row r="13" spans="1:30" ht="76.5">
      <c r="A13" s="565">
        <v>11</v>
      </c>
      <c r="B13" s="1013" t="s">
        <v>1246</v>
      </c>
      <c r="C13" s="979" t="s">
        <v>3527</v>
      </c>
      <c r="D13" s="423" t="s">
        <v>381</v>
      </c>
      <c r="E13" s="423" t="s">
        <v>3528</v>
      </c>
      <c r="F13" s="423" t="s">
        <v>3529</v>
      </c>
      <c r="G13" s="423">
        <v>1413021251</v>
      </c>
      <c r="H13" s="423" t="s">
        <v>3530</v>
      </c>
      <c r="I13" s="407" t="s">
        <v>3531</v>
      </c>
      <c r="J13" s="693" t="s">
        <v>3532</v>
      </c>
      <c r="K13" s="423" t="s">
        <v>1255</v>
      </c>
      <c r="L13" s="423" t="s">
        <v>3533</v>
      </c>
      <c r="M13" s="423">
        <v>0</v>
      </c>
      <c r="N13" s="423" t="s">
        <v>3534</v>
      </c>
      <c r="O13" s="423" t="s">
        <v>3535</v>
      </c>
      <c r="P13" s="423" t="s">
        <v>97</v>
      </c>
      <c r="Q13" s="423" t="s">
        <v>3536</v>
      </c>
      <c r="R13" s="1624" t="s">
        <v>5712</v>
      </c>
      <c r="S13" s="423" t="s">
        <v>655</v>
      </c>
      <c r="T13" s="423" t="s">
        <v>3537</v>
      </c>
      <c r="U13" s="423" t="s">
        <v>3538</v>
      </c>
      <c r="V13" s="423" t="s">
        <v>3526</v>
      </c>
      <c r="W13" s="423">
        <v>25</v>
      </c>
      <c r="X13" s="423">
        <v>25</v>
      </c>
      <c r="Y13" s="423">
        <v>0</v>
      </c>
      <c r="Z13" s="423">
        <v>50</v>
      </c>
      <c r="AA13" s="427"/>
      <c r="AB13" s="427"/>
      <c r="AC13" s="427"/>
      <c r="AD13" s="427"/>
    </row>
    <row r="14" spans="1:30" ht="89.25">
      <c r="A14" s="565">
        <v>12</v>
      </c>
      <c r="B14" s="1014" t="s">
        <v>1246</v>
      </c>
      <c r="C14" s="979" t="s">
        <v>3539</v>
      </c>
      <c r="D14" s="423" t="s">
        <v>3138</v>
      </c>
      <c r="E14" s="423" t="s">
        <v>3540</v>
      </c>
      <c r="F14" s="423" t="s">
        <v>3541</v>
      </c>
      <c r="G14" s="423">
        <v>1413021124</v>
      </c>
      <c r="H14" s="423" t="s">
        <v>3542</v>
      </c>
      <c r="I14" s="423" t="s">
        <v>3543</v>
      </c>
      <c r="J14" s="693" t="s">
        <v>3544</v>
      </c>
      <c r="K14" s="423" t="s">
        <v>93</v>
      </c>
      <c r="L14" s="423" t="s">
        <v>3545</v>
      </c>
      <c r="M14" s="423">
        <v>278</v>
      </c>
      <c r="N14" s="423" t="s">
        <v>191</v>
      </c>
      <c r="O14" s="423" t="s">
        <v>1255</v>
      </c>
      <c r="P14" s="423">
        <v>0</v>
      </c>
      <c r="Q14" s="423">
        <v>2011</v>
      </c>
      <c r="R14" s="1626" t="s">
        <v>5713</v>
      </c>
      <c r="S14" s="423">
        <v>0</v>
      </c>
      <c r="T14" s="423" t="s">
        <v>133</v>
      </c>
      <c r="U14" s="423" t="s">
        <v>133</v>
      </c>
      <c r="V14" s="423" t="s">
        <v>183</v>
      </c>
      <c r="W14" s="423">
        <v>25</v>
      </c>
      <c r="X14" s="423">
        <v>25</v>
      </c>
      <c r="Y14" s="423">
        <v>0</v>
      </c>
      <c r="Z14" s="423">
        <v>50</v>
      </c>
      <c r="AA14" s="427"/>
      <c r="AB14" s="427"/>
      <c r="AC14" s="427"/>
      <c r="AD14" s="427"/>
    </row>
    <row r="15" spans="1:30" ht="51">
      <c r="A15" s="565">
        <v>13</v>
      </c>
      <c r="B15" s="1014" t="s">
        <v>1246</v>
      </c>
      <c r="C15" s="979" t="s">
        <v>3546</v>
      </c>
      <c r="D15" s="423" t="s">
        <v>1248</v>
      </c>
      <c r="E15" s="423" t="s">
        <v>3547</v>
      </c>
      <c r="F15" s="423" t="s">
        <v>3548</v>
      </c>
      <c r="G15" s="423">
        <v>1413021149</v>
      </c>
      <c r="H15" s="423" t="s">
        <v>3549</v>
      </c>
      <c r="I15" s="423">
        <v>0</v>
      </c>
      <c r="J15" s="693" t="s">
        <v>758</v>
      </c>
      <c r="K15" s="423" t="s">
        <v>93</v>
      </c>
      <c r="L15" s="423" t="s">
        <v>3550</v>
      </c>
      <c r="M15" s="423">
        <v>2000</v>
      </c>
      <c r="N15" s="423" t="s">
        <v>336</v>
      </c>
      <c r="O15" s="423">
        <v>0</v>
      </c>
      <c r="P15" s="423">
        <v>0</v>
      </c>
      <c r="Q15" s="423">
        <v>0</v>
      </c>
      <c r="R15" s="1626" t="s">
        <v>5714</v>
      </c>
      <c r="S15" s="423">
        <v>0</v>
      </c>
      <c r="T15" s="423">
        <v>0</v>
      </c>
      <c r="U15" s="423">
        <v>0</v>
      </c>
      <c r="V15" s="423">
        <v>0</v>
      </c>
      <c r="W15" s="423">
        <v>40</v>
      </c>
      <c r="X15" s="423">
        <v>0</v>
      </c>
      <c r="Y15" s="423">
        <v>0</v>
      </c>
      <c r="Z15" s="423">
        <v>40</v>
      </c>
      <c r="AA15" s="427"/>
      <c r="AB15" s="427"/>
      <c r="AC15" s="427"/>
      <c r="AD15" s="427"/>
    </row>
    <row r="16" spans="1:30" ht="114.75">
      <c r="A16" s="565">
        <v>14</v>
      </c>
      <c r="B16" s="1014" t="s">
        <v>1246</v>
      </c>
      <c r="C16" s="979" t="s">
        <v>3551</v>
      </c>
      <c r="D16" s="215" t="s">
        <v>3552</v>
      </c>
      <c r="E16" s="215" t="s">
        <v>3553</v>
      </c>
      <c r="F16" s="215" t="s">
        <v>3554</v>
      </c>
      <c r="G16" s="215">
        <v>1413021276</v>
      </c>
      <c r="H16" s="215" t="s">
        <v>3555</v>
      </c>
      <c r="I16" s="1015" t="s">
        <v>3556</v>
      </c>
      <c r="J16" s="1016" t="s">
        <v>3557</v>
      </c>
      <c r="K16" s="215" t="s">
        <v>93</v>
      </c>
      <c r="L16" s="215" t="s">
        <v>3558</v>
      </c>
      <c r="M16" s="215">
        <v>0</v>
      </c>
      <c r="N16" s="215" t="s">
        <v>2015</v>
      </c>
      <c r="O16" s="215" t="s">
        <v>1255</v>
      </c>
      <c r="P16" s="215" t="s">
        <v>97</v>
      </c>
      <c r="Q16" s="215">
        <v>0</v>
      </c>
      <c r="R16" s="1543" t="s">
        <v>3559</v>
      </c>
      <c r="S16" s="215">
        <v>0</v>
      </c>
      <c r="T16" s="215" t="s">
        <v>133</v>
      </c>
      <c r="U16" s="215" t="s">
        <v>133</v>
      </c>
      <c r="V16" s="215" t="s">
        <v>133</v>
      </c>
      <c r="W16" s="215">
        <v>30</v>
      </c>
      <c r="X16" s="215">
        <v>0</v>
      </c>
      <c r="Y16" s="215">
        <v>0</v>
      </c>
      <c r="Z16" s="215">
        <v>30</v>
      </c>
    </row>
    <row r="17" spans="1:26" ht="76.5">
      <c r="A17" s="565">
        <v>15</v>
      </c>
      <c r="B17" s="1014" t="s">
        <v>1246</v>
      </c>
      <c r="C17" s="979" t="s">
        <v>3560</v>
      </c>
      <c r="D17" s="136" t="s">
        <v>2467</v>
      </c>
      <c r="E17" s="136" t="s">
        <v>3561</v>
      </c>
      <c r="F17" s="136">
        <v>89644164616</v>
      </c>
      <c r="G17" s="136">
        <v>1413021163</v>
      </c>
      <c r="H17" s="136" t="s">
        <v>3562</v>
      </c>
      <c r="I17" s="136" t="s">
        <v>3563</v>
      </c>
      <c r="J17" s="1010" t="s">
        <v>3564</v>
      </c>
      <c r="K17" s="136" t="s">
        <v>93</v>
      </c>
      <c r="L17" s="136" t="s">
        <v>3565</v>
      </c>
      <c r="M17" s="136" t="s">
        <v>204</v>
      </c>
      <c r="N17" s="136" t="s">
        <v>3566</v>
      </c>
      <c r="O17" s="136" t="s">
        <v>1255</v>
      </c>
      <c r="P17" s="136">
        <v>0</v>
      </c>
      <c r="Q17" s="136">
        <v>2011</v>
      </c>
      <c r="R17" s="1624" t="s">
        <v>5715</v>
      </c>
      <c r="S17" s="136">
        <v>0</v>
      </c>
      <c r="T17" s="136" t="s">
        <v>97</v>
      </c>
      <c r="U17" s="136" t="s">
        <v>3567</v>
      </c>
      <c r="V17" s="136" t="s">
        <v>183</v>
      </c>
      <c r="W17" s="136">
        <v>20</v>
      </c>
      <c r="X17" s="136">
        <v>20</v>
      </c>
      <c r="Y17" s="136">
        <v>0</v>
      </c>
      <c r="Z17" s="136">
        <v>40</v>
      </c>
    </row>
    <row r="18" spans="1:26" ht="63.75">
      <c r="A18" s="565">
        <v>16</v>
      </c>
      <c r="B18" s="1014" t="s">
        <v>1246</v>
      </c>
      <c r="C18" s="91" t="s">
        <v>1247</v>
      </c>
      <c r="D18" s="423" t="s">
        <v>1248</v>
      </c>
      <c r="E18" s="423" t="s">
        <v>1249</v>
      </c>
      <c r="F18" s="423" t="s">
        <v>1250</v>
      </c>
      <c r="G18" s="423">
        <v>1413021188</v>
      </c>
      <c r="H18" s="423" t="s">
        <v>1251</v>
      </c>
      <c r="I18" s="407" t="s">
        <v>1252</v>
      </c>
      <c r="J18" s="423" t="s">
        <v>938</v>
      </c>
      <c r="K18" s="423" t="s">
        <v>93</v>
      </c>
      <c r="L18" s="423" t="s">
        <v>1253</v>
      </c>
      <c r="M18" s="423" t="s">
        <v>204</v>
      </c>
      <c r="N18" s="423" t="s">
        <v>1254</v>
      </c>
      <c r="O18" s="423" t="s">
        <v>1255</v>
      </c>
      <c r="P18" s="423">
        <v>0</v>
      </c>
      <c r="Q18" s="423" t="s">
        <v>1256</v>
      </c>
      <c r="R18" s="1628" t="s">
        <v>5716</v>
      </c>
      <c r="S18" s="1597">
        <v>0</v>
      </c>
      <c r="T18" s="423" t="s">
        <v>354</v>
      </c>
      <c r="U18" s="423" t="s">
        <v>1257</v>
      </c>
      <c r="V18" s="423" t="s">
        <v>133</v>
      </c>
      <c r="W18" s="423">
        <v>0</v>
      </c>
      <c r="X18" s="423">
        <v>20</v>
      </c>
      <c r="Y18" s="423">
        <v>0</v>
      </c>
      <c r="Z18" s="423">
        <v>20</v>
      </c>
    </row>
    <row r="19" spans="1:26" ht="15.75">
      <c r="B19" s="72"/>
      <c r="C19" s="1017" t="s">
        <v>3568</v>
      </c>
      <c r="D19" s="1018"/>
      <c r="E19" s="1018"/>
      <c r="F19" s="1018"/>
      <c r="G19" s="1018"/>
      <c r="H19" s="1018"/>
      <c r="I19" s="1018"/>
      <c r="J19" s="1018"/>
      <c r="K19" s="1018"/>
      <c r="L19" s="1018"/>
      <c r="M19" s="1018"/>
      <c r="N19" s="1018"/>
      <c r="O19" s="1018"/>
      <c r="P19" s="1018"/>
      <c r="Q19" s="1018"/>
      <c r="R19" s="1018"/>
      <c r="S19" s="1018"/>
      <c r="V19" s="1"/>
      <c r="W19" s="749">
        <f>SUM(W3:W18)</f>
        <v>485</v>
      </c>
      <c r="X19" s="749">
        <v>350</v>
      </c>
      <c r="Y19" s="749">
        <v>190</v>
      </c>
      <c r="Z19" s="747">
        <f>SUM(Z3:Z18)</f>
        <v>1025</v>
      </c>
    </row>
    <row r="20" spans="1:26">
      <c r="B20" s="72"/>
      <c r="C20" s="621"/>
      <c r="J20" s="1019"/>
      <c r="Q20" s="1627"/>
      <c r="Z20" s="307"/>
    </row>
    <row r="21" spans="1:26">
      <c r="B21" s="72"/>
      <c r="C21" s="621"/>
      <c r="J21" s="1019"/>
      <c r="Z21" s="307"/>
    </row>
    <row r="22" spans="1:26">
      <c r="B22" s="72"/>
      <c r="C22" s="621"/>
      <c r="J22" s="1019"/>
      <c r="Z22" s="307"/>
    </row>
    <row r="23" spans="1:26">
      <c r="B23" s="72"/>
      <c r="C23" s="621"/>
      <c r="J23" s="1019"/>
      <c r="Z23" s="307"/>
    </row>
    <row r="24" spans="1:26">
      <c r="B24" s="72"/>
      <c r="C24" s="621"/>
      <c r="J24" s="1019"/>
      <c r="Z24" s="307"/>
    </row>
    <row r="25" spans="1:26">
      <c r="B25" s="72"/>
      <c r="J25" s="1019"/>
      <c r="Z25" s="307"/>
    </row>
    <row r="26" spans="1:26">
      <c r="B26" s="72"/>
      <c r="J26" s="1019"/>
      <c r="Z26" s="307"/>
    </row>
    <row r="27" spans="1:26">
      <c r="B27" s="72"/>
      <c r="J27" s="1019"/>
      <c r="Z27" s="307"/>
    </row>
    <row r="28" spans="1:26">
      <c r="B28" s="72"/>
      <c r="J28" s="1019"/>
      <c r="Z28" s="307"/>
    </row>
    <row r="29" spans="1:26">
      <c r="B29" s="72"/>
      <c r="J29" s="1019"/>
      <c r="Z29" s="307"/>
    </row>
    <row r="30" spans="1:26">
      <c r="B30" s="72"/>
      <c r="J30" s="1019"/>
      <c r="Z30" s="307"/>
    </row>
    <row r="31" spans="1:26">
      <c r="B31" s="72"/>
      <c r="J31" s="1019"/>
      <c r="Z31" s="307"/>
    </row>
    <row r="32" spans="1:26">
      <c r="B32" s="72"/>
      <c r="J32" s="1019"/>
      <c r="Z32" s="307"/>
    </row>
    <row r="33" spans="2:26">
      <c r="B33" s="72"/>
      <c r="J33" s="1019"/>
      <c r="Z33" s="307"/>
    </row>
    <row r="34" spans="2:26">
      <c r="B34" s="72"/>
      <c r="J34" s="1019"/>
      <c r="Z34" s="307"/>
    </row>
    <row r="35" spans="2:26">
      <c r="B35" s="72"/>
      <c r="J35" s="1019"/>
      <c r="Z35" s="307"/>
    </row>
    <row r="36" spans="2:26">
      <c r="B36" s="72"/>
      <c r="J36" s="1019"/>
      <c r="Z36" s="307"/>
    </row>
    <row r="37" spans="2:26">
      <c r="B37" s="72"/>
      <c r="J37" s="1019"/>
      <c r="Z37" s="307"/>
    </row>
    <row r="38" spans="2:26">
      <c r="B38" s="72"/>
      <c r="J38" s="1019"/>
      <c r="Z38" s="307"/>
    </row>
    <row r="39" spans="2:26">
      <c r="B39" s="72"/>
      <c r="J39" s="1019"/>
      <c r="Z39" s="307"/>
    </row>
    <row r="40" spans="2:26">
      <c r="B40" s="72"/>
      <c r="J40" s="1019"/>
      <c r="Z40" s="307"/>
    </row>
    <row r="41" spans="2:26">
      <c r="B41" s="72"/>
      <c r="J41" s="1019"/>
      <c r="Z41" s="307"/>
    </row>
    <row r="42" spans="2:26">
      <c r="B42" s="72"/>
      <c r="J42" s="1019"/>
      <c r="Z42" s="307"/>
    </row>
    <row r="43" spans="2:26">
      <c r="B43" s="72"/>
      <c r="J43" s="1019"/>
      <c r="Z43" s="307"/>
    </row>
    <row r="44" spans="2:26">
      <c r="B44" s="72"/>
      <c r="J44" s="1019"/>
      <c r="Z44" s="307"/>
    </row>
    <row r="45" spans="2:26">
      <c r="B45" s="72"/>
      <c r="J45" s="1019"/>
      <c r="Z45" s="307"/>
    </row>
    <row r="46" spans="2:26">
      <c r="B46" s="72"/>
      <c r="J46" s="1019"/>
      <c r="Z46" s="307"/>
    </row>
    <row r="47" spans="2:26">
      <c r="B47" s="72"/>
      <c r="J47" s="1019"/>
      <c r="Z47" s="307"/>
    </row>
    <row r="48" spans="2:26">
      <c r="B48" s="72"/>
      <c r="J48" s="1019"/>
      <c r="Z48" s="307"/>
    </row>
    <row r="49" spans="2:26">
      <c r="B49" s="72"/>
      <c r="J49" s="1019"/>
      <c r="Z49" s="307"/>
    </row>
    <row r="50" spans="2:26">
      <c r="B50" s="72"/>
      <c r="J50" s="1019"/>
      <c r="Z50" s="307"/>
    </row>
    <row r="51" spans="2:26">
      <c r="B51" s="72"/>
      <c r="J51" s="1019"/>
      <c r="Z51" s="307"/>
    </row>
    <row r="52" spans="2:26">
      <c r="B52" s="72"/>
      <c r="J52" s="1019"/>
      <c r="Z52" s="307"/>
    </row>
    <row r="53" spans="2:26">
      <c r="B53" s="72"/>
      <c r="J53" s="1019"/>
      <c r="Z53" s="307"/>
    </row>
    <row r="54" spans="2:26">
      <c r="B54" s="72"/>
      <c r="J54" s="1019"/>
      <c r="Z54" s="307"/>
    </row>
    <row r="55" spans="2:26">
      <c r="B55" s="72"/>
      <c r="J55" s="1019"/>
      <c r="Z55" s="307"/>
    </row>
    <row r="56" spans="2:26">
      <c r="B56" s="72"/>
      <c r="J56" s="1019"/>
      <c r="Z56" s="307"/>
    </row>
    <row r="57" spans="2:26">
      <c r="B57" s="72"/>
      <c r="J57" s="1019"/>
      <c r="Z57" s="307"/>
    </row>
    <row r="58" spans="2:26">
      <c r="B58" s="72"/>
      <c r="J58" s="1019"/>
      <c r="Z58" s="307"/>
    </row>
    <row r="59" spans="2:26">
      <c r="B59" s="72"/>
      <c r="J59" s="1019"/>
      <c r="Z59" s="307"/>
    </row>
    <row r="60" spans="2:26">
      <c r="B60" s="72"/>
      <c r="J60" s="1019"/>
      <c r="Z60" s="307"/>
    </row>
    <row r="61" spans="2:26">
      <c r="B61" s="72"/>
      <c r="J61" s="1019"/>
      <c r="Z61" s="307"/>
    </row>
    <row r="62" spans="2:26">
      <c r="B62" s="72"/>
      <c r="J62" s="1019"/>
      <c r="Z62" s="307"/>
    </row>
    <row r="63" spans="2:26">
      <c r="B63" s="72"/>
      <c r="J63" s="1019"/>
      <c r="Z63" s="307"/>
    </row>
    <row r="64" spans="2:26">
      <c r="B64" s="72"/>
      <c r="J64" s="1019"/>
      <c r="Z64" s="307"/>
    </row>
    <row r="65" spans="2:26">
      <c r="B65" s="72"/>
      <c r="J65" s="1019"/>
      <c r="Z65" s="307"/>
    </row>
    <row r="66" spans="2:26">
      <c r="B66" s="72"/>
      <c r="J66" s="1019"/>
      <c r="Z66" s="307"/>
    </row>
    <row r="67" spans="2:26">
      <c r="B67" s="72"/>
      <c r="J67" s="1019"/>
      <c r="Z67" s="307"/>
    </row>
    <row r="68" spans="2:26">
      <c r="B68" s="72"/>
      <c r="J68" s="1019"/>
      <c r="Z68" s="307"/>
    </row>
    <row r="69" spans="2:26">
      <c r="B69" s="72"/>
      <c r="J69" s="1019"/>
      <c r="Z69" s="307"/>
    </row>
    <row r="70" spans="2:26">
      <c r="B70" s="72"/>
      <c r="J70" s="1019"/>
      <c r="Z70" s="307"/>
    </row>
    <row r="71" spans="2:26">
      <c r="B71" s="72"/>
      <c r="J71" s="1019"/>
      <c r="Z71" s="307"/>
    </row>
    <row r="72" spans="2:26">
      <c r="B72" s="72"/>
      <c r="J72" s="1019"/>
      <c r="Z72" s="307"/>
    </row>
    <row r="73" spans="2:26">
      <c r="B73" s="72"/>
      <c r="J73" s="1019"/>
      <c r="Z73" s="307"/>
    </row>
    <row r="74" spans="2:26">
      <c r="B74" s="72"/>
      <c r="J74" s="1019"/>
      <c r="Z74" s="307"/>
    </row>
    <row r="75" spans="2:26">
      <c r="B75" s="72"/>
      <c r="J75" s="1019"/>
      <c r="Z75" s="307"/>
    </row>
    <row r="76" spans="2:26">
      <c r="B76" s="72"/>
      <c r="J76" s="1019"/>
      <c r="Z76" s="307"/>
    </row>
    <row r="77" spans="2:26">
      <c r="B77" s="72"/>
      <c r="J77" s="1019"/>
      <c r="Z77" s="307"/>
    </row>
    <row r="78" spans="2:26">
      <c r="B78" s="72"/>
      <c r="J78" s="1019"/>
      <c r="Z78" s="307"/>
    </row>
    <row r="79" spans="2:26">
      <c r="B79" s="72"/>
      <c r="J79" s="1019"/>
      <c r="Z79" s="307"/>
    </row>
    <row r="80" spans="2:26">
      <c r="B80" s="72"/>
      <c r="J80" s="1019"/>
      <c r="Z80" s="307"/>
    </row>
    <row r="81" spans="2:26">
      <c r="B81" s="72"/>
      <c r="J81" s="1019"/>
      <c r="Z81" s="307"/>
    </row>
    <row r="82" spans="2:26">
      <c r="B82" s="72"/>
      <c r="J82" s="1019"/>
      <c r="Z82" s="307"/>
    </row>
    <row r="83" spans="2:26">
      <c r="B83" s="72"/>
      <c r="J83" s="1019"/>
      <c r="Z83" s="307"/>
    </row>
    <row r="84" spans="2:26">
      <c r="B84" s="72"/>
      <c r="J84" s="1019"/>
      <c r="Z84" s="307"/>
    </row>
    <row r="85" spans="2:26">
      <c r="B85" s="72"/>
      <c r="J85" s="1019"/>
      <c r="Z85" s="307"/>
    </row>
    <row r="86" spans="2:26">
      <c r="B86" s="72"/>
      <c r="J86" s="1019"/>
      <c r="Z86" s="307"/>
    </row>
    <row r="87" spans="2:26">
      <c r="B87" s="72"/>
      <c r="J87" s="1019"/>
      <c r="Z87" s="307"/>
    </row>
    <row r="88" spans="2:26">
      <c r="B88" s="72"/>
      <c r="J88" s="1019"/>
      <c r="Z88" s="307"/>
    </row>
    <row r="89" spans="2:26">
      <c r="B89" s="72"/>
      <c r="J89" s="1019"/>
      <c r="Z89" s="307"/>
    </row>
    <row r="90" spans="2:26">
      <c r="B90" s="72"/>
      <c r="J90" s="1019"/>
      <c r="Z90" s="307"/>
    </row>
    <row r="91" spans="2:26">
      <c r="B91" s="72"/>
      <c r="J91" s="1019"/>
      <c r="Z91" s="307"/>
    </row>
    <row r="92" spans="2:26">
      <c r="B92" s="72"/>
      <c r="J92" s="1019"/>
      <c r="Z92" s="307"/>
    </row>
    <row r="93" spans="2:26">
      <c r="B93" s="72"/>
      <c r="J93" s="1019"/>
      <c r="Z93" s="307"/>
    </row>
    <row r="94" spans="2:26">
      <c r="B94" s="72"/>
      <c r="J94" s="1019"/>
      <c r="Z94" s="307"/>
    </row>
    <row r="95" spans="2:26">
      <c r="B95" s="72"/>
      <c r="J95" s="1019"/>
      <c r="Z95" s="307"/>
    </row>
    <row r="96" spans="2:26">
      <c r="B96" s="72"/>
      <c r="J96" s="1019"/>
      <c r="Z96" s="307"/>
    </row>
    <row r="97" spans="2:26">
      <c r="B97" s="72"/>
      <c r="J97" s="1019"/>
      <c r="Z97" s="307"/>
    </row>
    <row r="98" spans="2:26">
      <c r="B98" s="72"/>
      <c r="J98" s="1019"/>
      <c r="Z98" s="307"/>
    </row>
    <row r="99" spans="2:26">
      <c r="B99" s="72"/>
      <c r="J99" s="1019"/>
      <c r="Z99" s="307"/>
    </row>
    <row r="100" spans="2:26">
      <c r="B100" s="72"/>
      <c r="J100" s="1019"/>
      <c r="Z100" s="307"/>
    </row>
    <row r="101" spans="2:26">
      <c r="B101" s="72"/>
      <c r="J101" s="1019"/>
      <c r="Z101" s="307"/>
    </row>
    <row r="102" spans="2:26">
      <c r="B102" s="72"/>
      <c r="J102" s="1019"/>
      <c r="Z102" s="307"/>
    </row>
    <row r="103" spans="2:26">
      <c r="B103" s="72"/>
      <c r="J103" s="1019"/>
      <c r="Z103" s="307"/>
    </row>
    <row r="104" spans="2:26">
      <c r="B104" s="72"/>
      <c r="J104" s="1019"/>
      <c r="Z104" s="307"/>
    </row>
    <row r="105" spans="2:26">
      <c r="B105" s="72"/>
      <c r="J105" s="1019"/>
      <c r="Z105" s="307"/>
    </row>
    <row r="106" spans="2:26">
      <c r="B106" s="72"/>
      <c r="J106" s="1019"/>
      <c r="Z106" s="307"/>
    </row>
    <row r="107" spans="2:26">
      <c r="B107" s="72"/>
      <c r="J107" s="1019"/>
      <c r="Z107" s="307"/>
    </row>
    <row r="108" spans="2:26">
      <c r="B108" s="72"/>
      <c r="J108" s="1019"/>
      <c r="Z108" s="307"/>
    </row>
    <row r="109" spans="2:26">
      <c r="B109" s="72"/>
      <c r="J109" s="1019"/>
      <c r="Z109" s="307"/>
    </row>
    <row r="110" spans="2:26">
      <c r="B110" s="72"/>
      <c r="J110" s="1019"/>
      <c r="Z110" s="307"/>
    </row>
    <row r="111" spans="2:26">
      <c r="B111" s="72"/>
      <c r="J111" s="1019"/>
      <c r="Z111" s="307"/>
    </row>
    <row r="112" spans="2:26">
      <c r="B112" s="72"/>
      <c r="J112" s="1019"/>
      <c r="Z112" s="307"/>
    </row>
    <row r="113" spans="2:26">
      <c r="B113" s="72"/>
      <c r="J113" s="1019"/>
      <c r="Z113" s="307"/>
    </row>
    <row r="114" spans="2:26">
      <c r="B114" s="72"/>
      <c r="J114" s="1019"/>
      <c r="Z114" s="307"/>
    </row>
    <row r="115" spans="2:26">
      <c r="B115" s="72"/>
      <c r="J115" s="1019"/>
      <c r="Z115" s="307"/>
    </row>
    <row r="116" spans="2:26">
      <c r="B116" s="72"/>
      <c r="J116" s="1019"/>
      <c r="Z116" s="307"/>
    </row>
    <row r="117" spans="2:26">
      <c r="B117" s="72"/>
      <c r="J117" s="1019"/>
      <c r="Z117" s="307"/>
    </row>
    <row r="118" spans="2:26">
      <c r="B118" s="72"/>
      <c r="J118" s="1019"/>
      <c r="Z118" s="307"/>
    </row>
    <row r="119" spans="2:26">
      <c r="B119" s="72"/>
      <c r="J119" s="1019"/>
      <c r="Z119" s="307"/>
    </row>
    <row r="120" spans="2:26">
      <c r="B120" s="72"/>
      <c r="J120" s="1019"/>
      <c r="Z120" s="307"/>
    </row>
    <row r="121" spans="2:26">
      <c r="B121" s="72"/>
      <c r="J121" s="1019"/>
      <c r="Z121" s="307"/>
    </row>
    <row r="122" spans="2:26">
      <c r="B122" s="72"/>
      <c r="J122" s="1019"/>
      <c r="Z122" s="307"/>
    </row>
    <row r="123" spans="2:26">
      <c r="B123" s="72"/>
      <c r="J123" s="1019"/>
      <c r="Z123" s="307"/>
    </row>
    <row r="124" spans="2:26">
      <c r="B124" s="72"/>
      <c r="J124" s="1019"/>
      <c r="Z124" s="307"/>
    </row>
    <row r="125" spans="2:26">
      <c r="B125" s="72"/>
      <c r="J125" s="1019"/>
      <c r="Z125" s="307"/>
    </row>
    <row r="126" spans="2:26">
      <c r="B126" s="72"/>
      <c r="J126" s="1019"/>
      <c r="Z126" s="307"/>
    </row>
    <row r="127" spans="2:26">
      <c r="B127" s="72"/>
      <c r="J127" s="1019"/>
      <c r="Z127" s="307"/>
    </row>
    <row r="128" spans="2:26">
      <c r="B128" s="72"/>
      <c r="J128" s="1019"/>
      <c r="Z128" s="307"/>
    </row>
    <row r="129" spans="2:26">
      <c r="B129" s="72"/>
      <c r="J129" s="1019"/>
      <c r="Z129" s="307"/>
    </row>
    <row r="130" spans="2:26">
      <c r="B130" s="72"/>
      <c r="J130" s="1019"/>
      <c r="Z130" s="307"/>
    </row>
    <row r="131" spans="2:26">
      <c r="B131" s="72"/>
      <c r="J131" s="1019"/>
      <c r="Z131" s="307"/>
    </row>
    <row r="132" spans="2:26">
      <c r="B132" s="72"/>
      <c r="J132" s="1019"/>
      <c r="Z132" s="307"/>
    </row>
    <row r="133" spans="2:26">
      <c r="B133" s="72"/>
      <c r="J133" s="1019"/>
      <c r="Z133" s="307"/>
    </row>
    <row r="134" spans="2:26">
      <c r="B134" s="72"/>
      <c r="J134" s="1019"/>
      <c r="Z134" s="307"/>
    </row>
    <row r="135" spans="2:26">
      <c r="B135" s="72"/>
      <c r="J135" s="1019"/>
      <c r="Z135" s="307"/>
    </row>
    <row r="136" spans="2:26">
      <c r="B136" s="72"/>
      <c r="J136" s="1019"/>
      <c r="Z136" s="307"/>
    </row>
    <row r="137" spans="2:26">
      <c r="B137" s="72"/>
      <c r="J137" s="1019"/>
      <c r="Z137" s="307"/>
    </row>
    <row r="138" spans="2:26">
      <c r="B138" s="72"/>
      <c r="J138" s="1019"/>
      <c r="Z138" s="307"/>
    </row>
    <row r="139" spans="2:26">
      <c r="B139" s="72"/>
      <c r="J139" s="1019"/>
      <c r="Z139" s="307"/>
    </row>
    <row r="140" spans="2:26">
      <c r="B140" s="72"/>
      <c r="J140" s="1019"/>
      <c r="Z140" s="307"/>
    </row>
    <row r="141" spans="2:26">
      <c r="B141" s="72"/>
      <c r="J141" s="1019"/>
      <c r="Z141" s="307"/>
    </row>
    <row r="142" spans="2:26">
      <c r="B142" s="72"/>
      <c r="J142" s="1019"/>
      <c r="Z142" s="307"/>
    </row>
    <row r="143" spans="2:26">
      <c r="B143" s="72"/>
      <c r="J143" s="1019"/>
      <c r="Z143" s="307"/>
    </row>
    <row r="144" spans="2:26">
      <c r="B144" s="72"/>
      <c r="J144" s="1019"/>
      <c r="Z144" s="307"/>
    </row>
    <row r="145" spans="2:26">
      <c r="B145" s="72"/>
      <c r="J145" s="1019"/>
      <c r="Z145" s="307"/>
    </row>
    <row r="146" spans="2:26">
      <c r="B146" s="72"/>
      <c r="J146" s="1019"/>
      <c r="Z146" s="307"/>
    </row>
    <row r="147" spans="2:26">
      <c r="B147" s="72"/>
      <c r="J147" s="1019"/>
      <c r="Z147" s="307"/>
    </row>
    <row r="148" spans="2:26">
      <c r="B148" s="72"/>
      <c r="J148" s="1019"/>
      <c r="Z148" s="307"/>
    </row>
    <row r="149" spans="2:26">
      <c r="B149" s="72"/>
      <c r="J149" s="1019"/>
      <c r="Z149" s="307"/>
    </row>
    <row r="150" spans="2:26">
      <c r="B150" s="72"/>
      <c r="J150" s="1019"/>
      <c r="Z150" s="307"/>
    </row>
    <row r="151" spans="2:26">
      <c r="B151" s="72"/>
      <c r="J151" s="1019"/>
      <c r="Z151" s="307"/>
    </row>
    <row r="152" spans="2:26">
      <c r="B152" s="72"/>
      <c r="J152" s="1019"/>
      <c r="Z152" s="307"/>
    </row>
    <row r="153" spans="2:26">
      <c r="B153" s="72"/>
      <c r="J153" s="1019"/>
      <c r="Z153" s="307"/>
    </row>
    <row r="154" spans="2:26">
      <c r="B154" s="72"/>
      <c r="J154" s="1019"/>
      <c r="Z154" s="307"/>
    </row>
    <row r="155" spans="2:26">
      <c r="B155" s="72"/>
      <c r="J155" s="1019"/>
      <c r="Z155" s="307"/>
    </row>
    <row r="156" spans="2:26">
      <c r="B156" s="72"/>
      <c r="J156" s="1019"/>
      <c r="Z156" s="307"/>
    </row>
    <row r="157" spans="2:26">
      <c r="B157" s="72"/>
      <c r="J157" s="1019"/>
      <c r="Z157" s="307"/>
    </row>
    <row r="158" spans="2:26">
      <c r="B158" s="72"/>
      <c r="J158" s="1019"/>
      <c r="Z158" s="307"/>
    </row>
    <row r="159" spans="2:26">
      <c r="B159" s="72"/>
      <c r="J159" s="1019"/>
      <c r="Z159" s="307"/>
    </row>
    <row r="160" spans="2:26">
      <c r="B160" s="72"/>
      <c r="J160" s="1019"/>
      <c r="Z160" s="307"/>
    </row>
    <row r="161" spans="2:26">
      <c r="B161" s="72"/>
      <c r="J161" s="1019"/>
      <c r="Z161" s="307"/>
    </row>
    <row r="162" spans="2:26">
      <c r="B162" s="72"/>
      <c r="J162" s="1019"/>
      <c r="Z162" s="307"/>
    </row>
    <row r="163" spans="2:26">
      <c r="B163" s="72"/>
      <c r="J163" s="1019"/>
      <c r="Z163" s="307"/>
    </row>
    <row r="164" spans="2:26">
      <c r="B164" s="72"/>
      <c r="J164" s="1019"/>
      <c r="Z164" s="307"/>
    </row>
    <row r="165" spans="2:26">
      <c r="B165" s="72"/>
      <c r="J165" s="1019"/>
      <c r="Z165" s="307"/>
    </row>
    <row r="166" spans="2:26">
      <c r="B166" s="72"/>
      <c r="J166" s="1019"/>
      <c r="Z166" s="307"/>
    </row>
    <row r="167" spans="2:26">
      <c r="B167" s="72"/>
      <c r="J167" s="1019"/>
      <c r="Z167" s="307"/>
    </row>
    <row r="168" spans="2:26">
      <c r="B168" s="72"/>
      <c r="J168" s="1019"/>
      <c r="Z168" s="307"/>
    </row>
    <row r="169" spans="2:26">
      <c r="B169" s="72"/>
      <c r="J169" s="1019"/>
      <c r="Z169" s="307"/>
    </row>
    <row r="170" spans="2:26">
      <c r="B170" s="72"/>
      <c r="J170" s="1019"/>
      <c r="Z170" s="307"/>
    </row>
    <row r="171" spans="2:26">
      <c r="B171" s="72"/>
      <c r="J171" s="1019"/>
      <c r="Z171" s="307"/>
    </row>
    <row r="172" spans="2:26">
      <c r="B172" s="72"/>
      <c r="J172" s="1019"/>
      <c r="Z172" s="307"/>
    </row>
    <row r="173" spans="2:26">
      <c r="B173" s="72"/>
      <c r="J173" s="1019"/>
      <c r="Z173" s="307"/>
    </row>
    <row r="174" spans="2:26">
      <c r="B174" s="72"/>
      <c r="J174" s="1019"/>
      <c r="Z174" s="307"/>
    </row>
    <row r="175" spans="2:26">
      <c r="B175" s="72"/>
      <c r="J175" s="1019"/>
      <c r="Z175" s="307"/>
    </row>
    <row r="176" spans="2:26">
      <c r="B176" s="72"/>
      <c r="J176" s="1019"/>
      <c r="Z176" s="307"/>
    </row>
    <row r="177" spans="2:26">
      <c r="B177" s="72"/>
      <c r="J177" s="1019"/>
      <c r="Z177" s="307"/>
    </row>
    <row r="178" spans="2:26">
      <c r="B178" s="72"/>
      <c r="J178" s="1019"/>
      <c r="Z178" s="307"/>
    </row>
    <row r="179" spans="2:26">
      <c r="B179" s="72"/>
      <c r="J179" s="1019"/>
      <c r="Z179" s="307"/>
    </row>
    <row r="180" spans="2:26">
      <c r="B180" s="72"/>
      <c r="J180" s="1019"/>
      <c r="Z180" s="307"/>
    </row>
    <row r="181" spans="2:26">
      <c r="B181" s="72"/>
      <c r="J181" s="1019"/>
      <c r="Z181" s="307"/>
    </row>
    <row r="182" spans="2:26">
      <c r="B182" s="72"/>
      <c r="J182" s="1019"/>
      <c r="Z182" s="307"/>
    </row>
    <row r="183" spans="2:26">
      <c r="B183" s="72"/>
      <c r="J183" s="1019"/>
      <c r="Z183" s="307"/>
    </row>
    <row r="184" spans="2:26">
      <c r="B184" s="72"/>
      <c r="J184" s="1019"/>
      <c r="Z184" s="307"/>
    </row>
    <row r="185" spans="2:26">
      <c r="B185" s="72"/>
      <c r="J185" s="1019"/>
      <c r="Z185" s="307"/>
    </row>
    <row r="186" spans="2:26">
      <c r="B186" s="72"/>
      <c r="J186" s="1019"/>
      <c r="Z186" s="307"/>
    </row>
    <row r="187" spans="2:26">
      <c r="B187" s="72"/>
      <c r="J187" s="1019"/>
      <c r="Z187" s="307"/>
    </row>
    <row r="188" spans="2:26">
      <c r="B188" s="72"/>
      <c r="J188" s="1019"/>
      <c r="Z188" s="307"/>
    </row>
    <row r="189" spans="2:26">
      <c r="B189" s="72"/>
      <c r="J189" s="1019"/>
      <c r="Z189" s="307"/>
    </row>
    <row r="190" spans="2:26">
      <c r="B190" s="72"/>
      <c r="J190" s="1019"/>
      <c r="Z190" s="307"/>
    </row>
    <row r="191" spans="2:26">
      <c r="B191" s="72"/>
      <c r="J191" s="1019"/>
      <c r="Z191" s="307"/>
    </row>
    <row r="192" spans="2:26">
      <c r="B192" s="72"/>
      <c r="J192" s="1019"/>
      <c r="Z192" s="307"/>
    </row>
    <row r="193" spans="2:26">
      <c r="B193" s="72"/>
      <c r="J193" s="1019"/>
      <c r="Z193" s="307"/>
    </row>
    <row r="194" spans="2:26">
      <c r="B194" s="72"/>
      <c r="J194" s="1019"/>
      <c r="Z194" s="307"/>
    </row>
    <row r="195" spans="2:26">
      <c r="B195" s="72"/>
      <c r="J195" s="1019"/>
      <c r="Z195" s="307"/>
    </row>
    <row r="196" spans="2:26">
      <c r="B196" s="72"/>
      <c r="J196" s="1019"/>
      <c r="Z196" s="307"/>
    </row>
    <row r="197" spans="2:26">
      <c r="B197" s="72"/>
      <c r="J197" s="1019"/>
      <c r="Z197" s="307"/>
    </row>
    <row r="198" spans="2:26">
      <c r="B198" s="72"/>
      <c r="J198" s="1019"/>
      <c r="Z198" s="307"/>
    </row>
    <row r="199" spans="2:26">
      <c r="B199" s="72"/>
      <c r="J199" s="1019"/>
      <c r="Z199" s="307"/>
    </row>
    <row r="200" spans="2:26">
      <c r="B200" s="72"/>
      <c r="J200" s="1019"/>
      <c r="Z200" s="307"/>
    </row>
    <row r="201" spans="2:26">
      <c r="B201" s="72"/>
      <c r="J201" s="1019"/>
      <c r="Z201" s="307"/>
    </row>
    <row r="202" spans="2:26">
      <c r="B202" s="72"/>
      <c r="J202" s="1019"/>
      <c r="Z202" s="307"/>
    </row>
    <row r="203" spans="2:26">
      <c r="B203" s="72"/>
      <c r="J203" s="1019"/>
      <c r="Z203" s="307"/>
    </row>
    <row r="204" spans="2:26">
      <c r="B204" s="72"/>
      <c r="J204" s="1019"/>
      <c r="Z204" s="307"/>
    </row>
    <row r="205" spans="2:26">
      <c r="B205" s="72"/>
      <c r="J205" s="1019"/>
      <c r="Z205" s="307"/>
    </row>
    <row r="206" spans="2:26">
      <c r="B206" s="72"/>
      <c r="J206" s="1019"/>
      <c r="Z206" s="307"/>
    </row>
    <row r="207" spans="2:26">
      <c r="B207" s="72"/>
      <c r="J207" s="1019"/>
      <c r="Z207" s="307"/>
    </row>
    <row r="208" spans="2:26">
      <c r="B208" s="72"/>
      <c r="J208" s="1019"/>
      <c r="Z208" s="307"/>
    </row>
    <row r="209" spans="2:26">
      <c r="B209" s="72"/>
      <c r="J209" s="1019"/>
      <c r="Z209" s="307"/>
    </row>
    <row r="210" spans="2:26">
      <c r="B210" s="72"/>
      <c r="J210" s="1019"/>
      <c r="Z210" s="307"/>
    </row>
    <row r="211" spans="2:26">
      <c r="B211" s="72"/>
      <c r="J211" s="1019"/>
      <c r="Z211" s="307"/>
    </row>
    <row r="212" spans="2:26">
      <c r="B212" s="72"/>
      <c r="J212" s="1019"/>
      <c r="Z212" s="307"/>
    </row>
    <row r="213" spans="2:26">
      <c r="B213" s="72"/>
      <c r="J213" s="1019"/>
      <c r="Z213" s="307"/>
    </row>
    <row r="214" spans="2:26">
      <c r="B214" s="72"/>
      <c r="J214" s="1019"/>
      <c r="Z214" s="307"/>
    </row>
    <row r="215" spans="2:26">
      <c r="B215" s="72"/>
      <c r="J215" s="1019"/>
      <c r="Z215" s="307"/>
    </row>
    <row r="216" spans="2:26">
      <c r="B216" s="72"/>
      <c r="J216" s="1019"/>
      <c r="Z216" s="307"/>
    </row>
    <row r="217" spans="2:26">
      <c r="B217" s="72"/>
      <c r="J217" s="1019"/>
      <c r="Z217" s="307"/>
    </row>
    <row r="218" spans="2:26">
      <c r="B218" s="72"/>
      <c r="J218" s="1019"/>
      <c r="Z218" s="307"/>
    </row>
    <row r="219" spans="2:26">
      <c r="B219" s="72"/>
      <c r="J219" s="1019"/>
      <c r="Z219" s="307"/>
    </row>
    <row r="220" spans="2:26">
      <c r="B220" s="72"/>
      <c r="J220" s="1019"/>
      <c r="Z220" s="307"/>
    </row>
    <row r="221" spans="2:26">
      <c r="J221" s="1019"/>
    </row>
    <row r="222" spans="2:26">
      <c r="J222" s="1019"/>
    </row>
    <row r="223" spans="2:26">
      <c r="J223" s="1019"/>
    </row>
    <row r="224" spans="2:26">
      <c r="J224" s="1019"/>
    </row>
    <row r="225" spans="10:10">
      <c r="J225" s="1019"/>
    </row>
    <row r="226" spans="10:10">
      <c r="J226" s="1019"/>
    </row>
    <row r="227" spans="10:10">
      <c r="J227" s="1019"/>
    </row>
    <row r="228" spans="10:10">
      <c r="J228" s="1019"/>
    </row>
    <row r="229" spans="10:10">
      <c r="J229" s="1019"/>
    </row>
    <row r="230" spans="10:10">
      <c r="J230" s="1019"/>
    </row>
    <row r="231" spans="10:10">
      <c r="J231" s="1019"/>
    </row>
    <row r="232" spans="10:10">
      <c r="J232" s="1019"/>
    </row>
    <row r="233" spans="10:10">
      <c r="J233" s="1019"/>
    </row>
    <row r="234" spans="10:10">
      <c r="J234" s="1019"/>
    </row>
    <row r="235" spans="10:10">
      <c r="J235" s="1019"/>
    </row>
    <row r="236" spans="10:10">
      <c r="J236" s="1019"/>
    </row>
    <row r="237" spans="10:10">
      <c r="J237" s="1019"/>
    </row>
    <row r="238" spans="10:10">
      <c r="J238" s="1019"/>
    </row>
    <row r="239" spans="10:10">
      <c r="J239" s="1019"/>
    </row>
    <row r="240" spans="10:10">
      <c r="J240" s="1019"/>
    </row>
    <row r="241" spans="10:10">
      <c r="J241" s="1019"/>
    </row>
    <row r="242" spans="10:10">
      <c r="J242" s="1019"/>
    </row>
    <row r="243" spans="10:10">
      <c r="J243" s="1019"/>
    </row>
    <row r="244" spans="10:10">
      <c r="J244" s="1019"/>
    </row>
    <row r="245" spans="10:10">
      <c r="J245" s="1019"/>
    </row>
    <row r="246" spans="10:10">
      <c r="J246" s="1019"/>
    </row>
    <row r="247" spans="10:10">
      <c r="J247" s="1019"/>
    </row>
    <row r="248" spans="10:10">
      <c r="J248" s="1019"/>
    </row>
    <row r="249" spans="10:10">
      <c r="J249" s="1019"/>
    </row>
    <row r="250" spans="10:10">
      <c r="J250" s="1019"/>
    </row>
    <row r="251" spans="10:10">
      <c r="J251" s="1019"/>
    </row>
    <row r="252" spans="10:10">
      <c r="J252" s="1019"/>
    </row>
    <row r="253" spans="10:10">
      <c r="J253" s="1019"/>
    </row>
    <row r="254" spans="10:10">
      <c r="J254" s="1019"/>
    </row>
    <row r="255" spans="10:10">
      <c r="J255" s="1019"/>
    </row>
    <row r="256" spans="10:10">
      <c r="J256" s="1019"/>
    </row>
    <row r="257" spans="10:10">
      <c r="J257" s="1019"/>
    </row>
    <row r="258" spans="10:10">
      <c r="J258" s="1019"/>
    </row>
    <row r="259" spans="10:10">
      <c r="J259" s="1019"/>
    </row>
    <row r="260" spans="10:10">
      <c r="J260" s="1019"/>
    </row>
    <row r="261" spans="10:10">
      <c r="J261" s="1019"/>
    </row>
    <row r="262" spans="10:10">
      <c r="J262" s="1019"/>
    </row>
    <row r="263" spans="10:10">
      <c r="J263" s="1019"/>
    </row>
    <row r="264" spans="10:10">
      <c r="J264" s="1019"/>
    </row>
    <row r="265" spans="10:10">
      <c r="J265" s="1019"/>
    </row>
    <row r="266" spans="10:10">
      <c r="J266" s="1019"/>
    </row>
    <row r="267" spans="10:10">
      <c r="J267" s="1019"/>
    </row>
    <row r="268" spans="10:10">
      <c r="J268" s="1019"/>
    </row>
    <row r="269" spans="10:10">
      <c r="J269" s="1019"/>
    </row>
    <row r="270" spans="10:10">
      <c r="J270" s="1019"/>
    </row>
    <row r="271" spans="10:10">
      <c r="J271" s="1019"/>
    </row>
    <row r="272" spans="10:10">
      <c r="J272" s="1019"/>
    </row>
    <row r="273" spans="10:10">
      <c r="J273" s="1019"/>
    </row>
    <row r="274" spans="10:10">
      <c r="J274" s="1019"/>
    </row>
    <row r="275" spans="10:10">
      <c r="J275" s="1019"/>
    </row>
    <row r="276" spans="10:10">
      <c r="J276" s="1019"/>
    </row>
    <row r="277" spans="10:10">
      <c r="J277" s="1019"/>
    </row>
    <row r="278" spans="10:10">
      <c r="J278" s="1019"/>
    </row>
    <row r="279" spans="10:10">
      <c r="J279" s="1019"/>
    </row>
    <row r="280" spans="10:10">
      <c r="J280" s="1019"/>
    </row>
    <row r="281" spans="10:10">
      <c r="J281" s="1019"/>
    </row>
    <row r="282" spans="10:10">
      <c r="J282" s="1019"/>
    </row>
    <row r="283" spans="10:10">
      <c r="J283" s="1019"/>
    </row>
    <row r="284" spans="10:10">
      <c r="J284" s="1019"/>
    </row>
    <row r="285" spans="10:10">
      <c r="J285" s="1019"/>
    </row>
    <row r="286" spans="10:10">
      <c r="J286" s="1019"/>
    </row>
    <row r="287" spans="10:10">
      <c r="J287" s="1019"/>
    </row>
    <row r="288" spans="10:10">
      <c r="J288" s="1019"/>
    </row>
    <row r="289" spans="10:10">
      <c r="J289" s="1019"/>
    </row>
    <row r="290" spans="10:10">
      <c r="J290" s="1019"/>
    </row>
    <row r="291" spans="10:10">
      <c r="J291" s="1019"/>
    </row>
    <row r="292" spans="10:10">
      <c r="J292" s="1019"/>
    </row>
    <row r="293" spans="10:10">
      <c r="J293" s="1019"/>
    </row>
    <row r="294" spans="10:10">
      <c r="J294" s="1019"/>
    </row>
    <row r="295" spans="10:10">
      <c r="J295" s="1019"/>
    </row>
    <row r="296" spans="10:10">
      <c r="J296" s="1019"/>
    </row>
    <row r="297" spans="10:10">
      <c r="J297" s="1019"/>
    </row>
    <row r="298" spans="10:10">
      <c r="J298" s="1019"/>
    </row>
    <row r="299" spans="10:10">
      <c r="J299" s="1019"/>
    </row>
    <row r="300" spans="10:10">
      <c r="J300" s="1019"/>
    </row>
    <row r="301" spans="10:10">
      <c r="J301" s="1019"/>
    </row>
    <row r="302" spans="10:10">
      <c r="J302" s="1019"/>
    </row>
    <row r="303" spans="10:10">
      <c r="J303" s="1019"/>
    </row>
    <row r="304" spans="10:10">
      <c r="J304" s="1019"/>
    </row>
    <row r="305" spans="10:10">
      <c r="J305" s="1019"/>
    </row>
    <row r="306" spans="10:10">
      <c r="J306" s="1019"/>
    </row>
    <row r="307" spans="10:10">
      <c r="J307" s="1019"/>
    </row>
    <row r="308" spans="10:10">
      <c r="J308" s="1019"/>
    </row>
    <row r="309" spans="10:10">
      <c r="J309" s="1019"/>
    </row>
    <row r="310" spans="10:10">
      <c r="J310" s="1019"/>
    </row>
    <row r="311" spans="10:10">
      <c r="J311" s="1019"/>
    </row>
    <row r="312" spans="10:10">
      <c r="J312" s="1019"/>
    </row>
    <row r="313" spans="10:10">
      <c r="J313" s="1019"/>
    </row>
    <row r="314" spans="10:10">
      <c r="J314" s="1019"/>
    </row>
    <row r="315" spans="10:10">
      <c r="J315" s="1019"/>
    </row>
    <row r="316" spans="10:10">
      <c r="J316" s="1019"/>
    </row>
    <row r="317" spans="10:10">
      <c r="J317" s="1019"/>
    </row>
    <row r="318" spans="10:10">
      <c r="J318" s="1019"/>
    </row>
    <row r="319" spans="10:10">
      <c r="J319" s="1019"/>
    </row>
    <row r="320" spans="10:10">
      <c r="J320" s="1019"/>
    </row>
    <row r="321" spans="10:10">
      <c r="J321" s="1019"/>
    </row>
    <row r="322" spans="10:10">
      <c r="J322" s="1019"/>
    </row>
    <row r="323" spans="10:10">
      <c r="J323" s="1019"/>
    </row>
    <row r="324" spans="10:10">
      <c r="J324" s="1019"/>
    </row>
    <row r="325" spans="10:10">
      <c r="J325" s="1019"/>
    </row>
    <row r="326" spans="10:10">
      <c r="J326" s="1019"/>
    </row>
    <row r="327" spans="10:10">
      <c r="J327" s="1019"/>
    </row>
    <row r="328" spans="10:10">
      <c r="J328" s="1019"/>
    </row>
    <row r="329" spans="10:10">
      <c r="J329" s="1019"/>
    </row>
    <row r="330" spans="10:10">
      <c r="J330" s="1019"/>
    </row>
    <row r="331" spans="10:10">
      <c r="J331" s="1019"/>
    </row>
    <row r="332" spans="10:10">
      <c r="J332" s="1019"/>
    </row>
    <row r="333" spans="10:10">
      <c r="J333" s="1019"/>
    </row>
    <row r="334" spans="10:10">
      <c r="J334" s="1019"/>
    </row>
    <row r="335" spans="10:10">
      <c r="J335" s="1019"/>
    </row>
    <row r="336" spans="10:10">
      <c r="J336" s="1019"/>
    </row>
    <row r="337" spans="10:10">
      <c r="J337" s="1019"/>
    </row>
    <row r="338" spans="10:10">
      <c r="J338" s="1019"/>
    </row>
    <row r="339" spans="10:10">
      <c r="J339" s="1019"/>
    </row>
    <row r="340" spans="10:10">
      <c r="J340" s="1019"/>
    </row>
    <row r="341" spans="10:10">
      <c r="J341" s="1019"/>
    </row>
    <row r="342" spans="10:10">
      <c r="J342" s="1019"/>
    </row>
    <row r="343" spans="10:10">
      <c r="J343" s="1019"/>
    </row>
    <row r="344" spans="10:10">
      <c r="J344" s="1019"/>
    </row>
    <row r="345" spans="10:10">
      <c r="J345" s="1019"/>
    </row>
    <row r="346" spans="10:10">
      <c r="J346" s="1019"/>
    </row>
    <row r="347" spans="10:10">
      <c r="J347" s="1019"/>
    </row>
    <row r="348" spans="10:10">
      <c r="J348" s="1019"/>
    </row>
    <row r="349" spans="10:10">
      <c r="J349" s="1019"/>
    </row>
    <row r="350" spans="10:10">
      <c r="J350" s="1019"/>
    </row>
    <row r="351" spans="10:10">
      <c r="J351" s="1019"/>
    </row>
    <row r="352" spans="10:10">
      <c r="J352" s="1019"/>
    </row>
    <row r="353" spans="10:10">
      <c r="J353" s="1019"/>
    </row>
    <row r="354" spans="10:10">
      <c r="J354" s="1019"/>
    </row>
    <row r="355" spans="10:10">
      <c r="J355" s="1019"/>
    </row>
    <row r="356" spans="10:10">
      <c r="J356" s="1019"/>
    </row>
    <row r="357" spans="10:10">
      <c r="J357" s="1019"/>
    </row>
    <row r="358" spans="10:10">
      <c r="J358" s="1019"/>
    </row>
    <row r="359" spans="10:10">
      <c r="J359" s="1019"/>
    </row>
    <row r="360" spans="10:10">
      <c r="J360" s="1019"/>
    </row>
    <row r="361" spans="10:10">
      <c r="J361" s="1019"/>
    </row>
    <row r="362" spans="10:10">
      <c r="J362" s="1019"/>
    </row>
    <row r="363" spans="10:10">
      <c r="J363" s="1019"/>
    </row>
    <row r="364" spans="10:10">
      <c r="J364" s="1019"/>
    </row>
    <row r="365" spans="10:10">
      <c r="J365" s="1019"/>
    </row>
    <row r="366" spans="10:10">
      <c r="J366" s="1019"/>
    </row>
    <row r="367" spans="10:10">
      <c r="J367" s="1019"/>
    </row>
    <row r="368" spans="10:10">
      <c r="J368" s="1019"/>
    </row>
    <row r="369" spans="10:10">
      <c r="J369" s="1019"/>
    </row>
    <row r="370" spans="10:10">
      <c r="J370" s="1019"/>
    </row>
    <row r="371" spans="10:10">
      <c r="J371" s="1019"/>
    </row>
    <row r="372" spans="10:10">
      <c r="J372" s="1019"/>
    </row>
    <row r="373" spans="10:10">
      <c r="J373" s="1019"/>
    </row>
    <row r="374" spans="10:10">
      <c r="J374" s="1019"/>
    </row>
    <row r="375" spans="10:10">
      <c r="J375" s="1019"/>
    </row>
    <row r="376" spans="10:10">
      <c r="J376" s="1019"/>
    </row>
    <row r="377" spans="10:10">
      <c r="J377" s="1019"/>
    </row>
    <row r="378" spans="10:10">
      <c r="J378" s="1019"/>
    </row>
    <row r="379" spans="10:10">
      <c r="J379" s="1019"/>
    </row>
    <row r="380" spans="10:10">
      <c r="J380" s="1019"/>
    </row>
    <row r="381" spans="10:10">
      <c r="J381" s="1019"/>
    </row>
    <row r="382" spans="10:10">
      <c r="J382" s="1019"/>
    </row>
    <row r="383" spans="10:10">
      <c r="J383" s="1019"/>
    </row>
    <row r="384" spans="10:10">
      <c r="J384" s="1019"/>
    </row>
    <row r="385" spans="10:10">
      <c r="J385" s="1019"/>
    </row>
    <row r="386" spans="10:10">
      <c r="J386" s="1019"/>
    </row>
    <row r="387" spans="10:10">
      <c r="J387" s="1019"/>
    </row>
    <row r="388" spans="10:10">
      <c r="J388" s="1019"/>
    </row>
    <row r="389" spans="10:10">
      <c r="J389" s="1019"/>
    </row>
    <row r="390" spans="10:10">
      <c r="J390" s="1019"/>
    </row>
    <row r="391" spans="10:10">
      <c r="J391" s="1019"/>
    </row>
    <row r="392" spans="10:10">
      <c r="J392" s="1019"/>
    </row>
    <row r="393" spans="10:10">
      <c r="J393" s="1019"/>
    </row>
    <row r="394" spans="10:10">
      <c r="J394" s="1019"/>
    </row>
    <row r="395" spans="10:10">
      <c r="J395" s="1019"/>
    </row>
    <row r="396" spans="10:10">
      <c r="J396" s="1019"/>
    </row>
    <row r="397" spans="10:10">
      <c r="J397" s="1019"/>
    </row>
    <row r="398" spans="10:10">
      <c r="J398" s="1019"/>
    </row>
    <row r="399" spans="10:10">
      <c r="J399" s="1019"/>
    </row>
    <row r="400" spans="10:10">
      <c r="J400" s="1019"/>
    </row>
    <row r="401" spans="10:10">
      <c r="J401" s="1019"/>
    </row>
    <row r="402" spans="10:10">
      <c r="J402" s="1019"/>
    </row>
    <row r="403" spans="10:10">
      <c r="J403" s="1019"/>
    </row>
    <row r="404" spans="10:10">
      <c r="J404" s="1019"/>
    </row>
    <row r="405" spans="10:10">
      <c r="J405" s="1019"/>
    </row>
    <row r="406" spans="10:10">
      <c r="J406" s="1019"/>
    </row>
    <row r="407" spans="10:10">
      <c r="J407" s="1019"/>
    </row>
    <row r="408" spans="10:10">
      <c r="J408" s="1019"/>
    </row>
    <row r="409" spans="10:10">
      <c r="J409" s="1019"/>
    </row>
    <row r="410" spans="10:10">
      <c r="J410" s="1019"/>
    </row>
    <row r="411" spans="10:10">
      <c r="J411" s="1019"/>
    </row>
    <row r="412" spans="10:10">
      <c r="J412" s="1019"/>
    </row>
    <row r="413" spans="10:10">
      <c r="J413" s="1019"/>
    </row>
    <row r="414" spans="10:10">
      <c r="J414" s="1019"/>
    </row>
    <row r="415" spans="10:10">
      <c r="J415" s="1019"/>
    </row>
    <row r="416" spans="10:10">
      <c r="J416" s="1019"/>
    </row>
    <row r="417" spans="10:10">
      <c r="J417" s="1019"/>
    </row>
    <row r="418" spans="10:10">
      <c r="J418" s="1019"/>
    </row>
    <row r="419" spans="10:10">
      <c r="J419" s="1019"/>
    </row>
    <row r="420" spans="10:10">
      <c r="J420" s="1019"/>
    </row>
    <row r="421" spans="10:10">
      <c r="J421" s="1019"/>
    </row>
    <row r="422" spans="10:10">
      <c r="J422" s="1019"/>
    </row>
    <row r="423" spans="10:10">
      <c r="J423" s="1019"/>
    </row>
    <row r="424" spans="10:10">
      <c r="J424" s="1019"/>
    </row>
    <row r="425" spans="10:10">
      <c r="J425" s="1019"/>
    </row>
    <row r="426" spans="10:10">
      <c r="J426" s="1019"/>
    </row>
    <row r="427" spans="10:10">
      <c r="J427" s="1019"/>
    </row>
    <row r="428" spans="10:10">
      <c r="J428" s="1019"/>
    </row>
    <row r="429" spans="10:10">
      <c r="J429" s="1019"/>
    </row>
    <row r="430" spans="10:10">
      <c r="J430" s="1019"/>
    </row>
    <row r="431" spans="10:10">
      <c r="J431" s="1019"/>
    </row>
    <row r="432" spans="10:10">
      <c r="J432" s="1019"/>
    </row>
    <row r="433" spans="10:10">
      <c r="J433" s="1019"/>
    </row>
    <row r="434" spans="10:10">
      <c r="J434" s="1019"/>
    </row>
    <row r="435" spans="10:10">
      <c r="J435" s="1019"/>
    </row>
    <row r="436" spans="10:10">
      <c r="J436" s="1019"/>
    </row>
    <row r="437" spans="10:10">
      <c r="J437" s="1019"/>
    </row>
    <row r="438" spans="10:10">
      <c r="J438" s="1019"/>
    </row>
    <row r="439" spans="10:10">
      <c r="J439" s="1019"/>
    </row>
    <row r="440" spans="10:10">
      <c r="J440" s="1019"/>
    </row>
    <row r="441" spans="10:10">
      <c r="J441" s="1019"/>
    </row>
    <row r="442" spans="10:10">
      <c r="J442" s="1019"/>
    </row>
    <row r="443" spans="10:10">
      <c r="J443" s="1019"/>
    </row>
    <row r="444" spans="10:10">
      <c r="J444" s="1019"/>
    </row>
    <row r="445" spans="10:10">
      <c r="J445" s="1019"/>
    </row>
    <row r="446" spans="10:10">
      <c r="J446" s="1019"/>
    </row>
    <row r="447" spans="10:10">
      <c r="J447" s="1019"/>
    </row>
    <row r="448" spans="10:10">
      <c r="J448" s="1019"/>
    </row>
    <row r="449" spans="10:10">
      <c r="J449" s="1019"/>
    </row>
    <row r="450" spans="10:10">
      <c r="J450" s="1019"/>
    </row>
    <row r="451" spans="10:10">
      <c r="J451" s="1019"/>
    </row>
    <row r="452" spans="10:10">
      <c r="J452" s="1019"/>
    </row>
    <row r="453" spans="10:10">
      <c r="J453" s="1019"/>
    </row>
    <row r="454" spans="10:10">
      <c r="J454" s="1019"/>
    </row>
    <row r="455" spans="10:10">
      <c r="J455" s="1019"/>
    </row>
    <row r="456" spans="10:10">
      <c r="J456" s="1019"/>
    </row>
    <row r="457" spans="10:10">
      <c r="J457" s="1019"/>
    </row>
    <row r="458" spans="10:10">
      <c r="J458" s="1019"/>
    </row>
    <row r="459" spans="10:10">
      <c r="J459" s="1019"/>
    </row>
    <row r="460" spans="10:10">
      <c r="J460" s="1019"/>
    </row>
    <row r="461" spans="10:10">
      <c r="J461" s="1019"/>
    </row>
    <row r="462" spans="10:10">
      <c r="J462" s="1019"/>
    </row>
    <row r="463" spans="10:10">
      <c r="J463" s="1019"/>
    </row>
    <row r="464" spans="10:10">
      <c r="J464" s="1019"/>
    </row>
    <row r="465" spans="10:10">
      <c r="J465" s="1019"/>
    </row>
    <row r="466" spans="10:10">
      <c r="J466" s="1019"/>
    </row>
    <row r="467" spans="10:10">
      <c r="J467" s="1019"/>
    </row>
    <row r="468" spans="10:10">
      <c r="J468" s="1019"/>
    </row>
    <row r="469" spans="10:10">
      <c r="J469" s="1019"/>
    </row>
    <row r="470" spans="10:10">
      <c r="J470" s="1019"/>
    </row>
    <row r="471" spans="10:10">
      <c r="J471" s="1019"/>
    </row>
    <row r="472" spans="10:10">
      <c r="J472" s="1019"/>
    </row>
    <row r="473" spans="10:10">
      <c r="J473" s="1019"/>
    </row>
    <row r="474" spans="10:10">
      <c r="J474" s="1019"/>
    </row>
    <row r="475" spans="10:10">
      <c r="J475" s="1019"/>
    </row>
    <row r="476" spans="10:10">
      <c r="J476" s="1019"/>
    </row>
    <row r="477" spans="10:10">
      <c r="J477" s="1019"/>
    </row>
    <row r="478" spans="10:10">
      <c r="J478" s="1019"/>
    </row>
    <row r="479" spans="10:10">
      <c r="J479" s="1019"/>
    </row>
    <row r="480" spans="10:10">
      <c r="J480" s="1019"/>
    </row>
    <row r="481" spans="10:10">
      <c r="J481" s="1019"/>
    </row>
    <row r="482" spans="10:10">
      <c r="J482" s="1019"/>
    </row>
    <row r="483" spans="10:10">
      <c r="J483" s="1019"/>
    </row>
    <row r="484" spans="10:10">
      <c r="J484" s="1019"/>
    </row>
    <row r="485" spans="10:10">
      <c r="J485" s="1019"/>
    </row>
    <row r="486" spans="10:10">
      <c r="J486" s="1019"/>
    </row>
    <row r="487" spans="10:10">
      <c r="J487" s="1019"/>
    </row>
    <row r="488" spans="10:10">
      <c r="J488" s="1019"/>
    </row>
    <row r="489" spans="10:10">
      <c r="J489" s="1019"/>
    </row>
    <row r="490" spans="10:10">
      <c r="J490" s="1019"/>
    </row>
    <row r="491" spans="10:10">
      <c r="J491" s="1019"/>
    </row>
    <row r="492" spans="10:10">
      <c r="J492" s="1019"/>
    </row>
    <row r="493" spans="10:10">
      <c r="J493" s="1019"/>
    </row>
    <row r="494" spans="10:10">
      <c r="J494" s="1019"/>
    </row>
    <row r="495" spans="10:10">
      <c r="J495" s="1019"/>
    </row>
    <row r="496" spans="10:10">
      <c r="J496" s="1019"/>
    </row>
    <row r="497" spans="10:10">
      <c r="J497" s="1019"/>
    </row>
    <row r="498" spans="10:10">
      <c r="J498" s="1019"/>
    </row>
    <row r="499" spans="10:10">
      <c r="J499" s="1019"/>
    </row>
    <row r="500" spans="10:10">
      <c r="J500" s="1019"/>
    </row>
    <row r="501" spans="10:10">
      <c r="J501" s="1019"/>
    </row>
    <row r="502" spans="10:10">
      <c r="J502" s="1019"/>
    </row>
    <row r="503" spans="10:10">
      <c r="J503" s="1019"/>
    </row>
    <row r="504" spans="10:10">
      <c r="J504" s="1019"/>
    </row>
    <row r="505" spans="10:10">
      <c r="J505" s="1019"/>
    </row>
    <row r="506" spans="10:10">
      <c r="J506" s="1019"/>
    </row>
    <row r="507" spans="10:10">
      <c r="J507" s="1019"/>
    </row>
    <row r="508" spans="10:10">
      <c r="J508" s="1019"/>
    </row>
    <row r="509" spans="10:10">
      <c r="J509" s="1019"/>
    </row>
    <row r="510" spans="10:10">
      <c r="J510" s="1019"/>
    </row>
    <row r="511" spans="10:10">
      <c r="J511" s="1019"/>
    </row>
    <row r="512" spans="10:10">
      <c r="J512" s="1019"/>
    </row>
    <row r="513" spans="10:10">
      <c r="J513" s="1019"/>
    </row>
    <row r="514" spans="10:10">
      <c r="J514" s="1019"/>
    </row>
    <row r="515" spans="10:10">
      <c r="J515" s="1019"/>
    </row>
    <row r="516" spans="10:10">
      <c r="J516" s="1019"/>
    </row>
    <row r="517" spans="10:10">
      <c r="J517" s="1019"/>
    </row>
    <row r="518" spans="10:10">
      <c r="J518" s="1019"/>
    </row>
    <row r="519" spans="10:10">
      <c r="J519" s="1019"/>
    </row>
    <row r="520" spans="10:10">
      <c r="J520" s="1019"/>
    </row>
    <row r="521" spans="10:10">
      <c r="J521" s="1019"/>
    </row>
    <row r="522" spans="10:10">
      <c r="J522" s="1019"/>
    </row>
    <row r="523" spans="10:10">
      <c r="J523" s="1019"/>
    </row>
    <row r="524" spans="10:10">
      <c r="J524" s="1019"/>
    </row>
    <row r="525" spans="10:10">
      <c r="J525" s="1019"/>
    </row>
    <row r="526" spans="10:10">
      <c r="J526" s="1019"/>
    </row>
    <row r="527" spans="10:10">
      <c r="J527" s="1019"/>
    </row>
    <row r="528" spans="10:10">
      <c r="J528" s="1019"/>
    </row>
    <row r="529" spans="10:10">
      <c r="J529" s="1019"/>
    </row>
    <row r="530" spans="10:10">
      <c r="J530" s="1019"/>
    </row>
    <row r="531" spans="10:10">
      <c r="J531" s="1019"/>
    </row>
    <row r="532" spans="10:10">
      <c r="J532" s="1019"/>
    </row>
    <row r="533" spans="10:10">
      <c r="J533" s="1019"/>
    </row>
    <row r="534" spans="10:10">
      <c r="J534" s="1019"/>
    </row>
    <row r="535" spans="10:10">
      <c r="J535" s="1019"/>
    </row>
    <row r="536" spans="10:10">
      <c r="J536" s="1019"/>
    </row>
    <row r="537" spans="10:10">
      <c r="J537" s="1019"/>
    </row>
    <row r="538" spans="10:10">
      <c r="J538" s="1019"/>
    </row>
    <row r="539" spans="10:10">
      <c r="J539" s="1019"/>
    </row>
    <row r="540" spans="10:10">
      <c r="J540" s="1019"/>
    </row>
    <row r="541" spans="10:10">
      <c r="J541" s="1019"/>
    </row>
    <row r="542" spans="10:10">
      <c r="J542" s="1019"/>
    </row>
    <row r="543" spans="10:10">
      <c r="J543" s="1019"/>
    </row>
    <row r="544" spans="10:10">
      <c r="J544" s="1019"/>
    </row>
    <row r="545" spans="10:10">
      <c r="J545" s="1019"/>
    </row>
    <row r="546" spans="10:10">
      <c r="J546" s="1019"/>
    </row>
    <row r="547" spans="10:10">
      <c r="J547" s="1019"/>
    </row>
    <row r="548" spans="10:10">
      <c r="J548" s="1019"/>
    </row>
    <row r="549" spans="10:10">
      <c r="J549" s="1019"/>
    </row>
    <row r="550" spans="10:10">
      <c r="J550" s="1019"/>
    </row>
    <row r="551" spans="10:10">
      <c r="J551" s="1019"/>
    </row>
    <row r="552" spans="10:10">
      <c r="J552" s="1019"/>
    </row>
    <row r="553" spans="10:10">
      <c r="J553" s="1019"/>
    </row>
    <row r="554" spans="10:10">
      <c r="J554" s="1019"/>
    </row>
    <row r="555" spans="10:10">
      <c r="J555" s="1019"/>
    </row>
    <row r="556" spans="10:10">
      <c r="J556" s="1019"/>
    </row>
    <row r="557" spans="10:10">
      <c r="J557" s="1019"/>
    </row>
    <row r="558" spans="10:10">
      <c r="J558" s="1019"/>
    </row>
    <row r="559" spans="10:10">
      <c r="J559" s="1019"/>
    </row>
    <row r="560" spans="10:10">
      <c r="J560" s="1019"/>
    </row>
    <row r="561" spans="10:10">
      <c r="J561" s="1019"/>
    </row>
    <row r="562" spans="10:10">
      <c r="J562" s="1019"/>
    </row>
    <row r="563" spans="10:10">
      <c r="J563" s="1019"/>
    </row>
    <row r="564" spans="10:10">
      <c r="J564" s="1019"/>
    </row>
    <row r="565" spans="10:10">
      <c r="J565" s="1019"/>
    </row>
    <row r="566" spans="10:10">
      <c r="J566" s="1019"/>
    </row>
    <row r="567" spans="10:10">
      <c r="J567" s="1019"/>
    </row>
    <row r="568" spans="10:10">
      <c r="J568" s="1019"/>
    </row>
    <row r="569" spans="10:10">
      <c r="J569" s="1019"/>
    </row>
    <row r="570" spans="10:10">
      <c r="J570" s="1019"/>
    </row>
    <row r="571" spans="10:10">
      <c r="J571" s="1019"/>
    </row>
    <row r="572" spans="10:10">
      <c r="J572" s="1019"/>
    </row>
    <row r="573" spans="10:10">
      <c r="J573" s="1019"/>
    </row>
    <row r="574" spans="10:10">
      <c r="J574" s="1019"/>
    </row>
    <row r="575" spans="10:10">
      <c r="J575" s="1019"/>
    </row>
    <row r="576" spans="10:10">
      <c r="J576" s="1019"/>
    </row>
    <row r="577" spans="10:10">
      <c r="J577" s="1019"/>
    </row>
    <row r="578" spans="10:10">
      <c r="J578" s="1019"/>
    </row>
    <row r="579" spans="10:10">
      <c r="J579" s="1019"/>
    </row>
    <row r="580" spans="10:10">
      <c r="J580" s="1019"/>
    </row>
    <row r="581" spans="10:10">
      <c r="J581" s="1019"/>
    </row>
    <row r="582" spans="10:10">
      <c r="J582" s="1019"/>
    </row>
    <row r="583" spans="10:10">
      <c r="J583" s="1019"/>
    </row>
    <row r="584" spans="10:10">
      <c r="J584" s="1019"/>
    </row>
    <row r="585" spans="10:10">
      <c r="J585" s="1019"/>
    </row>
    <row r="586" spans="10:10">
      <c r="J586" s="1019"/>
    </row>
    <row r="587" spans="10:10">
      <c r="J587" s="1019"/>
    </row>
    <row r="588" spans="10:10">
      <c r="J588" s="1019"/>
    </row>
    <row r="589" spans="10:10">
      <c r="J589" s="1019"/>
    </row>
    <row r="590" spans="10:10">
      <c r="J590" s="1019"/>
    </row>
    <row r="591" spans="10:10">
      <c r="J591" s="1019"/>
    </row>
    <row r="592" spans="10:10">
      <c r="J592" s="1019"/>
    </row>
    <row r="593" spans="10:10">
      <c r="J593" s="1019"/>
    </row>
    <row r="594" spans="10:10">
      <c r="J594" s="1019"/>
    </row>
    <row r="595" spans="10:10">
      <c r="J595" s="1019"/>
    </row>
    <row r="596" spans="10:10">
      <c r="J596" s="1019"/>
    </row>
    <row r="597" spans="10:10">
      <c r="J597" s="1019"/>
    </row>
    <row r="598" spans="10:10">
      <c r="J598" s="1019"/>
    </row>
    <row r="599" spans="10:10">
      <c r="J599" s="1019"/>
    </row>
    <row r="600" spans="10:10">
      <c r="J600" s="1019"/>
    </row>
    <row r="601" spans="10:10">
      <c r="J601" s="1019"/>
    </row>
    <row r="602" spans="10:10">
      <c r="J602" s="1019"/>
    </row>
    <row r="603" spans="10:10">
      <c r="J603" s="1019"/>
    </row>
    <row r="604" spans="10:10">
      <c r="J604" s="1019"/>
    </row>
    <row r="605" spans="10:10">
      <c r="J605" s="1019"/>
    </row>
    <row r="606" spans="10:10">
      <c r="J606" s="1019"/>
    </row>
    <row r="607" spans="10:10">
      <c r="J607" s="1019"/>
    </row>
    <row r="608" spans="10:10">
      <c r="J608" s="1019"/>
    </row>
    <row r="609" spans="10:10">
      <c r="J609" s="1019"/>
    </row>
    <row r="610" spans="10:10">
      <c r="J610" s="1019"/>
    </row>
    <row r="611" spans="10:10">
      <c r="J611" s="1019"/>
    </row>
    <row r="612" spans="10:10">
      <c r="J612" s="1019"/>
    </row>
    <row r="613" spans="10:10">
      <c r="J613" s="1019"/>
    </row>
    <row r="614" spans="10:10">
      <c r="J614" s="1019"/>
    </row>
    <row r="615" spans="10:10">
      <c r="J615" s="1019"/>
    </row>
    <row r="616" spans="10:10">
      <c r="J616" s="1019"/>
    </row>
    <row r="617" spans="10:10">
      <c r="J617" s="1019"/>
    </row>
    <row r="618" spans="10:10">
      <c r="J618" s="1019"/>
    </row>
    <row r="619" spans="10:10">
      <c r="J619" s="1019"/>
    </row>
    <row r="620" spans="10:10">
      <c r="J620" s="1019"/>
    </row>
    <row r="621" spans="10:10">
      <c r="J621" s="1019"/>
    </row>
    <row r="622" spans="10:10">
      <c r="J622" s="1019"/>
    </row>
    <row r="623" spans="10:10">
      <c r="J623" s="1019"/>
    </row>
    <row r="624" spans="10:10">
      <c r="J624" s="1019"/>
    </row>
    <row r="625" spans="10:10">
      <c r="J625" s="1019"/>
    </row>
    <row r="626" spans="10:10">
      <c r="J626" s="1019"/>
    </row>
    <row r="627" spans="10:10">
      <c r="J627" s="1019"/>
    </row>
    <row r="628" spans="10:10">
      <c r="J628" s="1019"/>
    </row>
    <row r="629" spans="10:10">
      <c r="J629" s="1019"/>
    </row>
    <row r="630" spans="10:10">
      <c r="J630" s="1019"/>
    </row>
    <row r="631" spans="10:10">
      <c r="J631" s="1019"/>
    </row>
    <row r="632" spans="10:10">
      <c r="J632" s="1019"/>
    </row>
    <row r="633" spans="10:10">
      <c r="J633" s="1019"/>
    </row>
    <row r="634" spans="10:10">
      <c r="J634" s="1019"/>
    </row>
    <row r="635" spans="10:10">
      <c r="J635" s="1019"/>
    </row>
    <row r="636" spans="10:10">
      <c r="J636" s="1019"/>
    </row>
    <row r="637" spans="10:10">
      <c r="J637" s="1019"/>
    </row>
    <row r="638" spans="10:10">
      <c r="J638" s="1019"/>
    </row>
    <row r="639" spans="10:10">
      <c r="J639" s="1019"/>
    </row>
    <row r="640" spans="10:10">
      <c r="J640" s="1019"/>
    </row>
    <row r="641" spans="10:10">
      <c r="J641" s="1019"/>
    </row>
    <row r="642" spans="10:10">
      <c r="J642" s="1019"/>
    </row>
    <row r="643" spans="10:10">
      <c r="J643" s="1019"/>
    </row>
    <row r="644" spans="10:10">
      <c r="J644" s="1019"/>
    </row>
    <row r="645" spans="10:10">
      <c r="J645" s="1019"/>
    </row>
    <row r="646" spans="10:10">
      <c r="J646" s="1019"/>
    </row>
    <row r="647" spans="10:10">
      <c r="J647" s="1019"/>
    </row>
    <row r="648" spans="10:10">
      <c r="J648" s="1019"/>
    </row>
    <row r="649" spans="10:10">
      <c r="J649" s="1019"/>
    </row>
    <row r="650" spans="10:10">
      <c r="J650" s="1019"/>
    </row>
    <row r="651" spans="10:10">
      <c r="J651" s="1019"/>
    </row>
    <row r="652" spans="10:10">
      <c r="J652" s="1019"/>
    </row>
    <row r="653" spans="10:10">
      <c r="J653" s="1019"/>
    </row>
    <row r="654" spans="10:10">
      <c r="J654" s="1019"/>
    </row>
    <row r="655" spans="10:10">
      <c r="J655" s="1019"/>
    </row>
    <row r="656" spans="10:10">
      <c r="J656" s="1019"/>
    </row>
    <row r="657" spans="10:10">
      <c r="J657" s="1019"/>
    </row>
    <row r="658" spans="10:10">
      <c r="J658" s="1019"/>
    </row>
    <row r="659" spans="10:10">
      <c r="J659" s="1019"/>
    </row>
    <row r="660" spans="10:10">
      <c r="J660" s="1019"/>
    </row>
    <row r="661" spans="10:10">
      <c r="J661" s="1019"/>
    </row>
    <row r="662" spans="10:10">
      <c r="J662" s="1019"/>
    </row>
    <row r="663" spans="10:10">
      <c r="J663" s="1019"/>
    </row>
    <row r="664" spans="10:10">
      <c r="J664" s="1019"/>
    </row>
    <row r="665" spans="10:10">
      <c r="J665" s="1019"/>
    </row>
    <row r="666" spans="10:10">
      <c r="J666" s="1019"/>
    </row>
    <row r="667" spans="10:10">
      <c r="J667" s="1019"/>
    </row>
    <row r="668" spans="10:10">
      <c r="J668" s="1019"/>
    </row>
    <row r="669" spans="10:10">
      <c r="J669" s="1019"/>
    </row>
    <row r="670" spans="10:10">
      <c r="J670" s="1019"/>
    </row>
    <row r="671" spans="10:10">
      <c r="J671" s="1019"/>
    </row>
    <row r="672" spans="10:10">
      <c r="J672" s="1019"/>
    </row>
    <row r="673" spans="10:10">
      <c r="J673" s="1019"/>
    </row>
    <row r="674" spans="10:10">
      <c r="J674" s="1019"/>
    </row>
    <row r="675" spans="10:10">
      <c r="J675" s="1019"/>
    </row>
    <row r="676" spans="10:10">
      <c r="J676" s="1019"/>
    </row>
    <row r="677" spans="10:10">
      <c r="J677" s="1019"/>
    </row>
    <row r="678" spans="10:10">
      <c r="J678" s="1019"/>
    </row>
    <row r="679" spans="10:10">
      <c r="J679" s="1019"/>
    </row>
    <row r="680" spans="10:10">
      <c r="J680" s="1019"/>
    </row>
    <row r="681" spans="10:10">
      <c r="J681" s="1019"/>
    </row>
    <row r="682" spans="10:10">
      <c r="J682" s="1019"/>
    </row>
    <row r="683" spans="10:10">
      <c r="J683" s="1019"/>
    </row>
    <row r="684" spans="10:10">
      <c r="J684" s="1019"/>
    </row>
    <row r="685" spans="10:10">
      <c r="J685" s="1019"/>
    </row>
    <row r="686" spans="10:10">
      <c r="J686" s="1019"/>
    </row>
    <row r="687" spans="10:10">
      <c r="J687" s="1019"/>
    </row>
    <row r="688" spans="10:10">
      <c r="J688" s="1019"/>
    </row>
    <row r="689" spans="10:10">
      <c r="J689" s="1019"/>
    </row>
    <row r="690" spans="10:10">
      <c r="J690" s="1019"/>
    </row>
    <row r="691" spans="10:10">
      <c r="J691" s="1019"/>
    </row>
    <row r="692" spans="10:10">
      <c r="J692" s="1019"/>
    </row>
    <row r="693" spans="10:10">
      <c r="J693" s="1019"/>
    </row>
    <row r="694" spans="10:10">
      <c r="J694" s="1019"/>
    </row>
    <row r="695" spans="10:10">
      <c r="J695" s="1019"/>
    </row>
    <row r="696" spans="10:10">
      <c r="J696" s="1019"/>
    </row>
    <row r="697" spans="10:10">
      <c r="J697" s="1019"/>
    </row>
    <row r="698" spans="10:10">
      <c r="J698" s="1019"/>
    </row>
    <row r="699" spans="10:10">
      <c r="J699" s="1019"/>
    </row>
    <row r="700" spans="10:10">
      <c r="J700" s="1019"/>
    </row>
    <row r="701" spans="10:10">
      <c r="J701" s="1019"/>
    </row>
    <row r="702" spans="10:10">
      <c r="J702" s="1019"/>
    </row>
    <row r="703" spans="10:10">
      <c r="J703" s="1019"/>
    </row>
    <row r="704" spans="10:10">
      <c r="J704" s="1019"/>
    </row>
    <row r="705" spans="10:10">
      <c r="J705" s="1019"/>
    </row>
    <row r="706" spans="10:10">
      <c r="J706" s="1019"/>
    </row>
    <row r="707" spans="10:10">
      <c r="J707" s="1019"/>
    </row>
    <row r="708" spans="10:10">
      <c r="J708" s="1019"/>
    </row>
    <row r="709" spans="10:10">
      <c r="J709" s="1019"/>
    </row>
    <row r="710" spans="10:10">
      <c r="J710" s="1019"/>
    </row>
    <row r="711" spans="10:10">
      <c r="J711" s="1019"/>
    </row>
    <row r="712" spans="10:10">
      <c r="J712" s="1019"/>
    </row>
    <row r="713" spans="10:10">
      <c r="J713" s="1019"/>
    </row>
    <row r="714" spans="10:10">
      <c r="J714" s="1019"/>
    </row>
    <row r="715" spans="10:10">
      <c r="J715" s="1019"/>
    </row>
    <row r="716" spans="10:10">
      <c r="J716" s="1019"/>
    </row>
    <row r="717" spans="10:10">
      <c r="J717" s="1019"/>
    </row>
    <row r="718" spans="10:10">
      <c r="J718" s="1019"/>
    </row>
    <row r="719" spans="10:10">
      <c r="J719" s="1019"/>
    </row>
    <row r="720" spans="10:10">
      <c r="J720" s="1019"/>
    </row>
    <row r="721" spans="10:10">
      <c r="J721" s="1019"/>
    </row>
    <row r="722" spans="10:10">
      <c r="J722" s="1019"/>
    </row>
    <row r="723" spans="10:10">
      <c r="J723" s="1019"/>
    </row>
    <row r="724" spans="10:10">
      <c r="J724" s="1019"/>
    </row>
    <row r="725" spans="10:10">
      <c r="J725" s="1019"/>
    </row>
    <row r="726" spans="10:10">
      <c r="J726" s="1019"/>
    </row>
    <row r="727" spans="10:10">
      <c r="J727" s="1019"/>
    </row>
    <row r="728" spans="10:10">
      <c r="J728" s="1019"/>
    </row>
    <row r="729" spans="10:10">
      <c r="J729" s="1019"/>
    </row>
    <row r="730" spans="10:10">
      <c r="J730" s="1019"/>
    </row>
    <row r="731" spans="10:10">
      <c r="J731" s="1019"/>
    </row>
    <row r="732" spans="10:10">
      <c r="J732" s="1019"/>
    </row>
    <row r="733" spans="10:10">
      <c r="J733" s="1019"/>
    </row>
    <row r="734" spans="10:10">
      <c r="J734" s="1019"/>
    </row>
    <row r="735" spans="10:10">
      <c r="J735" s="1019"/>
    </row>
    <row r="736" spans="10:10">
      <c r="J736" s="1019"/>
    </row>
    <row r="737" spans="10:10">
      <c r="J737" s="1019"/>
    </row>
    <row r="738" spans="10:10">
      <c r="J738" s="1019"/>
    </row>
    <row r="739" spans="10:10">
      <c r="J739" s="1019"/>
    </row>
    <row r="740" spans="10:10">
      <c r="J740" s="1019"/>
    </row>
    <row r="741" spans="10:10">
      <c r="J741" s="1019"/>
    </row>
    <row r="742" spans="10:10">
      <c r="J742" s="1019"/>
    </row>
    <row r="743" spans="10:10">
      <c r="J743" s="1019"/>
    </row>
    <row r="744" spans="10:10">
      <c r="J744" s="1019"/>
    </row>
    <row r="745" spans="10:10">
      <c r="J745" s="1019"/>
    </row>
    <row r="746" spans="10:10">
      <c r="J746" s="1019"/>
    </row>
    <row r="747" spans="10:10">
      <c r="J747" s="1019"/>
    </row>
    <row r="748" spans="10:10">
      <c r="J748" s="1019"/>
    </row>
    <row r="749" spans="10:10">
      <c r="J749" s="1019"/>
    </row>
    <row r="750" spans="10:10">
      <c r="J750" s="1019"/>
    </row>
    <row r="751" spans="10:10">
      <c r="J751" s="1019"/>
    </row>
    <row r="752" spans="10:10">
      <c r="J752" s="1019"/>
    </row>
    <row r="753" spans="10:10">
      <c r="J753" s="1019"/>
    </row>
    <row r="754" spans="10:10">
      <c r="J754" s="1019"/>
    </row>
    <row r="755" spans="10:10">
      <c r="J755" s="1019"/>
    </row>
    <row r="756" spans="10:10">
      <c r="J756" s="1019"/>
    </row>
    <row r="757" spans="10:10">
      <c r="J757" s="1019"/>
    </row>
    <row r="758" spans="10:10">
      <c r="J758" s="1019"/>
    </row>
    <row r="759" spans="10:10">
      <c r="J759" s="1019"/>
    </row>
    <row r="760" spans="10:10">
      <c r="J760" s="1019"/>
    </row>
    <row r="761" spans="10:10">
      <c r="J761" s="1019"/>
    </row>
    <row r="762" spans="10:10">
      <c r="J762" s="1019"/>
    </row>
    <row r="763" spans="10:10">
      <c r="J763" s="1019"/>
    </row>
    <row r="764" spans="10:10">
      <c r="J764" s="1019"/>
    </row>
    <row r="765" spans="10:10">
      <c r="J765" s="1019"/>
    </row>
    <row r="766" spans="10:10">
      <c r="J766" s="1019"/>
    </row>
    <row r="767" spans="10:10">
      <c r="J767" s="1019"/>
    </row>
    <row r="768" spans="10:10">
      <c r="J768" s="1019"/>
    </row>
    <row r="769" spans="10:10">
      <c r="J769" s="1019"/>
    </row>
    <row r="770" spans="10:10">
      <c r="J770" s="1019"/>
    </row>
    <row r="771" spans="10:10">
      <c r="J771" s="1019"/>
    </row>
    <row r="772" spans="10:10">
      <c r="J772" s="1019"/>
    </row>
    <row r="773" spans="10:10">
      <c r="J773" s="1019"/>
    </row>
    <row r="774" spans="10:10">
      <c r="J774" s="1019"/>
    </row>
    <row r="775" spans="10:10">
      <c r="J775" s="1019"/>
    </row>
    <row r="776" spans="10:10">
      <c r="J776" s="1019"/>
    </row>
    <row r="777" spans="10:10">
      <c r="J777" s="1019"/>
    </row>
    <row r="778" spans="10:10">
      <c r="J778" s="1019"/>
    </row>
    <row r="779" spans="10:10">
      <c r="J779" s="1019"/>
    </row>
    <row r="780" spans="10:10">
      <c r="J780" s="1019"/>
    </row>
    <row r="781" spans="10:10">
      <c r="J781" s="1019"/>
    </row>
    <row r="782" spans="10:10">
      <c r="J782" s="1019"/>
    </row>
    <row r="783" spans="10:10">
      <c r="J783" s="1019"/>
    </row>
    <row r="784" spans="10:10">
      <c r="J784" s="1019"/>
    </row>
    <row r="785" spans="10:10">
      <c r="J785" s="1019"/>
    </row>
    <row r="786" spans="10:10">
      <c r="J786" s="1019"/>
    </row>
    <row r="787" spans="10:10">
      <c r="J787" s="1019"/>
    </row>
    <row r="788" spans="10:10">
      <c r="J788" s="1019"/>
    </row>
    <row r="789" spans="10:10">
      <c r="J789" s="1019"/>
    </row>
    <row r="790" spans="10:10">
      <c r="J790" s="1019"/>
    </row>
    <row r="791" spans="10:10">
      <c r="J791" s="1019"/>
    </row>
    <row r="792" spans="10:10">
      <c r="J792" s="1019"/>
    </row>
    <row r="793" spans="10:10">
      <c r="J793" s="1019"/>
    </row>
    <row r="794" spans="10:10">
      <c r="J794" s="1019"/>
    </row>
    <row r="795" spans="10:10">
      <c r="J795" s="1019"/>
    </row>
    <row r="796" spans="10:10">
      <c r="J796" s="1019"/>
    </row>
    <row r="797" spans="10:10">
      <c r="J797" s="1019"/>
    </row>
    <row r="798" spans="10:10">
      <c r="J798" s="1019"/>
    </row>
    <row r="799" spans="10:10">
      <c r="J799" s="1019"/>
    </row>
    <row r="800" spans="10:10">
      <c r="J800" s="1019"/>
    </row>
    <row r="801" spans="10:10">
      <c r="J801" s="1019"/>
    </row>
    <row r="802" spans="10:10">
      <c r="J802" s="1019"/>
    </row>
    <row r="803" spans="10:10">
      <c r="J803" s="1019"/>
    </row>
    <row r="804" spans="10:10">
      <c r="J804" s="1019"/>
    </row>
    <row r="805" spans="10:10">
      <c r="J805" s="1019"/>
    </row>
    <row r="806" spans="10:10">
      <c r="J806" s="1019"/>
    </row>
    <row r="807" spans="10:10">
      <c r="J807" s="1019"/>
    </row>
    <row r="808" spans="10:10">
      <c r="J808" s="1019"/>
    </row>
    <row r="809" spans="10:10">
      <c r="J809" s="1019"/>
    </row>
    <row r="810" spans="10:10">
      <c r="J810" s="1019"/>
    </row>
    <row r="811" spans="10:10">
      <c r="J811" s="1019"/>
    </row>
    <row r="812" spans="10:10">
      <c r="J812" s="1019"/>
    </row>
    <row r="813" spans="10:10">
      <c r="J813" s="1019"/>
    </row>
    <row r="814" spans="10:10">
      <c r="J814" s="1019"/>
    </row>
    <row r="815" spans="10:10">
      <c r="J815" s="1019"/>
    </row>
    <row r="816" spans="10:10">
      <c r="J816" s="1019"/>
    </row>
    <row r="817" spans="10:10">
      <c r="J817" s="1019"/>
    </row>
    <row r="818" spans="10:10">
      <c r="J818" s="1019"/>
    </row>
    <row r="819" spans="10:10">
      <c r="J819" s="1019"/>
    </row>
    <row r="820" spans="10:10">
      <c r="J820" s="1019"/>
    </row>
    <row r="821" spans="10:10">
      <c r="J821" s="1019"/>
    </row>
    <row r="822" spans="10:10">
      <c r="J822" s="1019"/>
    </row>
    <row r="823" spans="10:10">
      <c r="J823" s="1019"/>
    </row>
    <row r="824" spans="10:10">
      <c r="J824" s="1019"/>
    </row>
    <row r="825" spans="10:10">
      <c r="J825" s="1019"/>
    </row>
    <row r="826" spans="10:10">
      <c r="J826" s="1019"/>
    </row>
    <row r="827" spans="10:10">
      <c r="J827" s="1019"/>
    </row>
    <row r="828" spans="10:10">
      <c r="J828" s="1019"/>
    </row>
    <row r="829" spans="10:10">
      <c r="J829" s="1019"/>
    </row>
    <row r="830" spans="10:10">
      <c r="J830" s="1019"/>
    </row>
    <row r="831" spans="10:10">
      <c r="J831" s="1019"/>
    </row>
    <row r="832" spans="10:10">
      <c r="J832" s="1019"/>
    </row>
    <row r="833" spans="10:10">
      <c r="J833" s="1019"/>
    </row>
    <row r="834" spans="10:10">
      <c r="J834" s="1019"/>
    </row>
    <row r="835" spans="10:10">
      <c r="J835" s="1019"/>
    </row>
    <row r="836" spans="10:10">
      <c r="J836" s="1019"/>
    </row>
    <row r="837" spans="10:10">
      <c r="J837" s="1019"/>
    </row>
    <row r="838" spans="10:10">
      <c r="J838" s="1019"/>
    </row>
    <row r="839" spans="10:10">
      <c r="J839" s="1019"/>
    </row>
    <row r="840" spans="10:10">
      <c r="J840" s="1019"/>
    </row>
    <row r="841" spans="10:10">
      <c r="J841" s="1019"/>
    </row>
    <row r="842" spans="10:10">
      <c r="J842" s="1019"/>
    </row>
    <row r="843" spans="10:10">
      <c r="J843" s="1019"/>
    </row>
    <row r="844" spans="10:10">
      <c r="J844" s="1019"/>
    </row>
    <row r="845" spans="10:10">
      <c r="J845" s="1019"/>
    </row>
    <row r="846" spans="10:10">
      <c r="J846" s="1019"/>
    </row>
    <row r="847" spans="10:10">
      <c r="J847" s="1019"/>
    </row>
    <row r="848" spans="10:10">
      <c r="J848" s="1019"/>
    </row>
    <row r="849" spans="10:10">
      <c r="J849" s="1019"/>
    </row>
    <row r="850" spans="10:10">
      <c r="J850" s="1019"/>
    </row>
    <row r="851" spans="10:10">
      <c r="J851" s="1019"/>
    </row>
    <row r="852" spans="10:10">
      <c r="J852" s="1019"/>
    </row>
    <row r="853" spans="10:10">
      <c r="J853" s="1019"/>
    </row>
    <row r="854" spans="10:10">
      <c r="J854" s="1019"/>
    </row>
    <row r="855" spans="10:10">
      <c r="J855" s="1019"/>
    </row>
    <row r="856" spans="10:10">
      <c r="J856" s="1019"/>
    </row>
    <row r="857" spans="10:10">
      <c r="J857" s="1019"/>
    </row>
    <row r="858" spans="10:10">
      <c r="J858" s="1019"/>
    </row>
    <row r="859" spans="10:10">
      <c r="J859" s="1019"/>
    </row>
    <row r="860" spans="10:10">
      <c r="J860" s="1019"/>
    </row>
    <row r="861" spans="10:10">
      <c r="J861" s="1019"/>
    </row>
    <row r="862" spans="10:10">
      <c r="J862" s="1019"/>
    </row>
    <row r="863" spans="10:10">
      <c r="J863" s="1019"/>
    </row>
    <row r="864" spans="10:10">
      <c r="J864" s="1019"/>
    </row>
    <row r="865" spans="10:10">
      <c r="J865" s="1019"/>
    </row>
    <row r="866" spans="10:10">
      <c r="J866" s="1019"/>
    </row>
    <row r="867" spans="10:10">
      <c r="J867" s="1019"/>
    </row>
    <row r="868" spans="10:10">
      <c r="J868" s="1019"/>
    </row>
    <row r="869" spans="10:10">
      <c r="J869" s="1019"/>
    </row>
    <row r="870" spans="10:10">
      <c r="J870" s="1019"/>
    </row>
    <row r="871" spans="10:10">
      <c r="J871" s="1019"/>
    </row>
    <row r="872" spans="10:10">
      <c r="J872" s="1019"/>
    </row>
    <row r="873" spans="10:10">
      <c r="J873" s="1019"/>
    </row>
    <row r="874" spans="10:10">
      <c r="J874" s="1019"/>
    </row>
    <row r="875" spans="10:10">
      <c r="J875" s="1019"/>
    </row>
    <row r="876" spans="10:10">
      <c r="J876" s="1019"/>
    </row>
    <row r="877" spans="10:10">
      <c r="J877" s="1019"/>
    </row>
    <row r="878" spans="10:10">
      <c r="J878" s="1019"/>
    </row>
    <row r="879" spans="10:10">
      <c r="J879" s="1019"/>
    </row>
    <row r="880" spans="10:10">
      <c r="J880" s="1019"/>
    </row>
    <row r="881" spans="10:10">
      <c r="J881" s="1019"/>
    </row>
    <row r="882" spans="10:10">
      <c r="J882" s="1019"/>
    </row>
    <row r="883" spans="10:10">
      <c r="J883" s="1019"/>
    </row>
    <row r="884" spans="10:10">
      <c r="J884" s="1019"/>
    </row>
    <row r="885" spans="10:10">
      <c r="J885" s="1019"/>
    </row>
    <row r="886" spans="10:10">
      <c r="J886" s="1019"/>
    </row>
    <row r="887" spans="10:10">
      <c r="J887" s="1019"/>
    </row>
    <row r="888" spans="10:10">
      <c r="J888" s="1019"/>
    </row>
    <row r="889" spans="10:10">
      <c r="J889" s="1019"/>
    </row>
    <row r="890" spans="10:10">
      <c r="J890" s="1019"/>
    </row>
    <row r="891" spans="10:10">
      <c r="J891" s="1019"/>
    </row>
    <row r="892" spans="10:10">
      <c r="J892" s="1019"/>
    </row>
    <row r="893" spans="10:10">
      <c r="J893" s="1019"/>
    </row>
    <row r="894" spans="10:10">
      <c r="J894" s="1019"/>
    </row>
    <row r="895" spans="10:10">
      <c r="J895" s="1019"/>
    </row>
    <row r="896" spans="10:10">
      <c r="J896" s="1019"/>
    </row>
    <row r="897" spans="10:10">
      <c r="J897" s="1019"/>
    </row>
    <row r="898" spans="10:10">
      <c r="J898" s="1019"/>
    </row>
    <row r="899" spans="10:10">
      <c r="J899" s="1019"/>
    </row>
    <row r="900" spans="10:10">
      <c r="J900" s="1019"/>
    </row>
    <row r="901" spans="10:10">
      <c r="J901" s="1019"/>
    </row>
    <row r="902" spans="10:10">
      <c r="J902" s="1019"/>
    </row>
    <row r="903" spans="10:10">
      <c r="J903" s="1019"/>
    </row>
    <row r="904" spans="10:10">
      <c r="J904" s="1019"/>
    </row>
    <row r="905" spans="10:10">
      <c r="J905" s="1019"/>
    </row>
    <row r="906" spans="10:10">
      <c r="J906" s="1019"/>
    </row>
    <row r="907" spans="10:10">
      <c r="J907" s="1019"/>
    </row>
    <row r="908" spans="10:10">
      <c r="J908" s="1019"/>
    </row>
    <row r="909" spans="10:10">
      <c r="J909" s="1019"/>
    </row>
    <row r="910" spans="10:10">
      <c r="J910" s="1019"/>
    </row>
    <row r="911" spans="10:10">
      <c r="J911" s="1019"/>
    </row>
    <row r="912" spans="10:10">
      <c r="J912" s="1019"/>
    </row>
    <row r="913" spans="10:10">
      <c r="J913" s="1019"/>
    </row>
    <row r="914" spans="10:10">
      <c r="J914" s="1019"/>
    </row>
    <row r="915" spans="10:10">
      <c r="J915" s="1019"/>
    </row>
    <row r="916" spans="10:10">
      <c r="J916" s="1019"/>
    </row>
    <row r="917" spans="10:10">
      <c r="J917" s="1019"/>
    </row>
    <row r="918" spans="10:10">
      <c r="J918" s="1019"/>
    </row>
    <row r="919" spans="10:10">
      <c r="J919" s="1019"/>
    </row>
    <row r="920" spans="10:10">
      <c r="J920" s="1019"/>
    </row>
    <row r="921" spans="10:10">
      <c r="J921" s="1019"/>
    </row>
    <row r="922" spans="10:10">
      <c r="J922" s="1019"/>
    </row>
    <row r="923" spans="10:10">
      <c r="J923" s="1019"/>
    </row>
    <row r="924" spans="10:10">
      <c r="J924" s="1019"/>
    </row>
    <row r="925" spans="10:10">
      <c r="J925" s="1019"/>
    </row>
    <row r="926" spans="10:10">
      <c r="J926" s="1019"/>
    </row>
    <row r="927" spans="10:10">
      <c r="J927" s="1019"/>
    </row>
    <row r="928" spans="10:10">
      <c r="J928" s="1019"/>
    </row>
    <row r="929" spans="10:10">
      <c r="J929" s="1019"/>
    </row>
    <row r="930" spans="10:10">
      <c r="J930" s="1019"/>
    </row>
    <row r="931" spans="10:10">
      <c r="J931" s="1019"/>
    </row>
    <row r="932" spans="10:10">
      <c r="J932" s="1019"/>
    </row>
    <row r="933" spans="10:10">
      <c r="J933" s="1019"/>
    </row>
    <row r="934" spans="10:10">
      <c r="J934" s="1019"/>
    </row>
    <row r="935" spans="10:10">
      <c r="J935" s="1019"/>
    </row>
    <row r="936" spans="10:10">
      <c r="J936" s="1019"/>
    </row>
    <row r="937" spans="10:10">
      <c r="J937" s="1019"/>
    </row>
    <row r="938" spans="10:10">
      <c r="J938" s="1019"/>
    </row>
    <row r="939" spans="10:10">
      <c r="J939" s="1019"/>
    </row>
    <row r="940" spans="10:10">
      <c r="J940" s="1019"/>
    </row>
    <row r="941" spans="10:10">
      <c r="J941" s="1019"/>
    </row>
    <row r="942" spans="10:10">
      <c r="J942" s="1019"/>
    </row>
    <row r="943" spans="10:10">
      <c r="J943" s="1019"/>
    </row>
    <row r="944" spans="10:10">
      <c r="J944" s="1019"/>
    </row>
    <row r="945" spans="10:10">
      <c r="J945" s="1019"/>
    </row>
    <row r="946" spans="10:10">
      <c r="J946" s="1019"/>
    </row>
    <row r="947" spans="10:10">
      <c r="J947" s="1019"/>
    </row>
    <row r="948" spans="10:10">
      <c r="J948" s="1019"/>
    </row>
    <row r="949" spans="10:10">
      <c r="J949" s="1019"/>
    </row>
    <row r="950" spans="10:10">
      <c r="J950" s="1019"/>
    </row>
    <row r="951" spans="10:10">
      <c r="J951" s="1019"/>
    </row>
    <row r="952" spans="10:10">
      <c r="J952" s="1019"/>
    </row>
    <row r="953" spans="10:10">
      <c r="J953" s="1019"/>
    </row>
    <row r="954" spans="10:10">
      <c r="J954" s="1019"/>
    </row>
    <row r="955" spans="10:10">
      <c r="J955" s="1019"/>
    </row>
    <row r="956" spans="10:10">
      <c r="J956" s="1019"/>
    </row>
    <row r="957" spans="10:10">
      <c r="J957" s="1019"/>
    </row>
    <row r="958" spans="10:10">
      <c r="J958" s="1019"/>
    </row>
    <row r="959" spans="10:10">
      <c r="J959" s="1019"/>
    </row>
    <row r="960" spans="10:10">
      <c r="J960" s="1019"/>
    </row>
    <row r="961" spans="10:10">
      <c r="J961" s="1019"/>
    </row>
    <row r="962" spans="10:10">
      <c r="J962" s="1019"/>
    </row>
    <row r="963" spans="10:10">
      <c r="J963" s="1019"/>
    </row>
    <row r="964" spans="10:10">
      <c r="J964" s="1019"/>
    </row>
    <row r="965" spans="10:10">
      <c r="J965" s="1019"/>
    </row>
    <row r="966" spans="10:10">
      <c r="J966" s="1019"/>
    </row>
    <row r="967" spans="10:10">
      <c r="J967" s="1019"/>
    </row>
    <row r="968" spans="10:10">
      <c r="J968" s="1019"/>
    </row>
    <row r="969" spans="10:10">
      <c r="J969" s="1019"/>
    </row>
    <row r="970" spans="10:10">
      <c r="J970" s="1019"/>
    </row>
    <row r="971" spans="10:10">
      <c r="J971" s="1019"/>
    </row>
    <row r="972" spans="10:10">
      <c r="J972" s="1019"/>
    </row>
    <row r="973" spans="10:10">
      <c r="J973" s="1019"/>
    </row>
    <row r="974" spans="10:10">
      <c r="J974" s="1019"/>
    </row>
    <row r="975" spans="10:10">
      <c r="J975" s="1019"/>
    </row>
    <row r="976" spans="10:10">
      <c r="J976" s="1019"/>
    </row>
    <row r="977" spans="10:10">
      <c r="J977" s="1019"/>
    </row>
    <row r="978" spans="10:10">
      <c r="J978" s="1019"/>
    </row>
    <row r="979" spans="10:10">
      <c r="J979" s="1019"/>
    </row>
    <row r="980" spans="10:10">
      <c r="J980" s="1019"/>
    </row>
    <row r="981" spans="10:10">
      <c r="J981" s="1019"/>
    </row>
    <row r="982" spans="10:10">
      <c r="J982" s="1019"/>
    </row>
    <row r="983" spans="10:10">
      <c r="J983" s="1019"/>
    </row>
    <row r="984" spans="10:10">
      <c r="J984" s="1019"/>
    </row>
    <row r="985" spans="10:10">
      <c r="J985" s="1019"/>
    </row>
    <row r="986" spans="10:10">
      <c r="J986" s="1019"/>
    </row>
    <row r="987" spans="10:10">
      <c r="J987" s="1019"/>
    </row>
    <row r="988" spans="10:10">
      <c r="J988" s="1019"/>
    </row>
    <row r="989" spans="10:10">
      <c r="J989" s="1019"/>
    </row>
    <row r="990" spans="10:10">
      <c r="J990" s="1019"/>
    </row>
    <row r="991" spans="10:10">
      <c r="J991" s="1019"/>
    </row>
    <row r="992" spans="10:10">
      <c r="J992" s="1019"/>
    </row>
    <row r="993" spans="10:10">
      <c r="J993" s="1019"/>
    </row>
    <row r="994" spans="10:10">
      <c r="J994" s="1019"/>
    </row>
    <row r="995" spans="10:10">
      <c r="J995" s="1019"/>
    </row>
    <row r="996" spans="10:10">
      <c r="J996" s="1019"/>
    </row>
    <row r="997" spans="10:10">
      <c r="J997" s="1019"/>
    </row>
    <row r="998" spans="10:10">
      <c r="J998" s="1019"/>
    </row>
    <row r="999" spans="10:10">
      <c r="J999" s="1019"/>
    </row>
    <row r="1000" spans="10:10">
      <c r="J1000" s="1019"/>
    </row>
  </sheetData>
  <mergeCells count="1">
    <mergeCell ref="C1:W1"/>
  </mergeCells>
  <pageMargins left="0.7" right="0.7" top="0.75" bottom="0.75" header="0.3" footer="0.3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7"/>
  <sheetViews>
    <sheetView topLeftCell="A28" workbookViewId="0">
      <selection activeCell="R23" sqref="R23:R26"/>
    </sheetView>
  </sheetViews>
  <sheetFormatPr defaultRowHeight="12.75"/>
  <cols>
    <col min="3" max="3" width="19.85546875" customWidth="1"/>
    <col min="7" max="7" width="9.5703125" bestFit="1" customWidth="1"/>
    <col min="18" max="18" width="9.140625" style="1477"/>
  </cols>
  <sheetData>
    <row r="1" spans="1:30">
      <c r="A1" s="1020"/>
      <c r="B1" s="1020"/>
      <c r="C1" s="1020"/>
      <c r="D1" s="1020"/>
      <c r="E1" s="1020"/>
      <c r="F1" s="1020"/>
      <c r="G1" s="1020"/>
      <c r="H1" s="1020"/>
      <c r="I1" s="1020"/>
      <c r="J1" s="1020"/>
      <c r="K1" s="1020"/>
      <c r="L1" s="1020"/>
      <c r="M1" s="1020"/>
      <c r="N1" s="1020"/>
      <c r="O1" s="1020"/>
      <c r="P1" s="1020"/>
      <c r="Q1" s="1020"/>
      <c r="R1" s="1513"/>
      <c r="S1" s="1020"/>
      <c r="T1" s="1020"/>
      <c r="U1" s="1020"/>
      <c r="V1" s="1020"/>
      <c r="W1" s="1020"/>
      <c r="X1" s="1020"/>
      <c r="Y1" s="1020"/>
      <c r="Z1" s="1020"/>
      <c r="AA1" s="416"/>
      <c r="AB1" s="416"/>
      <c r="AC1" s="416"/>
      <c r="AD1" s="416"/>
    </row>
    <row r="2" spans="1:30" ht="21" customHeight="1">
      <c r="B2" s="441"/>
      <c r="C2" s="441"/>
      <c r="D2" s="441"/>
      <c r="E2" s="1895" t="s">
        <v>3569</v>
      </c>
      <c r="F2" s="1895"/>
      <c r="G2" s="1895"/>
      <c r="H2" s="1895"/>
      <c r="I2" s="1895"/>
      <c r="J2" s="1895"/>
      <c r="K2" s="1895"/>
      <c r="L2" s="1895"/>
      <c r="M2" s="1895"/>
      <c r="N2" s="1895"/>
      <c r="O2" s="1895"/>
      <c r="P2" s="1895"/>
      <c r="Q2" s="1895"/>
      <c r="R2" s="1895"/>
      <c r="S2" s="1895"/>
      <c r="T2" s="441"/>
      <c r="U2" s="441"/>
      <c r="V2" s="441"/>
      <c r="W2" s="441"/>
      <c r="X2" s="441"/>
      <c r="Y2" s="441"/>
      <c r="Z2" s="441"/>
      <c r="AA2" s="416"/>
      <c r="AB2" s="416"/>
      <c r="AC2" s="416"/>
      <c r="AD2" s="416"/>
    </row>
    <row r="3" spans="1:30">
      <c r="A3" s="485" t="s">
        <v>204</v>
      </c>
      <c r="B3" s="485"/>
      <c r="C3" s="485"/>
      <c r="D3" s="485"/>
      <c r="E3" s="485"/>
      <c r="F3" s="485"/>
      <c r="G3" s="485"/>
      <c r="H3" s="485"/>
      <c r="I3" s="485"/>
      <c r="J3" s="485"/>
      <c r="K3" s="485"/>
      <c r="L3" s="485"/>
      <c r="M3" s="485"/>
      <c r="N3" s="485"/>
      <c r="O3" s="485"/>
      <c r="P3" s="485"/>
      <c r="Q3" s="485"/>
      <c r="R3" s="1514"/>
      <c r="S3" s="485"/>
      <c r="T3" s="485"/>
      <c r="U3" s="485"/>
      <c r="V3" s="485"/>
      <c r="W3" s="485"/>
      <c r="X3" s="485"/>
      <c r="Y3" s="485"/>
      <c r="Z3" s="485"/>
      <c r="AA3" s="416"/>
      <c r="AB3" s="416"/>
      <c r="AC3" s="416"/>
      <c r="AD3" s="416"/>
    </row>
    <row r="4" spans="1:30" ht="165" customHeight="1">
      <c r="A4" s="564" t="s">
        <v>59</v>
      </c>
      <c r="B4" s="564" t="s">
        <v>60</v>
      </c>
      <c r="C4" s="564" t="s">
        <v>61</v>
      </c>
      <c r="D4" s="564" t="s">
        <v>62</v>
      </c>
      <c r="E4" s="564" t="s">
        <v>63</v>
      </c>
      <c r="F4" s="564" t="s">
        <v>64</v>
      </c>
      <c r="G4" s="564" t="s">
        <v>65</v>
      </c>
      <c r="H4" s="564" t="s">
        <v>66</v>
      </c>
      <c r="I4" s="564" t="s">
        <v>67</v>
      </c>
      <c r="J4" s="564" t="s">
        <v>68</v>
      </c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565" t="s">
        <v>70</v>
      </c>
      <c r="R4" s="1515" t="s">
        <v>71</v>
      </c>
      <c r="S4" s="565" t="s">
        <v>72</v>
      </c>
      <c r="T4" s="565" t="s">
        <v>73</v>
      </c>
      <c r="U4" s="565" t="s">
        <v>74</v>
      </c>
      <c r="V4" s="564" t="s">
        <v>75</v>
      </c>
      <c r="W4" s="748" t="s">
        <v>76</v>
      </c>
      <c r="X4" s="748" t="s">
        <v>77</v>
      </c>
      <c r="Y4" s="748" t="s">
        <v>78</v>
      </c>
      <c r="Z4" s="748" t="s">
        <v>7</v>
      </c>
      <c r="AA4" s="416"/>
      <c r="AB4" s="416"/>
      <c r="AC4" s="416"/>
      <c r="AD4" s="416"/>
    </row>
    <row r="5" spans="1:30" ht="150.75" customHeight="1">
      <c r="A5" s="482">
        <v>1</v>
      </c>
      <c r="B5" s="423" t="s">
        <v>3570</v>
      </c>
      <c r="C5" s="423" t="s">
        <v>3571</v>
      </c>
      <c r="D5" s="423" t="s">
        <v>3572</v>
      </c>
      <c r="E5" s="423" t="s">
        <v>3573</v>
      </c>
      <c r="F5" s="423" t="s">
        <v>3574</v>
      </c>
      <c r="G5" s="423">
        <v>1417002203</v>
      </c>
      <c r="H5" s="423" t="s">
        <v>3575</v>
      </c>
      <c r="I5" s="407" t="s">
        <v>3576</v>
      </c>
      <c r="J5" s="423" t="s">
        <v>3577</v>
      </c>
      <c r="K5" s="423" t="s">
        <v>93</v>
      </c>
      <c r="L5" s="423" t="s">
        <v>3578</v>
      </c>
      <c r="M5" s="692">
        <v>340</v>
      </c>
      <c r="N5" s="423" t="s">
        <v>3579</v>
      </c>
      <c r="O5" s="407" t="s">
        <v>3580</v>
      </c>
      <c r="P5" s="423" t="s">
        <v>130</v>
      </c>
      <c r="Q5" s="1021" t="s">
        <v>3581</v>
      </c>
      <c r="R5" s="1516" t="s">
        <v>3582</v>
      </c>
      <c r="S5" s="423" t="s">
        <v>3583</v>
      </c>
      <c r="T5" s="423" t="s">
        <v>3584</v>
      </c>
      <c r="U5" s="423" t="s">
        <v>3585</v>
      </c>
      <c r="V5" s="423" t="s">
        <v>183</v>
      </c>
      <c r="W5" s="423">
        <v>50</v>
      </c>
      <c r="X5" s="423" t="s">
        <v>204</v>
      </c>
      <c r="Y5" s="423" t="s">
        <v>204</v>
      </c>
      <c r="Z5" s="423">
        <v>50</v>
      </c>
      <c r="AA5" s="416"/>
      <c r="AB5" s="416"/>
      <c r="AC5" s="416"/>
      <c r="AD5" s="416"/>
    </row>
    <row r="6" spans="1:30" ht="127.5">
      <c r="A6" s="482">
        <v>2</v>
      </c>
      <c r="B6" s="423" t="s">
        <v>207</v>
      </c>
      <c r="C6" s="423" t="s">
        <v>3586</v>
      </c>
      <c r="D6" s="423" t="s">
        <v>3572</v>
      </c>
      <c r="E6" s="423" t="s">
        <v>3587</v>
      </c>
      <c r="F6" s="423" t="s">
        <v>3588</v>
      </c>
      <c r="G6" s="423">
        <v>1417006141</v>
      </c>
      <c r="H6" s="423" t="s">
        <v>3589</v>
      </c>
      <c r="I6" s="407" t="s">
        <v>3590</v>
      </c>
      <c r="J6" s="423" t="s">
        <v>3591</v>
      </c>
      <c r="K6" s="423" t="s">
        <v>93</v>
      </c>
      <c r="L6" s="423" t="s">
        <v>3578</v>
      </c>
      <c r="M6" s="692">
        <v>340</v>
      </c>
      <c r="N6" s="423" t="s">
        <v>3592</v>
      </c>
      <c r="O6" s="423" t="s">
        <v>3593</v>
      </c>
      <c r="P6" s="423" t="s">
        <v>130</v>
      </c>
      <c r="Q6" s="423" t="s">
        <v>3594</v>
      </c>
      <c r="R6" s="1516" t="s">
        <v>3595</v>
      </c>
      <c r="S6" s="423" t="s">
        <v>3596</v>
      </c>
      <c r="T6" s="423" t="s">
        <v>3597</v>
      </c>
      <c r="U6" s="423" t="s">
        <v>3598</v>
      </c>
      <c r="V6" s="423" t="s">
        <v>183</v>
      </c>
      <c r="W6" s="423">
        <v>100</v>
      </c>
      <c r="X6" s="423" t="s">
        <v>204</v>
      </c>
      <c r="Y6" s="423" t="s">
        <v>204</v>
      </c>
      <c r="Z6" s="423">
        <v>100</v>
      </c>
      <c r="AA6" s="416"/>
      <c r="AB6" s="416"/>
      <c r="AC6" s="416"/>
      <c r="AD6" s="416"/>
    </row>
    <row r="7" spans="1:30" ht="140.25">
      <c r="A7" s="482">
        <v>3</v>
      </c>
      <c r="B7" s="423" t="s">
        <v>207</v>
      </c>
      <c r="C7" s="423" t="s">
        <v>3599</v>
      </c>
      <c r="D7" s="423" t="s">
        <v>3572</v>
      </c>
      <c r="E7" s="423" t="s">
        <v>3600</v>
      </c>
      <c r="F7" s="423" t="s">
        <v>3601</v>
      </c>
      <c r="G7" s="423">
        <v>1417006487</v>
      </c>
      <c r="H7" s="423" t="s">
        <v>3602</v>
      </c>
      <c r="I7" s="407" t="s">
        <v>3603</v>
      </c>
      <c r="J7" s="423" t="s">
        <v>3604</v>
      </c>
      <c r="K7" s="423" t="s">
        <v>93</v>
      </c>
      <c r="L7" s="423" t="s">
        <v>3605</v>
      </c>
      <c r="M7" s="423">
        <v>340</v>
      </c>
      <c r="N7" s="423" t="s">
        <v>3606</v>
      </c>
      <c r="O7" s="423" t="s">
        <v>3593</v>
      </c>
      <c r="P7" s="423" t="s">
        <v>130</v>
      </c>
      <c r="Q7" s="423" t="s">
        <v>3607</v>
      </c>
      <c r="R7" s="1516" t="s">
        <v>3608</v>
      </c>
      <c r="S7" s="423" t="s">
        <v>3609</v>
      </c>
      <c r="T7" s="423" t="s">
        <v>3610</v>
      </c>
      <c r="U7" s="423" t="s">
        <v>3584</v>
      </c>
      <c r="V7" s="423" t="s">
        <v>183</v>
      </c>
      <c r="W7" s="423">
        <v>20</v>
      </c>
      <c r="X7" s="423" t="s">
        <v>204</v>
      </c>
      <c r="Y7" s="423" t="s">
        <v>204</v>
      </c>
      <c r="Z7" s="423">
        <v>20</v>
      </c>
      <c r="AA7" s="416"/>
      <c r="AB7" s="416"/>
      <c r="AC7" s="416"/>
      <c r="AD7" s="416"/>
    </row>
    <row r="8" spans="1:30" ht="126" customHeight="1">
      <c r="A8" s="482">
        <v>4</v>
      </c>
      <c r="B8" s="423" t="s">
        <v>207</v>
      </c>
      <c r="C8" s="423" t="s">
        <v>3611</v>
      </c>
      <c r="D8" s="423" t="s">
        <v>3572</v>
      </c>
      <c r="E8" s="423" t="s">
        <v>3612</v>
      </c>
      <c r="F8" s="423" t="s">
        <v>3613</v>
      </c>
      <c r="G8" s="423">
        <v>1417006166</v>
      </c>
      <c r="H8" s="423" t="s">
        <v>3614</v>
      </c>
      <c r="I8" s="1022" t="s">
        <v>3615</v>
      </c>
      <c r="J8" s="423" t="s">
        <v>3616</v>
      </c>
      <c r="K8" s="423" t="s">
        <v>93</v>
      </c>
      <c r="L8" s="423" t="s">
        <v>3617</v>
      </c>
      <c r="M8" s="423">
        <v>340</v>
      </c>
      <c r="N8" s="423" t="s">
        <v>3618</v>
      </c>
      <c r="O8" s="423" t="s">
        <v>3619</v>
      </c>
      <c r="P8" s="423" t="s">
        <v>130</v>
      </c>
      <c r="Q8" s="423" t="s">
        <v>3620</v>
      </c>
      <c r="R8" s="1516" t="s">
        <v>3621</v>
      </c>
      <c r="S8" s="423" t="s">
        <v>97</v>
      </c>
      <c r="T8" s="423" t="s">
        <v>3622</v>
      </c>
      <c r="U8" s="423" t="s">
        <v>3623</v>
      </c>
      <c r="V8" s="423" t="s">
        <v>183</v>
      </c>
      <c r="W8" s="423">
        <v>100</v>
      </c>
      <c r="X8" s="423" t="s">
        <v>204</v>
      </c>
      <c r="Y8" s="423" t="s">
        <v>204</v>
      </c>
      <c r="Z8" s="423">
        <v>100</v>
      </c>
      <c r="AA8" s="416"/>
      <c r="AB8" s="416"/>
      <c r="AC8" s="416"/>
      <c r="AD8" s="416"/>
    </row>
    <row r="9" spans="1:30" ht="130.5" customHeight="1">
      <c r="A9" s="482">
        <v>5</v>
      </c>
      <c r="B9" s="423" t="s">
        <v>207</v>
      </c>
      <c r="C9" s="423" t="s">
        <v>3624</v>
      </c>
      <c r="D9" s="423" t="s">
        <v>3572</v>
      </c>
      <c r="E9" s="423" t="s">
        <v>3625</v>
      </c>
      <c r="F9" s="423" t="s">
        <v>3626</v>
      </c>
      <c r="G9" s="423">
        <v>1417006328</v>
      </c>
      <c r="H9" s="423" t="s">
        <v>3627</v>
      </c>
      <c r="I9" s="407" t="s">
        <v>3628</v>
      </c>
      <c r="J9" s="423" t="s">
        <v>3629</v>
      </c>
      <c r="K9" s="423" t="s">
        <v>93</v>
      </c>
      <c r="L9" s="423" t="s">
        <v>3578</v>
      </c>
      <c r="M9" s="423">
        <v>340</v>
      </c>
      <c r="N9" s="423" t="s">
        <v>3630</v>
      </c>
      <c r="O9" s="423" t="s">
        <v>3631</v>
      </c>
      <c r="P9" s="423" t="s">
        <v>130</v>
      </c>
      <c r="Q9" s="423" t="s">
        <v>3632</v>
      </c>
      <c r="R9" s="1516" t="s">
        <v>3633</v>
      </c>
      <c r="S9" s="423" t="s">
        <v>97</v>
      </c>
      <c r="T9" s="423" t="s">
        <v>3634</v>
      </c>
      <c r="U9" s="423" t="s">
        <v>3635</v>
      </c>
      <c r="V9" s="423" t="s">
        <v>183</v>
      </c>
      <c r="W9" s="423">
        <v>20</v>
      </c>
      <c r="X9" s="423" t="s">
        <v>204</v>
      </c>
      <c r="Y9" s="423" t="s">
        <v>204</v>
      </c>
      <c r="Z9" s="423">
        <v>20</v>
      </c>
      <c r="AA9" s="416"/>
      <c r="AB9" s="416"/>
      <c r="AC9" s="416"/>
      <c r="AD9" s="416"/>
    </row>
    <row r="10" spans="1:30" ht="132.75" customHeight="1">
      <c r="A10" s="482">
        <v>6</v>
      </c>
      <c r="B10" s="423" t="s">
        <v>207</v>
      </c>
      <c r="C10" s="423" t="s">
        <v>3636</v>
      </c>
      <c r="D10" s="423" t="s">
        <v>3572</v>
      </c>
      <c r="E10" s="423" t="s">
        <v>3637</v>
      </c>
      <c r="F10" s="423" t="s">
        <v>3638</v>
      </c>
      <c r="G10" s="423">
        <v>1417006060</v>
      </c>
      <c r="H10" s="423" t="s">
        <v>3639</v>
      </c>
      <c r="I10" s="407" t="s">
        <v>3640</v>
      </c>
      <c r="J10" s="423" t="s">
        <v>3641</v>
      </c>
      <c r="K10" s="423" t="s">
        <v>93</v>
      </c>
      <c r="L10" s="423" t="s">
        <v>3578</v>
      </c>
      <c r="M10" s="692">
        <v>340</v>
      </c>
      <c r="N10" s="423" t="s">
        <v>3606</v>
      </c>
      <c r="O10" s="1022" t="s">
        <v>3642</v>
      </c>
      <c r="P10" s="423" t="s">
        <v>130</v>
      </c>
      <c r="Q10" s="1023">
        <v>2023</v>
      </c>
      <c r="R10" s="1623" t="s">
        <v>5717</v>
      </c>
      <c r="S10" s="423" t="s">
        <v>3643</v>
      </c>
      <c r="T10" s="423" t="s">
        <v>3644</v>
      </c>
      <c r="U10" s="423" t="s">
        <v>3645</v>
      </c>
      <c r="V10" s="423" t="s">
        <v>183</v>
      </c>
      <c r="W10" s="423">
        <v>20</v>
      </c>
      <c r="X10" s="423" t="s">
        <v>204</v>
      </c>
      <c r="Y10" s="423" t="s">
        <v>204</v>
      </c>
      <c r="Z10" s="423">
        <v>20</v>
      </c>
      <c r="AA10" s="416"/>
      <c r="AB10" s="416"/>
      <c r="AC10" s="416"/>
      <c r="AD10" s="416"/>
    </row>
    <row r="11" spans="1:30" ht="127.5">
      <c r="A11" s="482">
        <v>7</v>
      </c>
      <c r="B11" s="423" t="s">
        <v>207</v>
      </c>
      <c r="C11" s="423" t="s">
        <v>3646</v>
      </c>
      <c r="D11" s="423" t="s">
        <v>3572</v>
      </c>
      <c r="E11" s="423" t="s">
        <v>3647</v>
      </c>
      <c r="F11" s="423" t="s">
        <v>3648</v>
      </c>
      <c r="G11" s="423">
        <v>1417005420</v>
      </c>
      <c r="H11" s="423" t="s">
        <v>3649</v>
      </c>
      <c r="I11" s="407" t="s">
        <v>3650</v>
      </c>
      <c r="J11" s="423" t="s">
        <v>3651</v>
      </c>
      <c r="K11" s="423" t="s">
        <v>93</v>
      </c>
      <c r="L11" s="423" t="s">
        <v>3578</v>
      </c>
      <c r="M11" s="423">
        <v>340</v>
      </c>
      <c r="N11" s="423" t="s">
        <v>3652</v>
      </c>
      <c r="O11" s="1022" t="s">
        <v>3642</v>
      </c>
      <c r="P11" s="423" t="s">
        <v>130</v>
      </c>
      <c r="Q11" s="1021">
        <v>2008</v>
      </c>
      <c r="R11" s="1516" t="s">
        <v>3653</v>
      </c>
      <c r="S11" s="423" t="s">
        <v>3654</v>
      </c>
      <c r="T11" s="423" t="s">
        <v>3655</v>
      </c>
      <c r="U11" s="423" t="s">
        <v>3656</v>
      </c>
      <c r="V11" s="423" t="s">
        <v>183</v>
      </c>
      <c r="W11" s="423">
        <v>15</v>
      </c>
      <c r="X11" s="423" t="s">
        <v>204</v>
      </c>
      <c r="Y11" s="423" t="s">
        <v>204</v>
      </c>
      <c r="Z11" s="423">
        <v>15</v>
      </c>
      <c r="AA11" s="416"/>
      <c r="AB11" s="416"/>
      <c r="AC11" s="416"/>
      <c r="AD11" s="416"/>
    </row>
    <row r="12" spans="1:30" ht="114.75">
      <c r="A12" s="482">
        <v>8</v>
      </c>
      <c r="B12" s="423" t="s">
        <v>207</v>
      </c>
      <c r="C12" s="423" t="s">
        <v>3657</v>
      </c>
      <c r="D12" s="423" t="s">
        <v>3572</v>
      </c>
      <c r="E12" s="423" t="s">
        <v>3658</v>
      </c>
      <c r="F12" s="423" t="s">
        <v>3659</v>
      </c>
      <c r="G12" s="423">
        <v>1417005405</v>
      </c>
      <c r="H12" s="423" t="s">
        <v>3660</v>
      </c>
      <c r="I12" s="1022" t="s">
        <v>3661</v>
      </c>
      <c r="J12" s="423" t="s">
        <v>3662</v>
      </c>
      <c r="K12" s="423" t="s">
        <v>93</v>
      </c>
      <c r="L12" s="423" t="s">
        <v>3663</v>
      </c>
      <c r="M12" s="692">
        <v>340</v>
      </c>
      <c r="N12" s="423" t="s">
        <v>3664</v>
      </c>
      <c r="O12" s="423" t="s">
        <v>3642</v>
      </c>
      <c r="P12" s="423" t="s">
        <v>130</v>
      </c>
      <c r="Q12" s="423" t="s">
        <v>3665</v>
      </c>
      <c r="R12" s="1516" t="s">
        <v>3666</v>
      </c>
      <c r="S12" s="423">
        <v>2023</v>
      </c>
      <c r="T12" s="423" t="s">
        <v>3667</v>
      </c>
      <c r="U12" s="423" t="s">
        <v>3668</v>
      </c>
      <c r="V12" s="423" t="s">
        <v>183</v>
      </c>
      <c r="W12" s="423">
        <v>20</v>
      </c>
      <c r="X12" s="423" t="s">
        <v>204</v>
      </c>
      <c r="Y12" s="423" t="s">
        <v>204</v>
      </c>
      <c r="Z12" s="423">
        <v>20</v>
      </c>
      <c r="AA12" s="416"/>
      <c r="AB12" s="416"/>
      <c r="AC12" s="416"/>
      <c r="AD12" s="416"/>
    </row>
    <row r="13" spans="1:30" ht="140.25">
      <c r="A13" s="482">
        <v>9</v>
      </c>
      <c r="B13" s="423" t="s">
        <v>207</v>
      </c>
      <c r="C13" s="423" t="s">
        <v>3669</v>
      </c>
      <c r="D13" s="423" t="s">
        <v>3572</v>
      </c>
      <c r="E13" s="423" t="s">
        <v>3670</v>
      </c>
      <c r="F13" s="423" t="s">
        <v>3671</v>
      </c>
      <c r="G13" s="423">
        <v>1417006409</v>
      </c>
      <c r="H13" s="423" t="s">
        <v>3672</v>
      </c>
      <c r="I13" s="407" t="s">
        <v>3673</v>
      </c>
      <c r="J13" s="423" t="s">
        <v>3674</v>
      </c>
      <c r="K13" s="423" t="s">
        <v>93</v>
      </c>
      <c r="L13" s="423" t="s">
        <v>3675</v>
      </c>
      <c r="M13" s="423">
        <v>340</v>
      </c>
      <c r="N13" s="423" t="s">
        <v>3676</v>
      </c>
      <c r="O13" s="423" t="s">
        <v>3677</v>
      </c>
      <c r="P13" s="423" t="s">
        <v>130</v>
      </c>
      <c r="Q13" s="423" t="s">
        <v>3678</v>
      </c>
      <c r="R13" s="1516" t="s">
        <v>3679</v>
      </c>
      <c r="S13" s="423" t="s">
        <v>97</v>
      </c>
      <c r="T13" s="423" t="s">
        <v>3680</v>
      </c>
      <c r="U13" s="423" t="s">
        <v>3681</v>
      </c>
      <c r="V13" s="423" t="s">
        <v>183</v>
      </c>
      <c r="W13" s="423">
        <v>20</v>
      </c>
      <c r="X13" s="423" t="s">
        <v>204</v>
      </c>
      <c r="Y13" s="423" t="s">
        <v>204</v>
      </c>
      <c r="Z13" s="423">
        <v>20</v>
      </c>
      <c r="AA13" s="427"/>
      <c r="AB13" s="427"/>
      <c r="AC13" s="427"/>
      <c r="AD13" s="427"/>
    </row>
    <row r="14" spans="1:30" ht="132" customHeight="1">
      <c r="A14" s="482">
        <v>10</v>
      </c>
      <c r="B14" s="423" t="s">
        <v>207</v>
      </c>
      <c r="C14" s="423" t="s">
        <v>3682</v>
      </c>
      <c r="D14" s="423" t="s">
        <v>3572</v>
      </c>
      <c r="E14" s="423" t="s">
        <v>3683</v>
      </c>
      <c r="F14" s="423" t="s">
        <v>3684</v>
      </c>
      <c r="G14" s="423">
        <v>1417005363</v>
      </c>
      <c r="H14" s="423" t="s">
        <v>3685</v>
      </c>
      <c r="I14" s="407" t="s">
        <v>3686</v>
      </c>
      <c r="J14" s="423" t="s">
        <v>3687</v>
      </c>
      <c r="K14" s="423" t="s">
        <v>93</v>
      </c>
      <c r="L14" s="423" t="s">
        <v>3688</v>
      </c>
      <c r="M14" s="423">
        <v>340</v>
      </c>
      <c r="N14" s="423" t="s">
        <v>3689</v>
      </c>
      <c r="O14" s="1024" t="s">
        <v>3642</v>
      </c>
      <c r="P14" s="423" t="s">
        <v>130</v>
      </c>
      <c r="Q14" s="1023">
        <v>44678</v>
      </c>
      <c r="R14" s="1624" t="s">
        <v>5718</v>
      </c>
      <c r="S14" s="423">
        <v>2022</v>
      </c>
      <c r="T14" s="423" t="s">
        <v>97</v>
      </c>
      <c r="U14" s="423" t="s">
        <v>3690</v>
      </c>
      <c r="V14" s="423" t="s">
        <v>183</v>
      </c>
      <c r="W14" s="423">
        <v>50</v>
      </c>
      <c r="X14" s="423" t="s">
        <v>204</v>
      </c>
      <c r="Y14" s="423" t="s">
        <v>204</v>
      </c>
      <c r="Z14" s="423">
        <v>50</v>
      </c>
      <c r="AA14" s="137"/>
      <c r="AB14" s="137"/>
      <c r="AC14" s="137"/>
      <c r="AD14" s="137"/>
    </row>
    <row r="15" spans="1:30" ht="84" customHeight="1">
      <c r="A15" s="482">
        <v>11</v>
      </c>
      <c r="B15" s="423" t="s">
        <v>207</v>
      </c>
      <c r="C15" s="423" t="s">
        <v>3691</v>
      </c>
      <c r="D15" s="423" t="s">
        <v>3572</v>
      </c>
      <c r="E15" s="423" t="s">
        <v>3692</v>
      </c>
      <c r="F15" s="423" t="s">
        <v>3693</v>
      </c>
      <c r="G15" s="423">
        <v>1417006159</v>
      </c>
      <c r="H15" s="423" t="s">
        <v>3694</v>
      </c>
      <c r="I15" s="407" t="s">
        <v>3695</v>
      </c>
      <c r="J15" s="423" t="s">
        <v>3696</v>
      </c>
      <c r="K15" s="423" t="s">
        <v>93</v>
      </c>
      <c r="L15" s="423" t="s">
        <v>3688</v>
      </c>
      <c r="M15" s="423">
        <v>340</v>
      </c>
      <c r="N15" s="423" t="s">
        <v>3697</v>
      </c>
      <c r="O15" s="423" t="s">
        <v>3698</v>
      </c>
      <c r="P15" s="423" t="s">
        <v>130</v>
      </c>
      <c r="Q15" s="1021" t="s">
        <v>3699</v>
      </c>
      <c r="R15" s="1624" t="s">
        <v>5719</v>
      </c>
      <c r="S15" s="423" t="s">
        <v>3700</v>
      </c>
      <c r="T15" s="423" t="s">
        <v>3701</v>
      </c>
      <c r="U15" s="423" t="s">
        <v>3702</v>
      </c>
      <c r="V15" s="423" t="s">
        <v>183</v>
      </c>
      <c r="W15" s="423">
        <v>50</v>
      </c>
      <c r="X15" s="423" t="s">
        <v>204</v>
      </c>
      <c r="Y15" s="423" t="s">
        <v>204</v>
      </c>
      <c r="Z15" s="423">
        <v>50</v>
      </c>
      <c r="AA15" s="427"/>
      <c r="AB15" s="427"/>
      <c r="AC15" s="427"/>
      <c r="AD15" s="427"/>
    </row>
    <row r="16" spans="1:30" ht="92.25" customHeight="1">
      <c r="A16" s="482">
        <v>12</v>
      </c>
      <c r="B16" s="423" t="s">
        <v>207</v>
      </c>
      <c r="C16" s="423" t="s">
        <v>3703</v>
      </c>
      <c r="D16" s="423" t="s">
        <v>3572</v>
      </c>
      <c r="E16" s="423" t="s">
        <v>3704</v>
      </c>
      <c r="F16" s="423" t="s">
        <v>3705</v>
      </c>
      <c r="G16" s="423">
        <v>1417006511</v>
      </c>
      <c r="H16" s="423" t="s">
        <v>3706</v>
      </c>
      <c r="I16" s="407" t="s">
        <v>3707</v>
      </c>
      <c r="J16" s="423" t="s">
        <v>3708</v>
      </c>
      <c r="K16" s="423" t="s">
        <v>93</v>
      </c>
      <c r="L16" s="423" t="s">
        <v>3578</v>
      </c>
      <c r="M16" s="423">
        <v>340</v>
      </c>
      <c r="N16" s="423" t="s">
        <v>3709</v>
      </c>
      <c r="O16" s="423" t="s">
        <v>3698</v>
      </c>
      <c r="P16" s="423" t="s">
        <v>130</v>
      </c>
      <c r="Q16" s="1021" t="s">
        <v>3710</v>
      </c>
      <c r="R16" s="1516" t="s">
        <v>3711</v>
      </c>
      <c r="S16" s="423">
        <v>2023</v>
      </c>
      <c r="T16" s="423" t="s">
        <v>3712</v>
      </c>
      <c r="U16" s="423" t="s">
        <v>3713</v>
      </c>
      <c r="V16" s="423" t="s">
        <v>183</v>
      </c>
      <c r="W16" s="423">
        <v>20</v>
      </c>
      <c r="X16" s="423" t="s">
        <v>204</v>
      </c>
      <c r="Y16" s="423" t="s">
        <v>204</v>
      </c>
      <c r="Z16" s="423">
        <v>20</v>
      </c>
      <c r="AA16" s="427"/>
      <c r="AB16" s="427"/>
      <c r="AC16" s="427"/>
      <c r="AD16" s="427"/>
    </row>
    <row r="17" spans="1:30" ht="125.25" customHeight="1">
      <c r="A17" s="482">
        <v>13</v>
      </c>
      <c r="B17" s="423" t="s">
        <v>207</v>
      </c>
      <c r="C17" s="423" t="s">
        <v>3714</v>
      </c>
      <c r="D17" s="423" t="s">
        <v>3572</v>
      </c>
      <c r="E17" s="423" t="s">
        <v>3715</v>
      </c>
      <c r="F17" s="423" t="s">
        <v>3716</v>
      </c>
      <c r="G17" s="423">
        <v>1417006952</v>
      </c>
      <c r="H17" s="423" t="s">
        <v>3717</v>
      </c>
      <c r="I17" s="407" t="s">
        <v>3718</v>
      </c>
      <c r="J17" s="970" t="s">
        <v>3719</v>
      </c>
      <c r="K17" s="482" t="s">
        <v>93</v>
      </c>
      <c r="L17" s="423" t="s">
        <v>3720</v>
      </c>
      <c r="M17" s="423">
        <v>340</v>
      </c>
      <c r="N17" s="423" t="s">
        <v>3721</v>
      </c>
      <c r="O17" s="423" t="s">
        <v>3722</v>
      </c>
      <c r="P17" s="423" t="s">
        <v>130</v>
      </c>
      <c r="Q17" s="1021" t="s">
        <v>3723</v>
      </c>
      <c r="R17" s="1624" t="s">
        <v>5720</v>
      </c>
      <c r="S17" s="423">
        <v>2023</v>
      </c>
      <c r="T17" s="423" t="s">
        <v>97</v>
      </c>
      <c r="U17" s="423" t="s">
        <v>3724</v>
      </c>
      <c r="V17" s="423" t="s">
        <v>183</v>
      </c>
      <c r="W17" s="423">
        <v>30</v>
      </c>
      <c r="X17" s="423" t="s">
        <v>204</v>
      </c>
      <c r="Y17" s="423" t="s">
        <v>204</v>
      </c>
      <c r="Z17" s="423">
        <v>30</v>
      </c>
      <c r="AA17" s="427"/>
      <c r="AB17" s="427"/>
      <c r="AC17" s="427"/>
      <c r="AD17" s="427"/>
    </row>
    <row r="18" spans="1:30" ht="66.75" customHeight="1">
      <c r="A18" s="482">
        <v>14</v>
      </c>
      <c r="B18" s="423" t="s">
        <v>207</v>
      </c>
      <c r="C18" s="423" t="s">
        <v>3725</v>
      </c>
      <c r="D18" s="423" t="s">
        <v>3572</v>
      </c>
      <c r="E18" s="423" t="s">
        <v>3726</v>
      </c>
      <c r="F18" s="423" t="s">
        <v>3727</v>
      </c>
      <c r="G18" s="692">
        <v>1417000260</v>
      </c>
      <c r="H18" s="423" t="s">
        <v>3728</v>
      </c>
      <c r="I18" s="1022" t="s">
        <v>3729</v>
      </c>
      <c r="J18" s="136" t="s">
        <v>3730</v>
      </c>
      <c r="K18" s="423" t="s">
        <v>93</v>
      </c>
      <c r="L18" s="423" t="s">
        <v>3731</v>
      </c>
      <c r="M18" s="423">
        <v>340</v>
      </c>
      <c r="N18" s="423" t="s">
        <v>3732</v>
      </c>
      <c r="O18" s="423" t="s">
        <v>3733</v>
      </c>
      <c r="P18" s="423" t="s">
        <v>130</v>
      </c>
      <c r="Q18" s="1021" t="s">
        <v>3734</v>
      </c>
      <c r="R18" s="1629" t="s">
        <v>3735</v>
      </c>
      <c r="S18" s="423">
        <v>2023</v>
      </c>
      <c r="T18" s="423" t="s">
        <v>97</v>
      </c>
      <c r="U18" s="423" t="s">
        <v>3736</v>
      </c>
      <c r="V18" s="423" t="s">
        <v>183</v>
      </c>
      <c r="W18" s="423">
        <v>48</v>
      </c>
      <c r="X18" s="423" t="s">
        <v>204</v>
      </c>
      <c r="Y18" s="423" t="s">
        <v>204</v>
      </c>
      <c r="Z18" s="423">
        <v>48</v>
      </c>
      <c r="AA18" s="416"/>
      <c r="AB18" s="416"/>
      <c r="AC18" s="416"/>
      <c r="AD18" s="416"/>
    </row>
    <row r="19" spans="1:30" ht="102">
      <c r="A19" s="482">
        <v>15</v>
      </c>
      <c r="B19" s="692" t="s">
        <v>207</v>
      </c>
      <c r="C19" s="692" t="s">
        <v>3737</v>
      </c>
      <c r="D19" s="692" t="s">
        <v>3572</v>
      </c>
      <c r="E19" s="692" t="s">
        <v>3738</v>
      </c>
      <c r="F19" s="692" t="s">
        <v>3739</v>
      </c>
      <c r="G19" s="692">
        <v>1417006092</v>
      </c>
      <c r="H19" s="692" t="s">
        <v>3740</v>
      </c>
      <c r="I19" s="1025" t="s">
        <v>3741</v>
      </c>
      <c r="J19" s="423" t="s">
        <v>3742</v>
      </c>
      <c r="K19" s="423" t="s">
        <v>93</v>
      </c>
      <c r="L19" s="423" t="s">
        <v>3743</v>
      </c>
      <c r="M19" s="423">
        <v>340</v>
      </c>
      <c r="N19" s="423" t="s">
        <v>3511</v>
      </c>
      <c r="O19" s="423" t="s">
        <v>3698</v>
      </c>
      <c r="P19" s="423" t="s">
        <v>130</v>
      </c>
      <c r="Q19" s="1021" t="s">
        <v>3744</v>
      </c>
      <c r="R19" s="1624" t="s">
        <v>5721</v>
      </c>
      <c r="S19" s="693" t="s">
        <v>3745</v>
      </c>
      <c r="T19" s="693" t="s">
        <v>97</v>
      </c>
      <c r="U19" s="970" t="s">
        <v>3746</v>
      </c>
      <c r="V19" s="482" t="s">
        <v>183</v>
      </c>
      <c r="W19" s="423" t="s">
        <v>204</v>
      </c>
      <c r="X19" s="423">
        <v>20</v>
      </c>
      <c r="Y19" s="423" t="s">
        <v>204</v>
      </c>
      <c r="Z19" s="423">
        <v>20</v>
      </c>
      <c r="AA19" s="490"/>
      <c r="AB19" s="490"/>
      <c r="AC19" s="490"/>
      <c r="AD19" s="490"/>
    </row>
    <row r="20" spans="1:30" ht="90.75" customHeight="1">
      <c r="A20" s="482">
        <v>16</v>
      </c>
      <c r="B20" s="92" t="s">
        <v>207</v>
      </c>
      <c r="C20" s="136" t="s">
        <v>3747</v>
      </c>
      <c r="D20" s="136" t="s">
        <v>3572</v>
      </c>
      <c r="E20" s="136" t="s">
        <v>3748</v>
      </c>
      <c r="F20" s="136" t="s">
        <v>3749</v>
      </c>
      <c r="G20" s="136">
        <v>1417006470</v>
      </c>
      <c r="H20" s="1026" t="s">
        <v>3750</v>
      </c>
      <c r="I20" s="1027" t="s">
        <v>216</v>
      </c>
      <c r="J20" s="136" t="s">
        <v>3751</v>
      </c>
      <c r="K20" s="482" t="s">
        <v>93</v>
      </c>
      <c r="L20" s="92" t="s">
        <v>3752</v>
      </c>
      <c r="M20" s="136">
        <v>340</v>
      </c>
      <c r="N20" s="136" t="s">
        <v>3753</v>
      </c>
      <c r="O20" s="136" t="s">
        <v>3754</v>
      </c>
      <c r="P20" s="482" t="s">
        <v>130</v>
      </c>
      <c r="Q20" s="1028" t="s">
        <v>3755</v>
      </c>
      <c r="R20" s="1517" t="s">
        <v>5722</v>
      </c>
      <c r="S20" s="482" t="s">
        <v>3756</v>
      </c>
      <c r="T20" s="423" t="s">
        <v>3757</v>
      </c>
      <c r="U20" s="136" t="s">
        <v>218</v>
      </c>
      <c r="V20" s="423" t="s">
        <v>183</v>
      </c>
      <c r="W20" s="92">
        <v>20</v>
      </c>
      <c r="X20" s="136" t="s">
        <v>204</v>
      </c>
      <c r="Y20" s="136" t="s">
        <v>204</v>
      </c>
      <c r="Z20" s="136">
        <v>20</v>
      </c>
      <c r="AA20" s="416"/>
      <c r="AB20" s="416"/>
      <c r="AC20" s="416"/>
      <c r="AD20" s="416"/>
    </row>
    <row r="21" spans="1:30" ht="99.75" customHeight="1">
      <c r="A21" s="482">
        <v>17</v>
      </c>
      <c r="B21" s="482" t="s">
        <v>3570</v>
      </c>
      <c r="C21" s="423" t="s">
        <v>3758</v>
      </c>
      <c r="D21" s="423" t="s">
        <v>3572</v>
      </c>
      <c r="E21" s="423" t="s">
        <v>3759</v>
      </c>
      <c r="F21" s="423" t="s">
        <v>3760</v>
      </c>
      <c r="G21" s="423">
        <v>1417006529</v>
      </c>
      <c r="H21" s="423" t="s">
        <v>3761</v>
      </c>
      <c r="I21" s="407" t="s">
        <v>1155</v>
      </c>
      <c r="J21" s="692" t="s">
        <v>3762</v>
      </c>
      <c r="K21" s="136" t="s">
        <v>93</v>
      </c>
      <c r="L21" s="423" t="s">
        <v>3578</v>
      </c>
      <c r="M21" s="423">
        <v>340</v>
      </c>
      <c r="N21" s="423" t="s">
        <v>3763</v>
      </c>
      <c r="O21" s="423" t="s">
        <v>3764</v>
      </c>
      <c r="P21" s="136" t="s">
        <v>97</v>
      </c>
      <c r="Q21" s="1021" t="s">
        <v>3765</v>
      </c>
      <c r="R21" s="1516" t="s">
        <v>3766</v>
      </c>
      <c r="S21" s="423">
        <v>2023</v>
      </c>
      <c r="T21" s="423" t="s">
        <v>3767</v>
      </c>
      <c r="U21" s="423" t="s">
        <v>3768</v>
      </c>
      <c r="V21" s="136" t="s">
        <v>183</v>
      </c>
      <c r="W21" s="423">
        <v>45</v>
      </c>
      <c r="X21" s="423" t="s">
        <v>204</v>
      </c>
      <c r="Y21" s="423" t="s">
        <v>204</v>
      </c>
      <c r="Z21" s="423">
        <v>45</v>
      </c>
      <c r="AA21" s="416"/>
      <c r="AB21" s="416"/>
      <c r="AC21" s="416"/>
      <c r="AD21" s="416"/>
    </row>
    <row r="22" spans="1:30" ht="77.25" customHeight="1">
      <c r="A22" s="482">
        <v>18</v>
      </c>
      <c r="B22" s="136" t="s">
        <v>207</v>
      </c>
      <c r="C22" s="136" t="s">
        <v>3769</v>
      </c>
      <c r="D22" s="136" t="s">
        <v>3572</v>
      </c>
      <c r="E22" s="136" t="s">
        <v>3770</v>
      </c>
      <c r="F22" s="136" t="s">
        <v>3771</v>
      </c>
      <c r="G22" s="136">
        <v>1417006470</v>
      </c>
      <c r="H22" s="136" t="s">
        <v>3772</v>
      </c>
      <c r="I22" s="673" t="s">
        <v>216</v>
      </c>
      <c r="J22" s="1029" t="s">
        <v>3773</v>
      </c>
      <c r="K22" s="136" t="s">
        <v>93</v>
      </c>
      <c r="L22" s="1029" t="s">
        <v>3774</v>
      </c>
      <c r="M22" s="136">
        <v>586</v>
      </c>
      <c r="N22" s="136" t="s">
        <v>3775</v>
      </c>
      <c r="O22" s="673" t="s">
        <v>3776</v>
      </c>
      <c r="P22" s="136" t="s">
        <v>130</v>
      </c>
      <c r="Q22" s="136" t="s">
        <v>3777</v>
      </c>
      <c r="R22" s="1518" t="s">
        <v>5722</v>
      </c>
      <c r="S22" s="136" t="s">
        <v>3756</v>
      </c>
      <c r="T22" s="136" t="s">
        <v>3757</v>
      </c>
      <c r="U22" s="136" t="s">
        <v>218</v>
      </c>
      <c r="V22" s="136" t="s">
        <v>183</v>
      </c>
      <c r="W22" s="136">
        <v>30</v>
      </c>
      <c r="X22" s="136">
        <v>30</v>
      </c>
      <c r="Y22" s="136">
        <v>30</v>
      </c>
      <c r="Z22" s="136">
        <v>90</v>
      </c>
      <c r="AA22" s="416"/>
      <c r="AB22" s="416"/>
      <c r="AC22" s="416"/>
      <c r="AD22" s="416"/>
    </row>
    <row r="23" spans="1:30" ht="120.75" customHeight="1">
      <c r="A23" s="482">
        <v>19</v>
      </c>
      <c r="B23" s="423" t="s">
        <v>207</v>
      </c>
      <c r="C23" s="423" t="s">
        <v>3778</v>
      </c>
      <c r="D23" s="423" t="s">
        <v>3572</v>
      </c>
      <c r="E23" s="423" t="s">
        <v>3779</v>
      </c>
      <c r="F23" s="423" t="s">
        <v>3780</v>
      </c>
      <c r="G23" s="423">
        <v>1417006335</v>
      </c>
      <c r="H23" s="423" t="s">
        <v>3781</v>
      </c>
      <c r="I23" s="407" t="s">
        <v>3782</v>
      </c>
      <c r="J23" s="692" t="s">
        <v>3783</v>
      </c>
      <c r="K23" s="423" t="s">
        <v>93</v>
      </c>
      <c r="L23" s="423" t="s">
        <v>3784</v>
      </c>
      <c r="M23" s="692">
        <v>586</v>
      </c>
      <c r="N23" s="423" t="s">
        <v>3785</v>
      </c>
      <c r="O23" s="423" t="s">
        <v>3786</v>
      </c>
      <c r="P23" s="423" t="s">
        <v>130</v>
      </c>
      <c r="Q23" s="423" t="s">
        <v>3787</v>
      </c>
      <c r="R23" s="1518" t="s">
        <v>5725</v>
      </c>
      <c r="S23" s="423" t="s">
        <v>3596</v>
      </c>
      <c r="T23" s="423" t="s">
        <v>3788</v>
      </c>
      <c r="U23" s="423" t="s">
        <v>3789</v>
      </c>
      <c r="V23" s="423" t="s">
        <v>183</v>
      </c>
      <c r="W23" s="423">
        <v>50</v>
      </c>
      <c r="X23" s="423">
        <v>50</v>
      </c>
      <c r="Y23" s="423" t="s">
        <v>204</v>
      </c>
      <c r="Z23" s="423">
        <v>100</v>
      </c>
      <c r="AA23" s="416"/>
      <c r="AB23" s="416"/>
      <c r="AC23" s="416"/>
      <c r="AD23" s="416"/>
    </row>
    <row r="24" spans="1:30" ht="120" customHeight="1">
      <c r="A24" s="482">
        <v>20</v>
      </c>
      <c r="B24" s="423" t="s">
        <v>207</v>
      </c>
      <c r="C24" s="423" t="s">
        <v>3790</v>
      </c>
      <c r="D24" s="423" t="s">
        <v>3572</v>
      </c>
      <c r="E24" s="423" t="s">
        <v>3791</v>
      </c>
      <c r="F24" s="423" t="s">
        <v>3792</v>
      </c>
      <c r="G24" s="423">
        <v>1417005638</v>
      </c>
      <c r="H24" s="423" t="s">
        <v>3793</v>
      </c>
      <c r="I24" s="407" t="s">
        <v>3794</v>
      </c>
      <c r="J24" s="692" t="s">
        <v>3795</v>
      </c>
      <c r="K24" s="423" t="s">
        <v>93</v>
      </c>
      <c r="L24" s="423" t="s">
        <v>3796</v>
      </c>
      <c r="M24" s="423">
        <v>586</v>
      </c>
      <c r="N24" s="423" t="s">
        <v>3797</v>
      </c>
      <c r="O24" s="1024" t="s">
        <v>3798</v>
      </c>
      <c r="P24" s="423" t="s">
        <v>130</v>
      </c>
      <c r="Q24" s="423" t="s">
        <v>3799</v>
      </c>
      <c r="R24" s="1518" t="s">
        <v>5726</v>
      </c>
      <c r="S24" s="423">
        <v>2024</v>
      </c>
      <c r="T24" s="423" t="s">
        <v>3800</v>
      </c>
      <c r="U24" s="423" t="s">
        <v>1154</v>
      </c>
      <c r="V24" s="423" t="s">
        <v>183</v>
      </c>
      <c r="W24" s="423">
        <v>40</v>
      </c>
      <c r="X24" s="423">
        <v>40</v>
      </c>
      <c r="Y24" s="423">
        <v>40</v>
      </c>
      <c r="Z24" s="423">
        <v>120</v>
      </c>
      <c r="AA24" s="427"/>
      <c r="AB24" s="427"/>
      <c r="AC24" s="427"/>
      <c r="AD24" s="427"/>
    </row>
    <row r="25" spans="1:30" ht="102" customHeight="1">
      <c r="A25" s="482">
        <v>21</v>
      </c>
      <c r="B25" s="215" t="s">
        <v>207</v>
      </c>
      <c r="C25" s="215" t="s">
        <v>3801</v>
      </c>
      <c r="D25" s="215" t="s">
        <v>3572</v>
      </c>
      <c r="E25" s="215" t="s">
        <v>3802</v>
      </c>
      <c r="F25" s="215" t="s">
        <v>3803</v>
      </c>
      <c r="G25" s="215">
        <v>1417010130</v>
      </c>
      <c r="H25" s="215" t="s">
        <v>3804</v>
      </c>
      <c r="I25" s="1030" t="s">
        <v>3805</v>
      </c>
      <c r="J25" s="1031" t="s">
        <v>3806</v>
      </c>
      <c r="K25" s="215" t="s">
        <v>93</v>
      </c>
      <c r="L25" s="215" t="s">
        <v>3807</v>
      </c>
      <c r="M25" s="215">
        <v>586</v>
      </c>
      <c r="N25" s="215" t="s">
        <v>3808</v>
      </c>
      <c r="O25" s="1030" t="s">
        <v>3809</v>
      </c>
      <c r="P25" s="423" t="s">
        <v>130</v>
      </c>
      <c r="Q25" s="1032">
        <v>44678</v>
      </c>
      <c r="R25" s="1518" t="s">
        <v>5727</v>
      </c>
      <c r="S25" s="215">
        <v>2022</v>
      </c>
      <c r="T25" s="215" t="s">
        <v>97</v>
      </c>
      <c r="U25" s="215" t="s">
        <v>3810</v>
      </c>
      <c r="V25" s="423" t="s">
        <v>183</v>
      </c>
      <c r="W25" s="215">
        <v>40</v>
      </c>
      <c r="X25" s="215" t="s">
        <v>204</v>
      </c>
      <c r="Y25" s="215" t="s">
        <v>204</v>
      </c>
      <c r="Z25" s="215">
        <v>40</v>
      </c>
      <c r="AA25" s="416"/>
      <c r="AB25" s="416"/>
      <c r="AC25" s="416"/>
      <c r="AD25" s="416"/>
    </row>
    <row r="26" spans="1:30" ht="78.75" customHeight="1">
      <c r="A26" s="482">
        <v>22</v>
      </c>
      <c r="B26" s="92" t="s">
        <v>207</v>
      </c>
      <c r="C26" s="1029" t="s">
        <v>3811</v>
      </c>
      <c r="D26" s="136" t="s">
        <v>3572</v>
      </c>
      <c r="E26" s="1029" t="s">
        <v>3812</v>
      </c>
      <c r="F26" s="1033" t="s">
        <v>3813</v>
      </c>
      <c r="G26" s="1029">
        <v>1417006529</v>
      </c>
      <c r="H26" s="1029" t="s">
        <v>3814</v>
      </c>
      <c r="I26" s="1033" t="s">
        <v>1155</v>
      </c>
      <c r="J26" s="1029" t="s">
        <v>3815</v>
      </c>
      <c r="K26" s="1029" t="s">
        <v>93</v>
      </c>
      <c r="L26" s="1029" t="s">
        <v>3816</v>
      </c>
      <c r="M26" s="1029">
        <v>586</v>
      </c>
      <c r="N26" s="1029" t="s">
        <v>3817</v>
      </c>
      <c r="O26" s="1029" t="s">
        <v>3764</v>
      </c>
      <c r="P26" s="692" t="s">
        <v>130</v>
      </c>
      <c r="Q26" s="86" t="s">
        <v>3765</v>
      </c>
      <c r="R26" s="1518" t="s">
        <v>5728</v>
      </c>
      <c r="S26" s="1029">
        <v>2023</v>
      </c>
      <c r="T26" s="1029" t="s">
        <v>3767</v>
      </c>
      <c r="U26" s="1029" t="s">
        <v>3768</v>
      </c>
      <c r="V26" s="1034" t="s">
        <v>183</v>
      </c>
      <c r="W26" s="136">
        <v>100</v>
      </c>
      <c r="X26" s="136">
        <v>100</v>
      </c>
      <c r="Y26" s="136" t="s">
        <v>204</v>
      </c>
      <c r="Z26" s="136">
        <v>200</v>
      </c>
      <c r="AA26" s="427"/>
      <c r="AB26" s="427"/>
      <c r="AC26" s="427"/>
      <c r="AD26" s="427"/>
    </row>
    <row r="27" spans="1:30">
      <c r="A27" s="1020"/>
      <c r="B27" s="1035"/>
      <c r="C27" s="1035"/>
      <c r="D27" s="1035"/>
      <c r="E27" s="1035"/>
      <c r="F27" s="1035"/>
      <c r="G27" s="1035"/>
      <c r="H27" s="1035"/>
      <c r="I27" s="1036"/>
      <c r="J27" s="493"/>
      <c r="K27" s="1035"/>
      <c r="L27" s="1035"/>
      <c r="M27" s="1035"/>
      <c r="N27" s="1035"/>
      <c r="O27" s="1035"/>
      <c r="P27" s="1035"/>
      <c r="Q27" s="1037"/>
      <c r="R27" s="1519"/>
      <c r="S27" s="1035"/>
      <c r="T27" s="1035"/>
      <c r="U27" s="1035"/>
      <c r="V27" s="1035"/>
      <c r="W27" s="1035"/>
      <c r="X27" s="1035"/>
      <c r="Y27" s="1035"/>
      <c r="Z27" s="1020"/>
      <c r="AA27" s="427"/>
      <c r="AB27" s="427"/>
      <c r="AC27" s="427"/>
      <c r="AD27" s="427"/>
    </row>
    <row r="28" spans="1:30">
      <c r="A28" s="1020"/>
      <c r="B28" s="621"/>
      <c r="C28" s="621"/>
      <c r="D28" s="621"/>
      <c r="E28" s="621"/>
      <c r="F28" s="621"/>
      <c r="G28" s="621"/>
      <c r="H28" s="621"/>
      <c r="I28" s="621"/>
      <c r="J28" s="621"/>
      <c r="K28" s="621"/>
      <c r="L28" s="621"/>
      <c r="M28" s="621"/>
      <c r="N28" s="621"/>
      <c r="O28" s="621"/>
      <c r="P28" s="621"/>
      <c r="Q28" s="621"/>
      <c r="R28" s="1520"/>
      <c r="S28" s="621"/>
      <c r="T28" s="621"/>
      <c r="U28" s="621"/>
      <c r="V28" s="621"/>
      <c r="W28" s="621"/>
      <c r="X28" s="621"/>
      <c r="Y28" s="621"/>
      <c r="Z28" s="621"/>
      <c r="AA28" s="427"/>
      <c r="AB28" s="427"/>
      <c r="AC28" s="427"/>
      <c r="AD28" s="427"/>
    </row>
    <row r="29" spans="1:30">
      <c r="A29" s="621"/>
      <c r="B29" s="621"/>
      <c r="C29" s="1038"/>
      <c r="D29" s="621"/>
      <c r="E29" s="621"/>
      <c r="F29" s="621"/>
      <c r="G29" s="621"/>
      <c r="H29" s="621"/>
      <c r="I29" s="621"/>
      <c r="J29" s="1039"/>
      <c r="K29" s="621"/>
      <c r="L29" s="621"/>
      <c r="M29" s="621"/>
      <c r="N29" s="621"/>
      <c r="O29" s="621"/>
      <c r="P29" s="621"/>
      <c r="Q29" s="621"/>
      <c r="R29" s="1520"/>
      <c r="S29" s="621"/>
      <c r="T29" s="621"/>
      <c r="U29" s="621"/>
      <c r="V29" s="621"/>
      <c r="W29" s="621"/>
      <c r="X29" s="621"/>
      <c r="Y29" s="621"/>
      <c r="Z29" s="621"/>
    </row>
    <row r="30" spans="1:30" ht="107.25" customHeight="1">
      <c r="A30" s="92">
        <v>1</v>
      </c>
      <c r="B30" s="136" t="s">
        <v>3570</v>
      </c>
      <c r="C30" s="136" t="s">
        <v>3818</v>
      </c>
      <c r="D30" s="136" t="s">
        <v>3572</v>
      </c>
      <c r="E30" s="136" t="s">
        <v>3819</v>
      </c>
      <c r="F30" s="136" t="s">
        <v>3820</v>
      </c>
      <c r="G30" s="136">
        <v>1417009618</v>
      </c>
      <c r="H30" s="136" t="s">
        <v>3821</v>
      </c>
      <c r="I30" s="1040" t="s">
        <v>3822</v>
      </c>
      <c r="J30" s="136" t="s">
        <v>3823</v>
      </c>
      <c r="K30" s="136" t="s">
        <v>93</v>
      </c>
      <c r="L30" s="136" t="s">
        <v>3824</v>
      </c>
      <c r="M30" s="136">
        <v>586</v>
      </c>
      <c r="N30" s="136" t="s">
        <v>3825</v>
      </c>
      <c r="O30" s="136" t="s">
        <v>3826</v>
      </c>
      <c r="P30" s="136" t="s">
        <v>130</v>
      </c>
      <c r="Q30" s="136" t="s">
        <v>3827</v>
      </c>
      <c r="R30" s="1518" t="s">
        <v>5729</v>
      </c>
      <c r="S30" s="136" t="s">
        <v>97</v>
      </c>
      <c r="T30" s="136" t="s">
        <v>3828</v>
      </c>
      <c r="U30" s="136" t="s">
        <v>3829</v>
      </c>
      <c r="V30" s="136" t="s">
        <v>183</v>
      </c>
      <c r="W30" s="136">
        <v>40</v>
      </c>
      <c r="X30" s="136">
        <v>40</v>
      </c>
      <c r="Y30" s="136">
        <v>40</v>
      </c>
      <c r="Z30" s="136">
        <v>120</v>
      </c>
    </row>
    <row r="31" spans="1:30" ht="84" customHeight="1">
      <c r="A31" s="482">
        <v>2</v>
      </c>
      <c r="B31" s="692" t="s">
        <v>3570</v>
      </c>
      <c r="C31" s="423" t="s">
        <v>3830</v>
      </c>
      <c r="D31" s="693" t="s">
        <v>3572</v>
      </c>
      <c r="E31" s="423" t="s">
        <v>3819</v>
      </c>
      <c r="F31" s="423" t="s">
        <v>3831</v>
      </c>
      <c r="G31" s="423">
        <v>1417009618</v>
      </c>
      <c r="H31" s="423" t="s">
        <v>3832</v>
      </c>
      <c r="I31" s="1022" t="s">
        <v>3822</v>
      </c>
      <c r="J31" s="423" t="s">
        <v>3833</v>
      </c>
      <c r="K31" s="423" t="s">
        <v>93</v>
      </c>
      <c r="L31" s="423" t="s">
        <v>3834</v>
      </c>
      <c r="M31" s="423">
        <v>340</v>
      </c>
      <c r="N31" s="423" t="s">
        <v>3835</v>
      </c>
      <c r="O31" s="423" t="s">
        <v>1765</v>
      </c>
      <c r="P31" s="423" t="s">
        <v>130</v>
      </c>
      <c r="Q31" s="423" t="s">
        <v>3836</v>
      </c>
      <c r="R31" s="1518" t="s">
        <v>5729</v>
      </c>
      <c r="S31" s="423">
        <v>2023</v>
      </c>
      <c r="T31" s="423" t="s">
        <v>3828</v>
      </c>
      <c r="U31" s="423" t="s">
        <v>3837</v>
      </c>
      <c r="V31" s="423" t="s">
        <v>183</v>
      </c>
      <c r="W31" s="423">
        <v>95</v>
      </c>
      <c r="X31" s="423" t="s">
        <v>204</v>
      </c>
      <c r="Y31" s="423" t="s">
        <v>204</v>
      </c>
      <c r="Z31" s="693">
        <v>95</v>
      </c>
      <c r="AA31" s="1042"/>
      <c r="AB31" s="1042"/>
      <c r="AC31" s="1042"/>
      <c r="AD31" s="1042"/>
    </row>
    <row r="32" spans="1:30" ht="104.25" customHeight="1">
      <c r="A32" s="482">
        <v>3</v>
      </c>
      <c r="B32" s="692" t="s">
        <v>207</v>
      </c>
      <c r="C32" s="423" t="s">
        <v>3838</v>
      </c>
      <c r="D32" s="693" t="s">
        <v>3572</v>
      </c>
      <c r="E32" s="423" t="s">
        <v>3839</v>
      </c>
      <c r="F32" s="423" t="s">
        <v>3840</v>
      </c>
      <c r="G32" s="423">
        <v>1417001915</v>
      </c>
      <c r="H32" s="423" t="s">
        <v>3841</v>
      </c>
      <c r="I32" s="407" t="s">
        <v>3842</v>
      </c>
      <c r="J32" s="423" t="s">
        <v>3843</v>
      </c>
      <c r="K32" s="423" t="s">
        <v>93</v>
      </c>
      <c r="L32" s="423" t="s">
        <v>3844</v>
      </c>
      <c r="M32" s="423">
        <v>586</v>
      </c>
      <c r="N32" s="423" t="s">
        <v>3845</v>
      </c>
      <c r="O32" s="1024" t="s">
        <v>3846</v>
      </c>
      <c r="P32" s="423" t="s">
        <v>130</v>
      </c>
      <c r="Q32" s="423" t="s">
        <v>3847</v>
      </c>
      <c r="R32" s="1518" t="s">
        <v>5730</v>
      </c>
      <c r="S32" s="423">
        <v>2024</v>
      </c>
      <c r="T32" s="423" t="s">
        <v>3848</v>
      </c>
      <c r="U32" s="423" t="s">
        <v>3849</v>
      </c>
      <c r="V32" s="423" t="s">
        <v>183</v>
      </c>
      <c r="W32" s="423">
        <v>60</v>
      </c>
      <c r="X32" s="423" t="s">
        <v>204</v>
      </c>
      <c r="Y32" s="423" t="s">
        <v>204</v>
      </c>
      <c r="Z32" s="693">
        <v>60</v>
      </c>
      <c r="AA32" s="1042"/>
      <c r="AB32" s="1042"/>
      <c r="AC32" s="1042"/>
      <c r="AD32" s="1042"/>
    </row>
    <row r="33" spans="3:26">
      <c r="C33" s="46"/>
      <c r="W33" s="1"/>
      <c r="X33" s="1"/>
      <c r="Y33" s="1"/>
    </row>
    <row r="34" spans="3:26">
      <c r="C34" s="46"/>
      <c r="U34" s="1"/>
      <c r="W34" s="892"/>
      <c r="X34" s="892"/>
      <c r="Y34" s="892"/>
      <c r="Z34" s="892"/>
    </row>
    <row r="35" spans="3:26">
      <c r="C35" s="46"/>
    </row>
    <row r="36" spans="3:26">
      <c r="C36" s="46"/>
    </row>
    <row r="37" spans="3:26">
      <c r="C37" s="46"/>
    </row>
    <row r="38" spans="3:26">
      <c r="C38" s="46"/>
    </row>
    <row r="39" spans="3:26">
      <c r="C39" s="46"/>
    </row>
    <row r="40" spans="3:26">
      <c r="C40" s="46"/>
    </row>
    <row r="41" spans="3:26">
      <c r="C41" s="46"/>
    </row>
    <row r="42" spans="3:26">
      <c r="C42" s="46"/>
    </row>
    <row r="43" spans="3:26">
      <c r="C43" s="46"/>
    </row>
    <row r="44" spans="3:26">
      <c r="C44" s="46"/>
    </row>
    <row r="45" spans="3:26">
      <c r="C45" s="46"/>
    </row>
    <row r="46" spans="3:26">
      <c r="C46" s="46"/>
    </row>
    <row r="47" spans="3:26">
      <c r="C47" s="46"/>
    </row>
    <row r="48" spans="3:26">
      <c r="C48" s="46"/>
    </row>
    <row r="49" spans="3:3">
      <c r="C49" s="46"/>
    </row>
    <row r="50" spans="3:3">
      <c r="C50" s="46"/>
    </row>
    <row r="51" spans="3:3">
      <c r="C51" s="46"/>
    </row>
    <row r="52" spans="3:3">
      <c r="C52" s="46"/>
    </row>
    <row r="53" spans="3:3">
      <c r="C53" s="46"/>
    </row>
    <row r="54" spans="3:3">
      <c r="C54" s="46"/>
    </row>
    <row r="55" spans="3:3">
      <c r="C55" s="46"/>
    </row>
    <row r="56" spans="3:3">
      <c r="C56" s="46"/>
    </row>
    <row r="57" spans="3:3">
      <c r="C57" s="46"/>
    </row>
    <row r="58" spans="3:3">
      <c r="C58" s="46"/>
    </row>
    <row r="59" spans="3:3">
      <c r="C59" s="46"/>
    </row>
    <row r="60" spans="3:3">
      <c r="C60" s="46"/>
    </row>
    <row r="61" spans="3:3">
      <c r="C61" s="46"/>
    </row>
    <row r="62" spans="3:3">
      <c r="C62" s="46"/>
    </row>
    <row r="63" spans="3:3">
      <c r="C63" s="46"/>
    </row>
    <row r="64" spans="3:3">
      <c r="C64" s="46"/>
    </row>
    <row r="65" spans="3:3">
      <c r="C65" s="46"/>
    </row>
    <row r="66" spans="3:3">
      <c r="C66" s="46"/>
    </row>
    <row r="67" spans="3:3">
      <c r="C67" s="46"/>
    </row>
    <row r="68" spans="3:3">
      <c r="C68" s="46"/>
    </row>
    <row r="69" spans="3:3">
      <c r="C69" s="46"/>
    </row>
    <row r="70" spans="3:3">
      <c r="C70" s="46"/>
    </row>
    <row r="71" spans="3:3">
      <c r="C71" s="46"/>
    </row>
    <row r="72" spans="3:3">
      <c r="C72" s="46"/>
    </row>
    <row r="73" spans="3:3">
      <c r="C73" s="46"/>
    </row>
    <row r="74" spans="3:3">
      <c r="C74" s="46"/>
    </row>
    <row r="75" spans="3:3">
      <c r="C75" s="46"/>
    </row>
    <row r="76" spans="3:3">
      <c r="C76" s="46"/>
    </row>
    <row r="77" spans="3:3">
      <c r="C77" s="46"/>
    </row>
    <row r="78" spans="3:3">
      <c r="C78" s="46"/>
    </row>
    <row r="79" spans="3:3">
      <c r="C79" s="46"/>
    </row>
    <row r="80" spans="3:3">
      <c r="C80" s="46"/>
    </row>
    <row r="81" spans="3:3">
      <c r="C81" s="46"/>
    </row>
    <row r="82" spans="3:3">
      <c r="C82" s="46"/>
    </row>
    <row r="83" spans="3:3">
      <c r="C83" s="46"/>
    </row>
    <row r="84" spans="3:3">
      <c r="C84" s="46"/>
    </row>
    <row r="85" spans="3:3">
      <c r="C85" s="46"/>
    </row>
    <row r="86" spans="3:3">
      <c r="C86" s="46"/>
    </row>
    <row r="87" spans="3:3">
      <c r="C87" s="46"/>
    </row>
    <row r="88" spans="3:3">
      <c r="C88" s="46"/>
    </row>
    <row r="89" spans="3:3">
      <c r="C89" s="46"/>
    </row>
    <row r="90" spans="3:3">
      <c r="C90" s="46"/>
    </row>
    <row r="91" spans="3:3">
      <c r="C91" s="46"/>
    </row>
    <row r="92" spans="3:3">
      <c r="C92" s="46"/>
    </row>
    <row r="93" spans="3:3">
      <c r="C93" s="46"/>
    </row>
    <row r="94" spans="3:3">
      <c r="C94" s="46"/>
    </row>
    <row r="95" spans="3:3">
      <c r="C95" s="46"/>
    </row>
    <row r="96" spans="3:3">
      <c r="C96" s="46"/>
    </row>
    <row r="97" spans="3:3">
      <c r="C97" s="46"/>
    </row>
    <row r="98" spans="3:3">
      <c r="C98" s="46"/>
    </row>
    <row r="99" spans="3:3">
      <c r="C99" s="46"/>
    </row>
    <row r="100" spans="3:3">
      <c r="C100" s="46"/>
    </row>
    <row r="101" spans="3:3">
      <c r="C101" s="46"/>
    </row>
    <row r="102" spans="3:3">
      <c r="C102" s="46"/>
    </row>
    <row r="103" spans="3:3">
      <c r="C103" s="46"/>
    </row>
    <row r="104" spans="3:3">
      <c r="C104" s="46"/>
    </row>
    <row r="105" spans="3:3">
      <c r="C105" s="46"/>
    </row>
    <row r="106" spans="3:3">
      <c r="C106" s="46"/>
    </row>
    <row r="107" spans="3:3">
      <c r="C107" s="46"/>
    </row>
    <row r="108" spans="3:3">
      <c r="C108" s="46"/>
    </row>
    <row r="109" spans="3:3">
      <c r="C109" s="46"/>
    </row>
    <row r="110" spans="3:3">
      <c r="C110" s="46"/>
    </row>
    <row r="111" spans="3:3">
      <c r="C111" s="46"/>
    </row>
    <row r="112" spans="3:3">
      <c r="C112" s="46"/>
    </row>
    <row r="113" spans="3:3">
      <c r="C113" s="46"/>
    </row>
    <row r="114" spans="3:3">
      <c r="C114" s="46"/>
    </row>
    <row r="115" spans="3:3">
      <c r="C115" s="46"/>
    </row>
    <row r="116" spans="3:3">
      <c r="C116" s="46"/>
    </row>
    <row r="117" spans="3:3">
      <c r="C117" s="46"/>
    </row>
    <row r="118" spans="3:3">
      <c r="C118" s="46"/>
    </row>
    <row r="119" spans="3:3">
      <c r="C119" s="46"/>
    </row>
    <row r="120" spans="3:3">
      <c r="C120" s="46"/>
    </row>
    <row r="121" spans="3:3">
      <c r="C121" s="46"/>
    </row>
    <row r="122" spans="3:3">
      <c r="C122" s="46"/>
    </row>
    <row r="123" spans="3:3">
      <c r="C123" s="46"/>
    </row>
    <row r="124" spans="3:3">
      <c r="C124" s="46"/>
    </row>
    <row r="125" spans="3:3">
      <c r="C125" s="46"/>
    </row>
    <row r="126" spans="3:3">
      <c r="C126" s="46"/>
    </row>
    <row r="127" spans="3:3">
      <c r="C127" s="46"/>
    </row>
    <row r="128" spans="3:3">
      <c r="C128" s="46"/>
    </row>
    <row r="129" spans="3:3">
      <c r="C129" s="46"/>
    </row>
    <row r="130" spans="3:3">
      <c r="C130" s="46"/>
    </row>
    <row r="131" spans="3:3">
      <c r="C131" s="46"/>
    </row>
    <row r="132" spans="3:3">
      <c r="C132" s="46"/>
    </row>
    <row r="133" spans="3:3">
      <c r="C133" s="46"/>
    </row>
    <row r="134" spans="3:3">
      <c r="C134" s="46"/>
    </row>
    <row r="135" spans="3:3">
      <c r="C135" s="46"/>
    </row>
    <row r="136" spans="3:3">
      <c r="C136" s="46"/>
    </row>
    <row r="137" spans="3:3">
      <c r="C137" s="46"/>
    </row>
    <row r="138" spans="3:3">
      <c r="C138" s="46"/>
    </row>
    <row r="139" spans="3:3">
      <c r="C139" s="46"/>
    </row>
    <row r="140" spans="3:3">
      <c r="C140" s="46"/>
    </row>
    <row r="141" spans="3:3">
      <c r="C141" s="46"/>
    </row>
    <row r="142" spans="3:3">
      <c r="C142" s="46"/>
    </row>
    <row r="143" spans="3:3">
      <c r="C143" s="46"/>
    </row>
    <row r="144" spans="3:3">
      <c r="C144" s="46"/>
    </row>
    <row r="145" spans="3:3">
      <c r="C145" s="46"/>
    </row>
    <row r="146" spans="3:3">
      <c r="C146" s="46"/>
    </row>
    <row r="147" spans="3:3">
      <c r="C147" s="46"/>
    </row>
    <row r="148" spans="3:3">
      <c r="C148" s="46"/>
    </row>
    <row r="149" spans="3:3">
      <c r="C149" s="46"/>
    </row>
    <row r="150" spans="3:3">
      <c r="C150" s="46"/>
    </row>
    <row r="151" spans="3:3">
      <c r="C151" s="46"/>
    </row>
    <row r="152" spans="3:3">
      <c r="C152" s="46"/>
    </row>
    <row r="153" spans="3:3">
      <c r="C153" s="46"/>
    </row>
    <row r="154" spans="3:3">
      <c r="C154" s="46"/>
    </row>
    <row r="155" spans="3:3">
      <c r="C155" s="46"/>
    </row>
    <row r="156" spans="3:3">
      <c r="C156" s="46"/>
    </row>
    <row r="157" spans="3:3">
      <c r="C157" s="46"/>
    </row>
    <row r="158" spans="3:3">
      <c r="C158" s="46"/>
    </row>
    <row r="159" spans="3:3">
      <c r="C159" s="46"/>
    </row>
    <row r="160" spans="3:3">
      <c r="C160" s="46"/>
    </row>
    <row r="161" spans="3:3">
      <c r="C161" s="46"/>
    </row>
    <row r="162" spans="3:3">
      <c r="C162" s="46"/>
    </row>
    <row r="163" spans="3:3">
      <c r="C163" s="46"/>
    </row>
    <row r="164" spans="3:3">
      <c r="C164" s="46"/>
    </row>
    <row r="165" spans="3:3">
      <c r="C165" s="46"/>
    </row>
    <row r="166" spans="3:3">
      <c r="C166" s="46"/>
    </row>
    <row r="167" spans="3:3">
      <c r="C167" s="46"/>
    </row>
    <row r="168" spans="3:3">
      <c r="C168" s="46"/>
    </row>
    <row r="169" spans="3:3">
      <c r="C169" s="46"/>
    </row>
    <row r="170" spans="3:3">
      <c r="C170" s="46"/>
    </row>
    <row r="171" spans="3:3">
      <c r="C171" s="46"/>
    </row>
    <row r="172" spans="3:3">
      <c r="C172" s="46"/>
    </row>
    <row r="173" spans="3:3">
      <c r="C173" s="46"/>
    </row>
    <row r="174" spans="3:3">
      <c r="C174" s="46"/>
    </row>
    <row r="175" spans="3:3">
      <c r="C175" s="46"/>
    </row>
    <row r="176" spans="3:3">
      <c r="C176" s="46"/>
    </row>
    <row r="177" spans="3:3">
      <c r="C177" s="46"/>
    </row>
    <row r="178" spans="3:3">
      <c r="C178" s="46"/>
    </row>
    <row r="179" spans="3:3">
      <c r="C179" s="46"/>
    </row>
    <row r="180" spans="3:3">
      <c r="C180" s="46"/>
    </row>
    <row r="181" spans="3:3">
      <c r="C181" s="46"/>
    </row>
    <row r="182" spans="3:3">
      <c r="C182" s="46"/>
    </row>
    <row r="183" spans="3:3">
      <c r="C183" s="46"/>
    </row>
    <row r="184" spans="3:3">
      <c r="C184" s="46"/>
    </row>
    <row r="185" spans="3:3">
      <c r="C185" s="46"/>
    </row>
    <row r="186" spans="3:3">
      <c r="C186" s="46"/>
    </row>
    <row r="187" spans="3:3">
      <c r="C187" s="46"/>
    </row>
    <row r="188" spans="3:3">
      <c r="C188" s="46"/>
    </row>
    <row r="189" spans="3:3">
      <c r="C189" s="46"/>
    </row>
    <row r="190" spans="3:3">
      <c r="C190" s="46"/>
    </row>
    <row r="191" spans="3:3">
      <c r="C191" s="46"/>
    </row>
    <row r="192" spans="3:3">
      <c r="C192" s="46"/>
    </row>
    <row r="193" spans="3:3">
      <c r="C193" s="46"/>
    </row>
    <row r="194" spans="3:3">
      <c r="C194" s="46"/>
    </row>
    <row r="195" spans="3:3">
      <c r="C195" s="46"/>
    </row>
    <row r="196" spans="3:3">
      <c r="C196" s="46"/>
    </row>
    <row r="197" spans="3:3">
      <c r="C197" s="46"/>
    </row>
    <row r="198" spans="3:3">
      <c r="C198" s="46"/>
    </row>
    <row r="199" spans="3:3">
      <c r="C199" s="46"/>
    </row>
    <row r="200" spans="3:3">
      <c r="C200" s="46"/>
    </row>
    <row r="201" spans="3:3">
      <c r="C201" s="46"/>
    </row>
    <row r="202" spans="3:3">
      <c r="C202" s="46"/>
    </row>
    <row r="203" spans="3:3">
      <c r="C203" s="46"/>
    </row>
    <row r="204" spans="3:3">
      <c r="C204" s="46"/>
    </row>
    <row r="205" spans="3:3">
      <c r="C205" s="46"/>
    </row>
    <row r="206" spans="3:3">
      <c r="C206" s="46"/>
    </row>
    <row r="207" spans="3:3">
      <c r="C207" s="46"/>
    </row>
    <row r="208" spans="3:3">
      <c r="C208" s="46"/>
    </row>
    <row r="209" spans="3:3">
      <c r="C209" s="46"/>
    </row>
    <row r="210" spans="3:3">
      <c r="C210" s="46"/>
    </row>
    <row r="211" spans="3:3">
      <c r="C211" s="46"/>
    </row>
    <row r="212" spans="3:3">
      <c r="C212" s="46"/>
    </row>
    <row r="213" spans="3:3">
      <c r="C213" s="46"/>
    </row>
    <row r="214" spans="3:3">
      <c r="C214" s="46"/>
    </row>
    <row r="215" spans="3:3">
      <c r="C215" s="46"/>
    </row>
    <row r="216" spans="3:3">
      <c r="C216" s="46"/>
    </row>
    <row r="217" spans="3:3">
      <c r="C217" s="46"/>
    </row>
    <row r="218" spans="3:3">
      <c r="C218" s="46"/>
    </row>
    <row r="219" spans="3:3">
      <c r="C219" s="46"/>
    </row>
    <row r="220" spans="3:3">
      <c r="C220" s="46"/>
    </row>
    <row r="221" spans="3:3">
      <c r="C221" s="46"/>
    </row>
    <row r="222" spans="3:3">
      <c r="C222" s="46"/>
    </row>
    <row r="223" spans="3:3">
      <c r="C223" s="46"/>
    </row>
    <row r="224" spans="3:3">
      <c r="C224" s="46"/>
    </row>
    <row r="225" spans="3:3">
      <c r="C225" s="46"/>
    </row>
    <row r="226" spans="3:3">
      <c r="C226" s="46"/>
    </row>
    <row r="227" spans="3:3">
      <c r="C227" s="46"/>
    </row>
  </sheetData>
  <mergeCells count="1">
    <mergeCell ref="E2:S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96"/>
  <sheetViews>
    <sheetView topLeftCell="G13" workbookViewId="0">
      <selection activeCell="Z14" sqref="Z14"/>
    </sheetView>
  </sheetViews>
  <sheetFormatPr defaultColWidth="12.5703125" defaultRowHeight="15" customHeight="1"/>
  <cols>
    <col min="1" max="1" width="7.28515625" customWidth="1"/>
    <col min="2" max="2" width="15.5703125" customWidth="1"/>
    <col min="3" max="3" width="28.140625" customWidth="1"/>
    <col min="4" max="4" width="11" customWidth="1"/>
    <col min="5" max="5" width="18.42578125" customWidth="1"/>
    <col min="6" max="6" width="11" customWidth="1"/>
    <col min="7" max="7" width="17.85546875" customWidth="1"/>
    <col min="8" max="8" width="20.28515625" customWidth="1"/>
    <col min="9" max="12" width="11" customWidth="1"/>
    <col min="13" max="13" width="14.5703125" customWidth="1"/>
    <col min="14" max="14" width="11" customWidth="1"/>
    <col min="15" max="15" width="14.42578125" customWidth="1"/>
    <col min="16" max="16" width="11" customWidth="1"/>
    <col min="17" max="17" width="22" customWidth="1"/>
    <col min="18" max="18" width="11" customWidth="1"/>
    <col min="19" max="19" width="22.42578125" customWidth="1"/>
    <col min="20" max="21" width="11" customWidth="1"/>
    <col min="22" max="22" width="11.7109375" customWidth="1"/>
    <col min="23" max="25" width="11.7109375" style="1" customWidth="1"/>
    <col min="26" max="26" width="9.42578125" customWidth="1"/>
    <col min="27" max="30" width="11" hidden="1" customWidth="1"/>
  </cols>
  <sheetData>
    <row r="1" spans="1:30" ht="24.75" customHeight="1">
      <c r="A1" s="970"/>
      <c r="B1" s="970"/>
      <c r="C1" s="1967" t="s">
        <v>5731</v>
      </c>
      <c r="D1" s="1967"/>
      <c r="E1" s="1967"/>
      <c r="F1" s="1967"/>
      <c r="G1" s="1967"/>
      <c r="H1" s="1967"/>
      <c r="I1" s="1967"/>
      <c r="J1" s="1967"/>
      <c r="K1" s="1967"/>
      <c r="L1" s="1967"/>
      <c r="M1" s="1967"/>
      <c r="N1" s="1967"/>
      <c r="O1" s="1967"/>
      <c r="P1" s="970"/>
      <c r="Q1" s="970"/>
      <c r="R1" s="970"/>
      <c r="S1" s="970"/>
      <c r="T1" s="970"/>
      <c r="U1" s="970"/>
      <c r="V1" s="970"/>
      <c r="W1" s="970"/>
      <c r="X1" s="970"/>
      <c r="Y1" s="970"/>
      <c r="Z1" s="1593"/>
      <c r="AA1" s="1043"/>
      <c r="AB1" s="1043"/>
      <c r="AC1" s="1043"/>
      <c r="AD1" s="1043"/>
    </row>
    <row r="2" spans="1:30" ht="26.25" customHeight="1">
      <c r="A2" s="1968" t="s">
        <v>59</v>
      </c>
      <c r="B2" s="1968" t="s">
        <v>60</v>
      </c>
      <c r="C2" s="1969" t="s">
        <v>61</v>
      </c>
      <c r="D2" s="1968" t="s">
        <v>62</v>
      </c>
      <c r="E2" s="1968" t="s">
        <v>63</v>
      </c>
      <c r="F2" s="1968" t="s">
        <v>64</v>
      </c>
      <c r="G2" s="1970" t="s">
        <v>65</v>
      </c>
      <c r="H2" s="1968" t="s">
        <v>66</v>
      </c>
      <c r="I2" s="1968" t="s">
        <v>67</v>
      </c>
      <c r="J2" s="1969" t="s">
        <v>68</v>
      </c>
      <c r="K2" s="1968" t="s">
        <v>69</v>
      </c>
      <c r="L2" s="1968"/>
      <c r="M2" s="1968"/>
      <c r="N2" s="1968"/>
      <c r="O2" s="1968"/>
      <c r="P2" s="1968"/>
      <c r="Q2" s="1968" t="s">
        <v>70</v>
      </c>
      <c r="R2" s="1968" t="s">
        <v>71</v>
      </c>
      <c r="S2" s="1968" t="s">
        <v>72</v>
      </c>
      <c r="T2" s="1968" t="s">
        <v>73</v>
      </c>
      <c r="U2" s="1968" t="s">
        <v>74</v>
      </c>
      <c r="V2" s="1968" t="s">
        <v>75</v>
      </c>
      <c r="W2" s="1968" t="s">
        <v>5677</v>
      </c>
      <c r="X2" s="1968" t="s">
        <v>77</v>
      </c>
      <c r="Y2" s="1968" t="s">
        <v>78</v>
      </c>
      <c r="Z2" s="1969" t="s">
        <v>7</v>
      </c>
      <c r="AA2" s="1971" t="s">
        <v>3850</v>
      </c>
      <c r="AB2" s="1971"/>
      <c r="AC2" s="1971"/>
      <c r="AD2" s="1972"/>
    </row>
    <row r="3" spans="1:30" ht="127.5">
      <c r="A3" s="1968"/>
      <c r="B3" s="1968"/>
      <c r="C3" s="1969"/>
      <c r="D3" s="1968"/>
      <c r="E3" s="1968"/>
      <c r="F3" s="1968"/>
      <c r="G3" s="1970"/>
      <c r="H3" s="1968"/>
      <c r="I3" s="1968"/>
      <c r="J3" s="1969"/>
      <c r="K3" s="1543" t="s">
        <v>79</v>
      </c>
      <c r="L3" s="1543" t="s">
        <v>80</v>
      </c>
      <c r="M3" s="1654" t="s">
        <v>81</v>
      </c>
      <c r="N3" s="1655" t="s">
        <v>82</v>
      </c>
      <c r="O3" s="1543" t="s">
        <v>83</v>
      </c>
      <c r="P3" s="1543" t="s">
        <v>84</v>
      </c>
      <c r="Q3" s="1968"/>
      <c r="R3" s="1968"/>
      <c r="S3" s="1968"/>
      <c r="T3" s="1968"/>
      <c r="U3" s="1968"/>
      <c r="V3" s="1968"/>
      <c r="W3" s="1968"/>
      <c r="X3" s="1968"/>
      <c r="Y3" s="1968"/>
      <c r="Z3" s="1969"/>
      <c r="AA3" s="1612" t="s">
        <v>3851</v>
      </c>
      <c r="AB3" s="301" t="s">
        <v>3852</v>
      </c>
      <c r="AC3" s="301" t="s">
        <v>3853</v>
      </c>
      <c r="AD3" s="301" t="s">
        <v>3854</v>
      </c>
    </row>
    <row r="4" spans="1:30" ht="118.5" customHeight="1">
      <c r="A4" s="1488">
        <v>1</v>
      </c>
      <c r="B4" s="1488" t="s">
        <v>3855</v>
      </c>
      <c r="C4" s="1491" t="s">
        <v>3856</v>
      </c>
      <c r="D4" s="1488" t="s">
        <v>266</v>
      </c>
      <c r="E4" s="1488" t="s">
        <v>3857</v>
      </c>
      <c r="F4" s="1651" t="s">
        <v>3858</v>
      </c>
      <c r="G4" s="1640">
        <v>1434027744</v>
      </c>
      <c r="H4" s="1652" t="s">
        <v>3859</v>
      </c>
      <c r="I4" s="1648" t="s">
        <v>3860</v>
      </c>
      <c r="J4" s="1491" t="s">
        <v>3861</v>
      </c>
      <c r="K4" s="1488" t="s">
        <v>3862</v>
      </c>
      <c r="L4" s="1488" t="s">
        <v>3863</v>
      </c>
      <c r="M4" s="1488" t="s">
        <v>3864</v>
      </c>
      <c r="N4" s="1491" t="s">
        <v>3865</v>
      </c>
      <c r="O4" s="1488" t="s">
        <v>3866</v>
      </c>
      <c r="P4" s="1488" t="s">
        <v>97</v>
      </c>
      <c r="Q4" s="1488" t="s">
        <v>3867</v>
      </c>
      <c r="R4" s="1488" t="s">
        <v>5844</v>
      </c>
      <c r="S4" s="1488" t="s">
        <v>3868</v>
      </c>
      <c r="T4" s="1491" t="s">
        <v>3869</v>
      </c>
      <c r="U4" s="1491" t="s">
        <v>3870</v>
      </c>
      <c r="V4" s="1488" t="s">
        <v>3871</v>
      </c>
      <c r="W4" s="1488">
        <v>50</v>
      </c>
      <c r="X4" s="1488">
        <v>25</v>
      </c>
      <c r="Y4" s="1488">
        <v>0</v>
      </c>
      <c r="Z4" s="1491">
        <v>75</v>
      </c>
      <c r="AA4" s="301">
        <v>20</v>
      </c>
      <c r="AB4" s="301">
        <v>10</v>
      </c>
      <c r="AC4" s="301">
        <v>50</v>
      </c>
      <c r="AD4" s="301">
        <f t="shared" ref="AD4:AD9" si="0">AA4+AB4+AC4</f>
        <v>80</v>
      </c>
    </row>
    <row r="5" spans="1:30" ht="133.5" customHeight="1">
      <c r="A5" s="1488">
        <v>2</v>
      </c>
      <c r="B5" s="1488" t="s">
        <v>3855</v>
      </c>
      <c r="C5" s="1491" t="s">
        <v>3872</v>
      </c>
      <c r="D5" s="1488" t="s">
        <v>3873</v>
      </c>
      <c r="E5" s="1488" t="s">
        <v>3874</v>
      </c>
      <c r="F5" s="1488" t="s">
        <v>3875</v>
      </c>
      <c r="G5" s="1640">
        <v>1434027769</v>
      </c>
      <c r="H5" s="1491" t="s">
        <v>3876</v>
      </c>
      <c r="I5" s="1648" t="s">
        <v>3877</v>
      </c>
      <c r="J5" s="1491" t="s">
        <v>3861</v>
      </c>
      <c r="K5" s="1488" t="s">
        <v>3862</v>
      </c>
      <c r="L5" s="1488" t="s">
        <v>3863</v>
      </c>
      <c r="M5" s="1488" t="s">
        <v>3864</v>
      </c>
      <c r="N5" s="1491" t="s">
        <v>3878</v>
      </c>
      <c r="O5" s="1488" t="s">
        <v>3866</v>
      </c>
      <c r="P5" s="1488" t="s">
        <v>97</v>
      </c>
      <c r="Q5" s="1488" t="s">
        <v>3867</v>
      </c>
      <c r="R5" s="1488" t="s">
        <v>5845</v>
      </c>
      <c r="S5" s="1488" t="s">
        <v>3868</v>
      </c>
      <c r="T5" s="1491" t="s">
        <v>3869</v>
      </c>
      <c r="U5" s="1491" t="s">
        <v>3879</v>
      </c>
      <c r="V5" s="1488" t="s">
        <v>3871</v>
      </c>
      <c r="W5" s="1488">
        <v>40</v>
      </c>
      <c r="X5" s="1488">
        <v>30</v>
      </c>
      <c r="Y5" s="1488">
        <v>0</v>
      </c>
      <c r="Z5" s="1491">
        <v>70</v>
      </c>
      <c r="AA5" s="301">
        <v>10</v>
      </c>
      <c r="AB5" s="301">
        <v>10</v>
      </c>
      <c r="AC5" s="301">
        <v>50</v>
      </c>
      <c r="AD5" s="301">
        <f t="shared" si="0"/>
        <v>70</v>
      </c>
    </row>
    <row r="6" spans="1:30" ht="133.5" customHeight="1">
      <c r="A6" s="1488">
        <v>3</v>
      </c>
      <c r="B6" s="1488" t="s">
        <v>3855</v>
      </c>
      <c r="C6" s="1491" t="s">
        <v>3880</v>
      </c>
      <c r="D6" s="1488" t="s">
        <v>3873</v>
      </c>
      <c r="E6" s="1488" t="s">
        <v>3881</v>
      </c>
      <c r="F6" s="1488" t="s">
        <v>3882</v>
      </c>
      <c r="G6" s="1640">
        <v>1434027857</v>
      </c>
      <c r="H6" s="1491" t="s">
        <v>3883</v>
      </c>
      <c r="I6" s="1649" t="s">
        <v>3884</v>
      </c>
      <c r="J6" s="1491" t="s">
        <v>3861</v>
      </c>
      <c r="K6" s="1488" t="s">
        <v>3862</v>
      </c>
      <c r="L6" s="1488" t="s">
        <v>3863</v>
      </c>
      <c r="M6" s="1488" t="s">
        <v>3864</v>
      </c>
      <c r="N6" s="1491" t="s">
        <v>3878</v>
      </c>
      <c r="O6" s="1488" t="s">
        <v>3866</v>
      </c>
      <c r="P6" s="1488" t="s">
        <v>97</v>
      </c>
      <c r="Q6" s="1488" t="s">
        <v>3867</v>
      </c>
      <c r="R6" s="1488" t="s">
        <v>5846</v>
      </c>
      <c r="S6" s="1488" t="s">
        <v>3868</v>
      </c>
      <c r="T6" s="1491" t="s">
        <v>3869</v>
      </c>
      <c r="U6" s="1491" t="s">
        <v>3885</v>
      </c>
      <c r="V6" s="1488" t="s">
        <v>3871</v>
      </c>
      <c r="W6" s="1488">
        <v>40</v>
      </c>
      <c r="X6" s="1488">
        <v>20</v>
      </c>
      <c r="Y6" s="1488">
        <v>0</v>
      </c>
      <c r="Z6" s="1491">
        <v>60</v>
      </c>
      <c r="AA6" s="301">
        <v>10</v>
      </c>
      <c r="AB6" s="301">
        <v>10</v>
      </c>
      <c r="AC6" s="301">
        <v>50</v>
      </c>
      <c r="AD6" s="301">
        <f t="shared" si="0"/>
        <v>70</v>
      </c>
    </row>
    <row r="7" spans="1:30" ht="133.5" customHeight="1">
      <c r="A7" s="1641">
        <v>4</v>
      </c>
      <c r="B7" s="1641" t="s">
        <v>3855</v>
      </c>
      <c r="C7" s="1642" t="s">
        <v>3886</v>
      </c>
      <c r="D7" s="1641" t="s">
        <v>3873</v>
      </c>
      <c r="E7" s="1641" t="s">
        <v>3887</v>
      </c>
      <c r="F7" s="1641" t="s">
        <v>3888</v>
      </c>
      <c r="G7" s="1640">
        <v>1434027864</v>
      </c>
      <c r="H7" s="1642" t="s">
        <v>3889</v>
      </c>
      <c r="I7" s="1650" t="s">
        <v>3890</v>
      </c>
      <c r="J7" s="1642" t="s">
        <v>3861</v>
      </c>
      <c r="K7" s="1641" t="s">
        <v>3862</v>
      </c>
      <c r="L7" s="1641" t="s">
        <v>3863</v>
      </c>
      <c r="M7" s="1641" t="s">
        <v>3864</v>
      </c>
      <c r="N7" s="1642" t="s">
        <v>3891</v>
      </c>
      <c r="O7" s="1641" t="s">
        <v>3866</v>
      </c>
      <c r="P7" s="1641" t="s">
        <v>97</v>
      </c>
      <c r="Q7" s="1641" t="s">
        <v>3867</v>
      </c>
      <c r="R7" s="1488" t="s">
        <v>5847</v>
      </c>
      <c r="S7" s="1641" t="s">
        <v>3868</v>
      </c>
      <c r="T7" s="1642" t="s">
        <v>3869</v>
      </c>
      <c r="U7" s="1642" t="s">
        <v>3892</v>
      </c>
      <c r="V7" s="1641" t="s">
        <v>3871</v>
      </c>
      <c r="W7" s="1641">
        <v>108</v>
      </c>
      <c r="X7" s="1641">
        <v>45</v>
      </c>
      <c r="Y7" s="1641">
        <v>0</v>
      </c>
      <c r="Z7" s="1642">
        <v>153</v>
      </c>
      <c r="AA7" s="301">
        <v>10</v>
      </c>
      <c r="AB7" s="301">
        <v>10</v>
      </c>
      <c r="AC7" s="301">
        <v>50</v>
      </c>
      <c r="AD7" s="301">
        <f t="shared" si="0"/>
        <v>70</v>
      </c>
    </row>
    <row r="8" spans="1:30" ht="133.5" customHeight="1">
      <c r="A8" s="1488">
        <v>5</v>
      </c>
      <c r="B8" s="1488" t="s">
        <v>3855</v>
      </c>
      <c r="C8" s="1491" t="s">
        <v>3893</v>
      </c>
      <c r="D8" s="1488" t="s">
        <v>266</v>
      </c>
      <c r="E8" s="1488" t="s">
        <v>3894</v>
      </c>
      <c r="F8" s="1488" t="s">
        <v>3895</v>
      </c>
      <c r="G8" s="1640">
        <v>1434027952</v>
      </c>
      <c r="H8" s="1491" t="s">
        <v>3896</v>
      </c>
      <c r="I8" s="1649" t="s">
        <v>3897</v>
      </c>
      <c r="J8" s="1491" t="s">
        <v>3861</v>
      </c>
      <c r="K8" s="1488" t="s">
        <v>3862</v>
      </c>
      <c r="L8" s="1488" t="s">
        <v>3863</v>
      </c>
      <c r="M8" s="1488" t="s">
        <v>3864</v>
      </c>
      <c r="N8" s="1491" t="s">
        <v>3898</v>
      </c>
      <c r="O8" s="1488" t="s">
        <v>3866</v>
      </c>
      <c r="P8" s="1488" t="s">
        <v>97</v>
      </c>
      <c r="Q8" s="1488" t="s">
        <v>3867</v>
      </c>
      <c r="R8" s="1488" t="s">
        <v>5848</v>
      </c>
      <c r="S8" s="1488" t="s">
        <v>3868</v>
      </c>
      <c r="T8" s="1491" t="s">
        <v>3869</v>
      </c>
      <c r="U8" s="1491" t="s">
        <v>3899</v>
      </c>
      <c r="V8" s="1488" t="s">
        <v>3871</v>
      </c>
      <c r="W8" s="1491">
        <v>25</v>
      </c>
      <c r="X8" s="1488">
        <v>25</v>
      </c>
      <c r="Y8" s="1488">
        <v>0</v>
      </c>
      <c r="Z8" s="1491">
        <v>50</v>
      </c>
      <c r="AA8" s="301">
        <v>10</v>
      </c>
      <c r="AB8" s="301">
        <v>10</v>
      </c>
      <c r="AC8" s="301">
        <v>50</v>
      </c>
      <c r="AD8" s="301">
        <f t="shared" si="0"/>
        <v>70</v>
      </c>
    </row>
    <row r="9" spans="1:30" ht="133.5" customHeight="1">
      <c r="A9" s="1488">
        <v>6</v>
      </c>
      <c r="B9" s="1488" t="s">
        <v>3855</v>
      </c>
      <c r="C9" s="1491" t="s">
        <v>3900</v>
      </c>
      <c r="D9" s="1488" t="s">
        <v>3873</v>
      </c>
      <c r="E9" s="1488" t="s">
        <v>3901</v>
      </c>
      <c r="F9" s="1488" t="s">
        <v>3902</v>
      </c>
      <c r="G9" s="1640">
        <v>1434027663</v>
      </c>
      <c r="H9" s="1491" t="s">
        <v>3903</v>
      </c>
      <c r="I9" s="1649" t="s">
        <v>3904</v>
      </c>
      <c r="J9" s="1491" t="s">
        <v>3861</v>
      </c>
      <c r="K9" s="1488" t="s">
        <v>3862</v>
      </c>
      <c r="L9" s="1488" t="s">
        <v>3863</v>
      </c>
      <c r="M9" s="1488" t="s">
        <v>3864</v>
      </c>
      <c r="N9" s="1491" t="s">
        <v>3905</v>
      </c>
      <c r="O9" s="1488" t="s">
        <v>3866</v>
      </c>
      <c r="P9" s="1488" t="s">
        <v>97</v>
      </c>
      <c r="Q9" s="1488" t="s">
        <v>3867</v>
      </c>
      <c r="R9" s="1643" t="s">
        <v>5849</v>
      </c>
      <c r="S9" s="1488" t="s">
        <v>3868</v>
      </c>
      <c r="T9" s="1491" t="s">
        <v>3869</v>
      </c>
      <c r="U9" s="1491" t="s">
        <v>3906</v>
      </c>
      <c r="V9" s="1488" t="s">
        <v>3871</v>
      </c>
      <c r="W9" s="1491">
        <v>10</v>
      </c>
      <c r="X9" s="1488">
        <v>10</v>
      </c>
      <c r="Y9" s="1488">
        <v>0</v>
      </c>
      <c r="Z9" s="1491">
        <v>20</v>
      </c>
      <c r="AA9" s="301">
        <v>10</v>
      </c>
      <c r="AB9" s="1048">
        <v>10</v>
      </c>
      <c r="AC9" s="1048">
        <v>30</v>
      </c>
      <c r="AD9" s="301">
        <f t="shared" si="0"/>
        <v>50</v>
      </c>
    </row>
    <row r="10" spans="1:30" ht="133.5" customHeight="1">
      <c r="A10" s="1488">
        <v>7</v>
      </c>
      <c r="B10" s="1488" t="s">
        <v>3855</v>
      </c>
      <c r="C10" s="1491" t="s">
        <v>3907</v>
      </c>
      <c r="D10" s="1488" t="s">
        <v>3873</v>
      </c>
      <c r="E10" s="1488" t="s">
        <v>3908</v>
      </c>
      <c r="F10" s="1488" t="s">
        <v>3909</v>
      </c>
      <c r="G10" s="1640">
        <v>1434027800</v>
      </c>
      <c r="H10" s="1491" t="s">
        <v>3910</v>
      </c>
      <c r="I10" s="1649" t="s">
        <v>3911</v>
      </c>
      <c r="J10" s="1491" t="s">
        <v>3861</v>
      </c>
      <c r="K10" s="1488" t="s">
        <v>3862</v>
      </c>
      <c r="L10" s="1488" t="s">
        <v>3863</v>
      </c>
      <c r="M10" s="1488" t="s">
        <v>3864</v>
      </c>
      <c r="N10" s="1491" t="s">
        <v>3912</v>
      </c>
      <c r="O10" s="1488" t="s">
        <v>3866</v>
      </c>
      <c r="P10" s="1488" t="s">
        <v>97</v>
      </c>
      <c r="Q10" s="1488" t="s">
        <v>3867</v>
      </c>
      <c r="R10" s="1488" t="s">
        <v>5850</v>
      </c>
      <c r="S10" s="1488" t="s">
        <v>3868</v>
      </c>
      <c r="T10" s="1491" t="s">
        <v>3869</v>
      </c>
      <c r="U10" s="1491" t="s">
        <v>3913</v>
      </c>
      <c r="V10" s="1488" t="s">
        <v>3871</v>
      </c>
      <c r="W10" s="1491">
        <v>35</v>
      </c>
      <c r="X10" s="1488">
        <v>15</v>
      </c>
      <c r="Y10" s="1488">
        <v>0</v>
      </c>
      <c r="Z10" s="1491">
        <v>50</v>
      </c>
      <c r="AA10" s="301">
        <v>10</v>
      </c>
      <c r="AB10" s="1048">
        <v>10</v>
      </c>
      <c r="AC10" s="1048">
        <v>30</v>
      </c>
      <c r="AD10" s="301">
        <f t="shared" ref="AD10:AD19" si="1">AA10+AB10+AC10</f>
        <v>50</v>
      </c>
    </row>
    <row r="11" spans="1:30" ht="133.5" customHeight="1">
      <c r="A11" s="1488">
        <v>8</v>
      </c>
      <c r="B11" s="1488" t="s">
        <v>3855</v>
      </c>
      <c r="C11" s="1491" t="s">
        <v>3914</v>
      </c>
      <c r="D11" s="1488" t="s">
        <v>3873</v>
      </c>
      <c r="E11" s="1491" t="s">
        <v>3915</v>
      </c>
      <c r="F11" s="1491" t="s">
        <v>3916</v>
      </c>
      <c r="G11" s="1643">
        <v>1434027945</v>
      </c>
      <c r="H11" s="1491" t="s">
        <v>3917</v>
      </c>
      <c r="I11" s="1649" t="s">
        <v>3918</v>
      </c>
      <c r="J11" s="1491" t="s">
        <v>3919</v>
      </c>
      <c r="K11" s="1488" t="s">
        <v>3862</v>
      </c>
      <c r="L11" s="1488" t="s">
        <v>3863</v>
      </c>
      <c r="M11" s="1488" t="s">
        <v>3864</v>
      </c>
      <c r="N11" s="1491" t="s">
        <v>3920</v>
      </c>
      <c r="O11" s="1488" t="s">
        <v>3866</v>
      </c>
      <c r="P11" s="1491" t="s">
        <v>97</v>
      </c>
      <c r="Q11" s="1488" t="s">
        <v>3867</v>
      </c>
      <c r="R11" s="1488" t="s">
        <v>5851</v>
      </c>
      <c r="S11" s="1488" t="s">
        <v>3868</v>
      </c>
      <c r="T11" s="1491" t="s">
        <v>3869</v>
      </c>
      <c r="U11" s="1491" t="s">
        <v>3921</v>
      </c>
      <c r="V11" s="1488" t="s">
        <v>3871</v>
      </c>
      <c r="W11" s="1491">
        <v>15</v>
      </c>
      <c r="X11" s="1488">
        <v>0</v>
      </c>
      <c r="Y11" s="1488">
        <v>0</v>
      </c>
      <c r="Z11" s="1491">
        <v>15</v>
      </c>
      <c r="AA11" s="301">
        <v>10</v>
      </c>
      <c r="AB11" s="1048">
        <v>20</v>
      </c>
      <c r="AC11" s="1048">
        <v>20</v>
      </c>
      <c r="AD11" s="301">
        <f t="shared" si="1"/>
        <v>50</v>
      </c>
    </row>
    <row r="12" spans="1:30" ht="133.5" customHeight="1">
      <c r="A12" s="1488">
        <v>9</v>
      </c>
      <c r="B12" s="1488" t="s">
        <v>3855</v>
      </c>
      <c r="C12" s="1491" t="s">
        <v>3922</v>
      </c>
      <c r="D12" s="1488" t="s">
        <v>3873</v>
      </c>
      <c r="E12" s="1488" t="s">
        <v>3923</v>
      </c>
      <c r="F12" s="1651" t="s">
        <v>3924</v>
      </c>
      <c r="G12" s="1640">
        <v>1434027720</v>
      </c>
      <c r="H12" s="1491" t="s">
        <v>3925</v>
      </c>
      <c r="I12" s="1649" t="s">
        <v>3926</v>
      </c>
      <c r="J12" s="1491" t="s">
        <v>3861</v>
      </c>
      <c r="K12" s="1488" t="s">
        <v>3862</v>
      </c>
      <c r="L12" s="1488" t="s">
        <v>3863</v>
      </c>
      <c r="M12" s="1488" t="s">
        <v>3864</v>
      </c>
      <c r="N12" s="1491" t="s">
        <v>3865</v>
      </c>
      <c r="O12" s="1488" t="s">
        <v>3866</v>
      </c>
      <c r="P12" s="1488" t="s">
        <v>97</v>
      </c>
      <c r="Q12" s="1488" t="s">
        <v>3867</v>
      </c>
      <c r="R12" s="1643" t="s">
        <v>5852</v>
      </c>
      <c r="S12" s="1488" t="s">
        <v>3868</v>
      </c>
      <c r="T12" s="1491" t="s">
        <v>3869</v>
      </c>
      <c r="U12" s="1491" t="s">
        <v>3927</v>
      </c>
      <c r="V12" s="1488" t="s">
        <v>3871</v>
      </c>
      <c r="W12" s="1491">
        <v>50</v>
      </c>
      <c r="X12" s="1488">
        <v>25</v>
      </c>
      <c r="Y12" s="1488">
        <v>0</v>
      </c>
      <c r="Z12" s="1491">
        <v>75</v>
      </c>
      <c r="AA12" s="301">
        <v>10</v>
      </c>
      <c r="AB12" s="1048">
        <v>10</v>
      </c>
      <c r="AC12" s="1048">
        <v>50</v>
      </c>
      <c r="AD12" s="301">
        <f t="shared" si="1"/>
        <v>70</v>
      </c>
    </row>
    <row r="13" spans="1:30" ht="133.5" customHeight="1">
      <c r="A13" s="1488">
        <v>10</v>
      </c>
      <c r="B13" s="1488" t="s">
        <v>3855</v>
      </c>
      <c r="C13" s="1491" t="s">
        <v>3928</v>
      </c>
      <c r="D13" s="1488" t="s">
        <v>3873</v>
      </c>
      <c r="E13" s="1488" t="s">
        <v>3929</v>
      </c>
      <c r="F13" s="1488" t="s">
        <v>3930</v>
      </c>
      <c r="G13" s="1640">
        <v>1434016622</v>
      </c>
      <c r="H13" s="1491" t="s">
        <v>3931</v>
      </c>
      <c r="I13" s="1649" t="s">
        <v>3932</v>
      </c>
      <c r="J13" s="1491" t="s">
        <v>3861</v>
      </c>
      <c r="K13" s="1488" t="s">
        <v>3862</v>
      </c>
      <c r="L13" s="1491" t="s">
        <v>3933</v>
      </c>
      <c r="M13" s="1488" t="s">
        <v>3864</v>
      </c>
      <c r="N13" s="1491" t="s">
        <v>3865</v>
      </c>
      <c r="O13" s="1488" t="s">
        <v>3866</v>
      </c>
      <c r="P13" s="1488" t="s">
        <v>97</v>
      </c>
      <c r="Q13" s="1488" t="s">
        <v>3867</v>
      </c>
      <c r="R13" s="1488" t="s">
        <v>5853</v>
      </c>
      <c r="S13" s="1488" t="s">
        <v>3868</v>
      </c>
      <c r="T13" s="1491" t="s">
        <v>3869</v>
      </c>
      <c r="U13" s="1491" t="s">
        <v>3934</v>
      </c>
      <c r="V13" s="1488" t="s">
        <v>3871</v>
      </c>
      <c r="W13" s="1488">
        <v>50</v>
      </c>
      <c r="X13" s="1488">
        <v>20</v>
      </c>
      <c r="Y13" s="1488">
        <v>38</v>
      </c>
      <c r="Z13" s="1491">
        <v>108</v>
      </c>
      <c r="AA13" s="301">
        <v>10</v>
      </c>
      <c r="AB13" s="1048">
        <v>10</v>
      </c>
      <c r="AC13" s="1048">
        <v>0</v>
      </c>
      <c r="AD13" s="301">
        <f t="shared" si="1"/>
        <v>20</v>
      </c>
    </row>
    <row r="14" spans="1:30" ht="133.5" customHeight="1">
      <c r="A14" s="1644">
        <v>11</v>
      </c>
      <c r="B14" s="1645" t="s">
        <v>3855</v>
      </c>
      <c r="C14" s="1646" t="s">
        <v>3935</v>
      </c>
      <c r="D14" s="1645" t="s">
        <v>3873</v>
      </c>
      <c r="E14" s="1645" t="s">
        <v>3936</v>
      </c>
      <c r="F14" s="1645" t="s">
        <v>3937</v>
      </c>
      <c r="G14" s="1643">
        <v>1434027896</v>
      </c>
      <c r="H14" s="1491" t="s">
        <v>3938</v>
      </c>
      <c r="I14" s="1648" t="s">
        <v>3939</v>
      </c>
      <c r="J14" s="1646" t="s">
        <v>3861</v>
      </c>
      <c r="K14" s="1645" t="s">
        <v>3862</v>
      </c>
      <c r="L14" s="1646" t="s">
        <v>3933</v>
      </c>
      <c r="M14" s="1645" t="s">
        <v>3864</v>
      </c>
      <c r="N14" s="1646" t="s">
        <v>3940</v>
      </c>
      <c r="O14" s="1645" t="s">
        <v>3866</v>
      </c>
      <c r="P14" s="1645" t="s">
        <v>97</v>
      </c>
      <c r="Q14" s="1645" t="s">
        <v>3867</v>
      </c>
      <c r="R14" s="1488" t="s">
        <v>5854</v>
      </c>
      <c r="S14" s="1645" t="s">
        <v>3868</v>
      </c>
      <c r="T14" s="1646" t="s">
        <v>3869</v>
      </c>
      <c r="U14" s="1646" t="s">
        <v>3941</v>
      </c>
      <c r="V14" s="1645" t="s">
        <v>3871</v>
      </c>
      <c r="W14" s="1647">
        <v>92</v>
      </c>
      <c r="X14" s="1644">
        <v>65</v>
      </c>
      <c r="Y14" s="1644">
        <v>50</v>
      </c>
      <c r="Z14" s="1647">
        <v>207</v>
      </c>
      <c r="AA14" s="301">
        <v>10</v>
      </c>
      <c r="AB14" s="1048">
        <v>10</v>
      </c>
      <c r="AC14" s="1048">
        <v>0</v>
      </c>
      <c r="AD14" s="301">
        <f t="shared" si="1"/>
        <v>20</v>
      </c>
    </row>
    <row r="15" spans="1:30" ht="133.5" customHeight="1">
      <c r="A15" s="1488">
        <v>12</v>
      </c>
      <c r="B15" s="1488" t="s">
        <v>3855</v>
      </c>
      <c r="C15" s="1491" t="s">
        <v>3942</v>
      </c>
      <c r="D15" s="1488" t="s">
        <v>3873</v>
      </c>
      <c r="E15" s="1491" t="s">
        <v>3943</v>
      </c>
      <c r="F15" s="1491" t="s">
        <v>3944</v>
      </c>
      <c r="G15" s="1640">
        <v>1434027832</v>
      </c>
      <c r="H15" s="1491" t="s">
        <v>3945</v>
      </c>
      <c r="I15" s="1649" t="s">
        <v>3946</v>
      </c>
      <c r="J15" s="1491" t="s">
        <v>3861</v>
      </c>
      <c r="K15" s="1488" t="s">
        <v>3862</v>
      </c>
      <c r="L15" s="1488" t="s">
        <v>3863</v>
      </c>
      <c r="M15" s="1488" t="s">
        <v>3864</v>
      </c>
      <c r="N15" s="1491" t="s">
        <v>3878</v>
      </c>
      <c r="O15" s="1488" t="s">
        <v>3866</v>
      </c>
      <c r="P15" s="1491" t="s">
        <v>97</v>
      </c>
      <c r="Q15" s="1488" t="s">
        <v>3867</v>
      </c>
      <c r="R15" s="1488" t="s">
        <v>5855</v>
      </c>
      <c r="S15" s="1488" t="s">
        <v>3868</v>
      </c>
      <c r="T15" s="1491" t="s">
        <v>3869</v>
      </c>
      <c r="U15" s="1491" t="s">
        <v>3947</v>
      </c>
      <c r="V15" s="1488" t="s">
        <v>3871</v>
      </c>
      <c r="W15" s="1491">
        <v>40</v>
      </c>
      <c r="X15" s="1488">
        <v>30</v>
      </c>
      <c r="Y15" s="1488">
        <v>0</v>
      </c>
      <c r="Z15" s="1491">
        <v>70</v>
      </c>
      <c r="AA15" s="301">
        <v>10</v>
      </c>
      <c r="AB15" s="1048">
        <v>10</v>
      </c>
      <c r="AC15" s="1048">
        <v>50</v>
      </c>
      <c r="AD15" s="301">
        <f t="shared" si="1"/>
        <v>70</v>
      </c>
    </row>
    <row r="16" spans="1:30" ht="151.5" customHeight="1">
      <c r="A16" s="1488">
        <v>13</v>
      </c>
      <c r="B16" s="1488" t="s">
        <v>3855</v>
      </c>
      <c r="C16" s="1491" t="s">
        <v>3948</v>
      </c>
      <c r="D16" s="1488" t="s">
        <v>266</v>
      </c>
      <c r="E16" s="1488" t="s">
        <v>3949</v>
      </c>
      <c r="F16" s="1491" t="s">
        <v>3950</v>
      </c>
      <c r="G16" s="1640">
        <v>1434006617</v>
      </c>
      <c r="H16" s="1491" t="s">
        <v>3951</v>
      </c>
      <c r="I16" s="1649" t="s">
        <v>3952</v>
      </c>
      <c r="J16" s="1491" t="s">
        <v>3861</v>
      </c>
      <c r="K16" s="1488" t="s">
        <v>3862</v>
      </c>
      <c r="L16" s="1488" t="s">
        <v>3863</v>
      </c>
      <c r="M16" s="1488" t="s">
        <v>3864</v>
      </c>
      <c r="N16" s="1491" t="s">
        <v>3953</v>
      </c>
      <c r="O16" s="1488" t="s">
        <v>3866</v>
      </c>
      <c r="P16" s="1488" t="s">
        <v>97</v>
      </c>
      <c r="Q16" s="1488" t="s">
        <v>3867</v>
      </c>
      <c r="R16" s="1488" t="s">
        <v>5856</v>
      </c>
      <c r="S16" s="1488" t="s">
        <v>3868</v>
      </c>
      <c r="T16" s="1491" t="s">
        <v>3869</v>
      </c>
      <c r="U16" s="1491" t="s">
        <v>3954</v>
      </c>
      <c r="V16" s="1488" t="s">
        <v>3871</v>
      </c>
      <c r="W16" s="1491">
        <v>12</v>
      </c>
      <c r="X16" s="1488">
        <v>12</v>
      </c>
      <c r="Y16" s="1488">
        <v>0</v>
      </c>
      <c r="Z16" s="1491">
        <v>24</v>
      </c>
      <c r="AA16" s="301">
        <v>0</v>
      </c>
      <c r="AB16" s="1048">
        <v>0</v>
      </c>
      <c r="AC16" s="1048">
        <v>30</v>
      </c>
      <c r="AD16" s="301">
        <f t="shared" si="1"/>
        <v>30</v>
      </c>
    </row>
    <row r="17" spans="1:30" ht="54" customHeight="1">
      <c r="A17" s="1488">
        <v>14</v>
      </c>
      <c r="B17" s="1488" t="s">
        <v>3855</v>
      </c>
      <c r="C17" s="1491" t="s">
        <v>3955</v>
      </c>
      <c r="D17" s="1488" t="s">
        <v>3956</v>
      </c>
      <c r="E17" s="1488" t="s">
        <v>3957</v>
      </c>
      <c r="F17" s="1491" t="s">
        <v>3958</v>
      </c>
      <c r="G17" s="1643">
        <v>1434028226</v>
      </c>
      <c r="H17" s="1491" t="s">
        <v>3959</v>
      </c>
      <c r="I17" s="1649" t="s">
        <v>3952</v>
      </c>
      <c r="J17" s="1491" t="s">
        <v>3960</v>
      </c>
      <c r="K17" s="1488" t="s">
        <v>3862</v>
      </c>
      <c r="L17" s="1491" t="s">
        <v>3863</v>
      </c>
      <c r="M17" s="1488" t="s">
        <v>3864</v>
      </c>
      <c r="N17" s="1491" t="s">
        <v>3961</v>
      </c>
      <c r="O17" s="1488" t="s">
        <v>3866</v>
      </c>
      <c r="P17" s="1488" t="s">
        <v>97</v>
      </c>
      <c r="Q17" s="1488" t="s">
        <v>3867</v>
      </c>
      <c r="R17" s="1488" t="s">
        <v>5849</v>
      </c>
      <c r="S17" s="1488" t="s">
        <v>3868</v>
      </c>
      <c r="T17" s="1491" t="s">
        <v>3869</v>
      </c>
      <c r="U17" s="1491" t="s">
        <v>3962</v>
      </c>
      <c r="V17" s="1488" t="s">
        <v>3871</v>
      </c>
      <c r="W17" s="1491">
        <v>12</v>
      </c>
      <c r="X17" s="1488">
        <v>12</v>
      </c>
      <c r="Y17" s="1488">
        <v>0</v>
      </c>
      <c r="Z17" s="1491">
        <v>24</v>
      </c>
      <c r="AA17" s="301">
        <v>0</v>
      </c>
      <c r="AB17" s="1048">
        <v>0</v>
      </c>
      <c r="AC17" s="1048">
        <v>30</v>
      </c>
      <c r="AD17" s="301">
        <f t="shared" si="1"/>
        <v>30</v>
      </c>
    </row>
    <row r="18" spans="1:30" ht="57" customHeight="1">
      <c r="A18" s="1488">
        <v>15</v>
      </c>
      <c r="B18" s="1488" t="s">
        <v>3855</v>
      </c>
      <c r="C18" s="1491" t="s">
        <v>3963</v>
      </c>
      <c r="D18" s="1488" t="s">
        <v>282</v>
      </c>
      <c r="E18" s="1488" t="s">
        <v>3964</v>
      </c>
      <c r="F18" s="1488" t="s">
        <v>3965</v>
      </c>
      <c r="G18" s="1640">
        <v>1434027906</v>
      </c>
      <c r="H18" s="1491" t="s">
        <v>3966</v>
      </c>
      <c r="I18" s="1648" t="s">
        <v>3967</v>
      </c>
      <c r="J18" s="1491" t="s">
        <v>3968</v>
      </c>
      <c r="K18" s="1488" t="s">
        <v>3862</v>
      </c>
      <c r="L18" s="1491" t="s">
        <v>3969</v>
      </c>
      <c r="M18" s="1488" t="s">
        <v>3864</v>
      </c>
      <c r="N18" s="1491" t="s">
        <v>3970</v>
      </c>
      <c r="O18" s="1488" t="s">
        <v>3866</v>
      </c>
      <c r="P18" s="1488" t="s">
        <v>97</v>
      </c>
      <c r="Q18" s="1488" t="s">
        <v>3867</v>
      </c>
      <c r="R18" s="1488" t="s">
        <v>5857</v>
      </c>
      <c r="S18" s="1488" t="s">
        <v>3868</v>
      </c>
      <c r="T18" s="1491" t="s">
        <v>3869</v>
      </c>
      <c r="U18" s="1491" t="s">
        <v>3971</v>
      </c>
      <c r="V18" s="1488" t="s">
        <v>3871</v>
      </c>
      <c r="W18" s="1488">
        <v>350</v>
      </c>
      <c r="X18" s="1488">
        <v>350</v>
      </c>
      <c r="Y18" s="1488">
        <v>0</v>
      </c>
      <c r="Z18" s="1491">
        <v>700</v>
      </c>
      <c r="AA18" s="301">
        <v>0</v>
      </c>
      <c r="AB18" s="1048">
        <v>0</v>
      </c>
      <c r="AC18" s="1048">
        <v>150</v>
      </c>
      <c r="AD18" s="301">
        <f t="shared" si="1"/>
        <v>150</v>
      </c>
    </row>
    <row r="19" spans="1:30" ht="65.25" customHeight="1">
      <c r="A19" s="1488">
        <v>16</v>
      </c>
      <c r="B19" s="1488" t="s">
        <v>3855</v>
      </c>
      <c r="C19" s="1491" t="s">
        <v>3972</v>
      </c>
      <c r="D19" s="1488" t="s">
        <v>282</v>
      </c>
      <c r="E19" s="1488" t="s">
        <v>3964</v>
      </c>
      <c r="F19" s="1488" t="s">
        <v>3973</v>
      </c>
      <c r="G19" s="1640">
        <v>1434027906</v>
      </c>
      <c r="H19" s="1491" t="s">
        <v>3974</v>
      </c>
      <c r="I19" s="1648" t="s">
        <v>3975</v>
      </c>
      <c r="J19" s="1491" t="s">
        <v>3976</v>
      </c>
      <c r="K19" s="1488" t="s">
        <v>3862</v>
      </c>
      <c r="L19" s="1491" t="s">
        <v>3863</v>
      </c>
      <c r="M19" s="1488" t="s">
        <v>3864</v>
      </c>
      <c r="N19" s="1491" t="s">
        <v>3977</v>
      </c>
      <c r="O19" s="1488" t="s">
        <v>3866</v>
      </c>
      <c r="P19" s="1488" t="s">
        <v>97</v>
      </c>
      <c r="Q19" s="1488" t="s">
        <v>3867</v>
      </c>
      <c r="R19" s="1488" t="s">
        <v>5857</v>
      </c>
      <c r="S19" s="1488" t="s">
        <v>3868</v>
      </c>
      <c r="T19" s="1491" t="s">
        <v>3869</v>
      </c>
      <c r="U19" s="1491" t="s">
        <v>3971</v>
      </c>
      <c r="V19" s="1488" t="s">
        <v>3871</v>
      </c>
      <c r="W19" s="1488">
        <v>30</v>
      </c>
      <c r="X19" s="1488">
        <v>15</v>
      </c>
      <c r="Y19" s="1488">
        <v>0</v>
      </c>
      <c r="Z19" s="1491">
        <v>45</v>
      </c>
      <c r="AA19" s="55">
        <v>0</v>
      </c>
      <c r="AB19" s="55">
        <v>0</v>
      </c>
      <c r="AC19" s="55">
        <v>30</v>
      </c>
      <c r="AD19" s="301">
        <f t="shared" si="1"/>
        <v>30</v>
      </c>
    </row>
    <row r="20" spans="1:30" ht="15.75" customHeight="1">
      <c r="A20" s="1645"/>
      <c r="B20" s="1645"/>
      <c r="C20" s="1646"/>
      <c r="D20" s="1645"/>
      <c r="E20" s="1645"/>
      <c r="F20" s="1645"/>
      <c r="G20" s="1645"/>
      <c r="H20" s="1646"/>
      <c r="I20" s="1648"/>
      <c r="J20" s="1646"/>
      <c r="K20" s="1645"/>
      <c r="L20" s="1645"/>
      <c r="M20" s="1645"/>
      <c r="N20" s="1646"/>
      <c r="O20" s="1645"/>
      <c r="P20" s="1645"/>
      <c r="Q20" s="1645"/>
      <c r="R20" s="1491"/>
      <c r="S20" s="1645"/>
      <c r="T20" s="1646"/>
      <c r="U20" s="1646"/>
      <c r="V20" s="1645"/>
      <c r="W20" s="1491">
        <v>959</v>
      </c>
      <c r="X20" s="1488">
        <v>699</v>
      </c>
      <c r="Y20" s="1488">
        <v>88</v>
      </c>
      <c r="Z20" s="1491">
        <v>1746</v>
      </c>
      <c r="AA20" s="404">
        <f>AA4+AA5+AA6+AA7+AA8+AA9+AA10+AA11+AA12+AA13+AA14+AA15+AA16+AA17+AA18+AA19</f>
        <v>130</v>
      </c>
      <c r="AB20" s="404">
        <f>AB4+AB5+AB6+AB7+AB8+AB9+AB10+AB11+AB12+AB13+AB14+AB15+AB16+AB17+AB18+AB19</f>
        <v>130</v>
      </c>
      <c r="AC20" s="404">
        <f>AC4+AC5+AC6+AC7+AC8+AC9+AC10+AC11+AC12+AC13+AC14+AC15+AC16+AC17+AC18+AC19</f>
        <v>670</v>
      </c>
      <c r="AD20" s="404">
        <f>AD4+AD5+AD6+AD7+AD8+AD9+AD10+AD11+AD12+AD13+AD14+AD15+AD16+AD17+AD18+AD19</f>
        <v>930</v>
      </c>
    </row>
    <row r="21" spans="1:30" ht="15.75" customHeight="1">
      <c r="A21" s="970"/>
      <c r="B21" s="970"/>
      <c r="C21" s="1044"/>
      <c r="D21" s="970"/>
      <c r="E21" s="970"/>
      <c r="F21" s="1044"/>
      <c r="G21" s="1045"/>
      <c r="H21" s="1044"/>
      <c r="I21" s="1047"/>
      <c r="J21" s="1044"/>
      <c r="K21" s="970"/>
      <c r="L21" s="970"/>
      <c r="M21" s="970"/>
      <c r="N21" s="1044"/>
      <c r="O21" s="970"/>
      <c r="P21" s="970"/>
      <c r="Q21" s="970"/>
      <c r="R21" s="517"/>
      <c r="S21" s="970"/>
      <c r="T21" s="1044"/>
      <c r="U21" s="1044"/>
      <c r="V21" s="970"/>
      <c r="W21" s="970"/>
      <c r="X21" s="970"/>
      <c r="Y21" s="970"/>
      <c r="Z21" s="1044"/>
      <c r="AA21" s="2"/>
      <c r="AB21" s="2"/>
      <c r="AC21" s="2"/>
      <c r="AD21" s="2"/>
    </row>
    <row r="22" spans="1:30" ht="15.75" customHeight="1">
      <c r="A22" s="970"/>
      <c r="B22" s="970"/>
      <c r="C22" s="1044"/>
      <c r="D22" s="970"/>
      <c r="E22" s="970"/>
      <c r="F22" s="1044"/>
      <c r="G22" s="1045"/>
      <c r="H22" s="1044"/>
      <c r="I22" s="1047"/>
      <c r="J22" s="1044"/>
      <c r="K22" s="970"/>
      <c r="L22" s="970"/>
      <c r="M22" s="970"/>
      <c r="N22" s="1044"/>
      <c r="O22" s="970"/>
      <c r="P22" s="970"/>
      <c r="Q22" s="970"/>
      <c r="R22" s="517"/>
      <c r="S22" s="970"/>
      <c r="T22" s="1044"/>
      <c r="U22" s="1044"/>
      <c r="V22" s="970"/>
      <c r="W22" s="1044"/>
      <c r="X22" s="970"/>
      <c r="Y22" s="970"/>
      <c r="Z22" s="1044"/>
      <c r="AA22" s="2"/>
      <c r="AB22" s="2"/>
      <c r="AC22" s="2"/>
      <c r="AD22" s="2">
        <f>Z20+AD20</f>
        <v>2676</v>
      </c>
    </row>
    <row r="23" spans="1:30" ht="15.75" customHeight="1">
      <c r="A23" s="970"/>
      <c r="B23" s="970"/>
      <c r="C23" s="1044"/>
      <c r="D23" s="970"/>
      <c r="E23" s="970"/>
      <c r="F23" s="1044"/>
      <c r="G23" s="1045"/>
      <c r="H23" s="1044"/>
      <c r="I23" s="1047"/>
      <c r="J23" s="1044"/>
      <c r="K23" s="970"/>
      <c r="L23" s="970"/>
      <c r="M23" s="970"/>
      <c r="N23" s="1044"/>
      <c r="O23" s="970"/>
      <c r="P23" s="970"/>
      <c r="Q23" s="970"/>
      <c r="R23" s="517"/>
      <c r="S23" s="970"/>
      <c r="T23" s="1044"/>
      <c r="U23" s="1044"/>
      <c r="V23" s="970"/>
      <c r="W23" s="1044"/>
      <c r="X23" s="970"/>
      <c r="Y23" s="970"/>
      <c r="Z23" s="1044"/>
      <c r="AA23" s="2"/>
      <c r="AB23" s="2"/>
      <c r="AC23" s="2"/>
      <c r="AD23" s="2"/>
    </row>
    <row r="24" spans="1:30" ht="15.75" customHeight="1">
      <c r="A24" s="970"/>
      <c r="B24" s="970"/>
      <c r="C24" s="1044"/>
      <c r="D24" s="970"/>
      <c r="E24" s="970"/>
      <c r="F24" s="1044"/>
      <c r="G24" s="1045"/>
      <c r="H24" s="1044"/>
      <c r="I24" s="1047"/>
      <c r="J24" s="1044"/>
      <c r="K24" s="970"/>
      <c r="L24" s="970"/>
      <c r="M24" s="970"/>
      <c r="N24" s="1044"/>
      <c r="O24" s="970"/>
      <c r="P24" s="970"/>
      <c r="Q24" s="970"/>
      <c r="R24" s="517"/>
      <c r="S24" s="970"/>
      <c r="T24" s="1044"/>
      <c r="U24" s="1044"/>
      <c r="V24" s="970"/>
      <c r="W24" s="1044"/>
      <c r="X24" s="970"/>
      <c r="Y24" s="970"/>
      <c r="Z24" s="1044"/>
      <c r="AA24" s="2"/>
      <c r="AB24" s="2"/>
      <c r="AC24" s="2"/>
      <c r="AD24" s="2"/>
    </row>
    <row r="25" spans="1:30" ht="15.75" customHeight="1">
      <c r="A25" s="970"/>
      <c r="B25" s="970"/>
      <c r="C25" s="1044"/>
      <c r="D25" s="970"/>
      <c r="E25" s="970"/>
      <c r="F25" s="1044"/>
      <c r="G25" s="1045"/>
      <c r="H25" s="1044"/>
      <c r="I25" s="1047"/>
      <c r="J25" s="1044"/>
      <c r="K25" s="970"/>
      <c r="L25" s="970"/>
      <c r="M25" s="970"/>
      <c r="N25" s="1044"/>
      <c r="O25" s="970"/>
      <c r="P25" s="970"/>
      <c r="Q25" s="970"/>
      <c r="R25" s="517"/>
      <c r="S25" s="970"/>
      <c r="T25" s="1044"/>
      <c r="U25" s="1044"/>
      <c r="V25" s="970"/>
      <c r="W25" s="1044"/>
      <c r="X25" s="970"/>
      <c r="Y25" s="970"/>
      <c r="Z25" s="1044"/>
      <c r="AA25" s="2"/>
      <c r="AB25" s="2"/>
      <c r="AC25" s="2"/>
      <c r="AD25" s="2"/>
    </row>
    <row r="26" spans="1:30" ht="15.75" customHeight="1">
      <c r="A26" s="970"/>
      <c r="B26" s="970"/>
      <c r="C26" s="1044"/>
      <c r="D26" s="970"/>
      <c r="E26" s="970"/>
      <c r="F26" s="970"/>
      <c r="G26" s="1045"/>
      <c r="H26" s="1044"/>
      <c r="I26" s="1046"/>
      <c r="J26" s="1044"/>
      <c r="K26" s="970"/>
      <c r="L26" s="970"/>
      <c r="M26" s="970"/>
      <c r="N26" s="1044"/>
      <c r="O26" s="970"/>
      <c r="P26" s="970"/>
      <c r="Q26" s="970"/>
      <c r="R26" s="517"/>
      <c r="S26" s="970"/>
      <c r="T26" s="1044"/>
      <c r="U26" s="1044"/>
      <c r="V26" s="970"/>
      <c r="W26" s="970"/>
      <c r="X26" s="970"/>
      <c r="Y26" s="970"/>
      <c r="Z26" s="1044"/>
      <c r="AA26" s="2"/>
      <c r="AB26" s="2"/>
      <c r="AC26" s="2"/>
      <c r="AD26" s="2"/>
    </row>
    <row r="27" spans="1:30" ht="15.75" customHeight="1">
      <c r="A27" s="970"/>
      <c r="B27" s="970"/>
      <c r="C27" s="1044"/>
      <c r="D27" s="970"/>
      <c r="E27" s="970"/>
      <c r="F27" s="970"/>
      <c r="G27" s="1045"/>
      <c r="H27" s="1044"/>
      <c r="I27" s="1046"/>
      <c r="J27" s="1044"/>
      <c r="K27" s="970"/>
      <c r="L27" s="970"/>
      <c r="M27" s="970"/>
      <c r="N27" s="1044"/>
      <c r="O27" s="970"/>
      <c r="P27" s="970"/>
      <c r="Q27" s="970"/>
      <c r="R27" s="517"/>
      <c r="S27" s="970"/>
      <c r="T27" s="1044"/>
      <c r="U27" s="1044"/>
      <c r="V27" s="970"/>
      <c r="W27" s="970"/>
      <c r="X27" s="970"/>
      <c r="Y27" s="970"/>
      <c r="Z27" s="1044"/>
      <c r="AA27" s="2"/>
      <c r="AB27" s="2"/>
      <c r="AC27" s="2"/>
      <c r="AD27" s="2"/>
    </row>
    <row r="28" spans="1:30" ht="15.75" customHeight="1">
      <c r="A28" s="1049"/>
      <c r="B28" s="1049"/>
      <c r="C28" s="1049"/>
      <c r="D28" s="356"/>
      <c r="E28" s="1049"/>
      <c r="F28" s="1049"/>
      <c r="G28" s="1049"/>
      <c r="H28" s="1049"/>
      <c r="I28" s="1049"/>
      <c r="J28" s="1049"/>
      <c r="K28" s="1049"/>
      <c r="L28" s="1049"/>
      <c r="M28" s="1049"/>
      <c r="N28" s="1049"/>
      <c r="O28" s="1049"/>
      <c r="P28" s="1049"/>
      <c r="Q28" s="1049"/>
      <c r="R28" s="1049"/>
      <c r="S28" s="1049"/>
      <c r="T28" s="1049"/>
      <c r="U28" s="1049"/>
      <c r="V28" s="1049"/>
      <c r="W28" s="1049"/>
      <c r="X28" s="1049"/>
      <c r="Y28" s="1049"/>
      <c r="Z28" s="1049"/>
      <c r="AA28" s="2"/>
      <c r="AB28" s="2"/>
      <c r="AC28" s="2"/>
      <c r="AD28" s="2"/>
    </row>
    <row r="29" spans="1:30" ht="15.75" customHeight="1">
      <c r="A29" s="356"/>
      <c r="B29" s="356"/>
      <c r="C29" s="356"/>
      <c r="D29" s="356"/>
      <c r="E29" s="356"/>
      <c r="F29" s="356"/>
      <c r="G29" s="356"/>
      <c r="H29" s="356"/>
      <c r="I29" s="356"/>
      <c r="J29" s="356"/>
      <c r="K29" s="356"/>
      <c r="L29" s="356"/>
      <c r="M29" s="356"/>
      <c r="N29" s="356"/>
      <c r="O29" s="356"/>
      <c r="P29" s="356"/>
      <c r="Q29" s="356"/>
      <c r="R29" s="543"/>
      <c r="S29" s="356"/>
      <c r="T29" s="356"/>
      <c r="U29" s="356"/>
      <c r="V29" s="356"/>
      <c r="W29" s="356"/>
      <c r="X29" s="356"/>
      <c r="Y29" s="356"/>
      <c r="Z29" s="356"/>
      <c r="AA29" s="2"/>
      <c r="AB29" s="2"/>
      <c r="AC29" s="2"/>
      <c r="AD29" s="2"/>
    </row>
    <row r="30" spans="1:30" ht="15.75" customHeight="1">
      <c r="A30" s="356"/>
      <c r="B30" s="356"/>
      <c r="C30" s="356"/>
      <c r="D30" s="356"/>
      <c r="E30" s="356"/>
      <c r="F30" s="356"/>
      <c r="G30" s="356"/>
      <c r="H30" s="356"/>
      <c r="I30" s="356"/>
      <c r="J30" s="356"/>
      <c r="K30" s="356"/>
      <c r="L30" s="356"/>
      <c r="M30" s="356"/>
      <c r="N30" s="356"/>
      <c r="O30" s="356"/>
      <c r="P30" s="356"/>
      <c r="Q30" s="356"/>
      <c r="R30" s="543"/>
      <c r="S30" s="356"/>
      <c r="T30" s="356"/>
      <c r="U30" s="356"/>
      <c r="V30" s="356"/>
      <c r="W30" s="356"/>
      <c r="X30" s="356"/>
      <c r="Y30" s="356"/>
      <c r="Z30" s="356"/>
      <c r="AA30" s="2"/>
      <c r="AB30" s="2"/>
      <c r="AC30" s="2"/>
      <c r="AD30" s="2"/>
    </row>
    <row r="31" spans="1:30" ht="15.75" customHeight="1">
      <c r="A31" s="356"/>
      <c r="B31" s="356"/>
      <c r="C31" s="356"/>
      <c r="D31" s="356"/>
      <c r="E31" s="356"/>
      <c r="F31" s="356"/>
      <c r="G31" s="356"/>
      <c r="H31" s="356"/>
      <c r="I31" s="356"/>
      <c r="J31" s="356"/>
      <c r="K31" s="356"/>
      <c r="L31" s="356"/>
      <c r="M31" s="356"/>
      <c r="N31" s="356"/>
      <c r="O31" s="356"/>
      <c r="P31" s="356"/>
      <c r="Q31" s="356"/>
      <c r="R31" s="543"/>
      <c r="S31" s="356"/>
      <c r="T31" s="356"/>
      <c r="U31" s="356"/>
      <c r="V31" s="356"/>
      <c r="W31" s="356"/>
      <c r="X31" s="356"/>
      <c r="Y31" s="356"/>
      <c r="Z31" s="356"/>
      <c r="AA31" s="2"/>
      <c r="AB31" s="2"/>
      <c r="AC31" s="2"/>
      <c r="AD31" s="2"/>
    </row>
    <row r="32" spans="1:30" ht="15.75" customHeight="1">
      <c r="A32" s="356"/>
      <c r="B32" s="356"/>
      <c r="C32" s="356"/>
      <c r="D32" s="356"/>
      <c r="E32" s="356"/>
      <c r="F32" s="356"/>
      <c r="G32" s="356"/>
      <c r="H32" s="356"/>
      <c r="I32" s="356"/>
      <c r="J32" s="356"/>
      <c r="K32" s="356"/>
      <c r="L32" s="356"/>
      <c r="M32" s="356"/>
      <c r="N32" s="356"/>
      <c r="O32" s="356"/>
      <c r="P32" s="356"/>
      <c r="Q32" s="356"/>
      <c r="R32" s="543"/>
      <c r="S32" s="356"/>
      <c r="T32" s="356"/>
      <c r="U32" s="356"/>
      <c r="V32" s="356"/>
      <c r="W32" s="356"/>
      <c r="X32" s="356"/>
      <c r="Y32" s="356"/>
      <c r="Z32" s="356"/>
      <c r="AA32" s="2"/>
      <c r="AB32" s="2"/>
      <c r="AC32" s="2"/>
      <c r="AD32" s="2"/>
    </row>
    <row r="33" spans="1:30" ht="15.75" customHeight="1">
      <c r="A33" s="356"/>
      <c r="B33" s="356"/>
      <c r="C33" s="356"/>
      <c r="D33" s="356"/>
      <c r="E33" s="356"/>
      <c r="F33" s="356"/>
      <c r="G33" s="356"/>
      <c r="H33" s="356"/>
      <c r="I33" s="356"/>
      <c r="J33" s="356"/>
      <c r="K33" s="356"/>
      <c r="L33" s="356"/>
      <c r="M33" s="356"/>
      <c r="N33" s="356"/>
      <c r="O33" s="356"/>
      <c r="P33" s="356"/>
      <c r="Q33" s="356"/>
      <c r="R33" s="543"/>
      <c r="S33" s="356"/>
      <c r="T33" s="356"/>
      <c r="U33" s="356"/>
      <c r="V33" s="356"/>
      <c r="W33" s="356"/>
      <c r="X33" s="356"/>
      <c r="Y33" s="356"/>
      <c r="Z33" s="356"/>
      <c r="AA33" s="2"/>
      <c r="AB33" s="2"/>
      <c r="AC33" s="2"/>
      <c r="AD33" s="2"/>
    </row>
    <row r="34" spans="1:30" ht="15.75" customHeight="1">
      <c r="A34" s="356"/>
      <c r="B34" s="356"/>
      <c r="C34" s="356"/>
      <c r="D34" s="356"/>
      <c r="E34" s="356"/>
      <c r="F34" s="356"/>
      <c r="G34" s="356"/>
      <c r="H34" s="356"/>
      <c r="I34" s="356"/>
      <c r="J34" s="356"/>
      <c r="K34" s="356"/>
      <c r="L34" s="356"/>
      <c r="M34" s="356"/>
      <c r="N34" s="356"/>
      <c r="O34" s="356"/>
      <c r="P34" s="356"/>
      <c r="Q34" s="356"/>
      <c r="R34" s="543"/>
      <c r="S34" s="356"/>
      <c r="T34" s="356"/>
      <c r="U34" s="356"/>
      <c r="V34" s="356"/>
      <c r="W34" s="356"/>
      <c r="X34" s="356"/>
      <c r="Y34" s="356"/>
      <c r="Z34" s="356"/>
      <c r="AA34" s="2"/>
      <c r="AB34" s="2"/>
      <c r="AC34" s="2"/>
      <c r="AD34" s="2"/>
    </row>
    <row r="35" spans="1:30" ht="15.75" customHeight="1">
      <c r="A35" s="356"/>
      <c r="B35" s="356"/>
      <c r="C35" s="356"/>
      <c r="D35" s="356"/>
      <c r="E35" s="356"/>
      <c r="F35" s="356"/>
      <c r="G35" s="356"/>
      <c r="H35" s="356"/>
      <c r="I35" s="356"/>
      <c r="J35" s="356"/>
      <c r="K35" s="356"/>
      <c r="L35" s="356"/>
      <c r="M35" s="356"/>
      <c r="N35" s="356"/>
      <c r="O35" s="356"/>
      <c r="P35" s="356"/>
      <c r="Q35" s="356"/>
      <c r="R35" s="543"/>
      <c r="S35" s="356"/>
      <c r="T35" s="356"/>
      <c r="U35" s="356"/>
      <c r="V35" s="356"/>
      <c r="W35" s="356"/>
      <c r="X35" s="356"/>
      <c r="Y35" s="356"/>
      <c r="Z35" s="356"/>
      <c r="AA35" s="2"/>
      <c r="AB35" s="2"/>
      <c r="AC35" s="2"/>
      <c r="AD35" s="2"/>
    </row>
    <row r="36" spans="1:30" ht="15.75" customHeight="1">
      <c r="A36" s="356"/>
      <c r="B36" s="356"/>
      <c r="C36" s="356"/>
      <c r="D36" s="356"/>
      <c r="E36" s="356"/>
      <c r="F36" s="356"/>
      <c r="G36" s="356"/>
      <c r="H36" s="356"/>
      <c r="I36" s="356"/>
      <c r="J36" s="356"/>
      <c r="K36" s="356"/>
      <c r="L36" s="356"/>
      <c r="M36" s="356"/>
      <c r="N36" s="356"/>
      <c r="O36" s="356"/>
      <c r="P36" s="356"/>
      <c r="Q36" s="356"/>
      <c r="R36" s="543"/>
      <c r="S36" s="356"/>
      <c r="T36" s="356"/>
      <c r="U36" s="356"/>
      <c r="V36" s="356"/>
      <c r="W36" s="356"/>
      <c r="X36" s="356"/>
      <c r="Y36" s="356"/>
      <c r="Z36" s="356"/>
      <c r="AA36" s="2"/>
      <c r="AB36" s="2"/>
      <c r="AC36" s="2"/>
      <c r="AD36" s="2"/>
    </row>
    <row r="37" spans="1:30" ht="15.75" customHeight="1">
      <c r="A37" s="356"/>
      <c r="B37" s="356"/>
      <c r="C37" s="356"/>
      <c r="D37" s="356"/>
      <c r="E37" s="356"/>
      <c r="F37" s="356"/>
      <c r="G37" s="356"/>
      <c r="H37" s="356"/>
      <c r="I37" s="356"/>
      <c r="J37" s="356"/>
      <c r="K37" s="356"/>
      <c r="L37" s="356"/>
      <c r="M37" s="356"/>
      <c r="N37" s="356"/>
      <c r="O37" s="356"/>
      <c r="P37" s="356"/>
      <c r="Q37" s="356"/>
      <c r="R37" s="543"/>
      <c r="S37" s="356"/>
      <c r="T37" s="356"/>
      <c r="U37" s="356"/>
      <c r="V37" s="356"/>
      <c r="W37" s="356"/>
      <c r="X37" s="356"/>
      <c r="Y37" s="356"/>
      <c r="Z37" s="356"/>
      <c r="AA37" s="2"/>
      <c r="AB37" s="2"/>
      <c r="AC37" s="2"/>
      <c r="AD37" s="2"/>
    </row>
    <row r="38" spans="1:30" ht="15.75" customHeight="1">
      <c r="A38" s="356"/>
      <c r="B38" s="356"/>
      <c r="C38" s="356"/>
      <c r="D38" s="356"/>
      <c r="E38" s="356"/>
      <c r="F38" s="356"/>
      <c r="G38" s="356"/>
      <c r="H38" s="356"/>
      <c r="I38" s="356"/>
      <c r="J38" s="356"/>
      <c r="K38" s="356"/>
      <c r="L38" s="356"/>
      <c r="M38" s="356"/>
      <c r="N38" s="356"/>
      <c r="O38" s="356"/>
      <c r="P38" s="356"/>
      <c r="Q38" s="356"/>
      <c r="R38" s="543"/>
      <c r="S38" s="356"/>
      <c r="T38" s="356"/>
      <c r="U38" s="356"/>
      <c r="V38" s="356"/>
      <c r="W38" s="356"/>
      <c r="X38" s="356"/>
      <c r="Y38" s="356"/>
      <c r="Z38" s="356"/>
      <c r="AA38" s="2"/>
      <c r="AB38" s="2"/>
      <c r="AC38" s="2"/>
      <c r="AD38" s="2"/>
    </row>
    <row r="39" spans="1:30" ht="15.75" customHeight="1">
      <c r="A39" s="356"/>
      <c r="B39" s="356"/>
      <c r="C39" s="356"/>
      <c r="D39" s="356"/>
      <c r="E39" s="356"/>
      <c r="F39" s="356"/>
      <c r="G39" s="356"/>
      <c r="H39" s="356"/>
      <c r="I39" s="356"/>
      <c r="J39" s="356"/>
      <c r="K39" s="356"/>
      <c r="L39" s="356"/>
      <c r="M39" s="356"/>
      <c r="N39" s="356"/>
      <c r="O39" s="356"/>
      <c r="P39" s="356"/>
      <c r="Q39" s="356"/>
      <c r="R39" s="543"/>
      <c r="S39" s="356"/>
      <c r="T39" s="356"/>
      <c r="U39" s="356"/>
      <c r="V39" s="356"/>
      <c r="W39" s="356"/>
      <c r="X39" s="356"/>
      <c r="Y39" s="356"/>
      <c r="Z39" s="356"/>
      <c r="AA39" s="2"/>
      <c r="AB39" s="2"/>
      <c r="AC39" s="2"/>
      <c r="AD39" s="2"/>
    </row>
    <row r="40" spans="1:30" ht="15.75" customHeight="1">
      <c r="A40" s="356"/>
      <c r="B40" s="356"/>
      <c r="C40" s="356"/>
      <c r="D40" s="356"/>
      <c r="E40" s="356"/>
      <c r="F40" s="356"/>
      <c r="G40" s="356"/>
      <c r="H40" s="356"/>
      <c r="I40" s="356"/>
      <c r="J40" s="356"/>
      <c r="K40" s="356"/>
      <c r="L40" s="356"/>
      <c r="M40" s="356"/>
      <c r="N40" s="356"/>
      <c r="O40" s="356"/>
      <c r="P40" s="356"/>
      <c r="Q40" s="356"/>
      <c r="R40" s="543"/>
      <c r="S40" s="356"/>
      <c r="T40" s="356"/>
      <c r="U40" s="356"/>
      <c r="V40" s="356"/>
      <c r="W40" s="356"/>
      <c r="X40" s="356"/>
      <c r="Y40" s="356"/>
      <c r="Z40" s="356"/>
      <c r="AA40" s="2"/>
      <c r="AB40" s="2"/>
      <c r="AC40" s="2"/>
      <c r="AD40" s="2"/>
    </row>
    <row r="41" spans="1:30" ht="15.75" customHeight="1">
      <c r="A41" s="356"/>
      <c r="B41" s="356"/>
      <c r="C41" s="356"/>
      <c r="D41" s="356"/>
      <c r="E41" s="356"/>
      <c r="F41" s="356"/>
      <c r="G41" s="356"/>
      <c r="H41" s="356"/>
      <c r="I41" s="356"/>
      <c r="J41" s="356"/>
      <c r="K41" s="356"/>
      <c r="L41" s="356"/>
      <c r="M41" s="356"/>
      <c r="N41" s="356"/>
      <c r="O41" s="356"/>
      <c r="P41" s="356"/>
      <c r="Q41" s="356"/>
      <c r="R41" s="543"/>
      <c r="S41" s="356"/>
      <c r="T41" s="356"/>
      <c r="U41" s="356"/>
      <c r="V41" s="356"/>
      <c r="W41" s="356"/>
      <c r="X41" s="356"/>
      <c r="Y41" s="356"/>
      <c r="Z41" s="356"/>
      <c r="AA41" s="2"/>
      <c r="AB41" s="2"/>
      <c r="AC41" s="2"/>
      <c r="AD41" s="2"/>
    </row>
    <row r="42" spans="1:30" ht="15.75" customHeight="1">
      <c r="A42" s="356"/>
      <c r="B42" s="356"/>
      <c r="C42" s="356"/>
      <c r="D42" s="356"/>
      <c r="E42" s="356"/>
      <c r="F42" s="356"/>
      <c r="G42" s="356"/>
      <c r="H42" s="356"/>
      <c r="I42" s="356"/>
      <c r="J42" s="356"/>
      <c r="K42" s="356"/>
      <c r="L42" s="356"/>
      <c r="M42" s="356"/>
      <c r="N42" s="356"/>
      <c r="O42" s="356"/>
      <c r="P42" s="356"/>
      <c r="Q42" s="356"/>
      <c r="R42" s="543"/>
      <c r="S42" s="356"/>
      <c r="T42" s="356"/>
      <c r="U42" s="356"/>
      <c r="V42" s="356"/>
      <c r="W42" s="356"/>
      <c r="X42" s="356"/>
      <c r="Y42" s="356"/>
      <c r="Z42" s="356"/>
      <c r="AA42" s="2"/>
      <c r="AB42" s="2"/>
      <c r="AC42" s="2"/>
      <c r="AD42" s="2"/>
    </row>
    <row r="43" spans="1:30" ht="15.75" customHeight="1">
      <c r="A43" s="356"/>
      <c r="B43" s="356"/>
      <c r="C43" s="356"/>
      <c r="D43" s="356"/>
      <c r="E43" s="356"/>
      <c r="F43" s="356"/>
      <c r="G43" s="356"/>
      <c r="H43" s="356"/>
      <c r="I43" s="356"/>
      <c r="J43" s="356"/>
      <c r="K43" s="356"/>
      <c r="L43" s="356"/>
      <c r="M43" s="356"/>
      <c r="N43" s="356"/>
      <c r="O43" s="356"/>
      <c r="P43" s="356"/>
      <c r="Q43" s="356"/>
      <c r="R43" s="543"/>
      <c r="S43" s="356"/>
      <c r="T43" s="356"/>
      <c r="U43" s="356"/>
      <c r="V43" s="356"/>
      <c r="W43" s="356"/>
      <c r="X43" s="356"/>
      <c r="Y43" s="356"/>
      <c r="Z43" s="356"/>
      <c r="AA43" s="2"/>
      <c r="AB43" s="2"/>
      <c r="AC43" s="2"/>
      <c r="AD43" s="2"/>
    </row>
    <row r="44" spans="1:30" ht="15.75" customHeight="1">
      <c r="A44" s="356"/>
      <c r="B44" s="356"/>
      <c r="C44" s="356"/>
      <c r="D44" s="356"/>
      <c r="E44" s="356"/>
      <c r="F44" s="356"/>
      <c r="G44" s="356"/>
      <c r="H44" s="356"/>
      <c r="I44" s="356"/>
      <c r="J44" s="356"/>
      <c r="K44" s="356"/>
      <c r="L44" s="356"/>
      <c r="M44" s="356"/>
      <c r="N44" s="356"/>
      <c r="O44" s="356"/>
      <c r="P44" s="356"/>
      <c r="Q44" s="356"/>
      <c r="R44" s="543"/>
      <c r="S44" s="356"/>
      <c r="T44" s="356"/>
      <c r="U44" s="356"/>
      <c r="V44" s="356"/>
      <c r="W44" s="356"/>
      <c r="X44" s="356"/>
      <c r="Y44" s="356"/>
      <c r="Z44" s="356"/>
      <c r="AA44" s="2"/>
      <c r="AB44" s="2"/>
      <c r="AC44" s="2"/>
      <c r="AD44" s="2"/>
    </row>
    <row r="45" spans="1:30" ht="15.75" customHeight="1">
      <c r="A45" s="356"/>
      <c r="B45" s="356"/>
      <c r="C45" s="356"/>
      <c r="D45" s="356"/>
      <c r="E45" s="356"/>
      <c r="F45" s="356"/>
      <c r="G45" s="356"/>
      <c r="H45" s="356"/>
      <c r="I45" s="356"/>
      <c r="J45" s="356"/>
      <c r="K45" s="356"/>
      <c r="L45" s="356"/>
      <c r="M45" s="356"/>
      <c r="N45" s="356"/>
      <c r="O45" s="356"/>
      <c r="P45" s="356"/>
      <c r="Q45" s="356"/>
      <c r="R45" s="543"/>
      <c r="S45" s="356"/>
      <c r="T45" s="356"/>
      <c r="U45" s="356"/>
      <c r="V45" s="356"/>
      <c r="W45" s="356"/>
      <c r="X45" s="356"/>
      <c r="Y45" s="356"/>
      <c r="Z45" s="356"/>
      <c r="AA45" s="2"/>
      <c r="AB45" s="2"/>
      <c r="AC45" s="2"/>
      <c r="AD45" s="2"/>
    </row>
    <row r="46" spans="1:30" ht="15.75" customHeight="1">
      <c r="A46" s="356"/>
      <c r="B46" s="356"/>
      <c r="C46" s="356"/>
      <c r="D46" s="356"/>
      <c r="E46" s="356"/>
      <c r="F46" s="356"/>
      <c r="G46" s="356"/>
      <c r="H46" s="356"/>
      <c r="I46" s="356"/>
      <c r="J46" s="356"/>
      <c r="K46" s="356"/>
      <c r="L46" s="356"/>
      <c r="M46" s="356"/>
      <c r="N46" s="356"/>
      <c r="O46" s="356"/>
      <c r="P46" s="356"/>
      <c r="Q46" s="356"/>
      <c r="R46" s="543"/>
      <c r="S46" s="356"/>
      <c r="T46" s="356"/>
      <c r="U46" s="356"/>
      <c r="V46" s="356"/>
      <c r="W46" s="356"/>
      <c r="X46" s="356"/>
      <c r="Y46" s="356"/>
      <c r="Z46" s="356"/>
      <c r="AA46" s="2"/>
      <c r="AB46" s="2"/>
      <c r="AC46" s="2"/>
      <c r="AD46" s="2"/>
    </row>
    <row r="47" spans="1:30" ht="15.75" customHeight="1">
      <c r="A47" s="356"/>
      <c r="B47" s="356"/>
      <c r="C47" s="356"/>
      <c r="D47" s="356"/>
      <c r="E47" s="356"/>
      <c r="F47" s="356"/>
      <c r="G47" s="356"/>
      <c r="H47" s="356"/>
      <c r="I47" s="356"/>
      <c r="J47" s="356"/>
      <c r="K47" s="356"/>
      <c r="L47" s="356"/>
      <c r="M47" s="356"/>
      <c r="N47" s="356"/>
      <c r="O47" s="356"/>
      <c r="P47" s="356"/>
      <c r="Q47" s="356"/>
      <c r="R47" s="543"/>
      <c r="S47" s="356"/>
      <c r="T47" s="356"/>
      <c r="U47" s="356"/>
      <c r="V47" s="356"/>
      <c r="W47" s="356"/>
      <c r="X47" s="356"/>
      <c r="Y47" s="356"/>
      <c r="Z47" s="356"/>
      <c r="AA47" s="2"/>
      <c r="AB47" s="2"/>
      <c r="AC47" s="2"/>
      <c r="AD47" s="2"/>
    </row>
    <row r="48" spans="1:30" ht="15.75" customHeight="1">
      <c r="A48" s="356"/>
      <c r="B48" s="356"/>
      <c r="C48" s="356"/>
      <c r="D48" s="356"/>
      <c r="E48" s="356"/>
      <c r="F48" s="356"/>
      <c r="G48" s="356"/>
      <c r="H48" s="356"/>
      <c r="I48" s="356"/>
      <c r="J48" s="356"/>
      <c r="K48" s="356"/>
      <c r="L48" s="356"/>
      <c r="M48" s="356"/>
      <c r="N48" s="356"/>
      <c r="O48" s="356"/>
      <c r="P48" s="356"/>
      <c r="Q48" s="356"/>
      <c r="R48" s="543"/>
      <c r="S48" s="356"/>
      <c r="T48" s="356"/>
      <c r="U48" s="356"/>
      <c r="V48" s="356"/>
      <c r="W48" s="356"/>
      <c r="X48" s="356"/>
      <c r="Y48" s="356"/>
      <c r="Z48" s="356"/>
      <c r="AA48" s="2"/>
      <c r="AB48" s="2"/>
      <c r="AC48" s="2"/>
      <c r="AD48" s="2"/>
    </row>
    <row r="49" spans="1:30" ht="15.75" customHeight="1">
      <c r="A49" s="356"/>
      <c r="B49" s="356"/>
      <c r="C49" s="356"/>
      <c r="D49" s="356"/>
      <c r="E49" s="356"/>
      <c r="F49" s="356"/>
      <c r="G49" s="356"/>
      <c r="H49" s="356"/>
      <c r="I49" s="356"/>
      <c r="J49" s="356"/>
      <c r="K49" s="356"/>
      <c r="L49" s="356"/>
      <c r="M49" s="356"/>
      <c r="N49" s="356"/>
      <c r="O49" s="356"/>
      <c r="P49" s="356"/>
      <c r="Q49" s="356"/>
      <c r="R49" s="543"/>
      <c r="S49" s="356"/>
      <c r="T49" s="356"/>
      <c r="U49" s="356"/>
      <c r="V49" s="356"/>
      <c r="W49" s="356"/>
      <c r="X49" s="356"/>
      <c r="Y49" s="356"/>
      <c r="Z49" s="356"/>
      <c r="AA49" s="2"/>
      <c r="AB49" s="2"/>
      <c r="AC49" s="2"/>
      <c r="AD49" s="2"/>
    </row>
    <row r="50" spans="1:30" ht="15.75" customHeight="1">
      <c r="A50" s="356"/>
      <c r="B50" s="356"/>
      <c r="C50" s="356"/>
      <c r="D50" s="356"/>
      <c r="E50" s="356"/>
      <c r="F50" s="356"/>
      <c r="G50" s="356"/>
      <c r="H50" s="356"/>
      <c r="I50" s="356"/>
      <c r="J50" s="356"/>
      <c r="K50" s="356"/>
      <c r="L50" s="356"/>
      <c r="M50" s="356"/>
      <c r="N50" s="356"/>
      <c r="O50" s="356"/>
      <c r="P50" s="356"/>
      <c r="Q50" s="356"/>
      <c r="R50" s="543"/>
      <c r="S50" s="356"/>
      <c r="T50" s="356"/>
      <c r="U50" s="356"/>
      <c r="V50" s="356"/>
      <c r="W50" s="356"/>
      <c r="X50" s="356"/>
      <c r="Y50" s="356"/>
      <c r="Z50" s="356"/>
      <c r="AA50" s="2"/>
      <c r="AB50" s="2"/>
      <c r="AC50" s="2"/>
      <c r="AD50" s="2"/>
    </row>
    <row r="51" spans="1:30" ht="15.75" customHeight="1">
      <c r="A51" s="356"/>
      <c r="B51" s="356"/>
      <c r="C51" s="356"/>
      <c r="D51" s="356"/>
      <c r="E51" s="356"/>
      <c r="F51" s="356"/>
      <c r="G51" s="356"/>
      <c r="H51" s="356"/>
      <c r="I51" s="356"/>
      <c r="J51" s="356"/>
      <c r="K51" s="356"/>
      <c r="L51" s="356"/>
      <c r="M51" s="356"/>
      <c r="N51" s="356"/>
      <c r="O51" s="356"/>
      <c r="P51" s="356"/>
      <c r="Q51" s="356"/>
      <c r="R51" s="543"/>
      <c r="S51" s="356"/>
      <c r="T51" s="356"/>
      <c r="U51" s="356"/>
      <c r="V51" s="356"/>
      <c r="W51" s="356"/>
      <c r="X51" s="356"/>
      <c r="Y51" s="356"/>
      <c r="Z51" s="356"/>
      <c r="AA51" s="2"/>
      <c r="AB51" s="2"/>
      <c r="AC51" s="2"/>
      <c r="AD51" s="2"/>
    </row>
    <row r="52" spans="1:30" ht="15.75" customHeight="1">
      <c r="A52" s="356"/>
      <c r="B52" s="356"/>
      <c r="C52" s="356"/>
      <c r="D52" s="356"/>
      <c r="E52" s="356"/>
      <c r="F52" s="356"/>
      <c r="G52" s="356"/>
      <c r="H52" s="356"/>
      <c r="I52" s="356"/>
      <c r="J52" s="356"/>
      <c r="K52" s="356"/>
      <c r="L52" s="356"/>
      <c r="M52" s="356"/>
      <c r="N52" s="356"/>
      <c r="O52" s="356"/>
      <c r="P52" s="356"/>
      <c r="Q52" s="356"/>
      <c r="R52" s="543"/>
      <c r="S52" s="356"/>
      <c r="T52" s="356"/>
      <c r="U52" s="356"/>
      <c r="V52" s="356"/>
      <c r="W52" s="356"/>
      <c r="X52" s="356"/>
      <c r="Y52" s="356"/>
      <c r="Z52" s="356"/>
      <c r="AA52" s="2"/>
      <c r="AB52" s="2"/>
      <c r="AC52" s="2"/>
      <c r="AD52" s="2"/>
    </row>
    <row r="53" spans="1:30" ht="15.75" customHeight="1">
      <c r="A53" s="356"/>
      <c r="B53" s="356"/>
      <c r="C53" s="356"/>
      <c r="D53" s="356"/>
      <c r="E53" s="356"/>
      <c r="F53" s="356"/>
      <c r="G53" s="356"/>
      <c r="H53" s="356"/>
      <c r="I53" s="356"/>
      <c r="J53" s="356"/>
      <c r="K53" s="356"/>
      <c r="L53" s="356"/>
      <c r="M53" s="356"/>
      <c r="N53" s="356"/>
      <c r="O53" s="356"/>
      <c r="P53" s="356"/>
      <c r="Q53" s="356"/>
      <c r="R53" s="543"/>
      <c r="S53" s="356"/>
      <c r="T53" s="356"/>
      <c r="U53" s="356"/>
      <c r="V53" s="356"/>
      <c r="W53" s="356"/>
      <c r="X53" s="356"/>
      <c r="Y53" s="356"/>
      <c r="Z53" s="356"/>
      <c r="AA53" s="2"/>
      <c r="AB53" s="2"/>
      <c r="AC53" s="2"/>
      <c r="AD53" s="2"/>
    </row>
    <row r="54" spans="1:30" ht="15.75" customHeight="1">
      <c r="A54" s="356"/>
      <c r="B54" s="356"/>
      <c r="C54" s="356"/>
      <c r="D54" s="356"/>
      <c r="E54" s="356"/>
      <c r="F54" s="356"/>
      <c r="G54" s="356"/>
      <c r="H54" s="356"/>
      <c r="I54" s="356"/>
      <c r="J54" s="356"/>
      <c r="K54" s="356"/>
      <c r="L54" s="356"/>
      <c r="M54" s="356"/>
      <c r="N54" s="356"/>
      <c r="O54" s="356"/>
      <c r="P54" s="356"/>
      <c r="Q54" s="356"/>
      <c r="R54" s="543"/>
      <c r="S54" s="356"/>
      <c r="T54" s="356"/>
      <c r="U54" s="356"/>
      <c r="V54" s="356"/>
      <c r="W54" s="356"/>
      <c r="X54" s="356"/>
      <c r="Y54" s="356"/>
      <c r="Z54" s="356"/>
      <c r="AA54" s="2"/>
      <c r="AB54" s="2"/>
      <c r="AC54" s="2"/>
      <c r="AD54" s="2"/>
    </row>
    <row r="55" spans="1:30" ht="15.75" customHeight="1">
      <c r="A55" s="356"/>
      <c r="B55" s="356"/>
      <c r="C55" s="356"/>
      <c r="D55" s="356"/>
      <c r="E55" s="356"/>
      <c r="F55" s="356"/>
      <c r="G55" s="356"/>
      <c r="H55" s="356"/>
      <c r="I55" s="356"/>
      <c r="J55" s="356"/>
      <c r="K55" s="356"/>
      <c r="L55" s="356"/>
      <c r="M55" s="356"/>
      <c r="N55" s="356"/>
      <c r="O55" s="356"/>
      <c r="P55" s="356"/>
      <c r="Q55" s="356"/>
      <c r="R55" s="543"/>
      <c r="S55" s="356"/>
      <c r="T55" s="356"/>
      <c r="U55" s="356"/>
      <c r="V55" s="356"/>
      <c r="W55" s="356"/>
      <c r="X55" s="356"/>
      <c r="Y55" s="356"/>
      <c r="Z55" s="356"/>
      <c r="AA55" s="2"/>
      <c r="AB55" s="2"/>
      <c r="AC55" s="2"/>
      <c r="AD55" s="2"/>
    </row>
    <row r="56" spans="1:30" ht="15.75" customHeight="1">
      <c r="A56" s="356"/>
      <c r="B56" s="356"/>
      <c r="C56" s="356"/>
      <c r="D56" s="356"/>
      <c r="E56" s="356"/>
      <c r="F56" s="356"/>
      <c r="G56" s="356"/>
      <c r="H56" s="356"/>
      <c r="I56" s="356"/>
      <c r="J56" s="356"/>
      <c r="K56" s="356"/>
      <c r="L56" s="356"/>
      <c r="M56" s="356"/>
      <c r="N56" s="356"/>
      <c r="O56" s="356"/>
      <c r="P56" s="356"/>
      <c r="Q56" s="356"/>
      <c r="R56" s="543"/>
      <c r="S56" s="356"/>
      <c r="T56" s="356"/>
      <c r="U56" s="356"/>
      <c r="V56" s="356"/>
      <c r="W56" s="356"/>
      <c r="X56" s="356"/>
      <c r="Y56" s="356"/>
      <c r="Z56" s="356"/>
      <c r="AA56" s="2"/>
      <c r="AB56" s="2"/>
      <c r="AC56" s="2"/>
      <c r="AD56" s="2"/>
    </row>
    <row r="57" spans="1:30" ht="15.75" customHeight="1">
      <c r="A57" s="356"/>
      <c r="B57" s="356"/>
      <c r="C57" s="356"/>
      <c r="D57" s="356"/>
      <c r="E57" s="356"/>
      <c r="F57" s="356"/>
      <c r="G57" s="356"/>
      <c r="H57" s="356"/>
      <c r="I57" s="356"/>
      <c r="J57" s="356"/>
      <c r="K57" s="356"/>
      <c r="L57" s="356"/>
      <c r="M57" s="356"/>
      <c r="N57" s="356"/>
      <c r="O57" s="356"/>
      <c r="P57" s="356"/>
      <c r="Q57" s="356"/>
      <c r="R57" s="543"/>
      <c r="S57" s="356"/>
      <c r="T57" s="356"/>
      <c r="U57" s="356"/>
      <c r="V57" s="356"/>
      <c r="W57" s="356"/>
      <c r="X57" s="356"/>
      <c r="Y57" s="356"/>
      <c r="Z57" s="356"/>
      <c r="AA57" s="2"/>
      <c r="AB57" s="2"/>
      <c r="AC57" s="2"/>
      <c r="AD57" s="2"/>
    </row>
    <row r="58" spans="1:30" ht="15.75" customHeight="1">
      <c r="A58" s="356"/>
      <c r="B58" s="356"/>
      <c r="C58" s="356"/>
      <c r="D58" s="356"/>
      <c r="E58" s="356"/>
      <c r="F58" s="356"/>
      <c r="G58" s="356"/>
      <c r="H58" s="356"/>
      <c r="I58" s="356"/>
      <c r="J58" s="356"/>
      <c r="K58" s="356"/>
      <c r="L58" s="356"/>
      <c r="M58" s="356"/>
      <c r="N58" s="356"/>
      <c r="O58" s="356"/>
      <c r="P58" s="356"/>
      <c r="Q58" s="356"/>
      <c r="R58" s="543"/>
      <c r="S58" s="356"/>
      <c r="T58" s="356"/>
      <c r="U58" s="356"/>
      <c r="V58" s="356"/>
      <c r="W58" s="356"/>
      <c r="X58" s="356"/>
      <c r="Y58" s="356"/>
      <c r="Z58" s="356"/>
      <c r="AA58" s="2"/>
      <c r="AB58" s="2"/>
      <c r="AC58" s="2"/>
      <c r="AD58" s="2"/>
    </row>
    <row r="59" spans="1:30" ht="15.75" customHeight="1">
      <c r="A59" s="356"/>
      <c r="B59" s="356"/>
      <c r="C59" s="356"/>
      <c r="D59" s="356"/>
      <c r="E59" s="356"/>
      <c r="F59" s="356"/>
      <c r="G59" s="356"/>
      <c r="H59" s="356"/>
      <c r="I59" s="356"/>
      <c r="J59" s="356"/>
      <c r="K59" s="356"/>
      <c r="L59" s="356"/>
      <c r="M59" s="356"/>
      <c r="N59" s="356"/>
      <c r="O59" s="356"/>
      <c r="P59" s="356"/>
      <c r="Q59" s="356"/>
      <c r="R59" s="543"/>
      <c r="S59" s="356"/>
      <c r="T59" s="356"/>
      <c r="U59" s="356"/>
      <c r="V59" s="356"/>
      <c r="W59" s="356"/>
      <c r="X59" s="356"/>
      <c r="Y59" s="356"/>
      <c r="Z59" s="356"/>
      <c r="AA59" s="2"/>
      <c r="AB59" s="2"/>
      <c r="AC59" s="2"/>
      <c r="AD59" s="2"/>
    </row>
    <row r="60" spans="1:30" ht="15.75" customHeight="1">
      <c r="A60" s="356"/>
      <c r="B60" s="356"/>
      <c r="C60" s="356"/>
      <c r="D60" s="356"/>
      <c r="E60" s="356"/>
      <c r="F60" s="356"/>
      <c r="G60" s="356"/>
      <c r="H60" s="356"/>
      <c r="I60" s="356"/>
      <c r="J60" s="356"/>
      <c r="K60" s="356"/>
      <c r="L60" s="356"/>
      <c r="M60" s="356"/>
      <c r="N60" s="356"/>
      <c r="O60" s="356"/>
      <c r="P60" s="356"/>
      <c r="Q60" s="356"/>
      <c r="R60" s="543"/>
      <c r="S60" s="356"/>
      <c r="T60" s="356"/>
      <c r="U60" s="356"/>
      <c r="V60" s="356"/>
      <c r="W60" s="356"/>
      <c r="X60" s="356"/>
      <c r="Y60" s="356"/>
      <c r="Z60" s="356"/>
      <c r="AA60" s="2"/>
      <c r="AB60" s="2"/>
      <c r="AC60" s="2"/>
      <c r="AD60" s="2"/>
    </row>
    <row r="61" spans="1:30" ht="15.75" customHeight="1">
      <c r="A61" s="356"/>
      <c r="B61" s="356"/>
      <c r="C61" s="356"/>
      <c r="D61" s="356"/>
      <c r="E61" s="356"/>
      <c r="F61" s="356"/>
      <c r="G61" s="356"/>
      <c r="H61" s="356"/>
      <c r="I61" s="356"/>
      <c r="J61" s="356"/>
      <c r="K61" s="356"/>
      <c r="L61" s="356"/>
      <c r="M61" s="356"/>
      <c r="N61" s="356"/>
      <c r="O61" s="356"/>
      <c r="P61" s="356"/>
      <c r="Q61" s="356"/>
      <c r="R61" s="543"/>
      <c r="S61" s="356"/>
      <c r="T61" s="356"/>
      <c r="U61" s="356"/>
      <c r="V61" s="356"/>
      <c r="W61" s="356"/>
      <c r="X61" s="356"/>
      <c r="Y61" s="356"/>
      <c r="Z61" s="356"/>
      <c r="AA61" s="2"/>
      <c r="AB61" s="2"/>
      <c r="AC61" s="2"/>
      <c r="AD61" s="2"/>
    </row>
    <row r="62" spans="1:30" ht="15.75" customHeight="1">
      <c r="A62" s="356"/>
      <c r="B62" s="356"/>
      <c r="C62" s="356"/>
      <c r="D62" s="356"/>
      <c r="E62" s="356"/>
      <c r="F62" s="356"/>
      <c r="G62" s="356"/>
      <c r="H62" s="356"/>
      <c r="I62" s="356"/>
      <c r="J62" s="356"/>
      <c r="K62" s="356"/>
      <c r="L62" s="356"/>
      <c r="M62" s="356"/>
      <c r="N62" s="356"/>
      <c r="O62" s="356"/>
      <c r="P62" s="356"/>
      <c r="Q62" s="356"/>
      <c r="R62" s="543"/>
      <c r="S62" s="356"/>
      <c r="T62" s="356"/>
      <c r="U62" s="356"/>
      <c r="V62" s="356"/>
      <c r="W62" s="356"/>
      <c r="X62" s="356"/>
      <c r="Y62" s="356"/>
      <c r="Z62" s="356"/>
      <c r="AA62" s="2"/>
      <c r="AB62" s="2"/>
      <c r="AC62" s="2"/>
      <c r="AD62" s="2"/>
    </row>
    <row r="63" spans="1:30" ht="15.75" customHeight="1">
      <c r="A63" s="356"/>
      <c r="B63" s="356"/>
      <c r="C63" s="356"/>
      <c r="D63" s="356"/>
      <c r="E63" s="356"/>
      <c r="F63" s="356"/>
      <c r="G63" s="356"/>
      <c r="H63" s="356"/>
      <c r="I63" s="356"/>
      <c r="J63" s="356"/>
      <c r="K63" s="356"/>
      <c r="L63" s="356"/>
      <c r="M63" s="356"/>
      <c r="N63" s="356"/>
      <c r="O63" s="356"/>
      <c r="P63" s="356"/>
      <c r="Q63" s="356"/>
      <c r="R63" s="543"/>
      <c r="S63" s="356"/>
      <c r="T63" s="356"/>
      <c r="U63" s="356"/>
      <c r="V63" s="356"/>
      <c r="W63" s="356"/>
      <c r="X63" s="356"/>
      <c r="Y63" s="356"/>
      <c r="Z63" s="356"/>
      <c r="AA63" s="2"/>
      <c r="AB63" s="2"/>
      <c r="AC63" s="2"/>
      <c r="AD63" s="2"/>
    </row>
    <row r="64" spans="1:30" ht="15.75" customHeight="1">
      <c r="A64" s="356"/>
      <c r="B64" s="356"/>
      <c r="C64" s="356"/>
      <c r="D64" s="356"/>
      <c r="E64" s="356"/>
      <c r="F64" s="356"/>
      <c r="G64" s="356"/>
      <c r="H64" s="356"/>
      <c r="I64" s="356"/>
      <c r="J64" s="356"/>
      <c r="K64" s="356"/>
      <c r="L64" s="356"/>
      <c r="M64" s="356"/>
      <c r="N64" s="356"/>
      <c r="O64" s="356"/>
      <c r="P64" s="356"/>
      <c r="Q64" s="356"/>
      <c r="R64" s="543"/>
      <c r="S64" s="356"/>
      <c r="T64" s="356"/>
      <c r="U64" s="356"/>
      <c r="V64" s="356"/>
      <c r="W64" s="356"/>
      <c r="X64" s="356"/>
      <c r="Y64" s="356"/>
      <c r="Z64" s="356"/>
      <c r="AA64" s="2"/>
      <c r="AB64" s="2"/>
      <c r="AC64" s="2"/>
      <c r="AD64" s="2"/>
    </row>
    <row r="65" spans="1:30" ht="15.75" customHeight="1">
      <c r="A65" s="356"/>
      <c r="B65" s="356"/>
      <c r="C65" s="356"/>
      <c r="D65" s="356"/>
      <c r="E65" s="356"/>
      <c r="F65" s="356"/>
      <c r="G65" s="356"/>
      <c r="H65" s="356"/>
      <c r="I65" s="356"/>
      <c r="J65" s="356"/>
      <c r="K65" s="356"/>
      <c r="L65" s="356"/>
      <c r="M65" s="356"/>
      <c r="N65" s="356"/>
      <c r="O65" s="356"/>
      <c r="P65" s="356"/>
      <c r="Q65" s="356"/>
      <c r="R65" s="543"/>
      <c r="S65" s="356"/>
      <c r="T65" s="356"/>
      <c r="U65" s="356"/>
      <c r="V65" s="356"/>
      <c r="W65" s="356"/>
      <c r="X65" s="356"/>
      <c r="Y65" s="356"/>
      <c r="Z65" s="356"/>
      <c r="AA65" s="2"/>
      <c r="AB65" s="2"/>
      <c r="AC65" s="2"/>
      <c r="AD65" s="2"/>
    </row>
    <row r="66" spans="1:30" ht="15.75" customHeight="1">
      <c r="A66" s="356"/>
      <c r="B66" s="356"/>
      <c r="C66" s="356"/>
      <c r="D66" s="356"/>
      <c r="E66" s="356"/>
      <c r="F66" s="356"/>
      <c r="G66" s="356"/>
      <c r="H66" s="356"/>
      <c r="I66" s="356"/>
      <c r="J66" s="356"/>
      <c r="K66" s="356"/>
      <c r="L66" s="356"/>
      <c r="M66" s="356"/>
      <c r="N66" s="356"/>
      <c r="O66" s="356"/>
      <c r="P66" s="356"/>
      <c r="Q66" s="356"/>
      <c r="R66" s="543"/>
      <c r="S66" s="356"/>
      <c r="T66" s="356"/>
      <c r="U66" s="356"/>
      <c r="V66" s="356"/>
      <c r="W66" s="356"/>
      <c r="X66" s="356"/>
      <c r="Y66" s="356"/>
      <c r="Z66" s="356"/>
      <c r="AA66" s="2"/>
      <c r="AB66" s="2"/>
      <c r="AC66" s="2"/>
      <c r="AD66" s="2"/>
    </row>
    <row r="67" spans="1:30" ht="15.75" customHeight="1">
      <c r="A67" s="356"/>
      <c r="B67" s="356"/>
      <c r="C67" s="356"/>
      <c r="D67" s="356"/>
      <c r="E67" s="356"/>
      <c r="F67" s="356"/>
      <c r="G67" s="356"/>
      <c r="H67" s="356"/>
      <c r="I67" s="356"/>
      <c r="J67" s="356"/>
      <c r="K67" s="356"/>
      <c r="L67" s="356"/>
      <c r="M67" s="356"/>
      <c r="N67" s="356"/>
      <c r="O67" s="356"/>
      <c r="P67" s="356"/>
      <c r="Q67" s="356"/>
      <c r="R67" s="543"/>
      <c r="S67" s="356"/>
      <c r="T67" s="356"/>
      <c r="U67" s="356"/>
      <c r="V67" s="356"/>
      <c r="W67" s="356"/>
      <c r="X67" s="356"/>
      <c r="Y67" s="356"/>
      <c r="Z67" s="356"/>
      <c r="AA67" s="2"/>
      <c r="AB67" s="2"/>
      <c r="AC67" s="2"/>
      <c r="AD67" s="2"/>
    </row>
    <row r="68" spans="1:30" ht="15.75" customHeight="1">
      <c r="A68" s="356"/>
      <c r="B68" s="356"/>
      <c r="C68" s="356"/>
      <c r="D68" s="356"/>
      <c r="E68" s="356"/>
      <c r="F68" s="356"/>
      <c r="G68" s="356"/>
      <c r="H68" s="356"/>
      <c r="I68" s="356"/>
      <c r="J68" s="356"/>
      <c r="K68" s="356"/>
      <c r="L68" s="356"/>
      <c r="M68" s="356"/>
      <c r="N68" s="356"/>
      <c r="O68" s="356"/>
      <c r="P68" s="356"/>
      <c r="Q68" s="356"/>
      <c r="R68" s="543"/>
      <c r="S68" s="356"/>
      <c r="T68" s="356"/>
      <c r="U68" s="356"/>
      <c r="V68" s="356"/>
      <c r="W68" s="356"/>
      <c r="X68" s="356"/>
      <c r="Y68" s="356"/>
      <c r="Z68" s="356"/>
      <c r="AA68" s="2"/>
      <c r="AB68" s="2"/>
      <c r="AC68" s="2"/>
      <c r="AD68" s="2"/>
    </row>
    <row r="69" spans="1:30" ht="15.75" customHeight="1">
      <c r="A69" s="356"/>
      <c r="B69" s="356"/>
      <c r="C69" s="356"/>
      <c r="D69" s="356"/>
      <c r="E69" s="356"/>
      <c r="F69" s="356"/>
      <c r="G69" s="356"/>
      <c r="H69" s="356"/>
      <c r="I69" s="356"/>
      <c r="J69" s="356"/>
      <c r="K69" s="356"/>
      <c r="L69" s="356"/>
      <c r="M69" s="356"/>
      <c r="N69" s="356"/>
      <c r="O69" s="356"/>
      <c r="P69" s="356"/>
      <c r="Q69" s="356"/>
      <c r="R69" s="543"/>
      <c r="S69" s="356"/>
      <c r="T69" s="356"/>
      <c r="U69" s="356"/>
      <c r="V69" s="356"/>
      <c r="W69" s="356"/>
      <c r="X69" s="356"/>
      <c r="Y69" s="356"/>
      <c r="Z69" s="356"/>
      <c r="AA69" s="2"/>
      <c r="AB69" s="2"/>
      <c r="AC69" s="2"/>
      <c r="AD69" s="2"/>
    </row>
    <row r="70" spans="1:30" ht="15.75" customHeight="1">
      <c r="A70" s="356"/>
      <c r="B70" s="356"/>
      <c r="C70" s="356"/>
      <c r="D70" s="356"/>
      <c r="E70" s="356"/>
      <c r="F70" s="356"/>
      <c r="G70" s="356"/>
      <c r="H70" s="356"/>
      <c r="I70" s="356"/>
      <c r="J70" s="356"/>
      <c r="K70" s="356"/>
      <c r="L70" s="356"/>
      <c r="M70" s="356"/>
      <c r="N70" s="356"/>
      <c r="O70" s="356"/>
      <c r="P70" s="356"/>
      <c r="Q70" s="356"/>
      <c r="R70" s="543"/>
      <c r="S70" s="356"/>
      <c r="T70" s="356"/>
      <c r="U70" s="356"/>
      <c r="V70" s="356"/>
      <c r="W70" s="356"/>
      <c r="X70" s="356"/>
      <c r="Y70" s="356"/>
      <c r="Z70" s="356"/>
      <c r="AA70" s="2"/>
      <c r="AB70" s="2"/>
      <c r="AC70" s="2"/>
      <c r="AD70" s="2"/>
    </row>
    <row r="71" spans="1:30" ht="15.75" customHeight="1">
      <c r="A71" s="356"/>
      <c r="B71" s="356"/>
      <c r="C71" s="356"/>
      <c r="D71" s="356"/>
      <c r="E71" s="356"/>
      <c r="F71" s="356"/>
      <c r="G71" s="356"/>
      <c r="H71" s="356"/>
      <c r="I71" s="356"/>
      <c r="J71" s="356"/>
      <c r="K71" s="356"/>
      <c r="L71" s="356"/>
      <c r="M71" s="356"/>
      <c r="N71" s="356"/>
      <c r="O71" s="356"/>
      <c r="P71" s="356"/>
      <c r="Q71" s="356"/>
      <c r="R71" s="543"/>
      <c r="S71" s="356"/>
      <c r="T71" s="356"/>
      <c r="U71" s="356"/>
      <c r="V71" s="356"/>
      <c r="W71" s="356"/>
      <c r="X71" s="356"/>
      <c r="Y71" s="356"/>
      <c r="Z71" s="356"/>
      <c r="AA71" s="2"/>
      <c r="AB71" s="2"/>
      <c r="AC71" s="2"/>
      <c r="AD71" s="2"/>
    </row>
    <row r="72" spans="1:30" ht="15.75" customHeight="1">
      <c r="A72" s="356"/>
      <c r="B72" s="356"/>
      <c r="C72" s="356"/>
      <c r="D72" s="356"/>
      <c r="E72" s="356"/>
      <c r="F72" s="356"/>
      <c r="G72" s="356"/>
      <c r="H72" s="356"/>
      <c r="I72" s="356"/>
      <c r="J72" s="356"/>
      <c r="K72" s="356"/>
      <c r="L72" s="356"/>
      <c r="M72" s="356"/>
      <c r="N72" s="356"/>
      <c r="O72" s="356"/>
      <c r="P72" s="356"/>
      <c r="Q72" s="356"/>
      <c r="R72" s="543"/>
      <c r="S72" s="356"/>
      <c r="T72" s="356"/>
      <c r="U72" s="356"/>
      <c r="V72" s="356"/>
      <c r="W72" s="356"/>
      <c r="X72" s="356"/>
      <c r="Y72" s="356"/>
      <c r="Z72" s="356"/>
      <c r="AA72" s="2"/>
      <c r="AB72" s="2"/>
      <c r="AC72" s="2"/>
      <c r="AD72" s="2"/>
    </row>
    <row r="73" spans="1:30" ht="15.75" customHeight="1">
      <c r="A73" s="356"/>
      <c r="B73" s="356"/>
      <c r="C73" s="356"/>
      <c r="D73" s="356"/>
      <c r="E73" s="356"/>
      <c r="F73" s="356"/>
      <c r="G73" s="356"/>
      <c r="H73" s="356"/>
      <c r="I73" s="356"/>
      <c r="J73" s="356"/>
      <c r="K73" s="356"/>
      <c r="L73" s="356"/>
      <c r="M73" s="356"/>
      <c r="N73" s="356"/>
      <c r="O73" s="356"/>
      <c r="P73" s="356"/>
      <c r="Q73" s="356"/>
      <c r="R73" s="543"/>
      <c r="S73" s="356"/>
      <c r="T73" s="356"/>
      <c r="U73" s="356"/>
      <c r="V73" s="356"/>
      <c r="W73" s="356"/>
      <c r="X73" s="356"/>
      <c r="Y73" s="356"/>
      <c r="Z73" s="356"/>
      <c r="AA73" s="2"/>
      <c r="AB73" s="2"/>
      <c r="AC73" s="2"/>
      <c r="AD73" s="2"/>
    </row>
    <row r="74" spans="1:30" ht="15.75" customHeight="1">
      <c r="A74" s="356"/>
      <c r="B74" s="356"/>
      <c r="C74" s="356"/>
      <c r="D74" s="356"/>
      <c r="E74" s="356"/>
      <c r="F74" s="356"/>
      <c r="G74" s="356"/>
      <c r="H74" s="356"/>
      <c r="I74" s="356"/>
      <c r="J74" s="356"/>
      <c r="K74" s="356"/>
      <c r="L74" s="356"/>
      <c r="M74" s="356"/>
      <c r="N74" s="356"/>
      <c r="O74" s="356"/>
      <c r="P74" s="356"/>
      <c r="Q74" s="356"/>
      <c r="R74" s="543"/>
      <c r="S74" s="356"/>
      <c r="T74" s="356"/>
      <c r="U74" s="356"/>
      <c r="V74" s="356"/>
      <c r="W74" s="356"/>
      <c r="X74" s="356"/>
      <c r="Y74" s="356"/>
      <c r="Z74" s="356"/>
      <c r="AA74" s="2"/>
      <c r="AB74" s="2"/>
      <c r="AC74" s="2"/>
      <c r="AD74" s="2"/>
    </row>
    <row r="75" spans="1:30" ht="15.75" customHeight="1">
      <c r="A75" s="356"/>
      <c r="B75" s="356"/>
      <c r="C75" s="356"/>
      <c r="D75" s="356"/>
      <c r="E75" s="356"/>
      <c r="F75" s="356"/>
      <c r="G75" s="356"/>
      <c r="H75" s="356"/>
      <c r="I75" s="356"/>
      <c r="J75" s="356"/>
      <c r="K75" s="356"/>
      <c r="L75" s="356"/>
      <c r="M75" s="356"/>
      <c r="N75" s="356"/>
      <c r="O75" s="356"/>
      <c r="P75" s="356"/>
      <c r="Q75" s="356"/>
      <c r="R75" s="543"/>
      <c r="S75" s="356"/>
      <c r="T75" s="356"/>
      <c r="U75" s="356"/>
      <c r="V75" s="356"/>
      <c r="W75" s="356"/>
      <c r="X75" s="356"/>
      <c r="Y75" s="356"/>
      <c r="Z75" s="356"/>
      <c r="AA75" s="2"/>
      <c r="AB75" s="2"/>
      <c r="AC75" s="2"/>
      <c r="AD75" s="2"/>
    </row>
    <row r="76" spans="1:30" ht="15.75" customHeight="1">
      <c r="A76" s="356"/>
      <c r="B76" s="356"/>
      <c r="C76" s="356"/>
      <c r="D76" s="356"/>
      <c r="E76" s="356"/>
      <c r="F76" s="356"/>
      <c r="G76" s="356"/>
      <c r="H76" s="356"/>
      <c r="I76" s="356"/>
      <c r="J76" s="356"/>
      <c r="K76" s="356"/>
      <c r="L76" s="356"/>
      <c r="M76" s="356"/>
      <c r="N76" s="356"/>
      <c r="O76" s="356"/>
      <c r="P76" s="356"/>
      <c r="Q76" s="356"/>
      <c r="R76" s="543"/>
      <c r="S76" s="356"/>
      <c r="T76" s="356"/>
      <c r="U76" s="356"/>
      <c r="V76" s="356"/>
      <c r="W76" s="356"/>
      <c r="X76" s="356"/>
      <c r="Y76" s="356"/>
      <c r="Z76" s="356"/>
      <c r="AA76" s="2"/>
      <c r="AB76" s="2"/>
      <c r="AC76" s="2"/>
      <c r="AD76" s="2"/>
    </row>
    <row r="77" spans="1:30" ht="15.75" customHeight="1">
      <c r="A77" s="356"/>
      <c r="B77" s="356"/>
      <c r="C77" s="356"/>
      <c r="D77" s="356"/>
      <c r="E77" s="356"/>
      <c r="F77" s="356"/>
      <c r="G77" s="356"/>
      <c r="H77" s="356"/>
      <c r="I77" s="356"/>
      <c r="J77" s="356"/>
      <c r="K77" s="356"/>
      <c r="L77" s="356"/>
      <c r="M77" s="356"/>
      <c r="N77" s="356"/>
      <c r="O77" s="356"/>
      <c r="P77" s="356"/>
      <c r="Q77" s="356"/>
      <c r="R77" s="543"/>
      <c r="S77" s="356"/>
      <c r="T77" s="356"/>
      <c r="U77" s="356"/>
      <c r="V77" s="356"/>
      <c r="W77" s="356"/>
      <c r="X77" s="356"/>
      <c r="Y77" s="356"/>
      <c r="Z77" s="356"/>
      <c r="AA77" s="2"/>
      <c r="AB77" s="2"/>
      <c r="AC77" s="2"/>
      <c r="AD77" s="2"/>
    </row>
    <row r="78" spans="1:30" ht="15.75" customHeight="1">
      <c r="A78" s="356"/>
      <c r="B78" s="356"/>
      <c r="C78" s="356"/>
      <c r="D78" s="356"/>
      <c r="E78" s="356"/>
      <c r="F78" s="356"/>
      <c r="G78" s="356"/>
      <c r="H78" s="356"/>
      <c r="I78" s="356"/>
      <c r="J78" s="356"/>
      <c r="K78" s="356"/>
      <c r="L78" s="356"/>
      <c r="M78" s="356"/>
      <c r="N78" s="356"/>
      <c r="O78" s="356"/>
      <c r="P78" s="356"/>
      <c r="Q78" s="356"/>
      <c r="R78" s="543"/>
      <c r="S78" s="356"/>
      <c r="T78" s="356"/>
      <c r="U78" s="356"/>
      <c r="V78" s="356"/>
      <c r="W78" s="356"/>
      <c r="X78" s="356"/>
      <c r="Y78" s="356"/>
      <c r="Z78" s="356"/>
      <c r="AA78" s="2"/>
      <c r="AB78" s="2"/>
      <c r="AC78" s="2"/>
      <c r="AD78" s="2"/>
    </row>
    <row r="79" spans="1:30" ht="15.75" customHeight="1">
      <c r="A79" s="356"/>
      <c r="B79" s="356"/>
      <c r="C79" s="356"/>
      <c r="D79" s="356"/>
      <c r="E79" s="356"/>
      <c r="F79" s="356"/>
      <c r="G79" s="356"/>
      <c r="H79" s="356"/>
      <c r="I79" s="356"/>
      <c r="J79" s="356"/>
      <c r="K79" s="356"/>
      <c r="L79" s="356"/>
      <c r="M79" s="356"/>
      <c r="N79" s="356"/>
      <c r="O79" s="356"/>
      <c r="P79" s="356"/>
      <c r="Q79" s="356"/>
      <c r="R79" s="543"/>
      <c r="S79" s="356"/>
      <c r="T79" s="356"/>
      <c r="U79" s="356"/>
      <c r="V79" s="356"/>
      <c r="W79" s="356"/>
      <c r="X79" s="356"/>
      <c r="Y79" s="356"/>
      <c r="Z79" s="356"/>
      <c r="AA79" s="2"/>
      <c r="AB79" s="2"/>
      <c r="AC79" s="2"/>
      <c r="AD79" s="2"/>
    </row>
    <row r="80" spans="1:30" ht="15.75" customHeight="1">
      <c r="A80" s="356"/>
      <c r="B80" s="356"/>
      <c r="C80" s="356"/>
      <c r="D80" s="356"/>
      <c r="E80" s="356"/>
      <c r="F80" s="356"/>
      <c r="G80" s="356"/>
      <c r="H80" s="356"/>
      <c r="I80" s="356"/>
      <c r="J80" s="356"/>
      <c r="K80" s="356"/>
      <c r="L80" s="356"/>
      <c r="M80" s="356"/>
      <c r="N80" s="356"/>
      <c r="O80" s="356"/>
      <c r="P80" s="356"/>
      <c r="Q80" s="356"/>
      <c r="R80" s="543"/>
      <c r="S80" s="356"/>
      <c r="T80" s="356"/>
      <c r="U80" s="356"/>
      <c r="V80" s="356"/>
      <c r="W80" s="356"/>
      <c r="X80" s="356"/>
      <c r="Y80" s="356"/>
      <c r="Z80" s="356"/>
      <c r="AA80" s="2"/>
      <c r="AB80" s="2"/>
      <c r="AC80" s="2"/>
      <c r="AD80" s="2"/>
    </row>
    <row r="81" spans="1:30" ht="15.75" customHeight="1">
      <c r="A81" s="356"/>
      <c r="B81" s="356"/>
      <c r="C81" s="356"/>
      <c r="D81" s="356"/>
      <c r="E81" s="356"/>
      <c r="F81" s="356"/>
      <c r="G81" s="356"/>
      <c r="H81" s="356"/>
      <c r="I81" s="356"/>
      <c r="J81" s="356"/>
      <c r="K81" s="356"/>
      <c r="L81" s="356"/>
      <c r="M81" s="356"/>
      <c r="N81" s="356"/>
      <c r="O81" s="356"/>
      <c r="P81" s="356"/>
      <c r="Q81" s="356"/>
      <c r="R81" s="543"/>
      <c r="S81" s="356"/>
      <c r="T81" s="356"/>
      <c r="U81" s="356"/>
      <c r="V81" s="356"/>
      <c r="W81" s="356"/>
      <c r="X81" s="356"/>
      <c r="Y81" s="356"/>
      <c r="Z81" s="356"/>
      <c r="AA81" s="2"/>
      <c r="AB81" s="2"/>
      <c r="AC81" s="2"/>
      <c r="AD81" s="2"/>
    </row>
    <row r="82" spans="1:30" ht="15.75" customHeight="1">
      <c r="A82" s="356"/>
      <c r="B82" s="356"/>
      <c r="C82" s="356"/>
      <c r="D82" s="356"/>
      <c r="E82" s="356"/>
      <c r="F82" s="356"/>
      <c r="G82" s="356"/>
      <c r="H82" s="356"/>
      <c r="I82" s="356"/>
      <c r="J82" s="356"/>
      <c r="K82" s="356"/>
      <c r="L82" s="356"/>
      <c r="M82" s="356"/>
      <c r="N82" s="356"/>
      <c r="O82" s="356"/>
      <c r="P82" s="356"/>
      <c r="Q82" s="356"/>
      <c r="R82" s="543"/>
      <c r="S82" s="356"/>
      <c r="T82" s="356"/>
      <c r="U82" s="356"/>
      <c r="V82" s="356"/>
      <c r="W82" s="356"/>
      <c r="X82" s="356"/>
      <c r="Y82" s="356"/>
      <c r="Z82" s="356"/>
      <c r="AA82" s="2"/>
      <c r="AB82" s="2"/>
      <c r="AC82" s="2"/>
      <c r="AD82" s="2"/>
    </row>
    <row r="83" spans="1:30" ht="15.75" customHeight="1">
      <c r="A83" s="356"/>
      <c r="B83" s="356"/>
      <c r="C83" s="356"/>
      <c r="D83" s="356"/>
      <c r="E83" s="356"/>
      <c r="F83" s="356"/>
      <c r="G83" s="356"/>
      <c r="H83" s="356"/>
      <c r="I83" s="356"/>
      <c r="J83" s="356"/>
      <c r="K83" s="356"/>
      <c r="L83" s="356"/>
      <c r="M83" s="356"/>
      <c r="N83" s="356"/>
      <c r="O83" s="356"/>
      <c r="P83" s="356"/>
      <c r="Q83" s="356"/>
      <c r="R83" s="543"/>
      <c r="S83" s="356"/>
      <c r="T83" s="356"/>
      <c r="U83" s="356"/>
      <c r="V83" s="356"/>
      <c r="W83" s="356"/>
      <c r="X83" s="356"/>
      <c r="Y83" s="356"/>
      <c r="Z83" s="356"/>
      <c r="AA83" s="2"/>
      <c r="AB83" s="2"/>
      <c r="AC83" s="2"/>
      <c r="AD83" s="2"/>
    </row>
    <row r="84" spans="1:30" ht="15.75" customHeight="1">
      <c r="A84" s="356"/>
      <c r="B84" s="356"/>
      <c r="C84" s="356"/>
      <c r="D84" s="356"/>
      <c r="E84" s="356"/>
      <c r="F84" s="356"/>
      <c r="G84" s="356"/>
      <c r="H84" s="356"/>
      <c r="I84" s="356"/>
      <c r="J84" s="356"/>
      <c r="K84" s="356"/>
      <c r="L84" s="356"/>
      <c r="M84" s="356"/>
      <c r="N84" s="356"/>
      <c r="O84" s="356"/>
      <c r="P84" s="356"/>
      <c r="Q84" s="356"/>
      <c r="R84" s="543"/>
      <c r="S84" s="356"/>
      <c r="T84" s="356"/>
      <c r="U84" s="356"/>
      <c r="V84" s="356"/>
      <c r="W84" s="356"/>
      <c r="X84" s="356"/>
      <c r="Y84" s="356"/>
      <c r="Z84" s="356"/>
      <c r="AA84" s="2"/>
      <c r="AB84" s="2"/>
      <c r="AC84" s="2"/>
      <c r="AD84" s="2"/>
    </row>
    <row r="85" spans="1:30" ht="15.75" customHeight="1">
      <c r="A85" s="356"/>
      <c r="B85" s="356"/>
      <c r="C85" s="356"/>
      <c r="D85" s="356"/>
      <c r="E85" s="356"/>
      <c r="F85" s="356"/>
      <c r="G85" s="356"/>
      <c r="H85" s="356"/>
      <c r="I85" s="356"/>
      <c r="J85" s="356"/>
      <c r="K85" s="356"/>
      <c r="L85" s="356"/>
      <c r="M85" s="356"/>
      <c r="N85" s="356"/>
      <c r="O85" s="356"/>
      <c r="P85" s="356"/>
      <c r="Q85" s="356"/>
      <c r="R85" s="543"/>
      <c r="S85" s="356"/>
      <c r="T85" s="356"/>
      <c r="U85" s="356"/>
      <c r="V85" s="356"/>
      <c r="W85" s="356"/>
      <c r="X85" s="356"/>
      <c r="Y85" s="356"/>
      <c r="Z85" s="356"/>
      <c r="AA85" s="2"/>
      <c r="AB85" s="2"/>
      <c r="AC85" s="2"/>
      <c r="AD85" s="2"/>
    </row>
    <row r="86" spans="1:30" ht="15.75" customHeight="1">
      <c r="A86" s="356"/>
      <c r="B86" s="356"/>
      <c r="C86" s="356"/>
      <c r="D86" s="356"/>
      <c r="E86" s="356"/>
      <c r="F86" s="356"/>
      <c r="G86" s="356"/>
      <c r="H86" s="356"/>
      <c r="I86" s="356"/>
      <c r="J86" s="356"/>
      <c r="K86" s="356"/>
      <c r="L86" s="356"/>
      <c r="M86" s="356"/>
      <c r="N86" s="356"/>
      <c r="O86" s="356"/>
      <c r="P86" s="356"/>
      <c r="Q86" s="356"/>
      <c r="R86" s="543"/>
      <c r="S86" s="356"/>
      <c r="T86" s="356"/>
      <c r="U86" s="356"/>
      <c r="V86" s="356"/>
      <c r="W86" s="356"/>
      <c r="X86" s="356"/>
      <c r="Y86" s="356"/>
      <c r="Z86" s="356"/>
      <c r="AA86" s="2"/>
      <c r="AB86" s="2"/>
      <c r="AC86" s="2"/>
      <c r="AD86" s="2"/>
    </row>
    <row r="87" spans="1:30" ht="15.75" customHeight="1">
      <c r="A87" s="356"/>
      <c r="B87" s="356"/>
      <c r="C87" s="356"/>
      <c r="D87" s="356"/>
      <c r="E87" s="356"/>
      <c r="F87" s="356"/>
      <c r="G87" s="356"/>
      <c r="H87" s="356"/>
      <c r="I87" s="356"/>
      <c r="J87" s="356"/>
      <c r="K87" s="356"/>
      <c r="L87" s="356"/>
      <c r="M87" s="356"/>
      <c r="N87" s="356"/>
      <c r="O87" s="356"/>
      <c r="P87" s="356"/>
      <c r="Q87" s="356"/>
      <c r="R87" s="543"/>
      <c r="S87" s="356"/>
      <c r="T87" s="356"/>
      <c r="U87" s="356"/>
      <c r="V87" s="356"/>
      <c r="W87" s="356"/>
      <c r="X87" s="356"/>
      <c r="Y87" s="356"/>
      <c r="Z87" s="356"/>
      <c r="AA87" s="2"/>
      <c r="AB87" s="2"/>
      <c r="AC87" s="2"/>
      <c r="AD87" s="2"/>
    </row>
    <row r="88" spans="1:30" ht="15.75" customHeight="1">
      <c r="A88" s="356"/>
      <c r="B88" s="356"/>
      <c r="C88" s="356"/>
      <c r="D88" s="356"/>
      <c r="E88" s="356"/>
      <c r="F88" s="356"/>
      <c r="G88" s="356"/>
      <c r="H88" s="356"/>
      <c r="I88" s="356"/>
      <c r="J88" s="356"/>
      <c r="K88" s="356"/>
      <c r="L88" s="356"/>
      <c r="M88" s="356"/>
      <c r="N88" s="356"/>
      <c r="O88" s="356"/>
      <c r="P88" s="356"/>
      <c r="Q88" s="356"/>
      <c r="R88" s="543"/>
      <c r="S88" s="356"/>
      <c r="T88" s="356"/>
      <c r="U88" s="356"/>
      <c r="V88" s="356"/>
      <c r="W88" s="356"/>
      <c r="X88" s="356"/>
      <c r="Y88" s="356"/>
      <c r="Z88" s="356"/>
      <c r="AA88" s="2"/>
      <c r="AB88" s="2"/>
      <c r="AC88" s="2"/>
      <c r="AD88" s="2"/>
    </row>
    <row r="89" spans="1:30" ht="15.75" customHeight="1">
      <c r="A89" s="356"/>
      <c r="B89" s="356"/>
      <c r="C89" s="356"/>
      <c r="D89" s="356"/>
      <c r="E89" s="356"/>
      <c r="F89" s="356"/>
      <c r="G89" s="356"/>
      <c r="H89" s="356"/>
      <c r="I89" s="356"/>
      <c r="J89" s="356"/>
      <c r="K89" s="356"/>
      <c r="L89" s="356"/>
      <c r="M89" s="356"/>
      <c r="N89" s="356"/>
      <c r="O89" s="356"/>
      <c r="P89" s="356"/>
      <c r="Q89" s="356"/>
      <c r="R89" s="543"/>
      <c r="S89" s="356"/>
      <c r="T89" s="356"/>
      <c r="U89" s="356"/>
      <c r="V89" s="356"/>
      <c r="W89" s="356"/>
      <c r="X89" s="356"/>
      <c r="Y89" s="356"/>
      <c r="Z89" s="356"/>
      <c r="AA89" s="2"/>
      <c r="AB89" s="2"/>
      <c r="AC89" s="2"/>
      <c r="AD89" s="2"/>
    </row>
    <row r="90" spans="1:30" ht="15.75" customHeight="1">
      <c r="A90" s="356"/>
      <c r="B90" s="356"/>
      <c r="C90" s="356"/>
      <c r="D90" s="356"/>
      <c r="E90" s="356"/>
      <c r="F90" s="356"/>
      <c r="G90" s="356"/>
      <c r="H90" s="356"/>
      <c r="I90" s="356"/>
      <c r="J90" s="356"/>
      <c r="K90" s="356"/>
      <c r="L90" s="356"/>
      <c r="M90" s="356"/>
      <c r="N90" s="356"/>
      <c r="O90" s="356"/>
      <c r="P90" s="356"/>
      <c r="Q90" s="356"/>
      <c r="R90" s="543"/>
      <c r="S90" s="356"/>
      <c r="T90" s="356"/>
      <c r="U90" s="356"/>
      <c r="V90" s="356"/>
      <c r="W90" s="356"/>
      <c r="X90" s="356"/>
      <c r="Y90" s="356"/>
      <c r="Z90" s="356"/>
      <c r="AA90" s="2"/>
      <c r="AB90" s="2"/>
      <c r="AC90" s="2"/>
      <c r="AD90" s="2"/>
    </row>
    <row r="91" spans="1:30" ht="15.75" customHeight="1">
      <c r="A91" s="356"/>
      <c r="B91" s="356"/>
      <c r="C91" s="356"/>
      <c r="D91" s="356"/>
      <c r="E91" s="356"/>
      <c r="F91" s="356"/>
      <c r="G91" s="356"/>
      <c r="H91" s="356"/>
      <c r="I91" s="356"/>
      <c r="J91" s="356"/>
      <c r="K91" s="356"/>
      <c r="L91" s="356"/>
      <c r="M91" s="356"/>
      <c r="N91" s="356"/>
      <c r="O91" s="356"/>
      <c r="P91" s="356"/>
      <c r="Q91" s="356"/>
      <c r="R91" s="543"/>
      <c r="S91" s="356"/>
      <c r="T91" s="356"/>
      <c r="U91" s="356"/>
      <c r="V91" s="356"/>
      <c r="W91" s="356"/>
      <c r="X91" s="356"/>
      <c r="Y91" s="356"/>
      <c r="Z91" s="356"/>
      <c r="AA91" s="2"/>
      <c r="AB91" s="2"/>
      <c r="AC91" s="2"/>
      <c r="AD91" s="2"/>
    </row>
    <row r="92" spans="1:30" ht="15.75" customHeight="1">
      <c r="A92" s="356"/>
      <c r="B92" s="356"/>
      <c r="C92" s="356"/>
      <c r="D92" s="356"/>
      <c r="E92" s="356"/>
      <c r="F92" s="356"/>
      <c r="G92" s="356"/>
      <c r="H92" s="356"/>
      <c r="I92" s="356"/>
      <c r="J92" s="356"/>
      <c r="K92" s="356"/>
      <c r="L92" s="356"/>
      <c r="M92" s="356"/>
      <c r="N92" s="356"/>
      <c r="O92" s="356"/>
      <c r="P92" s="356"/>
      <c r="Q92" s="356"/>
      <c r="R92" s="543"/>
      <c r="S92" s="356"/>
      <c r="T92" s="356"/>
      <c r="U92" s="356"/>
      <c r="V92" s="356"/>
      <c r="W92" s="356"/>
      <c r="X92" s="356"/>
      <c r="Y92" s="356"/>
      <c r="Z92" s="356"/>
      <c r="AA92" s="2"/>
      <c r="AB92" s="2"/>
      <c r="AC92" s="2"/>
      <c r="AD92" s="2"/>
    </row>
    <row r="93" spans="1:30" ht="15.75" customHeight="1">
      <c r="A93" s="356"/>
      <c r="B93" s="356"/>
      <c r="C93" s="356"/>
      <c r="D93" s="356"/>
      <c r="E93" s="356"/>
      <c r="F93" s="356"/>
      <c r="G93" s="356"/>
      <c r="H93" s="356"/>
      <c r="I93" s="356"/>
      <c r="J93" s="356"/>
      <c r="K93" s="356"/>
      <c r="L93" s="356"/>
      <c r="M93" s="356"/>
      <c r="N93" s="356"/>
      <c r="O93" s="356"/>
      <c r="P93" s="356"/>
      <c r="Q93" s="356"/>
      <c r="R93" s="543"/>
      <c r="S93" s="356"/>
      <c r="T93" s="356"/>
      <c r="U93" s="356"/>
      <c r="V93" s="356"/>
      <c r="W93" s="356"/>
      <c r="X93" s="356"/>
      <c r="Y93" s="356"/>
      <c r="Z93" s="356"/>
      <c r="AA93" s="2"/>
      <c r="AB93" s="2"/>
      <c r="AC93" s="2"/>
      <c r="AD93" s="2"/>
    </row>
    <row r="94" spans="1:30" ht="15.75" customHeight="1">
      <c r="A94" s="356"/>
      <c r="B94" s="356"/>
      <c r="C94" s="356"/>
      <c r="D94" s="356"/>
      <c r="E94" s="356"/>
      <c r="F94" s="356"/>
      <c r="G94" s="356"/>
      <c r="H94" s="356"/>
      <c r="I94" s="356"/>
      <c r="J94" s="356"/>
      <c r="K94" s="356"/>
      <c r="L94" s="356"/>
      <c r="M94" s="356"/>
      <c r="N94" s="356"/>
      <c r="O94" s="356"/>
      <c r="P94" s="356"/>
      <c r="Q94" s="356"/>
      <c r="R94" s="543"/>
      <c r="S94" s="356"/>
      <c r="T94" s="356"/>
      <c r="U94" s="356"/>
      <c r="V94" s="356"/>
      <c r="W94" s="356"/>
      <c r="X94" s="356"/>
      <c r="Y94" s="356"/>
      <c r="Z94" s="356"/>
      <c r="AA94" s="2"/>
      <c r="AB94" s="2"/>
      <c r="AC94" s="2"/>
      <c r="AD94" s="2"/>
    </row>
    <row r="95" spans="1:30" ht="15.75" customHeight="1">
      <c r="A95" s="356"/>
      <c r="B95" s="356"/>
      <c r="C95" s="356"/>
      <c r="D95" s="356"/>
      <c r="E95" s="356"/>
      <c r="F95" s="356"/>
      <c r="G95" s="356"/>
      <c r="H95" s="356"/>
      <c r="I95" s="356"/>
      <c r="J95" s="356"/>
      <c r="K95" s="356"/>
      <c r="L95" s="356"/>
      <c r="M95" s="356"/>
      <c r="N95" s="356"/>
      <c r="O95" s="356"/>
      <c r="P95" s="356"/>
      <c r="Q95" s="356"/>
      <c r="R95" s="543"/>
      <c r="S95" s="356"/>
      <c r="T95" s="356"/>
      <c r="U95" s="356"/>
      <c r="V95" s="356"/>
      <c r="W95" s="356"/>
      <c r="X95" s="356"/>
      <c r="Y95" s="356"/>
      <c r="Z95" s="356"/>
      <c r="AA95" s="2"/>
      <c r="AB95" s="2"/>
      <c r="AC95" s="2"/>
      <c r="AD95" s="2"/>
    </row>
    <row r="96" spans="1:30" ht="15.75" customHeight="1">
      <c r="A96" s="356"/>
      <c r="B96" s="356"/>
      <c r="C96" s="356"/>
      <c r="D96" s="356"/>
      <c r="E96" s="356"/>
      <c r="F96" s="356"/>
      <c r="G96" s="356"/>
      <c r="H96" s="356"/>
      <c r="I96" s="356"/>
      <c r="J96" s="356"/>
      <c r="K96" s="356"/>
      <c r="L96" s="356"/>
      <c r="M96" s="356"/>
      <c r="N96" s="356"/>
      <c r="O96" s="356"/>
      <c r="P96" s="356"/>
      <c r="Q96" s="356"/>
      <c r="R96" s="543"/>
      <c r="S96" s="356"/>
      <c r="T96" s="356"/>
      <c r="U96" s="356"/>
      <c r="V96" s="356"/>
      <c r="W96" s="356"/>
      <c r="X96" s="356"/>
      <c r="Y96" s="356"/>
      <c r="Z96" s="356"/>
      <c r="AA96" s="2"/>
      <c r="AB96" s="2"/>
      <c r="AC96" s="2"/>
      <c r="AD96" s="2"/>
    </row>
    <row r="97" spans="1:30" ht="15.75" customHeight="1">
      <c r="A97" s="356"/>
      <c r="B97" s="356"/>
      <c r="C97" s="356"/>
      <c r="D97" s="356"/>
      <c r="E97" s="356"/>
      <c r="F97" s="356"/>
      <c r="G97" s="356"/>
      <c r="H97" s="356"/>
      <c r="I97" s="356"/>
      <c r="J97" s="356"/>
      <c r="K97" s="356"/>
      <c r="L97" s="356"/>
      <c r="M97" s="356"/>
      <c r="N97" s="356"/>
      <c r="O97" s="356"/>
      <c r="P97" s="356"/>
      <c r="Q97" s="356"/>
      <c r="R97" s="543"/>
      <c r="S97" s="356"/>
      <c r="T97" s="356"/>
      <c r="U97" s="356"/>
      <c r="V97" s="356"/>
      <c r="W97" s="356"/>
      <c r="X97" s="356"/>
      <c r="Y97" s="356"/>
      <c r="Z97" s="356"/>
      <c r="AA97" s="2"/>
      <c r="AB97" s="2"/>
      <c r="AC97" s="2"/>
      <c r="AD97" s="2"/>
    </row>
    <row r="98" spans="1:30" ht="15.75" customHeight="1">
      <c r="A98" s="356"/>
      <c r="B98" s="356"/>
      <c r="C98" s="356"/>
      <c r="D98" s="356"/>
      <c r="E98" s="356"/>
      <c r="F98" s="356"/>
      <c r="G98" s="356"/>
      <c r="H98" s="356"/>
      <c r="I98" s="356"/>
      <c r="J98" s="356"/>
      <c r="K98" s="356"/>
      <c r="L98" s="356"/>
      <c r="M98" s="356"/>
      <c r="N98" s="356"/>
      <c r="O98" s="356"/>
      <c r="P98" s="356"/>
      <c r="Q98" s="356"/>
      <c r="R98" s="543"/>
      <c r="S98" s="356"/>
      <c r="T98" s="356"/>
      <c r="U98" s="356"/>
      <c r="V98" s="356"/>
      <c r="W98" s="356"/>
      <c r="X98" s="356"/>
      <c r="Y98" s="356"/>
      <c r="Z98" s="356"/>
      <c r="AA98" s="2"/>
      <c r="AB98" s="2"/>
      <c r="AC98" s="2"/>
      <c r="AD98" s="2"/>
    </row>
    <row r="99" spans="1:30" ht="15.75" customHeight="1">
      <c r="A99" s="356"/>
      <c r="B99" s="356"/>
      <c r="C99" s="356"/>
      <c r="D99" s="356"/>
      <c r="E99" s="356"/>
      <c r="F99" s="356"/>
      <c r="G99" s="356"/>
      <c r="H99" s="356"/>
      <c r="I99" s="356"/>
      <c r="J99" s="356"/>
      <c r="K99" s="356"/>
      <c r="L99" s="356"/>
      <c r="M99" s="356"/>
      <c r="N99" s="356"/>
      <c r="O99" s="356"/>
      <c r="P99" s="356"/>
      <c r="Q99" s="356"/>
      <c r="R99" s="543"/>
      <c r="S99" s="356"/>
      <c r="T99" s="356"/>
      <c r="U99" s="356"/>
      <c r="V99" s="356"/>
      <c r="W99" s="356"/>
      <c r="X99" s="356"/>
      <c r="Y99" s="356"/>
      <c r="Z99" s="356"/>
      <c r="AA99" s="2"/>
      <c r="AB99" s="2"/>
      <c r="AC99" s="2"/>
      <c r="AD99" s="2"/>
    </row>
    <row r="100" spans="1:30" ht="15.75" customHeight="1">
      <c r="A100" s="356"/>
      <c r="B100" s="356"/>
      <c r="C100" s="356"/>
      <c r="D100" s="356"/>
      <c r="E100" s="356"/>
      <c r="F100" s="356"/>
      <c r="G100" s="356"/>
      <c r="H100" s="356"/>
      <c r="I100" s="356"/>
      <c r="J100" s="356"/>
      <c r="K100" s="356"/>
      <c r="L100" s="356"/>
      <c r="M100" s="356"/>
      <c r="N100" s="356"/>
      <c r="O100" s="356"/>
      <c r="P100" s="356"/>
      <c r="Q100" s="356"/>
      <c r="R100" s="543"/>
      <c r="S100" s="356"/>
      <c r="T100" s="356"/>
      <c r="U100" s="356"/>
      <c r="V100" s="356"/>
      <c r="W100" s="356"/>
      <c r="X100" s="356"/>
      <c r="Y100" s="356"/>
      <c r="Z100" s="356"/>
      <c r="AA100" s="2"/>
      <c r="AB100" s="2"/>
      <c r="AC100" s="2"/>
      <c r="AD100" s="2"/>
    </row>
    <row r="101" spans="1:30" ht="15.75" customHeight="1">
      <c r="A101" s="356"/>
      <c r="B101" s="356"/>
      <c r="C101" s="356"/>
      <c r="D101" s="356"/>
      <c r="E101" s="356"/>
      <c r="F101" s="356"/>
      <c r="G101" s="356"/>
      <c r="H101" s="356"/>
      <c r="I101" s="356"/>
      <c r="J101" s="356"/>
      <c r="K101" s="356"/>
      <c r="L101" s="356"/>
      <c r="M101" s="356"/>
      <c r="N101" s="356"/>
      <c r="O101" s="356"/>
      <c r="P101" s="356"/>
      <c r="Q101" s="356"/>
      <c r="R101" s="543"/>
      <c r="S101" s="356"/>
      <c r="T101" s="356"/>
      <c r="U101" s="356"/>
      <c r="V101" s="356"/>
      <c r="W101" s="356"/>
      <c r="X101" s="356"/>
      <c r="Y101" s="356"/>
      <c r="Z101" s="356"/>
      <c r="AA101" s="2"/>
      <c r="AB101" s="2"/>
      <c r="AC101" s="2"/>
      <c r="AD101" s="2"/>
    </row>
    <row r="102" spans="1:30" ht="15.75" customHeight="1">
      <c r="A102" s="356"/>
      <c r="B102" s="356"/>
      <c r="C102" s="356"/>
      <c r="D102" s="356"/>
      <c r="E102" s="356"/>
      <c r="F102" s="356"/>
      <c r="G102" s="356"/>
      <c r="H102" s="356"/>
      <c r="I102" s="356"/>
      <c r="J102" s="356"/>
      <c r="K102" s="356"/>
      <c r="L102" s="356"/>
      <c r="M102" s="356"/>
      <c r="N102" s="356"/>
      <c r="O102" s="356"/>
      <c r="P102" s="356"/>
      <c r="Q102" s="356"/>
      <c r="R102" s="543"/>
      <c r="S102" s="356"/>
      <c r="T102" s="356"/>
      <c r="U102" s="356"/>
      <c r="V102" s="356"/>
      <c r="W102" s="356"/>
      <c r="X102" s="356"/>
      <c r="Y102" s="356"/>
      <c r="Z102" s="356"/>
      <c r="AA102" s="2"/>
      <c r="AB102" s="2"/>
      <c r="AC102" s="2"/>
      <c r="AD102" s="2"/>
    </row>
    <row r="103" spans="1:30" ht="15.75" customHeight="1">
      <c r="A103" s="356"/>
      <c r="B103" s="356"/>
      <c r="C103" s="356"/>
      <c r="D103" s="356"/>
      <c r="E103" s="356"/>
      <c r="F103" s="356"/>
      <c r="G103" s="356"/>
      <c r="H103" s="356"/>
      <c r="I103" s="356"/>
      <c r="J103" s="356"/>
      <c r="K103" s="356"/>
      <c r="L103" s="356"/>
      <c r="M103" s="356"/>
      <c r="N103" s="356"/>
      <c r="O103" s="356"/>
      <c r="P103" s="356"/>
      <c r="Q103" s="356"/>
      <c r="R103" s="543"/>
      <c r="S103" s="356"/>
      <c r="T103" s="356"/>
      <c r="U103" s="356"/>
      <c r="V103" s="356"/>
      <c r="W103" s="356"/>
      <c r="X103" s="356"/>
      <c r="Y103" s="356"/>
      <c r="Z103" s="356"/>
      <c r="AA103" s="2"/>
      <c r="AB103" s="2"/>
      <c r="AC103" s="2"/>
      <c r="AD103" s="2"/>
    </row>
    <row r="104" spans="1:30" ht="15.75" customHeight="1">
      <c r="A104" s="356"/>
      <c r="B104" s="356"/>
      <c r="C104" s="356"/>
      <c r="D104" s="356"/>
      <c r="E104" s="356"/>
      <c r="F104" s="356"/>
      <c r="G104" s="356"/>
      <c r="H104" s="356"/>
      <c r="I104" s="356"/>
      <c r="J104" s="356"/>
      <c r="K104" s="356"/>
      <c r="L104" s="356"/>
      <c r="M104" s="356"/>
      <c r="N104" s="356"/>
      <c r="O104" s="356"/>
      <c r="P104" s="356"/>
      <c r="Q104" s="356"/>
      <c r="R104" s="543"/>
      <c r="S104" s="356"/>
      <c r="T104" s="356"/>
      <c r="U104" s="356"/>
      <c r="V104" s="356"/>
      <c r="W104" s="356"/>
      <c r="X104" s="356"/>
      <c r="Y104" s="356"/>
      <c r="Z104" s="356"/>
      <c r="AA104" s="2"/>
      <c r="AB104" s="2"/>
      <c r="AC104" s="2"/>
      <c r="AD104" s="2"/>
    </row>
    <row r="105" spans="1:30" ht="15.75" customHeight="1">
      <c r="A105" s="356"/>
      <c r="B105" s="356"/>
      <c r="C105" s="356"/>
      <c r="D105" s="356"/>
      <c r="E105" s="356"/>
      <c r="F105" s="356"/>
      <c r="G105" s="356"/>
      <c r="H105" s="356"/>
      <c r="I105" s="356"/>
      <c r="J105" s="356"/>
      <c r="K105" s="356"/>
      <c r="L105" s="356"/>
      <c r="M105" s="356"/>
      <c r="N105" s="356"/>
      <c r="O105" s="356"/>
      <c r="P105" s="356"/>
      <c r="Q105" s="356"/>
      <c r="R105" s="543"/>
      <c r="S105" s="356"/>
      <c r="T105" s="356"/>
      <c r="U105" s="356"/>
      <c r="V105" s="356"/>
      <c r="W105" s="356"/>
      <c r="X105" s="356"/>
      <c r="Y105" s="356"/>
      <c r="Z105" s="356"/>
      <c r="AA105" s="2"/>
      <c r="AB105" s="2"/>
      <c r="AC105" s="2"/>
      <c r="AD105" s="2"/>
    </row>
    <row r="106" spans="1:30" ht="15.75" customHeight="1">
      <c r="A106" s="356"/>
      <c r="B106" s="356"/>
      <c r="C106" s="356"/>
      <c r="D106" s="356"/>
      <c r="E106" s="356"/>
      <c r="F106" s="356"/>
      <c r="G106" s="356"/>
      <c r="H106" s="356"/>
      <c r="I106" s="356"/>
      <c r="J106" s="356"/>
      <c r="K106" s="356"/>
      <c r="L106" s="356"/>
      <c r="M106" s="356"/>
      <c r="N106" s="356"/>
      <c r="O106" s="356"/>
      <c r="P106" s="356"/>
      <c r="Q106" s="356"/>
      <c r="R106" s="543"/>
      <c r="S106" s="356"/>
      <c r="T106" s="356"/>
      <c r="U106" s="356"/>
      <c r="V106" s="356"/>
      <c r="W106" s="356"/>
      <c r="X106" s="356"/>
      <c r="Y106" s="356"/>
      <c r="Z106" s="356"/>
      <c r="AA106" s="2"/>
      <c r="AB106" s="2"/>
      <c r="AC106" s="2"/>
      <c r="AD106" s="2"/>
    </row>
    <row r="107" spans="1:30" ht="15.75" customHeight="1">
      <c r="A107" s="356"/>
      <c r="B107" s="356"/>
      <c r="C107" s="356"/>
      <c r="D107" s="356"/>
      <c r="E107" s="356"/>
      <c r="F107" s="356"/>
      <c r="G107" s="356"/>
      <c r="H107" s="356"/>
      <c r="I107" s="356"/>
      <c r="J107" s="356"/>
      <c r="K107" s="356"/>
      <c r="L107" s="356"/>
      <c r="M107" s="356"/>
      <c r="N107" s="356"/>
      <c r="O107" s="356"/>
      <c r="P107" s="356"/>
      <c r="Q107" s="356"/>
      <c r="R107" s="543"/>
      <c r="S107" s="356"/>
      <c r="T107" s="356"/>
      <c r="U107" s="356"/>
      <c r="V107" s="356"/>
      <c r="W107" s="356"/>
      <c r="X107" s="356"/>
      <c r="Y107" s="356"/>
      <c r="Z107" s="356"/>
      <c r="AA107" s="2"/>
      <c r="AB107" s="2"/>
      <c r="AC107" s="2"/>
      <c r="AD107" s="2"/>
    </row>
    <row r="108" spans="1:30" ht="15.75" customHeight="1">
      <c r="A108" s="356"/>
      <c r="B108" s="356"/>
      <c r="C108" s="356"/>
      <c r="D108" s="356"/>
      <c r="E108" s="356"/>
      <c r="F108" s="356"/>
      <c r="G108" s="356"/>
      <c r="H108" s="356"/>
      <c r="I108" s="356"/>
      <c r="J108" s="356"/>
      <c r="K108" s="356"/>
      <c r="L108" s="356"/>
      <c r="M108" s="356"/>
      <c r="N108" s="356"/>
      <c r="O108" s="356"/>
      <c r="P108" s="356"/>
      <c r="Q108" s="356"/>
      <c r="R108" s="543"/>
      <c r="S108" s="356"/>
      <c r="T108" s="356"/>
      <c r="U108" s="356"/>
      <c r="V108" s="356"/>
      <c r="W108" s="356"/>
      <c r="X108" s="356"/>
      <c r="Y108" s="356"/>
      <c r="Z108" s="356"/>
      <c r="AA108" s="2"/>
      <c r="AB108" s="2"/>
      <c r="AC108" s="2"/>
      <c r="AD108" s="2"/>
    </row>
    <row r="109" spans="1:30" ht="15.75" customHeight="1">
      <c r="A109" s="356"/>
      <c r="B109" s="356"/>
      <c r="C109" s="356"/>
      <c r="D109" s="356"/>
      <c r="E109" s="356"/>
      <c r="F109" s="356"/>
      <c r="G109" s="356"/>
      <c r="H109" s="356"/>
      <c r="I109" s="356"/>
      <c r="J109" s="356"/>
      <c r="K109" s="356"/>
      <c r="L109" s="356"/>
      <c r="M109" s="356"/>
      <c r="N109" s="356"/>
      <c r="O109" s="356"/>
      <c r="P109" s="356"/>
      <c r="Q109" s="356"/>
      <c r="R109" s="543"/>
      <c r="S109" s="356"/>
      <c r="T109" s="356"/>
      <c r="U109" s="356"/>
      <c r="V109" s="356"/>
      <c r="W109" s="356"/>
      <c r="X109" s="356"/>
      <c r="Y109" s="356"/>
      <c r="Z109" s="356"/>
      <c r="AA109" s="2"/>
      <c r="AB109" s="2"/>
      <c r="AC109" s="2"/>
      <c r="AD109" s="2"/>
    </row>
    <row r="110" spans="1:30" ht="15.75" customHeight="1">
      <c r="A110" s="356"/>
      <c r="B110" s="356"/>
      <c r="C110" s="356"/>
      <c r="D110" s="356"/>
      <c r="E110" s="356"/>
      <c r="F110" s="356"/>
      <c r="G110" s="356"/>
      <c r="H110" s="356"/>
      <c r="I110" s="356"/>
      <c r="J110" s="356"/>
      <c r="K110" s="356"/>
      <c r="L110" s="356"/>
      <c r="M110" s="356"/>
      <c r="N110" s="356"/>
      <c r="O110" s="356"/>
      <c r="P110" s="356"/>
      <c r="Q110" s="356"/>
      <c r="R110" s="543"/>
      <c r="S110" s="356"/>
      <c r="T110" s="356"/>
      <c r="U110" s="356"/>
      <c r="V110" s="356"/>
      <c r="W110" s="356"/>
      <c r="X110" s="356"/>
      <c r="Y110" s="356"/>
      <c r="Z110" s="356"/>
      <c r="AA110" s="2"/>
      <c r="AB110" s="2"/>
      <c r="AC110" s="2"/>
      <c r="AD110" s="2"/>
    </row>
    <row r="111" spans="1:30" ht="15.75" customHeight="1">
      <c r="A111" s="356"/>
      <c r="B111" s="356"/>
      <c r="C111" s="356"/>
      <c r="D111" s="356"/>
      <c r="E111" s="356"/>
      <c r="F111" s="356"/>
      <c r="G111" s="356"/>
      <c r="H111" s="356"/>
      <c r="I111" s="356"/>
      <c r="J111" s="356"/>
      <c r="K111" s="356"/>
      <c r="L111" s="356"/>
      <c r="M111" s="356"/>
      <c r="N111" s="356"/>
      <c r="O111" s="356"/>
      <c r="P111" s="356"/>
      <c r="Q111" s="356"/>
      <c r="R111" s="543"/>
      <c r="S111" s="356"/>
      <c r="T111" s="356"/>
      <c r="U111" s="356"/>
      <c r="V111" s="356"/>
      <c r="W111" s="356"/>
      <c r="X111" s="356"/>
      <c r="Y111" s="356"/>
      <c r="Z111" s="356"/>
      <c r="AA111" s="2"/>
      <c r="AB111" s="2"/>
      <c r="AC111" s="2"/>
      <c r="AD111" s="2"/>
    </row>
    <row r="112" spans="1:30" ht="15.75" customHeight="1">
      <c r="A112" s="356"/>
      <c r="B112" s="356"/>
      <c r="C112" s="356"/>
      <c r="D112" s="356"/>
      <c r="E112" s="356"/>
      <c r="F112" s="356"/>
      <c r="G112" s="356"/>
      <c r="H112" s="356"/>
      <c r="I112" s="356"/>
      <c r="J112" s="356"/>
      <c r="K112" s="356"/>
      <c r="L112" s="356"/>
      <c r="M112" s="356"/>
      <c r="N112" s="356"/>
      <c r="O112" s="356"/>
      <c r="P112" s="356"/>
      <c r="Q112" s="356"/>
      <c r="R112" s="543"/>
      <c r="S112" s="356"/>
      <c r="T112" s="356"/>
      <c r="U112" s="356"/>
      <c r="V112" s="356"/>
      <c r="W112" s="356"/>
      <c r="X112" s="356"/>
      <c r="Y112" s="356"/>
      <c r="Z112" s="356"/>
      <c r="AA112" s="2"/>
      <c r="AB112" s="2"/>
      <c r="AC112" s="2"/>
      <c r="AD112" s="2"/>
    </row>
    <row r="113" spans="1:30" ht="15.75" customHeight="1">
      <c r="A113" s="356"/>
      <c r="B113" s="356"/>
      <c r="C113" s="356"/>
      <c r="D113" s="356"/>
      <c r="E113" s="356"/>
      <c r="F113" s="356"/>
      <c r="G113" s="356"/>
      <c r="H113" s="356"/>
      <c r="I113" s="356"/>
      <c r="J113" s="356"/>
      <c r="K113" s="356"/>
      <c r="L113" s="356"/>
      <c r="M113" s="356"/>
      <c r="N113" s="356"/>
      <c r="O113" s="356"/>
      <c r="P113" s="356"/>
      <c r="Q113" s="356"/>
      <c r="R113" s="543"/>
      <c r="S113" s="356"/>
      <c r="T113" s="356"/>
      <c r="U113" s="356"/>
      <c r="V113" s="356"/>
      <c r="W113" s="356"/>
      <c r="X113" s="356"/>
      <c r="Y113" s="356"/>
      <c r="Z113" s="356"/>
      <c r="AA113" s="2"/>
      <c r="AB113" s="2"/>
      <c r="AC113" s="2"/>
      <c r="AD113" s="2"/>
    </row>
    <row r="114" spans="1:30" ht="15.75" customHeight="1">
      <c r="A114" s="356"/>
      <c r="B114" s="356"/>
      <c r="C114" s="356"/>
      <c r="D114" s="356"/>
      <c r="E114" s="356"/>
      <c r="F114" s="356"/>
      <c r="G114" s="356"/>
      <c r="H114" s="356"/>
      <c r="I114" s="356"/>
      <c r="J114" s="356"/>
      <c r="K114" s="356"/>
      <c r="L114" s="356"/>
      <c r="M114" s="356"/>
      <c r="N114" s="356"/>
      <c r="O114" s="356"/>
      <c r="P114" s="356"/>
      <c r="Q114" s="356"/>
      <c r="R114" s="543"/>
      <c r="S114" s="356"/>
      <c r="T114" s="356"/>
      <c r="U114" s="356"/>
      <c r="V114" s="356"/>
      <c r="W114" s="356"/>
      <c r="X114" s="356"/>
      <c r="Y114" s="356"/>
      <c r="Z114" s="356"/>
      <c r="AA114" s="2"/>
      <c r="AB114" s="2"/>
      <c r="AC114" s="2"/>
      <c r="AD114" s="2"/>
    </row>
    <row r="115" spans="1:30" ht="15.75" customHeight="1">
      <c r="A115" s="356"/>
      <c r="B115" s="356"/>
      <c r="C115" s="356"/>
      <c r="D115" s="356"/>
      <c r="E115" s="356"/>
      <c r="F115" s="356"/>
      <c r="G115" s="356"/>
      <c r="H115" s="356"/>
      <c r="I115" s="356"/>
      <c r="J115" s="356"/>
      <c r="K115" s="356"/>
      <c r="L115" s="356"/>
      <c r="M115" s="356"/>
      <c r="N115" s="356"/>
      <c r="O115" s="356"/>
      <c r="P115" s="356"/>
      <c r="Q115" s="356"/>
      <c r="R115" s="543"/>
      <c r="S115" s="356"/>
      <c r="T115" s="356"/>
      <c r="U115" s="356"/>
      <c r="V115" s="356"/>
      <c r="W115" s="356"/>
      <c r="X115" s="356"/>
      <c r="Y115" s="356"/>
      <c r="Z115" s="356"/>
      <c r="AA115" s="2"/>
      <c r="AB115" s="2"/>
      <c r="AC115" s="2"/>
      <c r="AD115" s="2"/>
    </row>
    <row r="116" spans="1:30" ht="15.75" customHeight="1">
      <c r="A116" s="356"/>
      <c r="B116" s="356"/>
      <c r="C116" s="356"/>
      <c r="D116" s="356"/>
      <c r="E116" s="356"/>
      <c r="F116" s="356"/>
      <c r="G116" s="356"/>
      <c r="H116" s="356"/>
      <c r="I116" s="356"/>
      <c r="J116" s="356"/>
      <c r="K116" s="356"/>
      <c r="L116" s="356"/>
      <c r="M116" s="356"/>
      <c r="N116" s="356"/>
      <c r="O116" s="356"/>
      <c r="P116" s="356"/>
      <c r="Q116" s="356"/>
      <c r="R116" s="543"/>
      <c r="S116" s="356"/>
      <c r="T116" s="356"/>
      <c r="U116" s="356"/>
      <c r="V116" s="356"/>
      <c r="W116" s="356"/>
      <c r="X116" s="356"/>
      <c r="Y116" s="356"/>
      <c r="Z116" s="356"/>
      <c r="AA116" s="2"/>
      <c r="AB116" s="2"/>
      <c r="AC116" s="2"/>
      <c r="AD116" s="2"/>
    </row>
    <row r="117" spans="1:30" ht="15.75" customHeight="1">
      <c r="A117" s="356"/>
      <c r="B117" s="356"/>
      <c r="C117" s="356"/>
      <c r="D117" s="356"/>
      <c r="E117" s="356"/>
      <c r="F117" s="356"/>
      <c r="G117" s="356"/>
      <c r="H117" s="356"/>
      <c r="I117" s="356"/>
      <c r="J117" s="356"/>
      <c r="K117" s="356"/>
      <c r="L117" s="356"/>
      <c r="M117" s="356"/>
      <c r="N117" s="356"/>
      <c r="O117" s="356"/>
      <c r="P117" s="356"/>
      <c r="Q117" s="356"/>
      <c r="R117" s="543"/>
      <c r="S117" s="356"/>
      <c r="T117" s="356"/>
      <c r="U117" s="356"/>
      <c r="V117" s="356"/>
      <c r="W117" s="356"/>
      <c r="X117" s="356"/>
      <c r="Y117" s="356"/>
      <c r="Z117" s="356"/>
      <c r="AA117" s="2"/>
      <c r="AB117" s="2"/>
      <c r="AC117" s="2"/>
      <c r="AD117" s="2"/>
    </row>
    <row r="118" spans="1:30" ht="15.75" customHeight="1">
      <c r="A118" s="356"/>
      <c r="B118" s="356"/>
      <c r="C118" s="356"/>
      <c r="D118" s="356"/>
      <c r="E118" s="356"/>
      <c r="F118" s="356"/>
      <c r="G118" s="356"/>
      <c r="H118" s="356"/>
      <c r="I118" s="356"/>
      <c r="J118" s="356"/>
      <c r="K118" s="356"/>
      <c r="L118" s="356"/>
      <c r="M118" s="356"/>
      <c r="N118" s="356"/>
      <c r="O118" s="356"/>
      <c r="P118" s="356"/>
      <c r="Q118" s="356"/>
      <c r="R118" s="543"/>
      <c r="S118" s="356"/>
      <c r="T118" s="356"/>
      <c r="U118" s="356"/>
      <c r="V118" s="356"/>
      <c r="W118" s="356"/>
      <c r="X118" s="356"/>
      <c r="Y118" s="356"/>
      <c r="Z118" s="356"/>
      <c r="AA118" s="2"/>
      <c r="AB118" s="2"/>
      <c r="AC118" s="2"/>
      <c r="AD118" s="2"/>
    </row>
    <row r="119" spans="1:30" ht="15.75" customHeight="1">
      <c r="A119" s="356"/>
      <c r="B119" s="356"/>
      <c r="C119" s="356"/>
      <c r="D119" s="356"/>
      <c r="E119" s="356"/>
      <c r="F119" s="356"/>
      <c r="G119" s="356"/>
      <c r="H119" s="356"/>
      <c r="I119" s="356"/>
      <c r="J119" s="356"/>
      <c r="K119" s="356"/>
      <c r="L119" s="356"/>
      <c r="M119" s="356"/>
      <c r="N119" s="356"/>
      <c r="O119" s="356"/>
      <c r="P119" s="356"/>
      <c r="Q119" s="356"/>
      <c r="R119" s="543"/>
      <c r="S119" s="356"/>
      <c r="T119" s="356"/>
      <c r="U119" s="356"/>
      <c r="V119" s="356"/>
      <c r="W119" s="356"/>
      <c r="X119" s="356"/>
      <c r="Y119" s="356"/>
      <c r="Z119" s="356"/>
      <c r="AA119" s="2"/>
      <c r="AB119" s="2"/>
      <c r="AC119" s="2"/>
      <c r="AD119" s="2"/>
    </row>
    <row r="120" spans="1:30" ht="15.75" customHeight="1">
      <c r="A120" s="356"/>
      <c r="B120" s="356"/>
      <c r="C120" s="356"/>
      <c r="D120" s="356"/>
      <c r="E120" s="356"/>
      <c r="F120" s="356"/>
      <c r="G120" s="356"/>
      <c r="H120" s="356"/>
      <c r="I120" s="356"/>
      <c r="J120" s="356"/>
      <c r="K120" s="356"/>
      <c r="L120" s="356"/>
      <c r="M120" s="356"/>
      <c r="N120" s="356"/>
      <c r="O120" s="356"/>
      <c r="P120" s="356"/>
      <c r="Q120" s="356"/>
      <c r="R120" s="543"/>
      <c r="S120" s="356"/>
      <c r="T120" s="356"/>
      <c r="U120" s="356"/>
      <c r="V120" s="356"/>
      <c r="W120" s="356"/>
      <c r="X120" s="356"/>
      <c r="Y120" s="356"/>
      <c r="Z120" s="356"/>
      <c r="AA120" s="2"/>
      <c r="AB120" s="2"/>
      <c r="AC120" s="2"/>
      <c r="AD120" s="2"/>
    </row>
    <row r="121" spans="1:30" ht="15.75" customHeight="1">
      <c r="A121" s="356"/>
      <c r="B121" s="356"/>
      <c r="C121" s="356"/>
      <c r="D121" s="356"/>
      <c r="E121" s="356"/>
      <c r="F121" s="356"/>
      <c r="G121" s="356"/>
      <c r="H121" s="356"/>
      <c r="I121" s="356"/>
      <c r="J121" s="356"/>
      <c r="K121" s="356"/>
      <c r="L121" s="356"/>
      <c r="M121" s="356"/>
      <c r="N121" s="356"/>
      <c r="O121" s="356"/>
      <c r="P121" s="356"/>
      <c r="Q121" s="356"/>
      <c r="R121" s="543"/>
      <c r="S121" s="356"/>
      <c r="T121" s="356"/>
      <c r="U121" s="356"/>
      <c r="V121" s="356"/>
      <c r="W121" s="356"/>
      <c r="X121" s="356"/>
      <c r="Y121" s="356"/>
      <c r="Z121" s="356"/>
      <c r="AA121" s="2"/>
      <c r="AB121" s="2"/>
      <c r="AC121" s="2"/>
      <c r="AD121" s="2"/>
    </row>
    <row r="122" spans="1:30" ht="15.75" customHeight="1">
      <c r="A122" s="356"/>
      <c r="B122" s="356"/>
      <c r="C122" s="356"/>
      <c r="D122" s="356"/>
      <c r="E122" s="356"/>
      <c r="F122" s="356"/>
      <c r="G122" s="356"/>
      <c r="H122" s="356"/>
      <c r="I122" s="356"/>
      <c r="J122" s="356"/>
      <c r="K122" s="356"/>
      <c r="L122" s="356"/>
      <c r="M122" s="356"/>
      <c r="N122" s="356"/>
      <c r="O122" s="356"/>
      <c r="P122" s="356"/>
      <c r="Q122" s="356"/>
      <c r="R122" s="543"/>
      <c r="S122" s="356"/>
      <c r="T122" s="356"/>
      <c r="U122" s="356"/>
      <c r="V122" s="356"/>
      <c r="W122" s="356"/>
      <c r="X122" s="356"/>
      <c r="Y122" s="356"/>
      <c r="Z122" s="356"/>
      <c r="AA122" s="2"/>
      <c r="AB122" s="2"/>
      <c r="AC122" s="2"/>
      <c r="AD122" s="2"/>
    </row>
    <row r="123" spans="1:30" ht="15.75" customHeight="1">
      <c r="A123" s="356"/>
      <c r="B123" s="356"/>
      <c r="C123" s="356"/>
      <c r="D123" s="356"/>
      <c r="E123" s="356"/>
      <c r="F123" s="356"/>
      <c r="G123" s="356"/>
      <c r="H123" s="356"/>
      <c r="I123" s="356"/>
      <c r="J123" s="356"/>
      <c r="K123" s="356"/>
      <c r="L123" s="356"/>
      <c r="M123" s="356"/>
      <c r="N123" s="356"/>
      <c r="O123" s="356"/>
      <c r="P123" s="356"/>
      <c r="Q123" s="356"/>
      <c r="R123" s="543"/>
      <c r="S123" s="356"/>
      <c r="T123" s="356"/>
      <c r="U123" s="356"/>
      <c r="V123" s="356"/>
      <c r="W123" s="356"/>
      <c r="X123" s="356"/>
      <c r="Y123" s="356"/>
      <c r="Z123" s="356"/>
      <c r="AA123" s="2"/>
      <c r="AB123" s="2"/>
      <c r="AC123" s="2"/>
      <c r="AD123" s="2"/>
    </row>
    <row r="124" spans="1:30" ht="15.75" customHeight="1">
      <c r="A124" s="356"/>
      <c r="B124" s="356"/>
      <c r="C124" s="356"/>
      <c r="D124" s="356"/>
      <c r="E124" s="356"/>
      <c r="F124" s="356"/>
      <c r="G124" s="356"/>
      <c r="H124" s="356"/>
      <c r="I124" s="356"/>
      <c r="J124" s="356"/>
      <c r="K124" s="356"/>
      <c r="L124" s="356"/>
      <c r="M124" s="356"/>
      <c r="N124" s="356"/>
      <c r="O124" s="356"/>
      <c r="P124" s="356"/>
      <c r="Q124" s="356"/>
      <c r="R124" s="543"/>
      <c r="S124" s="356"/>
      <c r="T124" s="356"/>
      <c r="U124" s="356"/>
      <c r="V124" s="356"/>
      <c r="W124" s="356"/>
      <c r="X124" s="356"/>
      <c r="Y124" s="356"/>
      <c r="Z124" s="356"/>
      <c r="AA124" s="2"/>
      <c r="AB124" s="2"/>
      <c r="AC124" s="2"/>
      <c r="AD124" s="2"/>
    </row>
    <row r="125" spans="1:30" ht="15.75" customHeight="1">
      <c r="A125" s="356"/>
      <c r="B125" s="356"/>
      <c r="C125" s="356"/>
      <c r="D125" s="356"/>
      <c r="E125" s="356"/>
      <c r="F125" s="356"/>
      <c r="G125" s="356"/>
      <c r="H125" s="356"/>
      <c r="I125" s="356"/>
      <c r="J125" s="356"/>
      <c r="K125" s="356"/>
      <c r="L125" s="356"/>
      <c r="M125" s="356"/>
      <c r="N125" s="356"/>
      <c r="O125" s="356"/>
      <c r="P125" s="356"/>
      <c r="Q125" s="356"/>
      <c r="R125" s="543"/>
      <c r="S125" s="356"/>
      <c r="T125" s="356"/>
      <c r="U125" s="356"/>
      <c r="V125" s="356"/>
      <c r="W125" s="356"/>
      <c r="X125" s="356"/>
      <c r="Y125" s="356"/>
      <c r="Z125" s="356"/>
      <c r="AA125" s="2"/>
      <c r="AB125" s="2"/>
      <c r="AC125" s="2"/>
      <c r="AD125" s="2"/>
    </row>
    <row r="126" spans="1:30" ht="15.75" customHeight="1">
      <c r="A126" s="356"/>
      <c r="B126" s="356"/>
      <c r="C126" s="356"/>
      <c r="D126" s="356"/>
      <c r="E126" s="356"/>
      <c r="F126" s="356"/>
      <c r="G126" s="356"/>
      <c r="H126" s="356"/>
      <c r="I126" s="356"/>
      <c r="J126" s="356"/>
      <c r="K126" s="356"/>
      <c r="L126" s="356"/>
      <c r="M126" s="356"/>
      <c r="N126" s="356"/>
      <c r="O126" s="356"/>
      <c r="P126" s="356"/>
      <c r="Q126" s="356"/>
      <c r="R126" s="543"/>
      <c r="S126" s="356"/>
      <c r="T126" s="356"/>
      <c r="U126" s="356"/>
      <c r="V126" s="356"/>
      <c r="W126" s="356"/>
      <c r="X126" s="356"/>
      <c r="Y126" s="356"/>
      <c r="Z126" s="356"/>
      <c r="AA126" s="2"/>
      <c r="AB126" s="2"/>
      <c r="AC126" s="2"/>
      <c r="AD126" s="2"/>
    </row>
    <row r="127" spans="1:30" ht="15.75" customHeight="1">
      <c r="A127" s="356"/>
      <c r="B127" s="356"/>
      <c r="C127" s="356"/>
      <c r="D127" s="356"/>
      <c r="E127" s="356"/>
      <c r="F127" s="356"/>
      <c r="G127" s="356"/>
      <c r="H127" s="356"/>
      <c r="I127" s="356"/>
      <c r="J127" s="356"/>
      <c r="K127" s="356"/>
      <c r="L127" s="356"/>
      <c r="M127" s="356"/>
      <c r="N127" s="356"/>
      <c r="O127" s="356"/>
      <c r="P127" s="356"/>
      <c r="Q127" s="356"/>
      <c r="R127" s="543"/>
      <c r="S127" s="356"/>
      <c r="T127" s="356"/>
      <c r="U127" s="356"/>
      <c r="V127" s="356"/>
      <c r="W127" s="356"/>
      <c r="X127" s="356"/>
      <c r="Y127" s="356"/>
      <c r="Z127" s="356"/>
      <c r="AA127" s="2"/>
      <c r="AB127" s="2"/>
      <c r="AC127" s="2"/>
      <c r="AD127" s="2"/>
    </row>
    <row r="128" spans="1:30" ht="15.75" customHeight="1">
      <c r="A128" s="356"/>
      <c r="B128" s="356"/>
      <c r="C128" s="356"/>
      <c r="D128" s="356"/>
      <c r="E128" s="356"/>
      <c r="F128" s="356"/>
      <c r="G128" s="356"/>
      <c r="H128" s="356"/>
      <c r="I128" s="356"/>
      <c r="J128" s="356"/>
      <c r="K128" s="356"/>
      <c r="L128" s="356"/>
      <c r="M128" s="356"/>
      <c r="N128" s="356"/>
      <c r="O128" s="356"/>
      <c r="P128" s="356"/>
      <c r="Q128" s="356"/>
      <c r="R128" s="543"/>
      <c r="S128" s="356"/>
      <c r="T128" s="356"/>
      <c r="U128" s="356"/>
      <c r="V128" s="356"/>
      <c r="W128" s="356"/>
      <c r="X128" s="356"/>
      <c r="Y128" s="356"/>
      <c r="Z128" s="356"/>
      <c r="AA128" s="2"/>
      <c r="AB128" s="2"/>
      <c r="AC128" s="2"/>
      <c r="AD128" s="2"/>
    </row>
    <row r="129" spans="1:30" ht="15.75" customHeight="1">
      <c r="A129" s="356"/>
      <c r="B129" s="356"/>
      <c r="C129" s="356"/>
      <c r="D129" s="356"/>
      <c r="E129" s="356"/>
      <c r="F129" s="356"/>
      <c r="G129" s="356"/>
      <c r="H129" s="356"/>
      <c r="I129" s="356"/>
      <c r="J129" s="356"/>
      <c r="K129" s="356"/>
      <c r="L129" s="356"/>
      <c r="M129" s="356"/>
      <c r="N129" s="356"/>
      <c r="O129" s="356"/>
      <c r="P129" s="356"/>
      <c r="Q129" s="356"/>
      <c r="R129" s="543"/>
      <c r="S129" s="356"/>
      <c r="T129" s="356"/>
      <c r="U129" s="356"/>
      <c r="V129" s="356"/>
      <c r="W129" s="356"/>
      <c r="X129" s="356"/>
      <c r="Y129" s="356"/>
      <c r="Z129" s="356"/>
      <c r="AA129" s="2"/>
      <c r="AB129" s="2"/>
      <c r="AC129" s="2"/>
      <c r="AD129" s="2"/>
    </row>
    <row r="130" spans="1:30" ht="15.75" customHeight="1">
      <c r="A130" s="356"/>
      <c r="B130" s="356"/>
      <c r="C130" s="356"/>
      <c r="D130" s="356"/>
      <c r="E130" s="356"/>
      <c r="F130" s="356"/>
      <c r="G130" s="356"/>
      <c r="H130" s="356"/>
      <c r="I130" s="356"/>
      <c r="J130" s="356"/>
      <c r="K130" s="356"/>
      <c r="L130" s="356"/>
      <c r="M130" s="356"/>
      <c r="N130" s="356"/>
      <c r="O130" s="356"/>
      <c r="P130" s="356"/>
      <c r="Q130" s="356"/>
      <c r="R130" s="543"/>
      <c r="S130" s="356"/>
      <c r="T130" s="356"/>
      <c r="U130" s="356"/>
      <c r="V130" s="356"/>
      <c r="W130" s="356"/>
      <c r="X130" s="356"/>
      <c r="Y130" s="356"/>
      <c r="Z130" s="356"/>
      <c r="AA130" s="2"/>
      <c r="AB130" s="2"/>
      <c r="AC130" s="2"/>
      <c r="AD130" s="2"/>
    </row>
    <row r="131" spans="1:30" ht="15.75" customHeight="1">
      <c r="A131" s="356"/>
      <c r="B131" s="356"/>
      <c r="C131" s="356"/>
      <c r="D131" s="356"/>
      <c r="E131" s="356"/>
      <c r="F131" s="356"/>
      <c r="G131" s="356"/>
      <c r="H131" s="356"/>
      <c r="I131" s="356"/>
      <c r="J131" s="356"/>
      <c r="K131" s="356"/>
      <c r="L131" s="356"/>
      <c r="M131" s="356"/>
      <c r="N131" s="356"/>
      <c r="O131" s="356"/>
      <c r="P131" s="356"/>
      <c r="Q131" s="356"/>
      <c r="R131" s="543"/>
      <c r="S131" s="356"/>
      <c r="T131" s="356"/>
      <c r="U131" s="356"/>
      <c r="V131" s="356"/>
      <c r="W131" s="356"/>
      <c r="X131" s="356"/>
      <c r="Y131" s="356"/>
      <c r="Z131" s="356"/>
      <c r="AA131" s="2"/>
      <c r="AB131" s="2"/>
      <c r="AC131" s="2"/>
      <c r="AD131" s="2"/>
    </row>
    <row r="132" spans="1:30" ht="15.75" customHeight="1">
      <c r="A132" s="356"/>
      <c r="B132" s="356"/>
      <c r="C132" s="356"/>
      <c r="D132" s="356"/>
      <c r="E132" s="356"/>
      <c r="F132" s="356"/>
      <c r="G132" s="356"/>
      <c r="H132" s="356"/>
      <c r="I132" s="356"/>
      <c r="J132" s="356"/>
      <c r="K132" s="356"/>
      <c r="L132" s="356"/>
      <c r="M132" s="356"/>
      <c r="N132" s="356"/>
      <c r="O132" s="356"/>
      <c r="P132" s="356"/>
      <c r="Q132" s="356"/>
      <c r="R132" s="543"/>
      <c r="S132" s="356"/>
      <c r="T132" s="356"/>
      <c r="U132" s="356"/>
      <c r="V132" s="356"/>
      <c r="W132" s="356"/>
      <c r="X132" s="356"/>
      <c r="Y132" s="356"/>
      <c r="Z132" s="356"/>
      <c r="AA132" s="2"/>
      <c r="AB132" s="2"/>
      <c r="AC132" s="2"/>
      <c r="AD132" s="2"/>
    </row>
    <row r="133" spans="1:30" ht="15.75" customHeight="1">
      <c r="A133" s="356"/>
      <c r="B133" s="356"/>
      <c r="C133" s="356"/>
      <c r="D133" s="356"/>
      <c r="E133" s="356"/>
      <c r="F133" s="356"/>
      <c r="G133" s="356"/>
      <c r="H133" s="356"/>
      <c r="I133" s="356"/>
      <c r="J133" s="356"/>
      <c r="K133" s="356"/>
      <c r="L133" s="356"/>
      <c r="M133" s="356"/>
      <c r="N133" s="356"/>
      <c r="O133" s="356"/>
      <c r="P133" s="356"/>
      <c r="Q133" s="356"/>
      <c r="R133" s="543"/>
      <c r="S133" s="356"/>
      <c r="T133" s="356"/>
      <c r="U133" s="356"/>
      <c r="V133" s="356"/>
      <c r="W133" s="356"/>
      <c r="X133" s="356"/>
      <c r="Y133" s="356"/>
      <c r="Z133" s="356"/>
      <c r="AA133" s="2"/>
      <c r="AB133" s="2"/>
      <c r="AC133" s="2"/>
      <c r="AD133" s="2"/>
    </row>
    <row r="134" spans="1:30" ht="15.75" customHeight="1">
      <c r="A134" s="356"/>
      <c r="B134" s="356"/>
      <c r="C134" s="356"/>
      <c r="D134" s="356"/>
      <c r="E134" s="356"/>
      <c r="F134" s="356"/>
      <c r="G134" s="356"/>
      <c r="H134" s="356"/>
      <c r="I134" s="356"/>
      <c r="J134" s="356"/>
      <c r="K134" s="356"/>
      <c r="L134" s="356"/>
      <c r="M134" s="356"/>
      <c r="N134" s="356"/>
      <c r="O134" s="356"/>
      <c r="P134" s="356"/>
      <c r="Q134" s="356"/>
      <c r="R134" s="543"/>
      <c r="S134" s="356"/>
      <c r="T134" s="356"/>
      <c r="U134" s="356"/>
      <c r="V134" s="356"/>
      <c r="W134" s="356"/>
      <c r="X134" s="356"/>
      <c r="Y134" s="356"/>
      <c r="Z134" s="356"/>
      <c r="AA134" s="2"/>
      <c r="AB134" s="2"/>
      <c r="AC134" s="2"/>
      <c r="AD134" s="2"/>
    </row>
    <row r="135" spans="1:30" ht="15.75" customHeight="1">
      <c r="A135" s="356"/>
      <c r="B135" s="356"/>
      <c r="C135" s="356"/>
      <c r="D135" s="356"/>
      <c r="E135" s="356"/>
      <c r="F135" s="356"/>
      <c r="G135" s="356"/>
      <c r="H135" s="356"/>
      <c r="I135" s="356"/>
      <c r="J135" s="356"/>
      <c r="K135" s="356"/>
      <c r="L135" s="356"/>
      <c r="M135" s="356"/>
      <c r="N135" s="356"/>
      <c r="O135" s="356"/>
      <c r="P135" s="356"/>
      <c r="Q135" s="356"/>
      <c r="R135" s="543"/>
      <c r="S135" s="356"/>
      <c r="T135" s="356"/>
      <c r="U135" s="356"/>
      <c r="V135" s="356"/>
      <c r="W135" s="356"/>
      <c r="X135" s="356"/>
      <c r="Y135" s="356"/>
      <c r="Z135" s="356"/>
      <c r="AA135" s="2"/>
      <c r="AB135" s="2"/>
      <c r="AC135" s="2"/>
      <c r="AD135" s="2"/>
    </row>
    <row r="136" spans="1:30" ht="15.75" customHeight="1">
      <c r="A136" s="356"/>
      <c r="B136" s="356"/>
      <c r="C136" s="356"/>
      <c r="D136" s="356"/>
      <c r="E136" s="356"/>
      <c r="F136" s="356"/>
      <c r="G136" s="356"/>
      <c r="H136" s="356"/>
      <c r="I136" s="356"/>
      <c r="J136" s="356"/>
      <c r="K136" s="356"/>
      <c r="L136" s="356"/>
      <c r="M136" s="356"/>
      <c r="N136" s="356"/>
      <c r="O136" s="356"/>
      <c r="P136" s="356"/>
      <c r="Q136" s="356"/>
      <c r="R136" s="543"/>
      <c r="S136" s="356"/>
      <c r="T136" s="356"/>
      <c r="U136" s="356"/>
      <c r="V136" s="356"/>
      <c r="W136" s="356"/>
      <c r="X136" s="356"/>
      <c r="Y136" s="356"/>
      <c r="Z136" s="356"/>
      <c r="AA136" s="2"/>
      <c r="AB136" s="2"/>
      <c r="AC136" s="2"/>
      <c r="AD136" s="2"/>
    </row>
    <row r="137" spans="1:30" ht="15.75" customHeight="1">
      <c r="A137" s="356"/>
      <c r="B137" s="356"/>
      <c r="C137" s="356"/>
      <c r="D137" s="356"/>
      <c r="E137" s="356"/>
      <c r="F137" s="356"/>
      <c r="G137" s="356"/>
      <c r="H137" s="356"/>
      <c r="I137" s="356"/>
      <c r="J137" s="356"/>
      <c r="K137" s="356"/>
      <c r="L137" s="356"/>
      <c r="M137" s="356"/>
      <c r="N137" s="356"/>
      <c r="O137" s="356"/>
      <c r="P137" s="356"/>
      <c r="Q137" s="356"/>
      <c r="R137" s="543"/>
      <c r="S137" s="356"/>
      <c r="T137" s="356"/>
      <c r="U137" s="356"/>
      <c r="V137" s="356"/>
      <c r="W137" s="356"/>
      <c r="X137" s="356"/>
      <c r="Y137" s="356"/>
      <c r="Z137" s="356"/>
      <c r="AA137" s="2"/>
      <c r="AB137" s="2"/>
      <c r="AC137" s="2"/>
      <c r="AD137" s="2"/>
    </row>
    <row r="138" spans="1:30" ht="15.75" customHeight="1">
      <c r="A138" s="356"/>
      <c r="B138" s="356"/>
      <c r="C138" s="356"/>
      <c r="D138" s="356"/>
      <c r="E138" s="356"/>
      <c r="F138" s="356"/>
      <c r="G138" s="356"/>
      <c r="H138" s="356"/>
      <c r="I138" s="356"/>
      <c r="J138" s="356"/>
      <c r="K138" s="356"/>
      <c r="L138" s="356"/>
      <c r="M138" s="356"/>
      <c r="N138" s="356"/>
      <c r="O138" s="356"/>
      <c r="P138" s="356"/>
      <c r="Q138" s="356"/>
      <c r="R138" s="543"/>
      <c r="S138" s="356"/>
      <c r="T138" s="356"/>
      <c r="U138" s="356"/>
      <c r="V138" s="356"/>
      <c r="W138" s="356"/>
      <c r="X138" s="356"/>
      <c r="Y138" s="356"/>
      <c r="Z138" s="356"/>
      <c r="AA138" s="2"/>
      <c r="AB138" s="2"/>
      <c r="AC138" s="2"/>
      <c r="AD138" s="2"/>
    </row>
    <row r="139" spans="1:30" ht="15.75" customHeight="1">
      <c r="A139" s="356"/>
      <c r="B139" s="356"/>
      <c r="C139" s="356"/>
      <c r="D139" s="356"/>
      <c r="E139" s="356"/>
      <c r="F139" s="356"/>
      <c r="G139" s="356"/>
      <c r="H139" s="356"/>
      <c r="I139" s="356"/>
      <c r="J139" s="356"/>
      <c r="K139" s="356"/>
      <c r="L139" s="356"/>
      <c r="M139" s="356"/>
      <c r="N139" s="356"/>
      <c r="O139" s="356"/>
      <c r="P139" s="356"/>
      <c r="Q139" s="356"/>
      <c r="R139" s="543"/>
      <c r="S139" s="356"/>
      <c r="T139" s="356"/>
      <c r="U139" s="356"/>
      <c r="V139" s="356"/>
      <c r="W139" s="356"/>
      <c r="X139" s="356"/>
      <c r="Y139" s="356"/>
      <c r="Z139" s="356"/>
      <c r="AA139" s="2"/>
      <c r="AB139" s="2"/>
      <c r="AC139" s="2"/>
      <c r="AD139" s="2"/>
    </row>
    <row r="140" spans="1:30" ht="15.75" customHeight="1">
      <c r="A140" s="356"/>
      <c r="B140" s="356"/>
      <c r="C140" s="356"/>
      <c r="D140" s="356"/>
      <c r="E140" s="356"/>
      <c r="F140" s="356"/>
      <c r="G140" s="356"/>
      <c r="H140" s="356"/>
      <c r="I140" s="356"/>
      <c r="J140" s="356"/>
      <c r="K140" s="356"/>
      <c r="L140" s="356"/>
      <c r="M140" s="356"/>
      <c r="N140" s="356"/>
      <c r="O140" s="356"/>
      <c r="P140" s="356"/>
      <c r="Q140" s="356"/>
      <c r="R140" s="543"/>
      <c r="S140" s="356"/>
      <c r="T140" s="356"/>
      <c r="U140" s="356"/>
      <c r="V140" s="356"/>
      <c r="W140" s="356"/>
      <c r="X140" s="356"/>
      <c r="Y140" s="356"/>
      <c r="Z140" s="356"/>
      <c r="AA140" s="2"/>
      <c r="AB140" s="2"/>
      <c r="AC140" s="2"/>
      <c r="AD140" s="2"/>
    </row>
    <row r="141" spans="1:30" ht="15.75" customHeight="1">
      <c r="A141" s="356"/>
      <c r="B141" s="356"/>
      <c r="C141" s="356"/>
      <c r="D141" s="356"/>
      <c r="E141" s="356"/>
      <c r="F141" s="356"/>
      <c r="G141" s="356"/>
      <c r="H141" s="356"/>
      <c r="I141" s="356"/>
      <c r="J141" s="356"/>
      <c r="K141" s="356"/>
      <c r="L141" s="356"/>
      <c r="M141" s="356"/>
      <c r="N141" s="356"/>
      <c r="O141" s="356"/>
      <c r="P141" s="356"/>
      <c r="Q141" s="356"/>
      <c r="R141" s="543"/>
      <c r="S141" s="356"/>
      <c r="T141" s="356"/>
      <c r="U141" s="356"/>
      <c r="V141" s="356"/>
      <c r="W141" s="356"/>
      <c r="X141" s="356"/>
      <c r="Y141" s="356"/>
      <c r="Z141" s="356"/>
      <c r="AA141" s="2"/>
      <c r="AB141" s="2"/>
      <c r="AC141" s="2"/>
      <c r="AD141" s="2"/>
    </row>
    <row r="142" spans="1:30" ht="15.75" customHeight="1">
      <c r="A142" s="356"/>
      <c r="B142" s="356"/>
      <c r="C142" s="356"/>
      <c r="D142" s="356"/>
      <c r="E142" s="356"/>
      <c r="F142" s="356"/>
      <c r="G142" s="356"/>
      <c r="H142" s="356"/>
      <c r="I142" s="356"/>
      <c r="J142" s="356"/>
      <c r="K142" s="356"/>
      <c r="L142" s="356"/>
      <c r="M142" s="356"/>
      <c r="N142" s="356"/>
      <c r="O142" s="356"/>
      <c r="P142" s="356"/>
      <c r="Q142" s="356"/>
      <c r="R142" s="543"/>
      <c r="S142" s="356"/>
      <c r="T142" s="356"/>
      <c r="U142" s="356"/>
      <c r="V142" s="356"/>
      <c r="W142" s="356"/>
      <c r="X142" s="356"/>
      <c r="Y142" s="356"/>
      <c r="Z142" s="356"/>
      <c r="AA142" s="2"/>
      <c r="AB142" s="2"/>
      <c r="AC142" s="2"/>
      <c r="AD142" s="2"/>
    </row>
    <row r="143" spans="1:30" ht="15.75" customHeight="1">
      <c r="A143" s="356"/>
      <c r="B143" s="356"/>
      <c r="C143" s="356"/>
      <c r="D143" s="356"/>
      <c r="E143" s="356"/>
      <c r="F143" s="356"/>
      <c r="G143" s="356"/>
      <c r="H143" s="356"/>
      <c r="I143" s="356"/>
      <c r="J143" s="356"/>
      <c r="K143" s="356"/>
      <c r="L143" s="356"/>
      <c r="M143" s="356"/>
      <c r="N143" s="356"/>
      <c r="O143" s="356"/>
      <c r="P143" s="356"/>
      <c r="Q143" s="356"/>
      <c r="R143" s="543"/>
      <c r="S143" s="356"/>
      <c r="T143" s="356"/>
      <c r="U143" s="356"/>
      <c r="V143" s="356"/>
      <c r="W143" s="356"/>
      <c r="X143" s="356"/>
      <c r="Y143" s="356"/>
      <c r="Z143" s="356"/>
      <c r="AA143" s="2"/>
      <c r="AB143" s="2"/>
      <c r="AC143" s="2"/>
      <c r="AD143" s="2"/>
    </row>
    <row r="144" spans="1:30" ht="15.75" customHeight="1">
      <c r="A144" s="356"/>
      <c r="B144" s="356"/>
      <c r="C144" s="356"/>
      <c r="D144" s="356"/>
      <c r="E144" s="356"/>
      <c r="F144" s="356"/>
      <c r="G144" s="356"/>
      <c r="H144" s="356"/>
      <c r="I144" s="356"/>
      <c r="J144" s="356"/>
      <c r="K144" s="356"/>
      <c r="L144" s="356"/>
      <c r="M144" s="356"/>
      <c r="N144" s="356"/>
      <c r="O144" s="356"/>
      <c r="P144" s="356"/>
      <c r="Q144" s="356"/>
      <c r="R144" s="543"/>
      <c r="S144" s="356"/>
      <c r="T144" s="356"/>
      <c r="U144" s="356"/>
      <c r="V144" s="356"/>
      <c r="W144" s="356"/>
      <c r="X144" s="356"/>
      <c r="Y144" s="356"/>
      <c r="Z144" s="356"/>
      <c r="AA144" s="2"/>
      <c r="AB144" s="2"/>
      <c r="AC144" s="2"/>
      <c r="AD144" s="2"/>
    </row>
    <row r="145" spans="1:30" ht="15.75" customHeight="1">
      <c r="A145" s="356"/>
      <c r="B145" s="356"/>
      <c r="C145" s="356"/>
      <c r="D145" s="356"/>
      <c r="E145" s="356"/>
      <c r="F145" s="356"/>
      <c r="G145" s="356"/>
      <c r="H145" s="356"/>
      <c r="I145" s="356"/>
      <c r="J145" s="356"/>
      <c r="K145" s="356"/>
      <c r="L145" s="356"/>
      <c r="M145" s="356"/>
      <c r="N145" s="356"/>
      <c r="O145" s="356"/>
      <c r="P145" s="356"/>
      <c r="Q145" s="356"/>
      <c r="R145" s="543"/>
      <c r="S145" s="356"/>
      <c r="T145" s="356"/>
      <c r="U145" s="356"/>
      <c r="V145" s="356"/>
      <c r="W145" s="356"/>
      <c r="X145" s="356"/>
      <c r="Y145" s="356"/>
      <c r="Z145" s="356"/>
      <c r="AA145" s="2"/>
      <c r="AB145" s="2"/>
      <c r="AC145" s="2"/>
      <c r="AD145" s="2"/>
    </row>
    <row r="146" spans="1:30" ht="15.75" customHeight="1">
      <c r="A146" s="356"/>
      <c r="B146" s="356"/>
      <c r="C146" s="356"/>
      <c r="D146" s="356"/>
      <c r="E146" s="356"/>
      <c r="F146" s="356"/>
      <c r="G146" s="356"/>
      <c r="H146" s="356"/>
      <c r="I146" s="356"/>
      <c r="J146" s="356"/>
      <c r="K146" s="356"/>
      <c r="L146" s="356"/>
      <c r="M146" s="356"/>
      <c r="N146" s="356"/>
      <c r="O146" s="356"/>
      <c r="P146" s="356"/>
      <c r="Q146" s="356"/>
      <c r="R146" s="543"/>
      <c r="S146" s="356"/>
      <c r="T146" s="356"/>
      <c r="U146" s="356"/>
      <c r="V146" s="356"/>
      <c r="W146" s="356"/>
      <c r="X146" s="356"/>
      <c r="Y146" s="356"/>
      <c r="Z146" s="356"/>
      <c r="AA146" s="2"/>
      <c r="AB146" s="2"/>
      <c r="AC146" s="2"/>
      <c r="AD146" s="2"/>
    </row>
    <row r="147" spans="1:30" ht="15.75" customHeight="1">
      <c r="A147" s="356"/>
      <c r="B147" s="356"/>
      <c r="C147" s="356"/>
      <c r="D147" s="356"/>
      <c r="E147" s="356"/>
      <c r="F147" s="356"/>
      <c r="G147" s="356"/>
      <c r="H147" s="356"/>
      <c r="I147" s="356"/>
      <c r="J147" s="356"/>
      <c r="K147" s="356"/>
      <c r="L147" s="356"/>
      <c r="M147" s="356"/>
      <c r="N147" s="356"/>
      <c r="O147" s="356"/>
      <c r="P147" s="356"/>
      <c r="Q147" s="356"/>
      <c r="R147" s="543"/>
      <c r="S147" s="356"/>
      <c r="T147" s="356"/>
      <c r="U147" s="356"/>
      <c r="V147" s="356"/>
      <c r="W147" s="356"/>
      <c r="X147" s="356"/>
      <c r="Y147" s="356"/>
      <c r="Z147" s="356"/>
      <c r="AA147" s="2"/>
      <c r="AB147" s="2"/>
      <c r="AC147" s="2"/>
      <c r="AD147" s="2"/>
    </row>
    <row r="148" spans="1:30" ht="15.75" customHeight="1">
      <c r="A148" s="356"/>
      <c r="B148" s="356"/>
      <c r="C148" s="356"/>
      <c r="D148" s="356"/>
      <c r="E148" s="356"/>
      <c r="F148" s="356"/>
      <c r="G148" s="356"/>
      <c r="H148" s="356"/>
      <c r="I148" s="356"/>
      <c r="J148" s="356"/>
      <c r="K148" s="356"/>
      <c r="L148" s="356"/>
      <c r="M148" s="356"/>
      <c r="N148" s="356"/>
      <c r="O148" s="356"/>
      <c r="P148" s="356"/>
      <c r="Q148" s="356"/>
      <c r="R148" s="543"/>
      <c r="S148" s="356"/>
      <c r="T148" s="356"/>
      <c r="U148" s="356"/>
      <c r="V148" s="356"/>
      <c r="W148" s="356"/>
      <c r="X148" s="356"/>
      <c r="Y148" s="356"/>
      <c r="Z148" s="356"/>
      <c r="AA148" s="2"/>
      <c r="AB148" s="2"/>
      <c r="AC148" s="2"/>
      <c r="AD148" s="2"/>
    </row>
    <row r="149" spans="1:30" ht="15.75" customHeight="1">
      <c r="A149" s="356"/>
      <c r="B149" s="356"/>
      <c r="C149" s="356"/>
      <c r="D149" s="356"/>
      <c r="E149" s="356"/>
      <c r="F149" s="356"/>
      <c r="G149" s="356"/>
      <c r="H149" s="356"/>
      <c r="I149" s="356"/>
      <c r="J149" s="356"/>
      <c r="K149" s="356"/>
      <c r="L149" s="356"/>
      <c r="M149" s="356"/>
      <c r="N149" s="356"/>
      <c r="O149" s="356"/>
      <c r="P149" s="356"/>
      <c r="Q149" s="356"/>
      <c r="R149" s="543"/>
      <c r="S149" s="356"/>
      <c r="T149" s="356"/>
      <c r="U149" s="356"/>
      <c r="V149" s="356"/>
      <c r="W149" s="356"/>
      <c r="X149" s="356"/>
      <c r="Y149" s="356"/>
      <c r="Z149" s="356"/>
      <c r="AA149" s="2"/>
      <c r="AB149" s="2"/>
      <c r="AC149" s="2"/>
      <c r="AD149" s="2"/>
    </row>
    <row r="150" spans="1:30" ht="15.75" customHeight="1">
      <c r="A150" s="356"/>
      <c r="B150" s="356"/>
      <c r="C150" s="356"/>
      <c r="D150" s="356"/>
      <c r="E150" s="356"/>
      <c r="F150" s="356"/>
      <c r="G150" s="356"/>
      <c r="H150" s="356"/>
      <c r="I150" s="356"/>
      <c r="J150" s="356"/>
      <c r="K150" s="356"/>
      <c r="L150" s="356"/>
      <c r="M150" s="356"/>
      <c r="N150" s="356"/>
      <c r="O150" s="356"/>
      <c r="P150" s="356"/>
      <c r="Q150" s="356"/>
      <c r="R150" s="543"/>
      <c r="S150" s="356"/>
      <c r="T150" s="356"/>
      <c r="U150" s="356"/>
      <c r="V150" s="356"/>
      <c r="W150" s="356"/>
      <c r="X150" s="356"/>
      <c r="Y150" s="356"/>
      <c r="Z150" s="356"/>
      <c r="AA150" s="2"/>
      <c r="AB150" s="2"/>
      <c r="AC150" s="2"/>
      <c r="AD150" s="2"/>
    </row>
    <row r="151" spans="1:30" ht="15.75" customHeight="1">
      <c r="A151" s="356"/>
      <c r="B151" s="356"/>
      <c r="C151" s="356"/>
      <c r="D151" s="356"/>
      <c r="E151" s="356"/>
      <c r="F151" s="356"/>
      <c r="G151" s="356"/>
      <c r="H151" s="356"/>
      <c r="I151" s="356"/>
      <c r="J151" s="356"/>
      <c r="K151" s="356"/>
      <c r="L151" s="356"/>
      <c r="M151" s="356"/>
      <c r="N151" s="356"/>
      <c r="O151" s="356"/>
      <c r="P151" s="356"/>
      <c r="Q151" s="356"/>
      <c r="R151" s="543"/>
      <c r="S151" s="356"/>
      <c r="T151" s="356"/>
      <c r="U151" s="356"/>
      <c r="V151" s="356"/>
      <c r="W151" s="356"/>
      <c r="X151" s="356"/>
      <c r="Y151" s="356"/>
      <c r="Z151" s="356"/>
      <c r="AA151" s="2"/>
      <c r="AB151" s="2"/>
      <c r="AC151" s="2"/>
      <c r="AD151" s="2"/>
    </row>
    <row r="152" spans="1:30" ht="15.75" customHeight="1">
      <c r="A152" s="356"/>
      <c r="B152" s="356"/>
      <c r="C152" s="356"/>
      <c r="D152" s="356"/>
      <c r="E152" s="356"/>
      <c r="F152" s="356"/>
      <c r="G152" s="356"/>
      <c r="H152" s="356"/>
      <c r="I152" s="356"/>
      <c r="J152" s="356"/>
      <c r="K152" s="356"/>
      <c r="L152" s="356"/>
      <c r="M152" s="356"/>
      <c r="N152" s="356"/>
      <c r="O152" s="356"/>
      <c r="P152" s="356"/>
      <c r="Q152" s="356"/>
      <c r="R152" s="543"/>
      <c r="S152" s="356"/>
      <c r="T152" s="356"/>
      <c r="U152" s="356"/>
      <c r="V152" s="356"/>
      <c r="W152" s="356"/>
      <c r="X152" s="356"/>
      <c r="Y152" s="356"/>
      <c r="Z152" s="356"/>
      <c r="AA152" s="2"/>
      <c r="AB152" s="2"/>
      <c r="AC152" s="2"/>
      <c r="AD152" s="2"/>
    </row>
    <row r="153" spans="1:30" ht="15.75" customHeight="1">
      <c r="A153" s="356"/>
      <c r="B153" s="356"/>
      <c r="C153" s="356"/>
      <c r="D153" s="356"/>
      <c r="E153" s="356"/>
      <c r="F153" s="356"/>
      <c r="G153" s="356"/>
      <c r="H153" s="356"/>
      <c r="I153" s="356"/>
      <c r="J153" s="356"/>
      <c r="K153" s="356"/>
      <c r="L153" s="356"/>
      <c r="M153" s="356"/>
      <c r="N153" s="356"/>
      <c r="O153" s="356"/>
      <c r="P153" s="356"/>
      <c r="Q153" s="356"/>
      <c r="R153" s="543"/>
      <c r="S153" s="356"/>
      <c r="T153" s="356"/>
      <c r="U153" s="356"/>
      <c r="V153" s="356"/>
      <c r="W153" s="356"/>
      <c r="X153" s="356"/>
      <c r="Y153" s="356"/>
      <c r="Z153" s="356"/>
      <c r="AA153" s="2"/>
      <c r="AB153" s="2"/>
      <c r="AC153" s="2"/>
      <c r="AD153" s="2"/>
    </row>
    <row r="154" spans="1:30" ht="15.75" customHeight="1">
      <c r="A154" s="356"/>
      <c r="B154" s="356"/>
      <c r="C154" s="356"/>
      <c r="D154" s="356"/>
      <c r="E154" s="356"/>
      <c r="F154" s="356"/>
      <c r="G154" s="356"/>
      <c r="H154" s="356"/>
      <c r="I154" s="356"/>
      <c r="J154" s="356"/>
      <c r="K154" s="356"/>
      <c r="L154" s="356"/>
      <c r="M154" s="356"/>
      <c r="N154" s="356"/>
      <c r="O154" s="356"/>
      <c r="P154" s="356"/>
      <c r="Q154" s="356"/>
      <c r="R154" s="543"/>
      <c r="S154" s="356"/>
      <c r="T154" s="356"/>
      <c r="U154" s="356"/>
      <c r="V154" s="356"/>
      <c r="W154" s="356"/>
      <c r="X154" s="356"/>
      <c r="Y154" s="356"/>
      <c r="Z154" s="356"/>
      <c r="AA154" s="2"/>
      <c r="AB154" s="2"/>
      <c r="AC154" s="2"/>
      <c r="AD154" s="2"/>
    </row>
    <row r="155" spans="1:30" ht="15.75" customHeight="1">
      <c r="A155" s="356"/>
      <c r="B155" s="356"/>
      <c r="C155" s="356"/>
      <c r="D155" s="356"/>
      <c r="E155" s="356"/>
      <c r="F155" s="356"/>
      <c r="G155" s="356"/>
      <c r="H155" s="356"/>
      <c r="I155" s="356"/>
      <c r="J155" s="356"/>
      <c r="K155" s="356"/>
      <c r="L155" s="356"/>
      <c r="M155" s="356"/>
      <c r="N155" s="356"/>
      <c r="O155" s="356"/>
      <c r="P155" s="356"/>
      <c r="Q155" s="356"/>
      <c r="R155" s="543"/>
      <c r="S155" s="356"/>
      <c r="T155" s="356"/>
      <c r="U155" s="356"/>
      <c r="V155" s="356"/>
      <c r="W155" s="356"/>
      <c r="X155" s="356"/>
      <c r="Y155" s="356"/>
      <c r="Z155" s="356"/>
      <c r="AA155" s="2"/>
      <c r="AB155" s="2"/>
      <c r="AC155" s="2"/>
      <c r="AD155" s="2"/>
    </row>
    <row r="156" spans="1:30" ht="15.75" customHeight="1">
      <c r="A156" s="356"/>
      <c r="B156" s="356"/>
      <c r="C156" s="356"/>
      <c r="D156" s="356"/>
      <c r="E156" s="356"/>
      <c r="F156" s="356"/>
      <c r="G156" s="356"/>
      <c r="H156" s="356"/>
      <c r="I156" s="356"/>
      <c r="J156" s="356"/>
      <c r="K156" s="356"/>
      <c r="L156" s="356"/>
      <c r="M156" s="356"/>
      <c r="N156" s="356"/>
      <c r="O156" s="356"/>
      <c r="P156" s="356"/>
      <c r="Q156" s="356"/>
      <c r="R156" s="543"/>
      <c r="S156" s="356"/>
      <c r="T156" s="356"/>
      <c r="U156" s="356"/>
      <c r="V156" s="356"/>
      <c r="W156" s="356"/>
      <c r="X156" s="356"/>
      <c r="Y156" s="356"/>
      <c r="Z156" s="356"/>
      <c r="AA156" s="2"/>
      <c r="AB156" s="2"/>
      <c r="AC156" s="2"/>
      <c r="AD156" s="2"/>
    </row>
    <row r="157" spans="1:30" ht="15.75" customHeight="1">
      <c r="A157" s="356"/>
      <c r="B157" s="356"/>
      <c r="C157" s="356"/>
      <c r="D157" s="356"/>
      <c r="E157" s="356"/>
      <c r="F157" s="356"/>
      <c r="G157" s="356"/>
      <c r="H157" s="356"/>
      <c r="I157" s="356"/>
      <c r="J157" s="356"/>
      <c r="K157" s="356"/>
      <c r="L157" s="356"/>
      <c r="M157" s="356"/>
      <c r="N157" s="356"/>
      <c r="O157" s="356"/>
      <c r="P157" s="356"/>
      <c r="Q157" s="356"/>
      <c r="R157" s="543"/>
      <c r="S157" s="356"/>
      <c r="T157" s="356"/>
      <c r="U157" s="356"/>
      <c r="V157" s="356"/>
      <c r="W157" s="356"/>
      <c r="X157" s="356"/>
      <c r="Y157" s="356"/>
      <c r="Z157" s="356"/>
      <c r="AA157" s="2"/>
      <c r="AB157" s="2"/>
      <c r="AC157" s="2"/>
      <c r="AD157" s="2"/>
    </row>
    <row r="158" spans="1:30" ht="15.75" customHeight="1">
      <c r="A158" s="356"/>
      <c r="B158" s="356"/>
      <c r="C158" s="356"/>
      <c r="D158" s="356"/>
      <c r="E158" s="356"/>
      <c r="F158" s="356"/>
      <c r="G158" s="356"/>
      <c r="H158" s="356"/>
      <c r="I158" s="356"/>
      <c r="J158" s="356"/>
      <c r="K158" s="356"/>
      <c r="L158" s="356"/>
      <c r="M158" s="356"/>
      <c r="N158" s="356"/>
      <c r="O158" s="356"/>
      <c r="P158" s="356"/>
      <c r="Q158" s="356"/>
      <c r="R158" s="543"/>
      <c r="S158" s="356"/>
      <c r="T158" s="356"/>
      <c r="U158" s="356"/>
      <c r="V158" s="356"/>
      <c r="W158" s="356"/>
      <c r="X158" s="356"/>
      <c r="Y158" s="356"/>
      <c r="Z158" s="356"/>
      <c r="AA158" s="2"/>
      <c r="AB158" s="2"/>
      <c r="AC158" s="2"/>
      <c r="AD158" s="2"/>
    </row>
    <row r="159" spans="1:30" ht="15.75" customHeight="1">
      <c r="A159" s="356"/>
      <c r="B159" s="356"/>
      <c r="C159" s="356"/>
      <c r="D159" s="356"/>
      <c r="E159" s="356"/>
      <c r="F159" s="356"/>
      <c r="G159" s="356"/>
      <c r="H159" s="356"/>
      <c r="I159" s="356"/>
      <c r="J159" s="356"/>
      <c r="K159" s="356"/>
      <c r="L159" s="356"/>
      <c r="M159" s="356"/>
      <c r="N159" s="356"/>
      <c r="O159" s="356"/>
      <c r="P159" s="356"/>
      <c r="Q159" s="356"/>
      <c r="R159" s="543"/>
      <c r="S159" s="356"/>
      <c r="T159" s="356"/>
      <c r="U159" s="356"/>
      <c r="V159" s="356"/>
      <c r="W159" s="356"/>
      <c r="X159" s="356"/>
      <c r="Y159" s="356"/>
      <c r="Z159" s="356"/>
      <c r="AA159" s="2"/>
      <c r="AB159" s="2"/>
      <c r="AC159" s="2"/>
      <c r="AD159" s="2"/>
    </row>
    <row r="160" spans="1:30" ht="15.75" customHeight="1">
      <c r="A160" s="356"/>
      <c r="B160" s="356"/>
      <c r="C160" s="356"/>
      <c r="D160" s="356"/>
      <c r="E160" s="356"/>
      <c r="F160" s="356"/>
      <c r="G160" s="356"/>
      <c r="H160" s="356"/>
      <c r="I160" s="356"/>
      <c r="J160" s="356"/>
      <c r="K160" s="356"/>
      <c r="L160" s="356"/>
      <c r="M160" s="356"/>
      <c r="N160" s="356"/>
      <c r="O160" s="356"/>
      <c r="P160" s="356"/>
      <c r="Q160" s="356"/>
      <c r="R160" s="543"/>
      <c r="S160" s="356"/>
      <c r="T160" s="356"/>
      <c r="U160" s="356"/>
      <c r="V160" s="356"/>
      <c r="W160" s="356"/>
      <c r="X160" s="356"/>
      <c r="Y160" s="356"/>
      <c r="Z160" s="356"/>
      <c r="AA160" s="2"/>
      <c r="AB160" s="2"/>
      <c r="AC160" s="2"/>
      <c r="AD160" s="2"/>
    </row>
    <row r="161" spans="1:30" ht="15.75" customHeight="1">
      <c r="A161" s="356"/>
      <c r="B161" s="356"/>
      <c r="C161" s="356"/>
      <c r="D161" s="356"/>
      <c r="E161" s="356"/>
      <c r="F161" s="356"/>
      <c r="G161" s="356"/>
      <c r="H161" s="356"/>
      <c r="I161" s="356"/>
      <c r="J161" s="356"/>
      <c r="K161" s="356"/>
      <c r="L161" s="356"/>
      <c r="M161" s="356"/>
      <c r="N161" s="356"/>
      <c r="O161" s="356"/>
      <c r="P161" s="356"/>
      <c r="Q161" s="356"/>
      <c r="R161" s="543"/>
      <c r="S161" s="356"/>
      <c r="T161" s="356"/>
      <c r="U161" s="356"/>
      <c r="V161" s="356"/>
      <c r="W161" s="356"/>
      <c r="X161" s="356"/>
      <c r="Y161" s="356"/>
      <c r="Z161" s="356"/>
      <c r="AA161" s="2"/>
      <c r="AB161" s="2"/>
      <c r="AC161" s="2"/>
      <c r="AD161" s="2"/>
    </row>
    <row r="162" spans="1:30" ht="15.75" customHeight="1">
      <c r="A162" s="356"/>
      <c r="B162" s="356"/>
      <c r="C162" s="356"/>
      <c r="D162" s="356"/>
      <c r="E162" s="356"/>
      <c r="F162" s="356"/>
      <c r="G162" s="356"/>
      <c r="H162" s="356"/>
      <c r="I162" s="356"/>
      <c r="J162" s="356"/>
      <c r="K162" s="356"/>
      <c r="L162" s="356"/>
      <c r="M162" s="356"/>
      <c r="N162" s="356"/>
      <c r="O162" s="356"/>
      <c r="P162" s="356"/>
      <c r="Q162" s="356"/>
      <c r="R162" s="543"/>
      <c r="S162" s="356"/>
      <c r="T162" s="356"/>
      <c r="U162" s="356"/>
      <c r="V162" s="356"/>
      <c r="W162" s="356"/>
      <c r="X162" s="356"/>
      <c r="Y162" s="356"/>
      <c r="Z162" s="356"/>
      <c r="AA162" s="2"/>
      <c r="AB162" s="2"/>
      <c r="AC162" s="2"/>
      <c r="AD162" s="2"/>
    </row>
    <row r="163" spans="1:30" ht="15.75" customHeight="1">
      <c r="A163" s="356"/>
      <c r="B163" s="356"/>
      <c r="C163" s="356"/>
      <c r="D163" s="356"/>
      <c r="E163" s="356"/>
      <c r="F163" s="356"/>
      <c r="G163" s="356"/>
      <c r="H163" s="356"/>
      <c r="I163" s="356"/>
      <c r="J163" s="356"/>
      <c r="K163" s="356"/>
      <c r="L163" s="356"/>
      <c r="M163" s="356"/>
      <c r="N163" s="356"/>
      <c r="O163" s="356"/>
      <c r="P163" s="356"/>
      <c r="Q163" s="356"/>
      <c r="R163" s="543"/>
      <c r="S163" s="356"/>
      <c r="T163" s="356"/>
      <c r="U163" s="356"/>
      <c r="V163" s="356"/>
      <c r="W163" s="356"/>
      <c r="X163" s="356"/>
      <c r="Y163" s="356"/>
      <c r="Z163" s="356"/>
      <c r="AA163" s="2"/>
      <c r="AB163" s="2"/>
      <c r="AC163" s="2"/>
      <c r="AD163" s="2"/>
    </row>
    <row r="164" spans="1:30" ht="15.75" customHeight="1">
      <c r="A164" s="356"/>
      <c r="B164" s="356"/>
      <c r="C164" s="356"/>
      <c r="D164" s="356"/>
      <c r="E164" s="356"/>
      <c r="F164" s="356"/>
      <c r="G164" s="356"/>
      <c r="H164" s="356"/>
      <c r="I164" s="356"/>
      <c r="J164" s="356"/>
      <c r="K164" s="356"/>
      <c r="L164" s="356"/>
      <c r="M164" s="356"/>
      <c r="N164" s="356"/>
      <c r="O164" s="356"/>
      <c r="P164" s="356"/>
      <c r="Q164" s="356"/>
      <c r="R164" s="543"/>
      <c r="S164" s="356"/>
      <c r="T164" s="356"/>
      <c r="U164" s="356"/>
      <c r="V164" s="356"/>
      <c r="W164" s="356"/>
      <c r="X164" s="356"/>
      <c r="Y164" s="356"/>
      <c r="Z164" s="356"/>
      <c r="AA164" s="2"/>
      <c r="AB164" s="2"/>
      <c r="AC164" s="2"/>
      <c r="AD164" s="2"/>
    </row>
    <row r="165" spans="1:30" ht="15.75" customHeight="1">
      <c r="A165" s="356"/>
      <c r="B165" s="356"/>
      <c r="C165" s="356"/>
      <c r="D165" s="356"/>
      <c r="E165" s="356"/>
      <c r="F165" s="356"/>
      <c r="G165" s="356"/>
      <c r="H165" s="356"/>
      <c r="I165" s="356"/>
      <c r="J165" s="356"/>
      <c r="K165" s="356"/>
      <c r="L165" s="356"/>
      <c r="M165" s="356"/>
      <c r="N165" s="356"/>
      <c r="O165" s="356"/>
      <c r="P165" s="356"/>
      <c r="Q165" s="356"/>
      <c r="R165" s="543"/>
      <c r="S165" s="356"/>
      <c r="T165" s="356"/>
      <c r="U165" s="356"/>
      <c r="V165" s="356"/>
      <c r="W165" s="356"/>
      <c r="X165" s="356"/>
      <c r="Y165" s="356"/>
      <c r="Z165" s="356"/>
      <c r="AA165" s="2"/>
      <c r="AB165" s="2"/>
      <c r="AC165" s="2"/>
      <c r="AD165" s="2"/>
    </row>
    <row r="166" spans="1:30" ht="15.75" customHeight="1">
      <c r="A166" s="356"/>
      <c r="B166" s="356"/>
      <c r="C166" s="356"/>
      <c r="D166" s="356"/>
      <c r="E166" s="356"/>
      <c r="F166" s="356"/>
      <c r="G166" s="356"/>
      <c r="H166" s="356"/>
      <c r="I166" s="356"/>
      <c r="J166" s="356"/>
      <c r="K166" s="356"/>
      <c r="L166" s="356"/>
      <c r="M166" s="356"/>
      <c r="N166" s="356"/>
      <c r="O166" s="356"/>
      <c r="P166" s="356"/>
      <c r="Q166" s="356"/>
      <c r="R166" s="543"/>
      <c r="S166" s="356"/>
      <c r="T166" s="356"/>
      <c r="U166" s="356"/>
      <c r="V166" s="356"/>
      <c r="W166" s="356"/>
      <c r="X166" s="356"/>
      <c r="Y166" s="356"/>
      <c r="Z166" s="356"/>
      <c r="AA166" s="2"/>
      <c r="AB166" s="2"/>
      <c r="AC166" s="2"/>
      <c r="AD166" s="2"/>
    </row>
    <row r="167" spans="1:30" ht="15.75" customHeight="1">
      <c r="A167" s="356"/>
      <c r="B167" s="356"/>
      <c r="C167" s="356"/>
      <c r="D167" s="356"/>
      <c r="E167" s="356"/>
      <c r="F167" s="356"/>
      <c r="G167" s="356"/>
      <c r="H167" s="356"/>
      <c r="I167" s="356"/>
      <c r="J167" s="356"/>
      <c r="K167" s="356"/>
      <c r="L167" s="356"/>
      <c r="M167" s="356"/>
      <c r="N167" s="356"/>
      <c r="O167" s="356"/>
      <c r="P167" s="356"/>
      <c r="Q167" s="356"/>
      <c r="R167" s="543"/>
      <c r="S167" s="356"/>
      <c r="T167" s="356"/>
      <c r="U167" s="356"/>
      <c r="V167" s="356"/>
      <c r="W167" s="356"/>
      <c r="X167" s="356"/>
      <c r="Y167" s="356"/>
      <c r="Z167" s="356"/>
      <c r="AA167" s="2"/>
      <c r="AB167" s="2"/>
      <c r="AC167" s="2"/>
      <c r="AD167" s="2"/>
    </row>
    <row r="168" spans="1:30" ht="15.75" customHeight="1">
      <c r="A168" s="356"/>
      <c r="B168" s="356"/>
      <c r="C168" s="356"/>
      <c r="D168" s="356"/>
      <c r="E168" s="356"/>
      <c r="F168" s="356"/>
      <c r="G168" s="356"/>
      <c r="H168" s="356"/>
      <c r="I168" s="356"/>
      <c r="J168" s="356"/>
      <c r="K168" s="356"/>
      <c r="L168" s="356"/>
      <c r="M168" s="356"/>
      <c r="N168" s="356"/>
      <c r="O168" s="356"/>
      <c r="P168" s="356"/>
      <c r="Q168" s="356"/>
      <c r="R168" s="543"/>
      <c r="S168" s="356"/>
      <c r="T168" s="356"/>
      <c r="U168" s="356"/>
      <c r="V168" s="356"/>
      <c r="W168" s="356"/>
      <c r="X168" s="356"/>
      <c r="Y168" s="356"/>
      <c r="Z168" s="356"/>
      <c r="AA168" s="2"/>
      <c r="AB168" s="2"/>
      <c r="AC168" s="2"/>
      <c r="AD168" s="2"/>
    </row>
    <row r="169" spans="1:30" ht="15.75" customHeight="1">
      <c r="A169" s="356"/>
      <c r="B169" s="356"/>
      <c r="C169" s="356"/>
      <c r="D169" s="356"/>
      <c r="E169" s="356"/>
      <c r="F169" s="356"/>
      <c r="G169" s="356"/>
      <c r="H169" s="356"/>
      <c r="I169" s="356"/>
      <c r="J169" s="356"/>
      <c r="K169" s="356"/>
      <c r="L169" s="356"/>
      <c r="M169" s="356"/>
      <c r="N169" s="356"/>
      <c r="O169" s="356"/>
      <c r="P169" s="356"/>
      <c r="Q169" s="356"/>
      <c r="R169" s="543"/>
      <c r="S169" s="356"/>
      <c r="T169" s="356"/>
      <c r="U169" s="356"/>
      <c r="V169" s="356"/>
      <c r="W169" s="356"/>
      <c r="X169" s="356"/>
      <c r="Y169" s="356"/>
      <c r="Z169" s="356"/>
      <c r="AA169" s="2"/>
      <c r="AB169" s="2"/>
      <c r="AC169" s="2"/>
      <c r="AD169" s="2"/>
    </row>
    <row r="170" spans="1:30" ht="15.75" customHeight="1">
      <c r="A170" s="356"/>
      <c r="B170" s="356"/>
      <c r="C170" s="356"/>
      <c r="D170" s="356"/>
      <c r="E170" s="356"/>
      <c r="F170" s="356"/>
      <c r="G170" s="356"/>
      <c r="H170" s="356"/>
      <c r="I170" s="356"/>
      <c r="J170" s="356"/>
      <c r="K170" s="356"/>
      <c r="L170" s="356"/>
      <c r="M170" s="356"/>
      <c r="N170" s="356"/>
      <c r="O170" s="356"/>
      <c r="P170" s="356"/>
      <c r="Q170" s="356"/>
      <c r="R170" s="543"/>
      <c r="S170" s="356"/>
      <c r="T170" s="356"/>
      <c r="U170" s="356"/>
      <c r="V170" s="356"/>
      <c r="W170" s="356"/>
      <c r="X170" s="356"/>
      <c r="Y170" s="356"/>
      <c r="Z170" s="356"/>
      <c r="AA170" s="2"/>
      <c r="AB170" s="2"/>
      <c r="AC170" s="2"/>
      <c r="AD170" s="2"/>
    </row>
    <row r="171" spans="1:30" ht="15.75" customHeight="1">
      <c r="A171" s="356"/>
      <c r="B171" s="356"/>
      <c r="C171" s="356"/>
      <c r="D171" s="356"/>
      <c r="E171" s="356"/>
      <c r="F171" s="356"/>
      <c r="G171" s="356"/>
      <c r="H171" s="356"/>
      <c r="I171" s="356"/>
      <c r="J171" s="356"/>
      <c r="K171" s="356"/>
      <c r="L171" s="356"/>
      <c r="M171" s="356"/>
      <c r="N171" s="356"/>
      <c r="O171" s="356"/>
      <c r="P171" s="356"/>
      <c r="Q171" s="356"/>
      <c r="R171" s="543"/>
      <c r="S171" s="356"/>
      <c r="T171" s="356"/>
      <c r="U171" s="356"/>
      <c r="V171" s="356"/>
      <c r="W171" s="356"/>
      <c r="X171" s="356"/>
      <c r="Y171" s="356"/>
      <c r="Z171" s="356"/>
      <c r="AA171" s="2"/>
      <c r="AB171" s="2"/>
      <c r="AC171" s="2"/>
      <c r="AD171" s="2"/>
    </row>
    <row r="172" spans="1:30" ht="15.75" customHeight="1">
      <c r="A172" s="356"/>
      <c r="B172" s="356"/>
      <c r="C172" s="356"/>
      <c r="D172" s="356"/>
      <c r="E172" s="356"/>
      <c r="F172" s="356"/>
      <c r="G172" s="356"/>
      <c r="H172" s="356"/>
      <c r="I172" s="356"/>
      <c r="J172" s="356"/>
      <c r="K172" s="356"/>
      <c r="L172" s="356"/>
      <c r="M172" s="356"/>
      <c r="N172" s="356"/>
      <c r="O172" s="356"/>
      <c r="P172" s="356"/>
      <c r="Q172" s="356"/>
      <c r="R172" s="543"/>
      <c r="S172" s="356"/>
      <c r="T172" s="356"/>
      <c r="U172" s="356"/>
      <c r="V172" s="356"/>
      <c r="W172" s="356"/>
      <c r="X172" s="356"/>
      <c r="Y172" s="356"/>
      <c r="Z172" s="356"/>
      <c r="AA172" s="2"/>
      <c r="AB172" s="2"/>
      <c r="AC172" s="2"/>
      <c r="AD172" s="2"/>
    </row>
    <row r="173" spans="1:30" ht="15.75" customHeight="1">
      <c r="A173" s="356"/>
      <c r="B173" s="356"/>
      <c r="C173" s="356"/>
      <c r="D173" s="356"/>
      <c r="E173" s="356"/>
      <c r="F173" s="356"/>
      <c r="G173" s="356"/>
      <c r="H173" s="356"/>
      <c r="I173" s="356"/>
      <c r="J173" s="356"/>
      <c r="K173" s="356"/>
      <c r="L173" s="356"/>
      <c r="M173" s="356"/>
      <c r="N173" s="356"/>
      <c r="O173" s="356"/>
      <c r="P173" s="356"/>
      <c r="Q173" s="356"/>
      <c r="R173" s="543"/>
      <c r="S173" s="356"/>
      <c r="T173" s="356"/>
      <c r="U173" s="356"/>
      <c r="V173" s="356"/>
      <c r="W173" s="356"/>
      <c r="X173" s="356"/>
      <c r="Y173" s="356"/>
      <c r="Z173" s="356"/>
      <c r="AA173" s="2"/>
      <c r="AB173" s="2"/>
      <c r="AC173" s="2"/>
      <c r="AD173" s="2"/>
    </row>
    <row r="174" spans="1:30" ht="15.75" customHeight="1">
      <c r="A174" s="356"/>
      <c r="B174" s="356"/>
      <c r="C174" s="356"/>
      <c r="D174" s="356"/>
      <c r="E174" s="356"/>
      <c r="F174" s="356"/>
      <c r="G174" s="356"/>
      <c r="H174" s="356"/>
      <c r="I174" s="356"/>
      <c r="J174" s="356"/>
      <c r="K174" s="356"/>
      <c r="L174" s="356"/>
      <c r="M174" s="356"/>
      <c r="N174" s="356"/>
      <c r="O174" s="356"/>
      <c r="P174" s="356"/>
      <c r="Q174" s="356"/>
      <c r="R174" s="543"/>
      <c r="S174" s="356"/>
      <c r="T174" s="356"/>
      <c r="U174" s="356"/>
      <c r="V174" s="356"/>
      <c r="W174" s="356"/>
      <c r="X174" s="356"/>
      <c r="Y174" s="356"/>
      <c r="Z174" s="356"/>
      <c r="AA174" s="2"/>
      <c r="AB174" s="2"/>
      <c r="AC174" s="2"/>
      <c r="AD174" s="2"/>
    </row>
    <row r="175" spans="1:30" ht="15.75" customHeight="1">
      <c r="A175" s="356"/>
      <c r="B175" s="356"/>
      <c r="C175" s="356"/>
      <c r="D175" s="356"/>
      <c r="E175" s="356"/>
      <c r="F175" s="356"/>
      <c r="G175" s="356"/>
      <c r="H175" s="356"/>
      <c r="I175" s="356"/>
      <c r="J175" s="356"/>
      <c r="K175" s="356"/>
      <c r="L175" s="356"/>
      <c r="M175" s="356"/>
      <c r="N175" s="356"/>
      <c r="O175" s="356"/>
      <c r="P175" s="356"/>
      <c r="Q175" s="356"/>
      <c r="R175" s="543"/>
      <c r="S175" s="356"/>
      <c r="T175" s="356"/>
      <c r="U175" s="356"/>
      <c r="V175" s="356"/>
      <c r="W175" s="356"/>
      <c r="X175" s="356"/>
      <c r="Y175" s="356"/>
      <c r="Z175" s="356"/>
      <c r="AA175" s="2"/>
      <c r="AB175" s="2"/>
      <c r="AC175" s="2"/>
      <c r="AD175" s="2"/>
    </row>
    <row r="176" spans="1:30" ht="15.75" customHeight="1">
      <c r="A176" s="356"/>
      <c r="B176" s="356"/>
      <c r="C176" s="356"/>
      <c r="D176" s="356"/>
      <c r="E176" s="356"/>
      <c r="F176" s="356"/>
      <c r="G176" s="356"/>
      <c r="H176" s="356"/>
      <c r="I176" s="356"/>
      <c r="J176" s="356"/>
      <c r="K176" s="356"/>
      <c r="L176" s="356"/>
      <c r="M176" s="356"/>
      <c r="N176" s="356"/>
      <c r="O176" s="356"/>
      <c r="P176" s="356"/>
      <c r="Q176" s="356"/>
      <c r="R176" s="543"/>
      <c r="S176" s="356"/>
      <c r="T176" s="356"/>
      <c r="U176" s="356"/>
      <c r="V176" s="356"/>
      <c r="W176" s="356"/>
      <c r="X176" s="356"/>
      <c r="Y176" s="356"/>
      <c r="Z176" s="356"/>
      <c r="AA176" s="2"/>
      <c r="AB176" s="2"/>
      <c r="AC176" s="2"/>
      <c r="AD176" s="2"/>
    </row>
    <row r="177" spans="1:30" ht="15.75" customHeight="1">
      <c r="A177" s="356"/>
      <c r="B177" s="356"/>
      <c r="C177" s="356"/>
      <c r="D177" s="356"/>
      <c r="E177" s="356"/>
      <c r="F177" s="356"/>
      <c r="G177" s="356"/>
      <c r="H177" s="356"/>
      <c r="I177" s="356"/>
      <c r="J177" s="356"/>
      <c r="K177" s="356"/>
      <c r="L177" s="356"/>
      <c r="M177" s="356"/>
      <c r="N177" s="356"/>
      <c r="O177" s="356"/>
      <c r="P177" s="356"/>
      <c r="Q177" s="356"/>
      <c r="R177" s="543"/>
      <c r="S177" s="356"/>
      <c r="T177" s="356"/>
      <c r="U177" s="356"/>
      <c r="V177" s="356"/>
      <c r="W177" s="356"/>
      <c r="X177" s="356"/>
      <c r="Y177" s="356"/>
      <c r="Z177" s="356"/>
      <c r="AA177" s="2"/>
      <c r="AB177" s="2"/>
      <c r="AC177" s="2"/>
      <c r="AD177" s="2"/>
    </row>
    <row r="178" spans="1:30" ht="15.75" customHeight="1">
      <c r="A178" s="356"/>
      <c r="B178" s="356"/>
      <c r="C178" s="356"/>
      <c r="D178" s="356"/>
      <c r="E178" s="356"/>
      <c r="F178" s="356"/>
      <c r="G178" s="356"/>
      <c r="H178" s="356"/>
      <c r="I178" s="356"/>
      <c r="J178" s="356"/>
      <c r="K178" s="356"/>
      <c r="L178" s="356"/>
      <c r="M178" s="356"/>
      <c r="N178" s="356"/>
      <c r="O178" s="356"/>
      <c r="P178" s="356"/>
      <c r="Q178" s="356"/>
      <c r="R178" s="543"/>
      <c r="S178" s="356"/>
      <c r="T178" s="356"/>
      <c r="U178" s="356"/>
      <c r="V178" s="356"/>
      <c r="W178" s="356"/>
      <c r="X178" s="356"/>
      <c r="Y178" s="356"/>
      <c r="Z178" s="356"/>
      <c r="AA178" s="2"/>
      <c r="AB178" s="2"/>
      <c r="AC178" s="2"/>
      <c r="AD178" s="2"/>
    </row>
    <row r="179" spans="1:30" ht="15.75" customHeight="1">
      <c r="A179" s="356"/>
      <c r="B179" s="356"/>
      <c r="C179" s="356"/>
      <c r="D179" s="356"/>
      <c r="E179" s="356"/>
      <c r="F179" s="356"/>
      <c r="G179" s="356"/>
      <c r="H179" s="356"/>
      <c r="I179" s="356"/>
      <c r="J179" s="356"/>
      <c r="K179" s="356"/>
      <c r="L179" s="356"/>
      <c r="M179" s="356"/>
      <c r="N179" s="356"/>
      <c r="O179" s="356"/>
      <c r="P179" s="356"/>
      <c r="Q179" s="356"/>
      <c r="R179" s="543"/>
      <c r="S179" s="356"/>
      <c r="T179" s="356"/>
      <c r="U179" s="356"/>
      <c r="V179" s="356"/>
      <c r="W179" s="356"/>
      <c r="X179" s="356"/>
      <c r="Y179" s="356"/>
      <c r="Z179" s="356"/>
      <c r="AA179" s="2"/>
      <c r="AB179" s="2"/>
      <c r="AC179" s="2"/>
      <c r="AD179" s="2"/>
    </row>
    <row r="180" spans="1:30" ht="15.75" customHeight="1">
      <c r="A180" s="356"/>
      <c r="B180" s="356"/>
      <c r="C180" s="356"/>
      <c r="D180" s="356"/>
      <c r="E180" s="356"/>
      <c r="F180" s="356"/>
      <c r="G180" s="356"/>
      <c r="H180" s="356"/>
      <c r="I180" s="356"/>
      <c r="J180" s="356"/>
      <c r="K180" s="356"/>
      <c r="L180" s="356"/>
      <c r="M180" s="356"/>
      <c r="N180" s="356"/>
      <c r="O180" s="356"/>
      <c r="P180" s="356"/>
      <c r="Q180" s="356"/>
      <c r="R180" s="543"/>
      <c r="S180" s="356"/>
      <c r="T180" s="356"/>
      <c r="U180" s="356"/>
      <c r="V180" s="356"/>
      <c r="W180" s="356"/>
      <c r="X180" s="356"/>
      <c r="Y180" s="356"/>
      <c r="Z180" s="356"/>
      <c r="AA180" s="2"/>
      <c r="AB180" s="2"/>
      <c r="AC180" s="2"/>
      <c r="AD180" s="2"/>
    </row>
    <row r="181" spans="1:30" ht="15.75" customHeight="1">
      <c r="A181" s="356"/>
      <c r="B181" s="356"/>
      <c r="C181" s="356"/>
      <c r="D181" s="356"/>
      <c r="E181" s="356"/>
      <c r="F181" s="356"/>
      <c r="G181" s="356"/>
      <c r="H181" s="356"/>
      <c r="I181" s="356"/>
      <c r="J181" s="356"/>
      <c r="K181" s="356"/>
      <c r="L181" s="356"/>
      <c r="M181" s="356"/>
      <c r="N181" s="356"/>
      <c r="O181" s="356"/>
      <c r="P181" s="356"/>
      <c r="Q181" s="356"/>
      <c r="R181" s="543"/>
      <c r="S181" s="356"/>
      <c r="T181" s="356"/>
      <c r="U181" s="356"/>
      <c r="V181" s="356"/>
      <c r="W181" s="356"/>
      <c r="X181" s="356"/>
      <c r="Y181" s="356"/>
      <c r="Z181" s="356"/>
      <c r="AA181" s="2"/>
      <c r="AB181" s="2"/>
      <c r="AC181" s="2"/>
      <c r="AD181" s="2"/>
    </row>
    <row r="182" spans="1:30" ht="15.75" customHeight="1">
      <c r="A182" s="356"/>
      <c r="B182" s="356"/>
      <c r="C182" s="356"/>
      <c r="D182" s="356"/>
      <c r="E182" s="356"/>
      <c r="F182" s="356"/>
      <c r="G182" s="356"/>
      <c r="H182" s="356"/>
      <c r="I182" s="356"/>
      <c r="J182" s="356"/>
      <c r="K182" s="356"/>
      <c r="L182" s="356"/>
      <c r="M182" s="356"/>
      <c r="N182" s="356"/>
      <c r="O182" s="356"/>
      <c r="P182" s="356"/>
      <c r="Q182" s="356"/>
      <c r="R182" s="543"/>
      <c r="S182" s="356"/>
      <c r="T182" s="356"/>
      <c r="U182" s="356"/>
      <c r="V182" s="356"/>
      <c r="W182" s="356"/>
      <c r="X182" s="356"/>
      <c r="Y182" s="356"/>
      <c r="Z182" s="356"/>
      <c r="AA182" s="2"/>
      <c r="AB182" s="2"/>
      <c r="AC182" s="2"/>
      <c r="AD182" s="2"/>
    </row>
    <row r="183" spans="1:30" ht="15.75" customHeight="1">
      <c r="A183" s="356"/>
      <c r="B183" s="356"/>
      <c r="C183" s="356"/>
      <c r="D183" s="356"/>
      <c r="E183" s="356"/>
      <c r="F183" s="356"/>
      <c r="G183" s="356"/>
      <c r="H183" s="356"/>
      <c r="I183" s="356"/>
      <c r="J183" s="356"/>
      <c r="K183" s="356"/>
      <c r="L183" s="356"/>
      <c r="M183" s="356"/>
      <c r="N183" s="356"/>
      <c r="O183" s="356"/>
      <c r="P183" s="356"/>
      <c r="Q183" s="356"/>
      <c r="R183" s="543"/>
      <c r="S183" s="356"/>
      <c r="T183" s="356"/>
      <c r="U183" s="356"/>
      <c r="V183" s="356"/>
      <c r="W183" s="356"/>
      <c r="X183" s="356"/>
      <c r="Y183" s="356"/>
      <c r="Z183" s="356"/>
      <c r="AA183" s="2"/>
      <c r="AB183" s="2"/>
      <c r="AC183" s="2"/>
      <c r="AD183" s="2"/>
    </row>
    <row r="184" spans="1:30" ht="15.75" customHeight="1">
      <c r="A184" s="356"/>
      <c r="B184" s="356"/>
      <c r="C184" s="356"/>
      <c r="D184" s="356"/>
      <c r="E184" s="356"/>
      <c r="F184" s="356"/>
      <c r="G184" s="356"/>
      <c r="H184" s="356"/>
      <c r="I184" s="356"/>
      <c r="J184" s="356"/>
      <c r="K184" s="356"/>
      <c r="L184" s="356"/>
      <c r="M184" s="356"/>
      <c r="N184" s="356"/>
      <c r="O184" s="356"/>
      <c r="P184" s="356"/>
      <c r="Q184" s="356"/>
      <c r="R184" s="543"/>
      <c r="S184" s="356"/>
      <c r="T184" s="356"/>
      <c r="U184" s="356"/>
      <c r="V184" s="356"/>
      <c r="W184" s="356"/>
      <c r="X184" s="356"/>
      <c r="Y184" s="356"/>
      <c r="Z184" s="356"/>
      <c r="AA184" s="2"/>
      <c r="AB184" s="2"/>
      <c r="AC184" s="2"/>
      <c r="AD184" s="2"/>
    </row>
    <row r="185" spans="1:30" ht="15.75" customHeight="1">
      <c r="A185" s="356"/>
      <c r="B185" s="356"/>
      <c r="C185" s="356"/>
      <c r="D185" s="356"/>
      <c r="E185" s="356"/>
      <c r="F185" s="356"/>
      <c r="G185" s="356"/>
      <c r="H185" s="356"/>
      <c r="I185" s="356"/>
      <c r="J185" s="356"/>
      <c r="K185" s="356"/>
      <c r="L185" s="356"/>
      <c r="M185" s="356"/>
      <c r="N185" s="356"/>
      <c r="O185" s="356"/>
      <c r="P185" s="356"/>
      <c r="Q185" s="356"/>
      <c r="R185" s="543"/>
      <c r="S185" s="356"/>
      <c r="T185" s="356"/>
      <c r="U185" s="356"/>
      <c r="V185" s="356"/>
      <c r="W185" s="356"/>
      <c r="X185" s="356"/>
      <c r="Y185" s="356"/>
      <c r="Z185" s="356"/>
      <c r="AA185" s="2"/>
      <c r="AB185" s="2"/>
      <c r="AC185" s="2"/>
      <c r="AD185" s="2"/>
    </row>
    <row r="186" spans="1:30" ht="15.75" customHeight="1">
      <c r="A186" s="356"/>
      <c r="B186" s="356"/>
      <c r="C186" s="356"/>
      <c r="D186" s="356"/>
      <c r="E186" s="356"/>
      <c r="F186" s="356"/>
      <c r="G186" s="356"/>
      <c r="H186" s="356"/>
      <c r="I186" s="356"/>
      <c r="J186" s="356"/>
      <c r="K186" s="356"/>
      <c r="L186" s="356"/>
      <c r="M186" s="356"/>
      <c r="N186" s="356"/>
      <c r="O186" s="356"/>
      <c r="P186" s="356"/>
      <c r="Q186" s="356"/>
      <c r="R186" s="543"/>
      <c r="S186" s="356"/>
      <c r="T186" s="356"/>
      <c r="U186" s="356"/>
      <c r="V186" s="356"/>
      <c r="W186" s="356"/>
      <c r="X186" s="356"/>
      <c r="Y186" s="356"/>
      <c r="Z186" s="356"/>
      <c r="AA186" s="2"/>
      <c r="AB186" s="2"/>
      <c r="AC186" s="2"/>
      <c r="AD186" s="2"/>
    </row>
    <row r="187" spans="1:30" ht="15.75" customHeight="1">
      <c r="A187" s="356"/>
      <c r="B187" s="356"/>
      <c r="C187" s="356"/>
      <c r="D187" s="356"/>
      <c r="E187" s="356"/>
      <c r="F187" s="356"/>
      <c r="G187" s="356"/>
      <c r="H187" s="356"/>
      <c r="I187" s="356"/>
      <c r="J187" s="356"/>
      <c r="K187" s="356"/>
      <c r="L187" s="356"/>
      <c r="M187" s="356"/>
      <c r="N187" s="356"/>
      <c r="O187" s="356"/>
      <c r="P187" s="356"/>
      <c r="Q187" s="356"/>
      <c r="R187" s="543"/>
      <c r="S187" s="356"/>
      <c r="T187" s="356"/>
      <c r="U187" s="356"/>
      <c r="V187" s="356"/>
      <c r="W187" s="356"/>
      <c r="X187" s="356"/>
      <c r="Y187" s="356"/>
      <c r="Z187" s="356"/>
      <c r="AA187" s="2"/>
      <c r="AB187" s="2"/>
      <c r="AC187" s="2"/>
      <c r="AD187" s="2"/>
    </row>
    <row r="188" spans="1:30" ht="15.75" customHeight="1">
      <c r="A188" s="356"/>
      <c r="B188" s="356"/>
      <c r="C188" s="356"/>
      <c r="D188" s="356"/>
      <c r="E188" s="356"/>
      <c r="F188" s="356"/>
      <c r="G188" s="356"/>
      <c r="H188" s="356"/>
      <c r="I188" s="356"/>
      <c r="J188" s="356"/>
      <c r="K188" s="356"/>
      <c r="L188" s="356"/>
      <c r="M188" s="356"/>
      <c r="N188" s="356"/>
      <c r="O188" s="356"/>
      <c r="P188" s="356"/>
      <c r="Q188" s="356"/>
      <c r="R188" s="543"/>
      <c r="S188" s="356"/>
      <c r="T188" s="356"/>
      <c r="U188" s="356"/>
      <c r="V188" s="356"/>
      <c r="W188" s="356"/>
      <c r="X188" s="356"/>
      <c r="Y188" s="356"/>
      <c r="Z188" s="356"/>
      <c r="AA188" s="2"/>
      <c r="AB188" s="2"/>
      <c r="AC188" s="2"/>
      <c r="AD188" s="2"/>
    </row>
    <row r="189" spans="1:30" ht="15.75" customHeight="1">
      <c r="A189" s="356"/>
      <c r="B189" s="356"/>
      <c r="C189" s="356"/>
      <c r="D189" s="356"/>
      <c r="E189" s="356"/>
      <c r="F189" s="356"/>
      <c r="G189" s="356"/>
      <c r="H189" s="356"/>
      <c r="I189" s="356"/>
      <c r="J189" s="356"/>
      <c r="K189" s="356"/>
      <c r="L189" s="356"/>
      <c r="M189" s="356"/>
      <c r="N189" s="356"/>
      <c r="O189" s="356"/>
      <c r="P189" s="356"/>
      <c r="Q189" s="356"/>
      <c r="R189" s="543"/>
      <c r="S189" s="356"/>
      <c r="T189" s="356"/>
      <c r="U189" s="356"/>
      <c r="V189" s="356"/>
      <c r="W189" s="356"/>
      <c r="X189" s="356"/>
      <c r="Y189" s="356"/>
      <c r="Z189" s="356"/>
      <c r="AA189" s="2"/>
      <c r="AB189" s="2"/>
      <c r="AC189" s="2"/>
      <c r="AD189" s="2"/>
    </row>
    <row r="190" spans="1:30" ht="15.75" customHeight="1">
      <c r="A190" s="356"/>
      <c r="B190" s="356"/>
      <c r="C190" s="356"/>
      <c r="D190" s="356"/>
      <c r="E190" s="356"/>
      <c r="F190" s="356"/>
      <c r="G190" s="356"/>
      <c r="H190" s="356"/>
      <c r="I190" s="356"/>
      <c r="J190" s="356"/>
      <c r="K190" s="356"/>
      <c r="L190" s="356"/>
      <c r="M190" s="356"/>
      <c r="N190" s="356"/>
      <c r="O190" s="356"/>
      <c r="P190" s="356"/>
      <c r="Q190" s="356"/>
      <c r="R190" s="543"/>
      <c r="S190" s="356"/>
      <c r="T190" s="356"/>
      <c r="U190" s="356"/>
      <c r="V190" s="356"/>
      <c r="W190" s="356"/>
      <c r="X190" s="356"/>
      <c r="Y190" s="356"/>
      <c r="Z190" s="356"/>
      <c r="AA190" s="2"/>
      <c r="AB190" s="2"/>
      <c r="AC190" s="2"/>
      <c r="AD190" s="2"/>
    </row>
    <row r="191" spans="1:30" ht="15.75" customHeight="1">
      <c r="A191" s="356"/>
      <c r="B191" s="356"/>
      <c r="C191" s="356"/>
      <c r="D191" s="356"/>
      <c r="E191" s="356"/>
      <c r="F191" s="356"/>
      <c r="G191" s="356"/>
      <c r="H191" s="356"/>
      <c r="I191" s="356"/>
      <c r="J191" s="356"/>
      <c r="K191" s="356"/>
      <c r="L191" s="356"/>
      <c r="M191" s="356"/>
      <c r="N191" s="356"/>
      <c r="O191" s="356"/>
      <c r="P191" s="356"/>
      <c r="Q191" s="356"/>
      <c r="R191" s="543"/>
      <c r="S191" s="356"/>
      <c r="T191" s="356"/>
      <c r="U191" s="356"/>
      <c r="V191" s="356"/>
      <c r="W191" s="356"/>
      <c r="X191" s="356"/>
      <c r="Y191" s="356"/>
      <c r="Z191" s="356"/>
      <c r="AA191" s="2"/>
      <c r="AB191" s="2"/>
      <c r="AC191" s="2"/>
      <c r="AD191" s="2"/>
    </row>
    <row r="192" spans="1:30" ht="15.75" customHeight="1">
      <c r="A192" s="356"/>
      <c r="B192" s="356"/>
      <c r="C192" s="356"/>
      <c r="D192" s="356"/>
      <c r="E192" s="356"/>
      <c r="F192" s="356"/>
      <c r="G192" s="356"/>
      <c r="H192" s="356"/>
      <c r="I192" s="356"/>
      <c r="J192" s="356"/>
      <c r="K192" s="356"/>
      <c r="L192" s="356"/>
      <c r="M192" s="356"/>
      <c r="N192" s="356"/>
      <c r="O192" s="356"/>
      <c r="P192" s="356"/>
      <c r="Q192" s="356"/>
      <c r="R192" s="543"/>
      <c r="S192" s="356"/>
      <c r="T192" s="356"/>
      <c r="U192" s="356"/>
      <c r="V192" s="356"/>
      <c r="W192" s="356"/>
      <c r="X192" s="356"/>
      <c r="Y192" s="356"/>
      <c r="Z192" s="356"/>
      <c r="AA192" s="2"/>
      <c r="AB192" s="2"/>
      <c r="AC192" s="2"/>
      <c r="AD192" s="2"/>
    </row>
    <row r="193" spans="1:30" ht="15.75" customHeight="1">
      <c r="A193" s="356"/>
      <c r="B193" s="356"/>
      <c r="C193" s="356"/>
      <c r="D193" s="356"/>
      <c r="E193" s="356"/>
      <c r="F193" s="356"/>
      <c r="G193" s="356"/>
      <c r="H193" s="356"/>
      <c r="I193" s="356"/>
      <c r="J193" s="356"/>
      <c r="K193" s="356"/>
      <c r="L193" s="356"/>
      <c r="M193" s="356"/>
      <c r="N193" s="356"/>
      <c r="O193" s="356"/>
      <c r="P193" s="356"/>
      <c r="Q193" s="356"/>
      <c r="R193" s="543"/>
      <c r="S193" s="356"/>
      <c r="T193" s="356"/>
      <c r="U193" s="356"/>
      <c r="V193" s="356"/>
      <c r="W193" s="356"/>
      <c r="X193" s="356"/>
      <c r="Y193" s="356"/>
      <c r="Z193" s="356"/>
      <c r="AA193" s="2"/>
      <c r="AB193" s="2"/>
      <c r="AC193" s="2"/>
      <c r="AD193" s="2"/>
    </row>
    <row r="194" spans="1:30" ht="15.75" customHeight="1">
      <c r="A194" s="356"/>
      <c r="B194" s="356"/>
      <c r="C194" s="356"/>
      <c r="D194" s="356"/>
      <c r="E194" s="356"/>
      <c r="F194" s="356"/>
      <c r="G194" s="356"/>
      <c r="H194" s="356"/>
      <c r="I194" s="356"/>
      <c r="J194" s="356"/>
      <c r="K194" s="356"/>
      <c r="L194" s="356"/>
      <c r="M194" s="356"/>
      <c r="N194" s="356"/>
      <c r="O194" s="356"/>
      <c r="P194" s="356"/>
      <c r="Q194" s="356"/>
      <c r="R194" s="543"/>
      <c r="S194" s="356"/>
      <c r="T194" s="356"/>
      <c r="U194" s="356"/>
      <c r="V194" s="356"/>
      <c r="W194" s="356"/>
      <c r="X194" s="356"/>
      <c r="Y194" s="356"/>
      <c r="Z194" s="356"/>
      <c r="AA194" s="2"/>
      <c r="AB194" s="2"/>
      <c r="AC194" s="2"/>
      <c r="AD194" s="2"/>
    </row>
    <row r="195" spans="1:30" ht="15.75" customHeight="1">
      <c r="A195" s="356"/>
      <c r="B195" s="356"/>
      <c r="C195" s="356"/>
      <c r="D195" s="356"/>
      <c r="E195" s="356"/>
      <c r="F195" s="356"/>
      <c r="G195" s="356"/>
      <c r="H195" s="356"/>
      <c r="I195" s="356"/>
      <c r="J195" s="356"/>
      <c r="K195" s="356"/>
      <c r="L195" s="356"/>
      <c r="M195" s="356"/>
      <c r="N195" s="356"/>
      <c r="O195" s="356"/>
      <c r="P195" s="356"/>
      <c r="Q195" s="356"/>
      <c r="R195" s="543"/>
      <c r="S195" s="356"/>
      <c r="T195" s="356"/>
      <c r="U195" s="356"/>
      <c r="V195" s="356"/>
      <c r="W195" s="356"/>
      <c r="X195" s="356"/>
      <c r="Y195" s="356"/>
      <c r="Z195" s="356"/>
      <c r="AA195" s="2"/>
      <c r="AB195" s="2"/>
      <c r="AC195" s="2"/>
      <c r="AD195" s="2"/>
    </row>
    <row r="196" spans="1:30" ht="15.75" customHeight="1">
      <c r="A196" s="356"/>
      <c r="B196" s="356"/>
      <c r="C196" s="356"/>
      <c r="D196" s="356"/>
      <c r="E196" s="356"/>
      <c r="F196" s="356"/>
      <c r="G196" s="356"/>
      <c r="H196" s="356"/>
      <c r="I196" s="356"/>
      <c r="J196" s="356"/>
      <c r="K196" s="356"/>
      <c r="L196" s="356"/>
      <c r="M196" s="356"/>
      <c r="N196" s="356"/>
      <c r="O196" s="356"/>
      <c r="P196" s="356"/>
      <c r="Q196" s="356"/>
      <c r="R196" s="543"/>
      <c r="S196" s="356"/>
      <c r="T196" s="356"/>
      <c r="U196" s="356"/>
      <c r="V196" s="356"/>
      <c r="W196" s="356"/>
      <c r="X196" s="356"/>
      <c r="Y196" s="356"/>
      <c r="Z196" s="356"/>
      <c r="AA196" s="2"/>
      <c r="AB196" s="2"/>
      <c r="AC196" s="2"/>
      <c r="AD196" s="2"/>
    </row>
    <row r="197" spans="1:30" ht="15.75" customHeight="1">
      <c r="A197" s="356"/>
      <c r="B197" s="356"/>
      <c r="C197" s="356"/>
      <c r="D197" s="356"/>
      <c r="E197" s="356"/>
      <c r="F197" s="356"/>
      <c r="G197" s="356"/>
      <c r="H197" s="356"/>
      <c r="I197" s="356"/>
      <c r="J197" s="356"/>
      <c r="K197" s="356"/>
      <c r="L197" s="356"/>
      <c r="M197" s="356"/>
      <c r="N197" s="356"/>
      <c r="O197" s="356"/>
      <c r="P197" s="356"/>
      <c r="Q197" s="356"/>
      <c r="R197" s="543"/>
      <c r="S197" s="356"/>
      <c r="T197" s="356"/>
      <c r="U197" s="356"/>
      <c r="V197" s="356"/>
      <c r="W197" s="356"/>
      <c r="X197" s="356"/>
      <c r="Y197" s="356"/>
      <c r="Z197" s="356"/>
      <c r="AA197" s="2"/>
      <c r="AB197" s="2"/>
      <c r="AC197" s="2"/>
      <c r="AD197" s="2"/>
    </row>
    <row r="198" spans="1:30" ht="15.75" customHeight="1">
      <c r="A198" s="356"/>
      <c r="B198" s="356"/>
      <c r="C198" s="356"/>
      <c r="D198" s="356"/>
      <c r="E198" s="356"/>
      <c r="F198" s="356"/>
      <c r="G198" s="356"/>
      <c r="H198" s="356"/>
      <c r="I198" s="356"/>
      <c r="J198" s="356"/>
      <c r="K198" s="356"/>
      <c r="L198" s="356"/>
      <c r="M198" s="356"/>
      <c r="N198" s="356"/>
      <c r="O198" s="356"/>
      <c r="P198" s="356"/>
      <c r="Q198" s="356"/>
      <c r="R198" s="543"/>
      <c r="S198" s="356"/>
      <c r="T198" s="356"/>
      <c r="U198" s="356"/>
      <c r="V198" s="356"/>
      <c r="W198" s="356"/>
      <c r="X198" s="356"/>
      <c r="Y198" s="356"/>
      <c r="Z198" s="356"/>
      <c r="AA198" s="2"/>
      <c r="AB198" s="2"/>
      <c r="AC198" s="2"/>
      <c r="AD198" s="2"/>
    </row>
    <row r="199" spans="1:30" ht="15.75" customHeight="1">
      <c r="A199" s="356"/>
      <c r="B199" s="356"/>
      <c r="C199" s="356"/>
      <c r="D199" s="356"/>
      <c r="E199" s="356"/>
      <c r="F199" s="356"/>
      <c r="G199" s="356"/>
      <c r="H199" s="356"/>
      <c r="I199" s="356"/>
      <c r="J199" s="356"/>
      <c r="K199" s="356"/>
      <c r="L199" s="356"/>
      <c r="M199" s="356"/>
      <c r="N199" s="356"/>
      <c r="O199" s="356"/>
      <c r="P199" s="356"/>
      <c r="Q199" s="356"/>
      <c r="R199" s="543"/>
      <c r="S199" s="356"/>
      <c r="T199" s="356"/>
      <c r="U199" s="356"/>
      <c r="V199" s="356"/>
      <c r="W199" s="356"/>
      <c r="X199" s="356"/>
      <c r="Y199" s="356"/>
      <c r="Z199" s="356"/>
      <c r="AA199" s="2"/>
      <c r="AB199" s="2"/>
      <c r="AC199" s="2"/>
      <c r="AD199" s="2"/>
    </row>
    <row r="200" spans="1:30" ht="15.75" customHeight="1">
      <c r="A200" s="356"/>
      <c r="B200" s="356"/>
      <c r="C200" s="356"/>
      <c r="D200" s="356"/>
      <c r="E200" s="356"/>
      <c r="F200" s="356"/>
      <c r="G200" s="356"/>
      <c r="H200" s="356"/>
      <c r="I200" s="356"/>
      <c r="J200" s="356"/>
      <c r="K200" s="356"/>
      <c r="L200" s="356"/>
      <c r="M200" s="356"/>
      <c r="N200" s="356"/>
      <c r="O200" s="356"/>
      <c r="P200" s="356"/>
      <c r="Q200" s="356"/>
      <c r="R200" s="543"/>
      <c r="S200" s="356"/>
      <c r="T200" s="356"/>
      <c r="U200" s="356"/>
      <c r="V200" s="356"/>
      <c r="W200" s="356"/>
      <c r="X200" s="356"/>
      <c r="Y200" s="356"/>
      <c r="Z200" s="356"/>
      <c r="AA200" s="2"/>
      <c r="AB200" s="2"/>
      <c r="AC200" s="2"/>
      <c r="AD200" s="2"/>
    </row>
    <row r="201" spans="1:30" ht="15.75" customHeight="1">
      <c r="A201" s="356"/>
      <c r="B201" s="356"/>
      <c r="C201" s="356"/>
      <c r="D201" s="356"/>
      <c r="E201" s="356"/>
      <c r="F201" s="356"/>
      <c r="G201" s="356"/>
      <c r="H201" s="356"/>
      <c r="I201" s="356"/>
      <c r="J201" s="356"/>
      <c r="K201" s="356"/>
      <c r="L201" s="356"/>
      <c r="M201" s="356"/>
      <c r="N201" s="356"/>
      <c r="O201" s="356"/>
      <c r="P201" s="356"/>
      <c r="Q201" s="356"/>
      <c r="R201" s="543"/>
      <c r="S201" s="356"/>
      <c r="T201" s="356"/>
      <c r="U201" s="356"/>
      <c r="V201" s="356"/>
      <c r="W201" s="356"/>
      <c r="X201" s="356"/>
      <c r="Y201" s="356"/>
      <c r="Z201" s="356"/>
      <c r="AA201" s="2"/>
      <c r="AB201" s="2"/>
      <c r="AC201" s="2"/>
      <c r="AD201" s="2"/>
    </row>
    <row r="202" spans="1:30" ht="15.75" customHeight="1">
      <c r="A202" s="356"/>
      <c r="B202" s="356"/>
      <c r="C202" s="356"/>
      <c r="D202" s="356"/>
      <c r="E202" s="356"/>
      <c r="F202" s="356"/>
      <c r="G202" s="356"/>
      <c r="H202" s="356"/>
      <c r="I202" s="356"/>
      <c r="J202" s="356"/>
      <c r="K202" s="356"/>
      <c r="L202" s="356"/>
      <c r="M202" s="356"/>
      <c r="N202" s="356"/>
      <c r="O202" s="356"/>
      <c r="P202" s="356"/>
      <c r="Q202" s="356"/>
      <c r="R202" s="543"/>
      <c r="S202" s="356"/>
      <c r="T202" s="356"/>
      <c r="U202" s="356"/>
      <c r="V202" s="356"/>
      <c r="W202" s="356"/>
      <c r="X202" s="356"/>
      <c r="Y202" s="356"/>
      <c r="Z202" s="356"/>
      <c r="AA202" s="2"/>
      <c r="AB202" s="2"/>
      <c r="AC202" s="2"/>
      <c r="AD202" s="2"/>
    </row>
    <row r="203" spans="1:30" ht="15.75" customHeight="1">
      <c r="A203" s="356"/>
      <c r="B203" s="356"/>
      <c r="C203" s="356"/>
      <c r="D203" s="356"/>
      <c r="E203" s="356"/>
      <c r="F203" s="356"/>
      <c r="G203" s="356"/>
      <c r="H203" s="356"/>
      <c r="I203" s="356"/>
      <c r="J203" s="356"/>
      <c r="K203" s="356"/>
      <c r="L203" s="356"/>
      <c r="M203" s="356"/>
      <c r="N203" s="356"/>
      <c r="O203" s="356"/>
      <c r="P203" s="356"/>
      <c r="Q203" s="356"/>
      <c r="R203" s="543"/>
      <c r="S203" s="356"/>
      <c r="T203" s="356"/>
      <c r="U203" s="356"/>
      <c r="V203" s="356"/>
      <c r="W203" s="356"/>
      <c r="X203" s="356"/>
      <c r="Y203" s="356"/>
      <c r="Z203" s="356"/>
      <c r="AA203" s="2"/>
      <c r="AB203" s="2"/>
      <c r="AC203" s="2"/>
      <c r="AD203" s="2"/>
    </row>
    <row r="204" spans="1:30" ht="15.75" customHeight="1">
      <c r="A204" s="356"/>
      <c r="B204" s="356"/>
      <c r="C204" s="356"/>
      <c r="D204" s="356"/>
      <c r="E204" s="356"/>
      <c r="F204" s="356"/>
      <c r="G204" s="356"/>
      <c r="H204" s="356"/>
      <c r="I204" s="356"/>
      <c r="J204" s="356"/>
      <c r="K204" s="356"/>
      <c r="L204" s="356"/>
      <c r="M204" s="356"/>
      <c r="N204" s="356"/>
      <c r="O204" s="356"/>
      <c r="P204" s="356"/>
      <c r="Q204" s="356"/>
      <c r="R204" s="543"/>
      <c r="S204" s="356"/>
      <c r="T204" s="356"/>
      <c r="U204" s="356"/>
      <c r="V204" s="356"/>
      <c r="W204" s="356"/>
      <c r="X204" s="356"/>
      <c r="Y204" s="356"/>
      <c r="Z204" s="356"/>
      <c r="AA204" s="2"/>
      <c r="AB204" s="2"/>
      <c r="AC204" s="2"/>
      <c r="AD204" s="2"/>
    </row>
    <row r="205" spans="1:30" ht="15.75" customHeight="1">
      <c r="A205" s="356"/>
      <c r="B205" s="356"/>
      <c r="C205" s="356"/>
      <c r="D205" s="356"/>
      <c r="E205" s="356"/>
      <c r="F205" s="356"/>
      <c r="G205" s="356"/>
      <c r="H205" s="356"/>
      <c r="I205" s="356"/>
      <c r="J205" s="356"/>
      <c r="K205" s="356"/>
      <c r="L205" s="356"/>
      <c r="M205" s="356"/>
      <c r="N205" s="356"/>
      <c r="O205" s="356"/>
      <c r="P205" s="356"/>
      <c r="Q205" s="356"/>
      <c r="R205" s="543"/>
      <c r="S205" s="356"/>
      <c r="T205" s="356"/>
      <c r="U205" s="356"/>
      <c r="V205" s="356"/>
      <c r="W205" s="356"/>
      <c r="X205" s="356"/>
      <c r="Y205" s="356"/>
      <c r="Z205" s="356"/>
      <c r="AA205" s="2"/>
      <c r="AB205" s="2"/>
      <c r="AC205" s="2"/>
      <c r="AD205" s="2"/>
    </row>
    <row r="206" spans="1:30" ht="15.75" customHeight="1">
      <c r="A206" s="356"/>
      <c r="B206" s="356"/>
      <c r="C206" s="356"/>
      <c r="D206" s="356"/>
      <c r="E206" s="356"/>
      <c r="F206" s="356"/>
      <c r="G206" s="356"/>
      <c r="H206" s="356"/>
      <c r="I206" s="356"/>
      <c r="J206" s="356"/>
      <c r="K206" s="356"/>
      <c r="L206" s="356"/>
      <c r="M206" s="356"/>
      <c r="N206" s="356"/>
      <c r="O206" s="356"/>
      <c r="P206" s="356"/>
      <c r="Q206" s="356"/>
      <c r="R206" s="543"/>
      <c r="S206" s="356"/>
      <c r="T206" s="356"/>
      <c r="U206" s="356"/>
      <c r="V206" s="356"/>
      <c r="W206" s="356"/>
      <c r="X206" s="356"/>
      <c r="Y206" s="356"/>
      <c r="Z206" s="356"/>
      <c r="AA206" s="2"/>
      <c r="AB206" s="2"/>
      <c r="AC206" s="2"/>
      <c r="AD206" s="2"/>
    </row>
    <row r="207" spans="1:30" ht="15.75" customHeight="1">
      <c r="A207" s="356"/>
      <c r="B207" s="356"/>
      <c r="C207" s="356"/>
      <c r="D207" s="356"/>
      <c r="E207" s="356"/>
      <c r="F207" s="356"/>
      <c r="G207" s="356"/>
      <c r="H207" s="356"/>
      <c r="I207" s="356"/>
      <c r="J207" s="356"/>
      <c r="K207" s="356"/>
      <c r="L207" s="356"/>
      <c r="M207" s="356"/>
      <c r="N207" s="356"/>
      <c r="O207" s="356"/>
      <c r="P207" s="356"/>
      <c r="Q207" s="356"/>
      <c r="R207" s="543"/>
      <c r="S207" s="356"/>
      <c r="T207" s="356"/>
      <c r="U207" s="356"/>
      <c r="V207" s="356"/>
      <c r="W207" s="356"/>
      <c r="X207" s="356"/>
      <c r="Y207" s="356"/>
      <c r="Z207" s="356"/>
      <c r="AA207" s="2"/>
      <c r="AB207" s="2"/>
      <c r="AC207" s="2"/>
      <c r="AD207" s="2"/>
    </row>
    <row r="208" spans="1:30" ht="15.75" customHeight="1">
      <c r="A208" s="356"/>
      <c r="B208" s="356"/>
      <c r="C208" s="356"/>
      <c r="D208" s="356"/>
      <c r="E208" s="356"/>
      <c r="F208" s="356"/>
      <c r="G208" s="356"/>
      <c r="H208" s="356"/>
      <c r="I208" s="356"/>
      <c r="J208" s="356"/>
      <c r="K208" s="356"/>
      <c r="L208" s="356"/>
      <c r="M208" s="356"/>
      <c r="N208" s="356"/>
      <c r="O208" s="356"/>
      <c r="P208" s="356"/>
      <c r="Q208" s="356"/>
      <c r="R208" s="543"/>
      <c r="S208" s="356"/>
      <c r="T208" s="356"/>
      <c r="U208" s="356"/>
      <c r="V208" s="356"/>
      <c r="W208" s="356"/>
      <c r="X208" s="356"/>
      <c r="Y208" s="356"/>
      <c r="Z208" s="356"/>
      <c r="AA208" s="2"/>
      <c r="AB208" s="2"/>
      <c r="AC208" s="2"/>
      <c r="AD208" s="2"/>
    </row>
    <row r="209" spans="1:30" ht="15.75" customHeight="1">
      <c r="A209" s="356"/>
      <c r="B209" s="356"/>
      <c r="C209" s="356"/>
      <c r="D209" s="356"/>
      <c r="E209" s="356"/>
      <c r="F209" s="356"/>
      <c r="G209" s="356"/>
      <c r="H209" s="356"/>
      <c r="I209" s="356"/>
      <c r="J209" s="356"/>
      <c r="K209" s="356"/>
      <c r="L209" s="356"/>
      <c r="M209" s="356"/>
      <c r="N209" s="356"/>
      <c r="O209" s="356"/>
      <c r="P209" s="356"/>
      <c r="Q209" s="356"/>
      <c r="R209" s="543"/>
      <c r="S209" s="356"/>
      <c r="T209" s="356"/>
      <c r="U209" s="356"/>
      <c r="V209" s="356"/>
      <c r="W209" s="356"/>
      <c r="X209" s="356"/>
      <c r="Y209" s="356"/>
      <c r="Z209" s="356"/>
      <c r="AA209" s="2"/>
      <c r="AB209" s="2"/>
      <c r="AC209" s="2"/>
      <c r="AD209" s="2"/>
    </row>
    <row r="210" spans="1:30" ht="15.75" customHeight="1">
      <c r="A210" s="356"/>
      <c r="B210" s="356"/>
      <c r="C210" s="356"/>
      <c r="D210" s="356"/>
      <c r="E210" s="356"/>
      <c r="F210" s="356"/>
      <c r="G210" s="356"/>
      <c r="H210" s="356"/>
      <c r="I210" s="356"/>
      <c r="J210" s="356"/>
      <c r="K210" s="356"/>
      <c r="L210" s="356"/>
      <c r="M210" s="356"/>
      <c r="N210" s="356"/>
      <c r="O210" s="356"/>
      <c r="P210" s="356"/>
      <c r="Q210" s="356"/>
      <c r="R210" s="543"/>
      <c r="S210" s="356"/>
      <c r="T210" s="356"/>
      <c r="U210" s="356"/>
      <c r="V210" s="356"/>
      <c r="W210" s="356"/>
      <c r="X210" s="356"/>
      <c r="Y210" s="356"/>
      <c r="Z210" s="356"/>
      <c r="AA210" s="2"/>
      <c r="AB210" s="2"/>
      <c r="AC210" s="2"/>
      <c r="AD210" s="2"/>
    </row>
    <row r="211" spans="1:30" ht="15.75" customHeight="1">
      <c r="A211" s="356"/>
      <c r="B211" s="356"/>
      <c r="C211" s="356"/>
      <c r="D211" s="356"/>
      <c r="E211" s="356"/>
      <c r="F211" s="356"/>
      <c r="G211" s="356"/>
      <c r="H211" s="356"/>
      <c r="I211" s="356"/>
      <c r="J211" s="356"/>
      <c r="K211" s="356"/>
      <c r="L211" s="356"/>
      <c r="M211" s="356"/>
      <c r="N211" s="356"/>
      <c r="O211" s="356"/>
      <c r="P211" s="356"/>
      <c r="Q211" s="356"/>
      <c r="R211" s="543"/>
      <c r="S211" s="356"/>
      <c r="T211" s="356"/>
      <c r="U211" s="356"/>
      <c r="V211" s="356"/>
      <c r="W211" s="356"/>
      <c r="X211" s="356"/>
      <c r="Y211" s="356"/>
      <c r="Z211" s="356"/>
      <c r="AA211" s="2"/>
      <c r="AB211" s="2"/>
      <c r="AC211" s="2"/>
      <c r="AD211" s="2"/>
    </row>
    <row r="212" spans="1:30" ht="15.75" customHeight="1">
      <c r="A212" s="356"/>
      <c r="B212" s="356"/>
      <c r="C212" s="356"/>
      <c r="D212" s="356"/>
      <c r="E212" s="356"/>
      <c r="F212" s="356"/>
      <c r="G212" s="356"/>
      <c r="H212" s="356"/>
      <c r="I212" s="356"/>
      <c r="J212" s="356"/>
      <c r="K212" s="356"/>
      <c r="L212" s="356"/>
      <c r="M212" s="356"/>
      <c r="N212" s="356"/>
      <c r="O212" s="356"/>
      <c r="P212" s="356"/>
      <c r="Q212" s="356"/>
      <c r="R212" s="543"/>
      <c r="S212" s="356"/>
      <c r="T212" s="356"/>
      <c r="U212" s="356"/>
      <c r="V212" s="356"/>
      <c r="W212" s="356"/>
      <c r="X212" s="356"/>
      <c r="Y212" s="356"/>
      <c r="Z212" s="356"/>
      <c r="AA212" s="2"/>
      <c r="AB212" s="2"/>
      <c r="AC212" s="2"/>
      <c r="AD212" s="2"/>
    </row>
    <row r="213" spans="1:30" ht="15.75" customHeight="1">
      <c r="A213" s="356"/>
      <c r="B213" s="356"/>
      <c r="C213" s="356"/>
      <c r="D213" s="356"/>
      <c r="E213" s="356"/>
      <c r="F213" s="356"/>
      <c r="G213" s="356"/>
      <c r="H213" s="356"/>
      <c r="I213" s="356"/>
      <c r="J213" s="356"/>
      <c r="K213" s="356"/>
      <c r="L213" s="356"/>
      <c r="M213" s="356"/>
      <c r="N213" s="356"/>
      <c r="O213" s="356"/>
      <c r="P213" s="356"/>
      <c r="Q213" s="356"/>
      <c r="R213" s="543"/>
      <c r="S213" s="356"/>
      <c r="T213" s="356"/>
      <c r="U213" s="356"/>
      <c r="V213" s="356"/>
      <c r="W213" s="356"/>
      <c r="X213" s="356"/>
      <c r="Y213" s="356"/>
      <c r="Z213" s="356"/>
      <c r="AA213" s="2"/>
      <c r="AB213" s="2"/>
      <c r="AC213" s="2"/>
      <c r="AD213" s="2"/>
    </row>
    <row r="214" spans="1:30" ht="15.75" customHeight="1">
      <c r="A214" s="356"/>
      <c r="B214" s="356"/>
      <c r="C214" s="356"/>
      <c r="D214" s="356"/>
      <c r="E214" s="356"/>
      <c r="F214" s="356"/>
      <c r="G214" s="356"/>
      <c r="H214" s="356"/>
      <c r="I214" s="356"/>
      <c r="J214" s="356"/>
      <c r="K214" s="356"/>
      <c r="L214" s="356"/>
      <c r="M214" s="356"/>
      <c r="N214" s="356"/>
      <c r="O214" s="356"/>
      <c r="P214" s="356"/>
      <c r="Q214" s="356"/>
      <c r="R214" s="543"/>
      <c r="S214" s="356"/>
      <c r="T214" s="356"/>
      <c r="U214" s="356"/>
      <c r="V214" s="356"/>
      <c r="W214" s="356"/>
      <c r="X214" s="356"/>
      <c r="Y214" s="356"/>
      <c r="Z214" s="356"/>
      <c r="AA214" s="2"/>
      <c r="AB214" s="2"/>
      <c r="AC214" s="2"/>
      <c r="AD214" s="2"/>
    </row>
    <row r="215" spans="1:30" ht="15.75" customHeight="1">
      <c r="A215" s="356"/>
      <c r="B215" s="356"/>
      <c r="C215" s="356"/>
      <c r="D215" s="356"/>
      <c r="E215" s="356"/>
      <c r="F215" s="356"/>
      <c r="G215" s="356"/>
      <c r="H215" s="356"/>
      <c r="I215" s="356"/>
      <c r="J215" s="356"/>
      <c r="K215" s="356"/>
      <c r="L215" s="356"/>
      <c r="M215" s="356"/>
      <c r="N215" s="356"/>
      <c r="O215" s="356"/>
      <c r="P215" s="356"/>
      <c r="Q215" s="356"/>
      <c r="R215" s="543"/>
      <c r="S215" s="356"/>
      <c r="T215" s="356"/>
      <c r="U215" s="356"/>
      <c r="V215" s="356"/>
      <c r="W215" s="356"/>
      <c r="X215" s="356"/>
      <c r="Y215" s="356"/>
      <c r="Z215" s="356"/>
      <c r="AA215" s="2"/>
      <c r="AB215" s="2"/>
      <c r="AC215" s="2"/>
      <c r="AD215" s="2"/>
    </row>
    <row r="216" spans="1:30" ht="15.75" customHeight="1">
      <c r="A216" s="356"/>
      <c r="B216" s="356"/>
      <c r="C216" s="356"/>
      <c r="D216" s="356"/>
      <c r="E216" s="356"/>
      <c r="F216" s="356"/>
      <c r="G216" s="356"/>
      <c r="H216" s="356"/>
      <c r="I216" s="356"/>
      <c r="J216" s="356"/>
      <c r="K216" s="356"/>
      <c r="L216" s="356"/>
      <c r="M216" s="356"/>
      <c r="N216" s="356"/>
      <c r="O216" s="356"/>
      <c r="P216" s="356"/>
      <c r="Q216" s="356"/>
      <c r="R216" s="543"/>
      <c r="S216" s="356"/>
      <c r="T216" s="356"/>
      <c r="U216" s="356"/>
      <c r="V216" s="356"/>
      <c r="W216" s="356"/>
      <c r="X216" s="356"/>
      <c r="Y216" s="356"/>
      <c r="Z216" s="356"/>
      <c r="AA216" s="2"/>
      <c r="AB216" s="2"/>
      <c r="AC216" s="2"/>
      <c r="AD216" s="2"/>
    </row>
    <row r="217" spans="1:30" ht="15.75" customHeight="1">
      <c r="A217" s="356"/>
      <c r="B217" s="356"/>
      <c r="C217" s="356"/>
      <c r="D217" s="356"/>
      <c r="E217" s="356"/>
      <c r="F217" s="356"/>
      <c r="G217" s="356"/>
      <c r="H217" s="356"/>
      <c r="I217" s="356"/>
      <c r="J217" s="356"/>
      <c r="K217" s="356"/>
      <c r="L217" s="356"/>
      <c r="M217" s="356"/>
      <c r="N217" s="356"/>
      <c r="O217" s="356"/>
      <c r="P217" s="356"/>
      <c r="Q217" s="356"/>
      <c r="R217" s="543"/>
      <c r="S217" s="356"/>
      <c r="T217" s="356"/>
      <c r="U217" s="356"/>
      <c r="V217" s="356"/>
      <c r="W217" s="356"/>
      <c r="X217" s="356"/>
      <c r="Y217" s="356"/>
      <c r="Z217" s="356"/>
      <c r="AA217" s="2"/>
      <c r="AB217" s="2"/>
      <c r="AC217" s="2"/>
      <c r="AD217" s="2"/>
    </row>
    <row r="218" spans="1:30" ht="15.75" customHeight="1">
      <c r="A218" s="356"/>
      <c r="B218" s="356"/>
      <c r="C218" s="356"/>
      <c r="D218" s="356"/>
      <c r="E218" s="356"/>
      <c r="F218" s="356"/>
      <c r="G218" s="356"/>
      <c r="H218" s="356"/>
      <c r="I218" s="356"/>
      <c r="J218" s="356"/>
      <c r="K218" s="356"/>
      <c r="L218" s="356"/>
      <c r="M218" s="356"/>
      <c r="N218" s="356"/>
      <c r="O218" s="356"/>
      <c r="P218" s="356"/>
      <c r="Q218" s="356"/>
      <c r="R218" s="543"/>
      <c r="S218" s="356"/>
      <c r="T218" s="356"/>
      <c r="U218" s="356"/>
      <c r="V218" s="356"/>
      <c r="W218" s="356"/>
      <c r="X218" s="356"/>
      <c r="Y218" s="356"/>
      <c r="Z218" s="356"/>
      <c r="AA218" s="2"/>
      <c r="AB218" s="2"/>
      <c r="AC218" s="2"/>
      <c r="AD218" s="2"/>
    </row>
    <row r="219" spans="1:30" ht="15.75" customHeight="1">
      <c r="A219" s="356"/>
      <c r="B219" s="356"/>
      <c r="C219" s="356"/>
      <c r="D219" s="356"/>
      <c r="E219" s="356"/>
      <c r="F219" s="356"/>
      <c r="G219" s="356"/>
      <c r="H219" s="356"/>
      <c r="I219" s="356"/>
      <c r="J219" s="356"/>
      <c r="K219" s="356"/>
      <c r="L219" s="356"/>
      <c r="M219" s="356"/>
      <c r="N219" s="356"/>
      <c r="O219" s="356"/>
      <c r="P219" s="356"/>
      <c r="Q219" s="356"/>
      <c r="R219" s="356"/>
      <c r="S219" s="356"/>
      <c r="T219" s="356"/>
      <c r="U219" s="356"/>
      <c r="V219" s="356"/>
      <c r="W219" s="356"/>
      <c r="X219" s="356"/>
      <c r="Y219" s="356"/>
      <c r="Z219" s="356"/>
      <c r="AA219" s="2"/>
      <c r="AB219" s="2"/>
      <c r="AC219" s="2"/>
      <c r="AD219" s="2"/>
    </row>
    <row r="220" spans="1:30" ht="15.75" customHeight="1">
      <c r="A220" s="356"/>
      <c r="B220" s="356"/>
      <c r="C220" s="356"/>
      <c r="D220" s="356"/>
      <c r="E220" s="356"/>
      <c r="F220" s="356"/>
      <c r="G220" s="356"/>
      <c r="H220" s="356"/>
      <c r="I220" s="356"/>
      <c r="J220" s="356"/>
      <c r="K220" s="356"/>
      <c r="L220" s="356"/>
      <c r="M220" s="356"/>
      <c r="N220" s="356"/>
      <c r="O220" s="356"/>
      <c r="P220" s="356"/>
      <c r="Q220" s="356"/>
      <c r="R220" s="356"/>
      <c r="S220" s="356"/>
      <c r="T220" s="356"/>
      <c r="U220" s="356"/>
      <c r="V220" s="356"/>
      <c r="W220" s="356"/>
      <c r="X220" s="356"/>
      <c r="Y220" s="356"/>
      <c r="Z220" s="356"/>
      <c r="AA220" s="2"/>
      <c r="AB220" s="2"/>
      <c r="AC220" s="2"/>
      <c r="AD220" s="2"/>
    </row>
    <row r="221" spans="1:30" ht="15.75" customHeight="1">
      <c r="A221" s="356"/>
      <c r="B221" s="356"/>
      <c r="C221" s="356"/>
      <c r="D221" s="356"/>
      <c r="E221" s="356"/>
      <c r="F221" s="356"/>
      <c r="G221" s="356"/>
      <c r="H221" s="356"/>
      <c r="I221" s="356"/>
      <c r="J221" s="356"/>
      <c r="K221" s="356"/>
      <c r="L221" s="356"/>
      <c r="M221" s="356"/>
      <c r="N221" s="356"/>
      <c r="O221" s="356"/>
      <c r="P221" s="356"/>
      <c r="Q221" s="356"/>
      <c r="R221" s="356"/>
      <c r="S221" s="356"/>
      <c r="T221" s="356"/>
      <c r="U221" s="356"/>
      <c r="V221" s="356"/>
      <c r="W221" s="356"/>
      <c r="X221" s="356"/>
      <c r="Y221" s="356"/>
      <c r="Z221" s="356"/>
      <c r="AA221" s="2"/>
      <c r="AB221" s="2"/>
      <c r="AC221" s="2"/>
      <c r="AD221" s="2"/>
    </row>
    <row r="222" spans="1:30" ht="15.75" customHeight="1">
      <c r="A222" s="356"/>
      <c r="B222" s="356"/>
      <c r="C222" s="356"/>
      <c r="D222" s="356"/>
      <c r="E222" s="356"/>
      <c r="F222" s="356"/>
      <c r="G222" s="356"/>
      <c r="H222" s="356"/>
      <c r="I222" s="356"/>
      <c r="J222" s="356"/>
      <c r="K222" s="356"/>
      <c r="L222" s="356"/>
      <c r="M222" s="356"/>
      <c r="N222" s="356"/>
      <c r="O222" s="356"/>
      <c r="P222" s="356"/>
      <c r="Q222" s="356"/>
      <c r="R222" s="356"/>
      <c r="S222" s="356"/>
      <c r="T222" s="356"/>
      <c r="U222" s="356"/>
      <c r="V222" s="356"/>
      <c r="W222" s="356"/>
      <c r="X222" s="356"/>
      <c r="Y222" s="356"/>
      <c r="Z222" s="356"/>
      <c r="AA222" s="2"/>
      <c r="AB222" s="2"/>
      <c r="AC222" s="2"/>
      <c r="AD222" s="2"/>
    </row>
    <row r="223" spans="1:30" ht="15.75" customHeight="1">
      <c r="A223" s="356"/>
      <c r="B223" s="356"/>
      <c r="C223" s="356"/>
      <c r="D223" s="356"/>
      <c r="E223" s="356"/>
      <c r="F223" s="356"/>
      <c r="G223" s="356"/>
      <c r="H223" s="356"/>
      <c r="I223" s="356"/>
      <c r="J223" s="356"/>
      <c r="K223" s="356"/>
      <c r="L223" s="356"/>
      <c r="M223" s="356"/>
      <c r="N223" s="356"/>
      <c r="O223" s="356"/>
      <c r="P223" s="356"/>
      <c r="Q223" s="356"/>
      <c r="R223" s="356"/>
      <c r="S223" s="356"/>
      <c r="T223" s="356"/>
      <c r="U223" s="356"/>
      <c r="V223" s="356"/>
      <c r="W223" s="356"/>
      <c r="X223" s="356"/>
      <c r="Y223" s="356"/>
      <c r="Z223" s="356"/>
      <c r="AA223" s="2"/>
      <c r="AB223" s="2"/>
      <c r="AC223" s="2"/>
      <c r="AD223" s="2"/>
    </row>
    <row r="224" spans="1:30" ht="15.75" customHeight="1">
      <c r="A224" s="356"/>
      <c r="B224" s="356"/>
      <c r="C224" s="356"/>
      <c r="D224" s="356"/>
      <c r="E224" s="356"/>
      <c r="F224" s="356"/>
      <c r="G224" s="356"/>
      <c r="H224" s="356"/>
      <c r="I224" s="356"/>
      <c r="J224" s="356"/>
      <c r="K224" s="356"/>
      <c r="L224" s="356"/>
      <c r="M224" s="356"/>
      <c r="N224" s="356"/>
      <c r="O224" s="356"/>
      <c r="P224" s="356"/>
      <c r="Q224" s="356"/>
      <c r="R224" s="356"/>
      <c r="S224" s="356"/>
      <c r="T224" s="356"/>
      <c r="U224" s="356"/>
      <c r="V224" s="356"/>
      <c r="W224" s="356"/>
      <c r="X224" s="356"/>
      <c r="Y224" s="356"/>
      <c r="Z224" s="356"/>
      <c r="AA224" s="2"/>
      <c r="AB224" s="2"/>
      <c r="AC224" s="2"/>
      <c r="AD224" s="2"/>
    </row>
    <row r="225" spans="1:30" ht="15.75" customHeight="1">
      <c r="A225" s="356"/>
      <c r="B225" s="356"/>
      <c r="C225" s="356"/>
      <c r="D225" s="356"/>
      <c r="E225" s="356"/>
      <c r="F225" s="356"/>
      <c r="G225" s="356"/>
      <c r="H225" s="356"/>
      <c r="I225" s="356"/>
      <c r="J225" s="356"/>
      <c r="K225" s="356"/>
      <c r="L225" s="356"/>
      <c r="M225" s="356"/>
      <c r="N225" s="356"/>
      <c r="O225" s="356"/>
      <c r="P225" s="356"/>
      <c r="Q225" s="356"/>
      <c r="R225" s="356"/>
      <c r="S225" s="356"/>
      <c r="T225" s="356"/>
      <c r="U225" s="356"/>
      <c r="V225" s="356"/>
      <c r="W225" s="356"/>
      <c r="X225" s="356"/>
      <c r="Y225" s="356"/>
      <c r="Z225" s="356"/>
      <c r="AA225" s="2"/>
      <c r="AB225" s="2"/>
      <c r="AC225" s="2"/>
      <c r="AD225" s="2"/>
    </row>
    <row r="226" spans="1:30" ht="15.75" customHeight="1">
      <c r="A226" s="356"/>
      <c r="B226" s="356"/>
      <c r="C226" s="356"/>
      <c r="D226" s="356"/>
      <c r="E226" s="356"/>
      <c r="F226" s="356"/>
      <c r="G226" s="356"/>
      <c r="H226" s="356"/>
      <c r="I226" s="356"/>
      <c r="J226" s="356"/>
      <c r="K226" s="356"/>
      <c r="L226" s="356"/>
      <c r="M226" s="356"/>
      <c r="N226" s="356"/>
      <c r="O226" s="356"/>
      <c r="P226" s="356"/>
      <c r="Q226" s="356"/>
      <c r="R226" s="356"/>
      <c r="S226" s="356"/>
      <c r="T226" s="356"/>
      <c r="U226" s="356"/>
      <c r="V226" s="356"/>
      <c r="W226" s="356"/>
      <c r="X226" s="356"/>
      <c r="Y226" s="356"/>
      <c r="Z226" s="356"/>
      <c r="AA226" s="2"/>
      <c r="AB226" s="2"/>
      <c r="AC226" s="2"/>
      <c r="AD226" s="2"/>
    </row>
    <row r="227" spans="1:30" ht="15.75" customHeight="1">
      <c r="A227" s="356"/>
      <c r="B227" s="356"/>
      <c r="C227" s="356"/>
      <c r="D227" s="356"/>
      <c r="E227" s="356"/>
      <c r="F227" s="356"/>
      <c r="G227" s="356"/>
      <c r="H227" s="356"/>
      <c r="I227" s="356"/>
      <c r="J227" s="356"/>
      <c r="K227" s="356"/>
      <c r="L227" s="356"/>
      <c r="M227" s="356"/>
      <c r="N227" s="356"/>
      <c r="O227" s="356"/>
      <c r="P227" s="356"/>
      <c r="Q227" s="356"/>
      <c r="R227" s="356"/>
      <c r="S227" s="356"/>
      <c r="T227" s="356"/>
      <c r="U227" s="356"/>
      <c r="V227" s="356"/>
      <c r="W227" s="356"/>
      <c r="X227" s="356"/>
      <c r="Y227" s="356"/>
      <c r="Z227" s="356"/>
      <c r="AA227" s="2"/>
      <c r="AB227" s="2"/>
      <c r="AC227" s="2"/>
      <c r="AD227" s="2"/>
    </row>
    <row r="228" spans="1:30" ht="15.75" customHeight="1">
      <c r="A228" s="356"/>
      <c r="B228" s="356"/>
      <c r="C228" s="356"/>
      <c r="D228" s="356"/>
      <c r="E228" s="356"/>
      <c r="F228" s="356"/>
      <c r="G228" s="356"/>
      <c r="H228" s="356"/>
      <c r="I228" s="356"/>
      <c r="J228" s="356"/>
      <c r="K228" s="356"/>
      <c r="L228" s="356"/>
      <c r="M228" s="356"/>
      <c r="N228" s="356"/>
      <c r="O228" s="356"/>
      <c r="P228" s="356"/>
      <c r="Q228" s="356"/>
      <c r="R228" s="356"/>
      <c r="S228" s="356"/>
      <c r="T228" s="356"/>
      <c r="U228" s="356"/>
      <c r="V228" s="356"/>
      <c r="W228" s="356"/>
      <c r="X228" s="356"/>
      <c r="Y228" s="356"/>
      <c r="Z228" s="356"/>
      <c r="AA228" s="2"/>
      <c r="AB228" s="2"/>
      <c r="AC228" s="2"/>
      <c r="AD228" s="2"/>
    </row>
    <row r="229" spans="1:30" ht="15.75" customHeight="1">
      <c r="A229" s="356"/>
      <c r="B229" s="356"/>
      <c r="C229" s="356"/>
      <c r="D229" s="356"/>
      <c r="E229" s="356"/>
      <c r="F229" s="356"/>
      <c r="G229" s="356"/>
      <c r="H229" s="356"/>
      <c r="I229" s="356"/>
      <c r="J229" s="356"/>
      <c r="K229" s="356"/>
      <c r="L229" s="356"/>
      <c r="M229" s="356"/>
      <c r="N229" s="356"/>
      <c r="O229" s="356"/>
      <c r="P229" s="356"/>
      <c r="Q229" s="356"/>
      <c r="R229" s="356"/>
      <c r="S229" s="356"/>
      <c r="T229" s="356"/>
      <c r="U229" s="356"/>
      <c r="V229" s="356"/>
      <c r="W229" s="356"/>
      <c r="X229" s="356"/>
      <c r="Y229" s="356"/>
      <c r="Z229" s="356"/>
      <c r="AA229" s="2"/>
      <c r="AB229" s="2"/>
      <c r="AC229" s="2"/>
      <c r="AD229" s="2"/>
    </row>
    <row r="230" spans="1:30" ht="15.75" customHeight="1">
      <c r="A230" s="356"/>
      <c r="B230" s="356"/>
      <c r="C230" s="356"/>
      <c r="D230" s="356"/>
      <c r="E230" s="356"/>
      <c r="F230" s="356"/>
      <c r="G230" s="356"/>
      <c r="H230" s="356"/>
      <c r="I230" s="356"/>
      <c r="J230" s="356"/>
      <c r="K230" s="356"/>
      <c r="L230" s="356"/>
      <c r="M230" s="356"/>
      <c r="N230" s="356"/>
      <c r="O230" s="356"/>
      <c r="P230" s="356"/>
      <c r="Q230" s="356"/>
      <c r="R230" s="356"/>
      <c r="S230" s="356"/>
      <c r="T230" s="356"/>
      <c r="U230" s="356"/>
      <c r="V230" s="356"/>
      <c r="W230" s="356"/>
      <c r="X230" s="356"/>
      <c r="Y230" s="356"/>
      <c r="Z230" s="356"/>
      <c r="AA230" s="2"/>
      <c r="AB230" s="2"/>
      <c r="AC230" s="2"/>
      <c r="AD230" s="2"/>
    </row>
    <row r="231" spans="1:30" ht="15.75" customHeight="1">
      <c r="A231" s="356"/>
      <c r="B231" s="356"/>
      <c r="C231" s="356"/>
      <c r="D231" s="356"/>
      <c r="E231" s="356"/>
      <c r="F231" s="356"/>
      <c r="G231" s="356"/>
      <c r="H231" s="356"/>
      <c r="I231" s="356"/>
      <c r="J231" s="356"/>
      <c r="K231" s="356"/>
      <c r="L231" s="356"/>
      <c r="M231" s="356"/>
      <c r="N231" s="356"/>
      <c r="O231" s="356"/>
      <c r="P231" s="356"/>
      <c r="Q231" s="356"/>
      <c r="R231" s="356"/>
      <c r="S231" s="356"/>
      <c r="T231" s="356"/>
      <c r="U231" s="356"/>
      <c r="V231" s="356"/>
      <c r="W231" s="356"/>
      <c r="X231" s="356"/>
      <c r="Y231" s="356"/>
      <c r="Z231" s="356"/>
      <c r="AA231" s="2"/>
      <c r="AB231" s="2"/>
      <c r="AC231" s="2"/>
      <c r="AD231" s="2"/>
    </row>
    <row r="232" spans="1:30" ht="15.75" customHeight="1">
      <c r="A232" s="356"/>
      <c r="B232" s="356"/>
      <c r="C232" s="356"/>
      <c r="D232" s="356"/>
      <c r="E232" s="356"/>
      <c r="F232" s="356"/>
      <c r="G232" s="356"/>
      <c r="H232" s="356"/>
      <c r="I232" s="356"/>
      <c r="J232" s="356"/>
      <c r="K232" s="356"/>
      <c r="L232" s="356"/>
      <c r="M232" s="356"/>
      <c r="N232" s="356"/>
      <c r="O232" s="356"/>
      <c r="P232" s="356"/>
      <c r="Q232" s="356"/>
      <c r="R232" s="356"/>
      <c r="S232" s="356"/>
      <c r="T232" s="356"/>
      <c r="U232" s="356"/>
      <c r="V232" s="356"/>
      <c r="W232" s="356"/>
      <c r="X232" s="356"/>
      <c r="Y232" s="356"/>
      <c r="Z232" s="356"/>
      <c r="AA232" s="2"/>
      <c r="AB232" s="2"/>
      <c r="AC232" s="2"/>
      <c r="AD232" s="2"/>
    </row>
    <row r="233" spans="1:30" ht="15.75" customHeight="1">
      <c r="A233" s="356"/>
      <c r="B233" s="356"/>
      <c r="C233" s="356"/>
      <c r="D233" s="356"/>
      <c r="E233" s="356"/>
      <c r="F233" s="356"/>
      <c r="G233" s="356"/>
      <c r="H233" s="356"/>
      <c r="I233" s="356"/>
      <c r="J233" s="356"/>
      <c r="K233" s="356"/>
      <c r="L233" s="356"/>
      <c r="M233" s="356"/>
      <c r="N233" s="356"/>
      <c r="O233" s="356"/>
      <c r="P233" s="356"/>
      <c r="Q233" s="356"/>
      <c r="R233" s="356"/>
      <c r="S233" s="356"/>
      <c r="T233" s="356"/>
      <c r="U233" s="356"/>
      <c r="V233" s="356"/>
      <c r="W233" s="356"/>
      <c r="X233" s="356"/>
      <c r="Y233" s="356"/>
      <c r="Z233" s="356"/>
      <c r="AA233" s="2"/>
      <c r="AB233" s="2"/>
      <c r="AC233" s="2"/>
      <c r="AD233" s="2"/>
    </row>
    <row r="234" spans="1:30" ht="15.75" customHeight="1">
      <c r="A234" s="356"/>
      <c r="B234" s="356"/>
      <c r="C234" s="356"/>
      <c r="D234" s="356"/>
      <c r="E234" s="356"/>
      <c r="F234" s="356"/>
      <c r="G234" s="356"/>
      <c r="H234" s="356"/>
      <c r="I234" s="356"/>
      <c r="J234" s="356"/>
      <c r="K234" s="356"/>
      <c r="L234" s="356"/>
      <c r="M234" s="356"/>
      <c r="N234" s="356"/>
      <c r="O234" s="356"/>
      <c r="P234" s="356"/>
      <c r="Q234" s="356"/>
      <c r="R234" s="356"/>
      <c r="S234" s="356"/>
      <c r="T234" s="356"/>
      <c r="U234" s="356"/>
      <c r="V234" s="356"/>
      <c r="W234" s="356"/>
      <c r="X234" s="356"/>
      <c r="Y234" s="356"/>
      <c r="Z234" s="356"/>
      <c r="AA234" s="2"/>
      <c r="AB234" s="2"/>
      <c r="AC234" s="2"/>
      <c r="AD234" s="2"/>
    </row>
    <row r="235" spans="1:30" ht="15.75" customHeight="1">
      <c r="A235" s="356"/>
      <c r="B235" s="356"/>
      <c r="C235" s="356"/>
      <c r="D235" s="356"/>
      <c r="E235" s="356"/>
      <c r="F235" s="356"/>
      <c r="G235" s="356"/>
      <c r="H235" s="356"/>
      <c r="I235" s="356"/>
      <c r="J235" s="356"/>
      <c r="K235" s="356"/>
      <c r="L235" s="356"/>
      <c r="M235" s="356"/>
      <c r="N235" s="356"/>
      <c r="O235" s="356"/>
      <c r="P235" s="356"/>
      <c r="Q235" s="356"/>
      <c r="R235" s="356"/>
      <c r="S235" s="356"/>
      <c r="T235" s="356"/>
      <c r="U235" s="356"/>
      <c r="V235" s="356"/>
      <c r="W235" s="356"/>
      <c r="X235" s="356"/>
      <c r="Y235" s="356"/>
      <c r="Z235" s="356"/>
      <c r="AA235" s="2"/>
      <c r="AB235" s="2"/>
      <c r="AC235" s="2"/>
      <c r="AD235" s="2"/>
    </row>
    <row r="236" spans="1:30" ht="15.75" customHeight="1">
      <c r="A236" s="356"/>
      <c r="B236" s="356"/>
      <c r="C236" s="356"/>
      <c r="D236" s="356"/>
      <c r="E236" s="356"/>
      <c r="F236" s="356"/>
      <c r="G236" s="356"/>
      <c r="H236" s="356"/>
      <c r="I236" s="356"/>
      <c r="J236" s="356"/>
      <c r="K236" s="356"/>
      <c r="L236" s="356"/>
      <c r="M236" s="356"/>
      <c r="N236" s="356"/>
      <c r="O236" s="356"/>
      <c r="P236" s="356"/>
      <c r="Q236" s="356"/>
      <c r="R236" s="356"/>
      <c r="S236" s="356"/>
      <c r="T236" s="356"/>
      <c r="U236" s="356"/>
      <c r="V236" s="356"/>
      <c r="W236" s="356"/>
      <c r="X236" s="356"/>
      <c r="Y236" s="356"/>
      <c r="Z236" s="356"/>
      <c r="AA236" s="2"/>
      <c r="AB236" s="2"/>
      <c r="AC236" s="2"/>
      <c r="AD236" s="2"/>
    </row>
    <row r="237" spans="1:30" ht="15.75" customHeight="1">
      <c r="A237" s="356"/>
      <c r="B237" s="356"/>
      <c r="C237" s="356"/>
      <c r="D237" s="356"/>
      <c r="E237" s="356"/>
      <c r="F237" s="356"/>
      <c r="G237" s="356"/>
      <c r="H237" s="356"/>
      <c r="I237" s="356"/>
      <c r="J237" s="356"/>
      <c r="K237" s="356"/>
      <c r="L237" s="356"/>
      <c r="M237" s="356"/>
      <c r="N237" s="356"/>
      <c r="O237" s="356"/>
      <c r="P237" s="356"/>
      <c r="Q237" s="356"/>
      <c r="R237" s="356"/>
      <c r="S237" s="356"/>
      <c r="T237" s="356"/>
      <c r="U237" s="356"/>
      <c r="V237" s="356"/>
      <c r="W237" s="356"/>
      <c r="X237" s="356"/>
      <c r="Y237" s="356"/>
      <c r="Z237" s="356"/>
      <c r="AA237" s="2"/>
      <c r="AB237" s="2"/>
      <c r="AC237" s="2"/>
      <c r="AD237" s="2"/>
    </row>
    <row r="238" spans="1:30" ht="15.75" customHeight="1">
      <c r="A238" s="356"/>
      <c r="B238" s="356"/>
      <c r="C238" s="356"/>
      <c r="D238" s="356"/>
      <c r="E238" s="356"/>
      <c r="F238" s="356"/>
      <c r="G238" s="356"/>
      <c r="H238" s="356"/>
      <c r="I238" s="356"/>
      <c r="J238" s="356"/>
      <c r="K238" s="356"/>
      <c r="L238" s="356"/>
      <c r="M238" s="356"/>
      <c r="N238" s="356"/>
      <c r="O238" s="356"/>
      <c r="P238" s="356"/>
      <c r="Q238" s="356"/>
      <c r="R238" s="356"/>
      <c r="S238" s="356"/>
      <c r="T238" s="356"/>
      <c r="U238" s="356"/>
      <c r="V238" s="356"/>
      <c r="W238" s="356"/>
      <c r="X238" s="356"/>
      <c r="Y238" s="356"/>
      <c r="Z238" s="356"/>
      <c r="AA238" s="2"/>
      <c r="AB238" s="2"/>
      <c r="AC238" s="2"/>
      <c r="AD238" s="2"/>
    </row>
    <row r="239" spans="1:30" ht="15.75" customHeight="1">
      <c r="A239" s="356"/>
      <c r="B239" s="356"/>
      <c r="C239" s="356"/>
      <c r="D239" s="356"/>
      <c r="E239" s="356"/>
      <c r="F239" s="356"/>
      <c r="G239" s="356"/>
      <c r="H239" s="356"/>
      <c r="I239" s="356"/>
      <c r="J239" s="356"/>
      <c r="K239" s="356"/>
      <c r="L239" s="356"/>
      <c r="M239" s="356"/>
      <c r="N239" s="356"/>
      <c r="O239" s="356"/>
      <c r="P239" s="356"/>
      <c r="Q239" s="356"/>
      <c r="R239" s="356"/>
      <c r="S239" s="356"/>
      <c r="T239" s="356"/>
      <c r="U239" s="356"/>
      <c r="V239" s="356"/>
      <c r="W239" s="356"/>
      <c r="X239" s="356"/>
      <c r="Y239" s="356"/>
      <c r="Z239" s="356"/>
      <c r="AA239" s="2"/>
      <c r="AB239" s="2"/>
      <c r="AC239" s="2"/>
      <c r="AD239" s="2"/>
    </row>
    <row r="240" spans="1:30" ht="15.75" customHeight="1">
      <c r="A240" s="356"/>
      <c r="B240" s="356"/>
      <c r="C240" s="356"/>
      <c r="D240" s="356"/>
      <c r="E240" s="356"/>
      <c r="F240" s="356"/>
      <c r="G240" s="356"/>
      <c r="H240" s="356"/>
      <c r="I240" s="356"/>
      <c r="J240" s="356"/>
      <c r="K240" s="356"/>
      <c r="L240" s="356"/>
      <c r="M240" s="356"/>
      <c r="N240" s="356"/>
      <c r="O240" s="356"/>
      <c r="P240" s="356"/>
      <c r="Q240" s="356"/>
      <c r="R240" s="356"/>
      <c r="S240" s="356"/>
      <c r="T240" s="356"/>
      <c r="U240" s="356"/>
      <c r="V240" s="356"/>
      <c r="W240" s="356"/>
      <c r="X240" s="356"/>
      <c r="Y240" s="356"/>
      <c r="Z240" s="356"/>
      <c r="AA240" s="2"/>
      <c r="AB240" s="2"/>
      <c r="AC240" s="2"/>
      <c r="AD240" s="2"/>
    </row>
    <row r="241" spans="1:30" ht="15.75" customHeight="1">
      <c r="A241" s="356"/>
      <c r="B241" s="356"/>
      <c r="C241" s="356"/>
      <c r="D241" s="356"/>
      <c r="E241" s="356"/>
      <c r="F241" s="356"/>
      <c r="G241" s="356"/>
      <c r="H241" s="356"/>
      <c r="I241" s="356"/>
      <c r="J241" s="356"/>
      <c r="K241" s="356"/>
      <c r="L241" s="356"/>
      <c r="M241" s="356"/>
      <c r="N241" s="356"/>
      <c r="O241" s="356"/>
      <c r="P241" s="356"/>
      <c r="Q241" s="356"/>
      <c r="R241" s="356"/>
      <c r="S241" s="356"/>
      <c r="T241" s="356"/>
      <c r="U241" s="356"/>
      <c r="V241" s="356"/>
      <c r="W241" s="356"/>
      <c r="X241" s="356"/>
      <c r="Y241" s="356"/>
      <c r="Z241" s="356"/>
      <c r="AA241" s="2"/>
      <c r="AB241" s="2"/>
      <c r="AC241" s="2"/>
      <c r="AD241" s="2"/>
    </row>
    <row r="242" spans="1:30" ht="15.75" customHeight="1">
      <c r="A242" s="356"/>
      <c r="B242" s="356"/>
      <c r="C242" s="356"/>
      <c r="D242" s="356"/>
      <c r="E242" s="356"/>
      <c r="F242" s="356"/>
      <c r="G242" s="356"/>
      <c r="H242" s="356"/>
      <c r="I242" s="356"/>
      <c r="J242" s="356"/>
      <c r="K242" s="356"/>
      <c r="L242" s="356"/>
      <c r="M242" s="356"/>
      <c r="N242" s="356"/>
      <c r="O242" s="356"/>
      <c r="P242" s="356"/>
      <c r="Q242" s="356"/>
      <c r="R242" s="356"/>
      <c r="S242" s="356"/>
      <c r="T242" s="356"/>
      <c r="U242" s="356"/>
      <c r="V242" s="356"/>
      <c r="W242" s="356"/>
      <c r="X242" s="356"/>
      <c r="Y242" s="356"/>
      <c r="Z242" s="356"/>
      <c r="AA242" s="2"/>
      <c r="AB242" s="2"/>
      <c r="AC242" s="2"/>
      <c r="AD242" s="2"/>
    </row>
    <row r="243" spans="1:30" ht="15.75" customHeight="1">
      <c r="A243" s="356"/>
      <c r="B243" s="356"/>
      <c r="C243" s="356"/>
      <c r="D243" s="356"/>
      <c r="E243" s="356"/>
      <c r="F243" s="356"/>
      <c r="G243" s="356"/>
      <c r="H243" s="356"/>
      <c r="I243" s="356"/>
      <c r="J243" s="356"/>
      <c r="K243" s="356"/>
      <c r="L243" s="356"/>
      <c r="M243" s="356"/>
      <c r="N243" s="356"/>
      <c r="O243" s="356"/>
      <c r="P243" s="356"/>
      <c r="Q243" s="356"/>
      <c r="R243" s="356"/>
      <c r="S243" s="356"/>
      <c r="T243" s="356"/>
      <c r="U243" s="356"/>
      <c r="V243" s="356"/>
      <c r="W243" s="356"/>
      <c r="X243" s="356"/>
      <c r="Y243" s="356"/>
      <c r="Z243" s="356"/>
      <c r="AA243" s="2"/>
      <c r="AB243" s="2"/>
      <c r="AC243" s="2"/>
      <c r="AD243" s="2"/>
    </row>
    <row r="244" spans="1:30" ht="15.75" customHeight="1">
      <c r="A244" s="356"/>
      <c r="B244" s="356"/>
      <c r="C244" s="356"/>
      <c r="D244" s="356"/>
      <c r="E244" s="356"/>
      <c r="F244" s="356"/>
      <c r="G244" s="356"/>
      <c r="H244" s="356"/>
      <c r="I244" s="356"/>
      <c r="J244" s="356"/>
      <c r="K244" s="356"/>
      <c r="L244" s="356"/>
      <c r="M244" s="356"/>
      <c r="N244" s="356"/>
      <c r="O244" s="356"/>
      <c r="P244" s="356"/>
      <c r="Q244" s="356"/>
      <c r="R244" s="356"/>
      <c r="S244" s="356"/>
      <c r="T244" s="356"/>
      <c r="U244" s="356"/>
      <c r="V244" s="356"/>
      <c r="W244" s="356"/>
      <c r="X244" s="356"/>
      <c r="Y244" s="356"/>
      <c r="Z244" s="356"/>
      <c r="AA244" s="2"/>
      <c r="AB244" s="2"/>
      <c r="AC244" s="2"/>
      <c r="AD244" s="2"/>
    </row>
    <row r="245" spans="1:30" ht="15.75" customHeight="1">
      <c r="A245" s="356"/>
      <c r="B245" s="356"/>
      <c r="C245" s="356"/>
      <c r="D245" s="356"/>
      <c r="E245" s="356"/>
      <c r="F245" s="356"/>
      <c r="G245" s="356"/>
      <c r="H245" s="356"/>
      <c r="I245" s="356"/>
      <c r="J245" s="356"/>
      <c r="K245" s="356"/>
      <c r="L245" s="356"/>
      <c r="M245" s="356"/>
      <c r="N245" s="356"/>
      <c r="O245" s="356"/>
      <c r="P245" s="356"/>
      <c r="Q245" s="356"/>
      <c r="R245" s="356"/>
      <c r="S245" s="356"/>
      <c r="T245" s="356"/>
      <c r="U245" s="356"/>
      <c r="V245" s="356"/>
      <c r="W245" s="356"/>
      <c r="X245" s="356"/>
      <c r="Y245" s="356"/>
      <c r="Z245" s="356"/>
      <c r="AA245" s="2"/>
      <c r="AB245" s="2"/>
      <c r="AC245" s="2"/>
      <c r="AD245" s="2"/>
    </row>
    <row r="246" spans="1:30" ht="15.75" customHeight="1">
      <c r="A246" s="356"/>
      <c r="B246" s="356"/>
      <c r="C246" s="356"/>
      <c r="D246" s="356"/>
      <c r="E246" s="356"/>
      <c r="F246" s="356"/>
      <c r="G246" s="356"/>
      <c r="H246" s="356"/>
      <c r="I246" s="356"/>
      <c r="J246" s="356"/>
      <c r="K246" s="356"/>
      <c r="L246" s="356"/>
      <c r="M246" s="356"/>
      <c r="N246" s="356"/>
      <c r="O246" s="356"/>
      <c r="P246" s="356"/>
      <c r="Q246" s="356"/>
      <c r="R246" s="356"/>
      <c r="S246" s="356"/>
      <c r="T246" s="356"/>
      <c r="U246" s="356"/>
      <c r="V246" s="356"/>
      <c r="W246" s="356"/>
      <c r="X246" s="356"/>
      <c r="Y246" s="356"/>
      <c r="Z246" s="356"/>
      <c r="AA246" s="2"/>
      <c r="AB246" s="2"/>
      <c r="AC246" s="2"/>
      <c r="AD246" s="2"/>
    </row>
    <row r="247" spans="1:30" ht="15.75" customHeight="1">
      <c r="A247" s="356"/>
      <c r="B247" s="356"/>
      <c r="C247" s="356"/>
      <c r="D247" s="356"/>
      <c r="E247" s="356"/>
      <c r="F247" s="356"/>
      <c r="G247" s="356"/>
      <c r="H247" s="356"/>
      <c r="I247" s="356"/>
      <c r="J247" s="356"/>
      <c r="K247" s="356"/>
      <c r="L247" s="356"/>
      <c r="M247" s="356"/>
      <c r="N247" s="356"/>
      <c r="O247" s="356"/>
      <c r="P247" s="356"/>
      <c r="Q247" s="356"/>
      <c r="R247" s="356"/>
      <c r="S247" s="356"/>
      <c r="T247" s="356"/>
      <c r="U247" s="356"/>
      <c r="V247" s="356"/>
      <c r="W247" s="356"/>
      <c r="X247" s="356"/>
      <c r="Y247" s="356"/>
      <c r="Z247" s="356"/>
      <c r="AA247" s="2"/>
      <c r="AB247" s="2"/>
      <c r="AC247" s="2"/>
      <c r="AD247" s="2"/>
    </row>
    <row r="248" spans="1:30" ht="15.75" customHeight="1">
      <c r="A248" s="356"/>
      <c r="B248" s="356"/>
      <c r="C248" s="356"/>
      <c r="D248" s="356"/>
      <c r="E248" s="356"/>
      <c r="F248" s="356"/>
      <c r="G248" s="356"/>
      <c r="H248" s="356"/>
      <c r="I248" s="356"/>
      <c r="J248" s="356"/>
      <c r="K248" s="356"/>
      <c r="L248" s="356"/>
      <c r="M248" s="356"/>
      <c r="N248" s="356"/>
      <c r="O248" s="356"/>
      <c r="P248" s="356"/>
      <c r="Q248" s="356"/>
      <c r="R248" s="356"/>
      <c r="S248" s="356"/>
      <c r="T248" s="356"/>
      <c r="U248" s="356"/>
      <c r="V248" s="356"/>
      <c r="W248" s="356"/>
      <c r="X248" s="356"/>
      <c r="Y248" s="356"/>
      <c r="Z248" s="356"/>
      <c r="AA248" s="2"/>
      <c r="AB248" s="2"/>
      <c r="AC248" s="2"/>
      <c r="AD248" s="2"/>
    </row>
    <row r="249" spans="1:30" ht="15.75" customHeight="1">
      <c r="A249" s="356"/>
      <c r="B249" s="356"/>
      <c r="C249" s="356"/>
      <c r="D249" s="356"/>
      <c r="E249" s="356"/>
      <c r="F249" s="356"/>
      <c r="G249" s="356"/>
      <c r="H249" s="356"/>
      <c r="I249" s="356"/>
      <c r="J249" s="356"/>
      <c r="K249" s="356"/>
      <c r="L249" s="356"/>
      <c r="M249" s="356"/>
      <c r="N249" s="356"/>
      <c r="O249" s="356"/>
      <c r="P249" s="356"/>
      <c r="Q249" s="356"/>
      <c r="R249" s="356"/>
      <c r="S249" s="356"/>
      <c r="T249" s="356"/>
      <c r="U249" s="356"/>
      <c r="V249" s="356"/>
      <c r="W249" s="356"/>
      <c r="X249" s="356"/>
      <c r="Y249" s="356"/>
      <c r="Z249" s="356"/>
      <c r="AA249" s="2"/>
      <c r="AB249" s="2"/>
      <c r="AC249" s="2"/>
      <c r="AD249" s="2"/>
    </row>
    <row r="250" spans="1:30" ht="15.75" customHeight="1">
      <c r="A250" s="356"/>
      <c r="B250" s="356"/>
      <c r="C250" s="356"/>
      <c r="D250" s="356"/>
      <c r="E250" s="356"/>
      <c r="F250" s="356"/>
      <c r="G250" s="356"/>
      <c r="H250" s="356"/>
      <c r="I250" s="356"/>
      <c r="J250" s="356"/>
      <c r="K250" s="356"/>
      <c r="L250" s="356"/>
      <c r="M250" s="356"/>
      <c r="N250" s="356"/>
      <c r="O250" s="356"/>
      <c r="P250" s="356"/>
      <c r="Q250" s="356"/>
      <c r="R250" s="356"/>
      <c r="S250" s="356"/>
      <c r="T250" s="356"/>
      <c r="U250" s="356"/>
      <c r="V250" s="356"/>
      <c r="W250" s="356"/>
      <c r="X250" s="356"/>
      <c r="Y250" s="356"/>
      <c r="Z250" s="356"/>
      <c r="AA250" s="2"/>
      <c r="AB250" s="2"/>
      <c r="AC250" s="2"/>
      <c r="AD250" s="2"/>
    </row>
    <row r="251" spans="1:30" ht="15.75" customHeight="1">
      <c r="A251" s="356"/>
      <c r="B251" s="356"/>
      <c r="C251" s="356"/>
      <c r="D251" s="356"/>
      <c r="E251" s="356"/>
      <c r="F251" s="356"/>
      <c r="G251" s="356"/>
      <c r="H251" s="356"/>
      <c r="I251" s="356"/>
      <c r="J251" s="356"/>
      <c r="K251" s="356"/>
      <c r="L251" s="356"/>
      <c r="M251" s="356"/>
      <c r="N251" s="356"/>
      <c r="O251" s="356"/>
      <c r="P251" s="356"/>
      <c r="Q251" s="356"/>
      <c r="R251" s="356"/>
      <c r="S251" s="356"/>
      <c r="T251" s="356"/>
      <c r="U251" s="356"/>
      <c r="V251" s="356"/>
      <c r="W251" s="356"/>
      <c r="X251" s="356"/>
      <c r="Y251" s="356"/>
      <c r="Z251" s="356"/>
      <c r="AA251" s="2"/>
      <c r="AB251" s="2"/>
      <c r="AC251" s="2"/>
      <c r="AD251" s="2"/>
    </row>
    <row r="252" spans="1:30" ht="15.75" customHeight="1">
      <c r="A252" s="356"/>
      <c r="B252" s="356"/>
      <c r="C252" s="356"/>
      <c r="D252" s="356"/>
      <c r="E252" s="356"/>
      <c r="F252" s="356"/>
      <c r="G252" s="356"/>
      <c r="H252" s="356"/>
      <c r="I252" s="356"/>
      <c r="J252" s="356"/>
      <c r="K252" s="356"/>
      <c r="L252" s="356"/>
      <c r="M252" s="356"/>
      <c r="N252" s="356"/>
      <c r="O252" s="356"/>
      <c r="P252" s="356"/>
      <c r="Q252" s="356"/>
      <c r="R252" s="356"/>
      <c r="S252" s="356"/>
      <c r="T252" s="356"/>
      <c r="U252" s="356"/>
      <c r="V252" s="356"/>
      <c r="W252" s="356"/>
      <c r="X252" s="356"/>
      <c r="Y252" s="356"/>
      <c r="Z252" s="356"/>
      <c r="AA252" s="2"/>
      <c r="AB252" s="2"/>
      <c r="AC252" s="2"/>
      <c r="AD252" s="2"/>
    </row>
    <row r="253" spans="1:30" ht="15.75" customHeight="1">
      <c r="A253" s="356"/>
      <c r="B253" s="356"/>
      <c r="C253" s="356"/>
      <c r="D253" s="356"/>
      <c r="E253" s="356"/>
      <c r="F253" s="356"/>
      <c r="G253" s="356"/>
      <c r="H253" s="356"/>
      <c r="I253" s="356"/>
      <c r="J253" s="356"/>
      <c r="K253" s="356"/>
      <c r="L253" s="356"/>
      <c r="M253" s="356"/>
      <c r="N253" s="356"/>
      <c r="O253" s="356"/>
      <c r="P253" s="356"/>
      <c r="Q253" s="356"/>
      <c r="R253" s="356"/>
      <c r="S253" s="356"/>
      <c r="T253" s="356"/>
      <c r="U253" s="356"/>
      <c r="V253" s="356"/>
      <c r="W253" s="356"/>
      <c r="X253" s="356"/>
      <c r="Y253" s="356"/>
      <c r="Z253" s="356"/>
      <c r="AA253" s="2"/>
      <c r="AB253" s="2"/>
      <c r="AC253" s="2"/>
      <c r="AD253" s="2"/>
    </row>
    <row r="254" spans="1:30" ht="15.75" customHeight="1">
      <c r="A254" s="356"/>
      <c r="B254" s="356"/>
      <c r="C254" s="356"/>
      <c r="D254" s="356"/>
      <c r="E254" s="356"/>
      <c r="F254" s="356"/>
      <c r="G254" s="356"/>
      <c r="H254" s="356"/>
      <c r="I254" s="356"/>
      <c r="J254" s="356"/>
      <c r="K254" s="356"/>
      <c r="L254" s="356"/>
      <c r="M254" s="356"/>
      <c r="N254" s="356"/>
      <c r="O254" s="356"/>
      <c r="P254" s="356"/>
      <c r="Q254" s="356"/>
      <c r="R254" s="356"/>
      <c r="S254" s="356"/>
      <c r="T254" s="356"/>
      <c r="U254" s="356"/>
      <c r="V254" s="356"/>
      <c r="W254" s="356"/>
      <c r="X254" s="356"/>
      <c r="Y254" s="356"/>
      <c r="Z254" s="356"/>
      <c r="AA254" s="2"/>
      <c r="AB254" s="2"/>
      <c r="AC254" s="2"/>
      <c r="AD254" s="2"/>
    </row>
    <row r="255" spans="1:30" ht="15.75" customHeight="1">
      <c r="A255" s="356"/>
      <c r="B255" s="356"/>
      <c r="C255" s="356"/>
      <c r="D255" s="356"/>
      <c r="E255" s="356"/>
      <c r="F255" s="356"/>
      <c r="G255" s="356"/>
      <c r="H255" s="356"/>
      <c r="I255" s="356"/>
      <c r="J255" s="356"/>
      <c r="K255" s="356"/>
      <c r="L255" s="356"/>
      <c r="M255" s="356"/>
      <c r="N255" s="356"/>
      <c r="O255" s="356"/>
      <c r="P255" s="356"/>
      <c r="Q255" s="356"/>
      <c r="R255" s="356"/>
      <c r="S255" s="356"/>
      <c r="T255" s="356"/>
      <c r="U255" s="356"/>
      <c r="V255" s="356"/>
      <c r="W255" s="356"/>
      <c r="X255" s="356"/>
      <c r="Y255" s="356"/>
      <c r="Z255" s="356"/>
      <c r="AA255" s="2"/>
      <c r="AB255" s="2"/>
      <c r="AC255" s="2"/>
      <c r="AD255" s="2"/>
    </row>
    <row r="256" spans="1:30" ht="15.75" customHeight="1">
      <c r="A256" s="356"/>
      <c r="B256" s="356"/>
      <c r="C256" s="356"/>
      <c r="D256" s="356"/>
      <c r="E256" s="356"/>
      <c r="F256" s="356"/>
      <c r="G256" s="356"/>
      <c r="H256" s="356"/>
      <c r="I256" s="356"/>
      <c r="J256" s="356"/>
      <c r="K256" s="356"/>
      <c r="L256" s="356"/>
      <c r="M256" s="356"/>
      <c r="N256" s="356"/>
      <c r="O256" s="356"/>
      <c r="P256" s="356"/>
      <c r="Q256" s="356"/>
      <c r="R256" s="356"/>
      <c r="S256" s="356"/>
      <c r="T256" s="356"/>
      <c r="U256" s="356"/>
      <c r="V256" s="356"/>
      <c r="W256" s="356"/>
      <c r="X256" s="356"/>
      <c r="Y256" s="356"/>
      <c r="Z256" s="356"/>
      <c r="AA256" s="2"/>
      <c r="AB256" s="2"/>
      <c r="AC256" s="2"/>
      <c r="AD256" s="2"/>
    </row>
    <row r="257" spans="1:30" ht="15.75" customHeight="1">
      <c r="A257" s="356"/>
      <c r="B257" s="356"/>
      <c r="C257" s="356"/>
      <c r="D257" s="356"/>
      <c r="E257" s="356"/>
      <c r="F257" s="356"/>
      <c r="G257" s="356"/>
      <c r="H257" s="356"/>
      <c r="I257" s="356"/>
      <c r="J257" s="356"/>
      <c r="K257" s="356"/>
      <c r="L257" s="356"/>
      <c r="M257" s="356"/>
      <c r="N257" s="356"/>
      <c r="O257" s="356"/>
      <c r="P257" s="356"/>
      <c r="Q257" s="356"/>
      <c r="R257" s="356"/>
      <c r="S257" s="356"/>
      <c r="T257" s="356"/>
      <c r="U257" s="356"/>
      <c r="V257" s="356"/>
      <c r="W257" s="356"/>
      <c r="X257" s="356"/>
      <c r="Y257" s="356"/>
      <c r="Z257" s="356"/>
      <c r="AA257" s="2"/>
      <c r="AB257" s="2"/>
      <c r="AC257" s="2"/>
      <c r="AD257" s="2"/>
    </row>
    <row r="258" spans="1:30" ht="15.75" customHeight="1">
      <c r="A258" s="356"/>
      <c r="B258" s="356"/>
      <c r="C258" s="356"/>
      <c r="D258" s="356"/>
      <c r="E258" s="356"/>
      <c r="F258" s="356"/>
      <c r="G258" s="356"/>
      <c r="H258" s="356"/>
      <c r="I258" s="356"/>
      <c r="J258" s="356"/>
      <c r="K258" s="356"/>
      <c r="L258" s="356"/>
      <c r="M258" s="356"/>
      <c r="N258" s="356"/>
      <c r="O258" s="356"/>
      <c r="P258" s="356"/>
      <c r="Q258" s="356"/>
      <c r="R258" s="356"/>
      <c r="S258" s="356"/>
      <c r="T258" s="356"/>
      <c r="U258" s="356"/>
      <c r="V258" s="356"/>
      <c r="W258" s="356"/>
      <c r="X258" s="356"/>
      <c r="Y258" s="356"/>
      <c r="Z258" s="356"/>
      <c r="AA258" s="2"/>
      <c r="AB258" s="2"/>
      <c r="AC258" s="2"/>
      <c r="AD258" s="2"/>
    </row>
    <row r="259" spans="1:30" ht="15.75" customHeight="1">
      <c r="A259" s="356"/>
      <c r="B259" s="356"/>
      <c r="C259" s="356"/>
      <c r="D259" s="356"/>
      <c r="E259" s="356"/>
      <c r="F259" s="356"/>
      <c r="G259" s="356"/>
      <c r="H259" s="356"/>
      <c r="I259" s="356"/>
      <c r="J259" s="356"/>
      <c r="K259" s="356"/>
      <c r="L259" s="356"/>
      <c r="M259" s="356"/>
      <c r="N259" s="356"/>
      <c r="O259" s="356"/>
      <c r="P259" s="356"/>
      <c r="Q259" s="356"/>
      <c r="R259" s="356"/>
      <c r="S259" s="356"/>
      <c r="T259" s="356"/>
      <c r="U259" s="356"/>
      <c r="V259" s="356"/>
      <c r="W259" s="356"/>
      <c r="X259" s="356"/>
      <c r="Y259" s="356"/>
      <c r="Z259" s="356"/>
      <c r="AA259" s="2"/>
      <c r="AB259" s="2"/>
      <c r="AC259" s="2"/>
      <c r="AD259" s="2"/>
    </row>
    <row r="260" spans="1:30" ht="15.75" customHeight="1">
      <c r="A260" s="356"/>
      <c r="B260" s="356"/>
      <c r="C260" s="356"/>
      <c r="D260" s="356"/>
      <c r="E260" s="356"/>
      <c r="F260" s="356"/>
      <c r="G260" s="356"/>
      <c r="H260" s="356"/>
      <c r="I260" s="356"/>
      <c r="J260" s="356"/>
      <c r="K260" s="356"/>
      <c r="L260" s="356"/>
      <c r="M260" s="356"/>
      <c r="N260" s="356"/>
      <c r="O260" s="356"/>
      <c r="P260" s="356"/>
      <c r="Q260" s="356"/>
      <c r="R260" s="356"/>
      <c r="S260" s="356"/>
      <c r="T260" s="356"/>
      <c r="U260" s="356"/>
      <c r="V260" s="356"/>
      <c r="W260" s="356"/>
      <c r="X260" s="356"/>
      <c r="Y260" s="356"/>
      <c r="Z260" s="356"/>
      <c r="AA260" s="2"/>
      <c r="AB260" s="2"/>
      <c r="AC260" s="2"/>
      <c r="AD260" s="2"/>
    </row>
    <row r="261" spans="1:30" ht="15.75" customHeight="1">
      <c r="A261" s="356"/>
      <c r="B261" s="356"/>
      <c r="C261" s="356"/>
      <c r="D261" s="356"/>
      <c r="E261" s="356"/>
      <c r="F261" s="356"/>
      <c r="G261" s="356"/>
      <c r="H261" s="356"/>
      <c r="I261" s="356"/>
      <c r="J261" s="356"/>
      <c r="K261" s="356"/>
      <c r="L261" s="356"/>
      <c r="M261" s="356"/>
      <c r="N261" s="356"/>
      <c r="O261" s="356"/>
      <c r="P261" s="356"/>
      <c r="Q261" s="356"/>
      <c r="R261" s="356"/>
      <c r="S261" s="356"/>
      <c r="T261" s="356"/>
      <c r="U261" s="356"/>
      <c r="V261" s="356"/>
      <c r="W261" s="356"/>
      <c r="X261" s="356"/>
      <c r="Y261" s="356"/>
      <c r="Z261" s="356"/>
      <c r="AA261" s="2"/>
      <c r="AB261" s="2"/>
      <c r="AC261" s="2"/>
      <c r="AD261" s="2"/>
    </row>
    <row r="262" spans="1:30" ht="15.75" customHeight="1">
      <c r="A262" s="356"/>
      <c r="B262" s="356"/>
      <c r="C262" s="356"/>
      <c r="D262" s="356"/>
      <c r="E262" s="356"/>
      <c r="F262" s="356"/>
      <c r="G262" s="356"/>
      <c r="H262" s="356"/>
      <c r="I262" s="356"/>
      <c r="J262" s="356"/>
      <c r="K262" s="356"/>
      <c r="L262" s="356"/>
      <c r="M262" s="356"/>
      <c r="N262" s="356"/>
      <c r="O262" s="356"/>
      <c r="P262" s="356"/>
      <c r="Q262" s="356"/>
      <c r="R262" s="356"/>
      <c r="S262" s="356"/>
      <c r="T262" s="356"/>
      <c r="U262" s="356"/>
      <c r="V262" s="356"/>
      <c r="W262" s="356"/>
      <c r="X262" s="356"/>
      <c r="Y262" s="356"/>
      <c r="Z262" s="356"/>
      <c r="AA262" s="2"/>
      <c r="AB262" s="2"/>
      <c r="AC262" s="2"/>
      <c r="AD262" s="2"/>
    </row>
    <row r="263" spans="1:30" ht="15.75" customHeight="1">
      <c r="A263" s="356"/>
      <c r="B263" s="356"/>
      <c r="C263" s="356"/>
      <c r="D263" s="356"/>
      <c r="E263" s="356"/>
      <c r="F263" s="356"/>
      <c r="G263" s="356"/>
      <c r="H263" s="356"/>
      <c r="I263" s="356"/>
      <c r="J263" s="356"/>
      <c r="K263" s="356"/>
      <c r="L263" s="356"/>
      <c r="M263" s="356"/>
      <c r="N263" s="356"/>
      <c r="O263" s="356"/>
      <c r="P263" s="356"/>
      <c r="Q263" s="356"/>
      <c r="R263" s="356"/>
      <c r="S263" s="356"/>
      <c r="T263" s="356"/>
      <c r="U263" s="356"/>
      <c r="V263" s="356"/>
      <c r="W263" s="356"/>
      <c r="X263" s="356"/>
      <c r="Y263" s="356"/>
      <c r="Z263" s="356"/>
      <c r="AA263" s="2"/>
      <c r="AB263" s="2"/>
      <c r="AC263" s="2"/>
      <c r="AD263" s="2"/>
    </row>
    <row r="264" spans="1:30" ht="15.75" customHeight="1">
      <c r="A264" s="356"/>
      <c r="B264" s="356"/>
      <c r="C264" s="356"/>
      <c r="D264" s="356"/>
      <c r="E264" s="356"/>
      <c r="F264" s="356"/>
      <c r="G264" s="356"/>
      <c r="H264" s="356"/>
      <c r="I264" s="356"/>
      <c r="J264" s="356"/>
      <c r="K264" s="356"/>
      <c r="L264" s="356"/>
      <c r="M264" s="356"/>
      <c r="N264" s="356"/>
      <c r="O264" s="356"/>
      <c r="P264" s="356"/>
      <c r="Q264" s="356"/>
      <c r="R264" s="356"/>
      <c r="S264" s="356"/>
      <c r="T264" s="356"/>
      <c r="U264" s="356"/>
      <c r="V264" s="356"/>
      <c r="W264" s="356"/>
      <c r="X264" s="356"/>
      <c r="Y264" s="356"/>
      <c r="Z264" s="356"/>
      <c r="AA264" s="2"/>
      <c r="AB264" s="2"/>
      <c r="AC264" s="2"/>
      <c r="AD264" s="2"/>
    </row>
    <row r="265" spans="1:30" ht="15.75" customHeight="1">
      <c r="A265" s="356"/>
      <c r="B265" s="356"/>
      <c r="C265" s="356"/>
      <c r="D265" s="356"/>
      <c r="E265" s="356"/>
      <c r="F265" s="356"/>
      <c r="G265" s="356"/>
      <c r="H265" s="356"/>
      <c r="I265" s="356"/>
      <c r="J265" s="356"/>
      <c r="K265" s="356"/>
      <c r="L265" s="356"/>
      <c r="M265" s="356"/>
      <c r="N265" s="356"/>
      <c r="O265" s="356"/>
      <c r="P265" s="356"/>
      <c r="Q265" s="356"/>
      <c r="R265" s="356"/>
      <c r="S265" s="356"/>
      <c r="T265" s="356"/>
      <c r="U265" s="356"/>
      <c r="V265" s="356"/>
      <c r="W265" s="356"/>
      <c r="X265" s="356"/>
      <c r="Y265" s="356"/>
      <c r="Z265" s="356"/>
      <c r="AA265" s="2"/>
      <c r="AB265" s="2"/>
      <c r="AC265" s="2"/>
      <c r="AD265" s="2"/>
    </row>
    <row r="266" spans="1:30" ht="15.75" customHeight="1">
      <c r="A266" s="356"/>
      <c r="B266" s="356"/>
      <c r="C266" s="356"/>
      <c r="D266" s="356"/>
      <c r="E266" s="356"/>
      <c r="F266" s="356"/>
      <c r="G266" s="356"/>
      <c r="H266" s="356"/>
      <c r="I266" s="356"/>
      <c r="J266" s="356"/>
      <c r="K266" s="356"/>
      <c r="L266" s="356"/>
      <c r="M266" s="356"/>
      <c r="N266" s="356"/>
      <c r="O266" s="356"/>
      <c r="P266" s="356"/>
      <c r="Q266" s="356"/>
      <c r="R266" s="356"/>
      <c r="S266" s="356"/>
      <c r="T266" s="356"/>
      <c r="U266" s="356"/>
      <c r="V266" s="356"/>
      <c r="W266" s="356"/>
      <c r="X266" s="356"/>
      <c r="Y266" s="356"/>
      <c r="Z266" s="356"/>
      <c r="AA266" s="2"/>
      <c r="AB266" s="2"/>
      <c r="AC266" s="2"/>
      <c r="AD266" s="2"/>
    </row>
    <row r="267" spans="1:30" ht="15.75" customHeight="1">
      <c r="A267" s="356"/>
      <c r="B267" s="356"/>
      <c r="C267" s="356"/>
      <c r="D267" s="356"/>
      <c r="E267" s="356"/>
      <c r="F267" s="356"/>
      <c r="G267" s="356"/>
      <c r="H267" s="356"/>
      <c r="I267" s="356"/>
      <c r="J267" s="356"/>
      <c r="K267" s="356"/>
      <c r="L267" s="356"/>
      <c r="M267" s="356"/>
      <c r="N267" s="356"/>
      <c r="O267" s="356"/>
      <c r="P267" s="356"/>
      <c r="Q267" s="356"/>
      <c r="R267" s="356"/>
      <c r="S267" s="356"/>
      <c r="T267" s="356"/>
      <c r="U267" s="356"/>
      <c r="V267" s="356"/>
      <c r="W267" s="356"/>
      <c r="X267" s="356"/>
      <c r="Y267" s="356"/>
      <c r="Z267" s="356"/>
      <c r="AA267" s="2"/>
      <c r="AB267" s="2"/>
      <c r="AC267" s="2"/>
      <c r="AD267" s="2"/>
    </row>
    <row r="268" spans="1:30" ht="15.75" customHeight="1">
      <c r="A268" s="356"/>
      <c r="B268" s="356"/>
      <c r="C268" s="356"/>
      <c r="D268" s="356"/>
      <c r="E268" s="356"/>
      <c r="F268" s="356"/>
      <c r="G268" s="356"/>
      <c r="H268" s="356"/>
      <c r="I268" s="356"/>
      <c r="J268" s="356"/>
      <c r="K268" s="356"/>
      <c r="L268" s="356"/>
      <c r="M268" s="356"/>
      <c r="N268" s="356"/>
      <c r="O268" s="356"/>
      <c r="P268" s="356"/>
      <c r="Q268" s="356"/>
      <c r="R268" s="356"/>
      <c r="S268" s="356"/>
      <c r="T268" s="356"/>
      <c r="U268" s="356"/>
      <c r="V268" s="356"/>
      <c r="W268" s="356"/>
      <c r="X268" s="356"/>
      <c r="Y268" s="356"/>
      <c r="Z268" s="356"/>
      <c r="AA268" s="2"/>
      <c r="AB268" s="2"/>
      <c r="AC268" s="2"/>
      <c r="AD268" s="2"/>
    </row>
    <row r="269" spans="1:30" ht="15.75" customHeight="1">
      <c r="A269" s="356"/>
      <c r="B269" s="356"/>
      <c r="C269" s="356"/>
      <c r="D269" s="356"/>
      <c r="E269" s="356"/>
      <c r="F269" s="356"/>
      <c r="G269" s="356"/>
      <c r="H269" s="356"/>
      <c r="I269" s="356"/>
      <c r="J269" s="356"/>
      <c r="K269" s="356"/>
      <c r="L269" s="356"/>
      <c r="M269" s="356"/>
      <c r="N269" s="356"/>
      <c r="O269" s="356"/>
      <c r="P269" s="356"/>
      <c r="Q269" s="356"/>
      <c r="R269" s="356"/>
      <c r="S269" s="356"/>
      <c r="T269" s="356"/>
      <c r="U269" s="356"/>
      <c r="V269" s="356"/>
      <c r="W269" s="356"/>
      <c r="X269" s="356"/>
      <c r="Y269" s="356"/>
      <c r="Z269" s="356"/>
      <c r="AA269" s="2"/>
      <c r="AB269" s="2"/>
      <c r="AC269" s="2"/>
      <c r="AD269" s="2"/>
    </row>
    <row r="270" spans="1:30" ht="15.75" customHeight="1">
      <c r="A270" s="356"/>
      <c r="B270" s="356"/>
      <c r="C270" s="356"/>
      <c r="D270" s="356"/>
      <c r="E270" s="356"/>
      <c r="F270" s="356"/>
      <c r="G270" s="356"/>
      <c r="H270" s="356"/>
      <c r="I270" s="356"/>
      <c r="J270" s="356"/>
      <c r="K270" s="356"/>
      <c r="L270" s="356"/>
      <c r="M270" s="356"/>
      <c r="N270" s="356"/>
      <c r="O270" s="356"/>
      <c r="P270" s="356"/>
      <c r="Q270" s="356"/>
      <c r="R270" s="356"/>
      <c r="S270" s="356"/>
      <c r="T270" s="356"/>
      <c r="U270" s="356"/>
      <c r="V270" s="356"/>
      <c r="W270" s="356"/>
      <c r="X270" s="356"/>
      <c r="Y270" s="356"/>
      <c r="Z270" s="356"/>
      <c r="AA270" s="2"/>
      <c r="AB270" s="2"/>
      <c r="AC270" s="2"/>
      <c r="AD270" s="2"/>
    </row>
    <row r="271" spans="1:30" ht="15.75" customHeight="1">
      <c r="A271" s="356"/>
      <c r="B271" s="356"/>
      <c r="C271" s="356"/>
      <c r="D271" s="356"/>
      <c r="E271" s="356"/>
      <c r="F271" s="356"/>
      <c r="G271" s="356"/>
      <c r="H271" s="356"/>
      <c r="I271" s="356"/>
      <c r="J271" s="356"/>
      <c r="K271" s="356"/>
      <c r="L271" s="356"/>
      <c r="M271" s="356"/>
      <c r="N271" s="356"/>
      <c r="O271" s="356"/>
      <c r="P271" s="356"/>
      <c r="Q271" s="356"/>
      <c r="R271" s="356"/>
      <c r="S271" s="356"/>
      <c r="T271" s="356"/>
      <c r="U271" s="356"/>
      <c r="V271" s="356"/>
      <c r="W271" s="356"/>
      <c r="X271" s="356"/>
      <c r="Y271" s="356"/>
      <c r="Z271" s="356"/>
      <c r="AA271" s="2"/>
      <c r="AB271" s="2"/>
      <c r="AC271" s="2"/>
      <c r="AD271" s="2"/>
    </row>
    <row r="272" spans="1:30" ht="15.75" customHeight="1">
      <c r="A272" s="356"/>
      <c r="B272" s="356"/>
      <c r="C272" s="356"/>
      <c r="D272" s="356"/>
      <c r="E272" s="356"/>
      <c r="F272" s="356"/>
      <c r="G272" s="356"/>
      <c r="H272" s="356"/>
      <c r="I272" s="356"/>
      <c r="J272" s="356"/>
      <c r="K272" s="356"/>
      <c r="L272" s="356"/>
      <c r="M272" s="356"/>
      <c r="N272" s="356"/>
      <c r="O272" s="356"/>
      <c r="P272" s="356"/>
      <c r="Q272" s="356"/>
      <c r="R272" s="356"/>
      <c r="S272" s="356"/>
      <c r="T272" s="356"/>
      <c r="U272" s="356"/>
      <c r="V272" s="356"/>
      <c r="W272" s="356"/>
      <c r="X272" s="356"/>
      <c r="Y272" s="356"/>
      <c r="Z272" s="356"/>
      <c r="AA272" s="2"/>
      <c r="AB272" s="2"/>
      <c r="AC272" s="2"/>
      <c r="AD272" s="2"/>
    </row>
    <row r="273" spans="1:30" ht="15.75" customHeight="1">
      <c r="A273" s="356"/>
      <c r="B273" s="356"/>
      <c r="C273" s="356"/>
      <c r="D273" s="356"/>
      <c r="E273" s="356"/>
      <c r="F273" s="356"/>
      <c r="G273" s="356"/>
      <c r="H273" s="356"/>
      <c r="I273" s="356"/>
      <c r="J273" s="356"/>
      <c r="K273" s="356"/>
      <c r="L273" s="356"/>
      <c r="M273" s="356"/>
      <c r="N273" s="356"/>
      <c r="O273" s="356"/>
      <c r="P273" s="356"/>
      <c r="Q273" s="356"/>
      <c r="R273" s="356"/>
      <c r="S273" s="356"/>
      <c r="T273" s="356"/>
      <c r="U273" s="356"/>
      <c r="V273" s="356"/>
      <c r="W273" s="356"/>
      <c r="X273" s="356"/>
      <c r="Y273" s="356"/>
      <c r="Z273" s="356"/>
      <c r="AA273" s="2"/>
      <c r="AB273" s="2"/>
      <c r="AC273" s="2"/>
      <c r="AD273" s="2"/>
    </row>
    <row r="274" spans="1:30" ht="15.75" customHeight="1">
      <c r="A274" s="356"/>
      <c r="B274" s="356"/>
      <c r="C274" s="356"/>
      <c r="D274" s="356"/>
      <c r="E274" s="356"/>
      <c r="F274" s="356"/>
      <c r="G274" s="356"/>
      <c r="H274" s="356"/>
      <c r="I274" s="356"/>
      <c r="J274" s="356"/>
      <c r="K274" s="356"/>
      <c r="L274" s="356"/>
      <c r="M274" s="356"/>
      <c r="N274" s="356"/>
      <c r="O274" s="356"/>
      <c r="P274" s="356"/>
      <c r="Q274" s="356"/>
      <c r="R274" s="356"/>
      <c r="S274" s="356"/>
      <c r="T274" s="356"/>
      <c r="U274" s="356"/>
      <c r="V274" s="356"/>
      <c r="W274" s="356"/>
      <c r="X274" s="356"/>
      <c r="Y274" s="356"/>
      <c r="Z274" s="356"/>
      <c r="AA274" s="2"/>
      <c r="AB274" s="2"/>
      <c r="AC274" s="2"/>
      <c r="AD274" s="2"/>
    </row>
    <row r="275" spans="1:30" ht="15.75" customHeight="1">
      <c r="A275" s="356"/>
      <c r="B275" s="356"/>
      <c r="C275" s="356"/>
      <c r="D275" s="356"/>
      <c r="E275" s="356"/>
      <c r="F275" s="356"/>
      <c r="G275" s="356"/>
      <c r="H275" s="356"/>
      <c r="I275" s="356"/>
      <c r="J275" s="356"/>
      <c r="K275" s="356"/>
      <c r="L275" s="356"/>
      <c r="M275" s="356"/>
      <c r="N275" s="356"/>
      <c r="O275" s="356"/>
      <c r="P275" s="356"/>
      <c r="Q275" s="356"/>
      <c r="R275" s="356"/>
      <c r="S275" s="356"/>
      <c r="T275" s="356"/>
      <c r="U275" s="356"/>
      <c r="V275" s="356"/>
      <c r="W275" s="356"/>
      <c r="X275" s="356"/>
      <c r="Y275" s="356"/>
      <c r="Z275" s="356"/>
      <c r="AA275" s="2"/>
      <c r="AB275" s="2"/>
      <c r="AC275" s="2"/>
      <c r="AD275" s="2"/>
    </row>
    <row r="276" spans="1:30" ht="15.75" customHeight="1">
      <c r="A276" s="356"/>
      <c r="B276" s="356"/>
      <c r="C276" s="356"/>
      <c r="D276" s="356"/>
      <c r="E276" s="356"/>
      <c r="F276" s="356"/>
      <c r="G276" s="356"/>
      <c r="H276" s="356"/>
      <c r="I276" s="356"/>
      <c r="J276" s="356"/>
      <c r="K276" s="356"/>
      <c r="L276" s="356"/>
      <c r="M276" s="356"/>
      <c r="N276" s="356"/>
      <c r="O276" s="356"/>
      <c r="P276" s="356"/>
      <c r="Q276" s="356"/>
      <c r="R276" s="356"/>
      <c r="S276" s="356"/>
      <c r="T276" s="356"/>
      <c r="U276" s="356"/>
      <c r="V276" s="356"/>
      <c r="W276" s="356"/>
      <c r="X276" s="356"/>
      <c r="Y276" s="356"/>
      <c r="Z276" s="356"/>
      <c r="AA276" s="2"/>
      <c r="AB276" s="2"/>
      <c r="AC276" s="2"/>
      <c r="AD276" s="2"/>
    </row>
    <row r="277" spans="1:30" ht="15.75" customHeight="1">
      <c r="A277" s="356"/>
      <c r="B277" s="356"/>
      <c r="C277" s="356"/>
      <c r="D277" s="356"/>
      <c r="E277" s="356"/>
      <c r="F277" s="356"/>
      <c r="G277" s="356"/>
      <c r="H277" s="356"/>
      <c r="I277" s="356"/>
      <c r="J277" s="356"/>
      <c r="K277" s="356"/>
      <c r="L277" s="356"/>
      <c r="M277" s="356"/>
      <c r="N277" s="356"/>
      <c r="O277" s="356"/>
      <c r="P277" s="356"/>
      <c r="Q277" s="356"/>
      <c r="R277" s="356"/>
      <c r="S277" s="356"/>
      <c r="T277" s="356"/>
      <c r="U277" s="356"/>
      <c r="V277" s="356"/>
      <c r="W277" s="356"/>
      <c r="X277" s="356"/>
      <c r="Y277" s="356"/>
      <c r="Z277" s="356"/>
      <c r="AA277" s="2"/>
      <c r="AB277" s="2"/>
      <c r="AC277" s="2"/>
      <c r="AD277" s="2"/>
    </row>
    <row r="278" spans="1:30" ht="15.75" customHeight="1">
      <c r="A278" s="356"/>
      <c r="B278" s="356"/>
      <c r="C278" s="356"/>
      <c r="D278" s="356"/>
      <c r="E278" s="356"/>
      <c r="F278" s="356"/>
      <c r="G278" s="356"/>
      <c r="H278" s="356"/>
      <c r="I278" s="356"/>
      <c r="J278" s="356"/>
      <c r="K278" s="356"/>
      <c r="L278" s="356"/>
      <c r="M278" s="356"/>
      <c r="N278" s="356"/>
      <c r="O278" s="356"/>
      <c r="P278" s="356"/>
      <c r="Q278" s="356"/>
      <c r="R278" s="356"/>
      <c r="S278" s="356"/>
      <c r="T278" s="356"/>
      <c r="U278" s="356"/>
      <c r="V278" s="356"/>
      <c r="W278" s="356"/>
      <c r="X278" s="356"/>
      <c r="Y278" s="356"/>
      <c r="Z278" s="356"/>
      <c r="AA278" s="2"/>
      <c r="AB278" s="2"/>
      <c r="AC278" s="2"/>
      <c r="AD278" s="2"/>
    </row>
    <row r="279" spans="1:30" ht="15.75" customHeight="1">
      <c r="A279" s="356"/>
      <c r="B279" s="356"/>
      <c r="C279" s="356"/>
      <c r="D279" s="356"/>
      <c r="E279" s="356"/>
      <c r="F279" s="356"/>
      <c r="G279" s="356"/>
      <c r="H279" s="356"/>
      <c r="I279" s="356"/>
      <c r="J279" s="356"/>
      <c r="K279" s="356"/>
      <c r="L279" s="356"/>
      <c r="M279" s="356"/>
      <c r="N279" s="356"/>
      <c r="O279" s="356"/>
      <c r="P279" s="356"/>
      <c r="Q279" s="356"/>
      <c r="R279" s="356"/>
      <c r="S279" s="356"/>
      <c r="T279" s="356"/>
      <c r="U279" s="356"/>
      <c r="V279" s="356"/>
      <c r="W279" s="356"/>
      <c r="X279" s="356"/>
      <c r="Y279" s="356"/>
      <c r="Z279" s="356"/>
      <c r="AA279" s="2"/>
      <c r="AB279" s="2"/>
      <c r="AC279" s="2"/>
      <c r="AD279" s="2"/>
    </row>
    <row r="280" spans="1:30" ht="15.75" customHeight="1">
      <c r="A280" s="356"/>
      <c r="B280" s="356"/>
      <c r="C280" s="356"/>
      <c r="D280" s="356"/>
      <c r="E280" s="356"/>
      <c r="F280" s="356"/>
      <c r="G280" s="356"/>
      <c r="H280" s="356"/>
      <c r="I280" s="356"/>
      <c r="J280" s="356"/>
      <c r="K280" s="356"/>
      <c r="L280" s="356"/>
      <c r="M280" s="356"/>
      <c r="N280" s="356"/>
      <c r="O280" s="356"/>
      <c r="P280" s="356"/>
      <c r="Q280" s="356"/>
      <c r="R280" s="356"/>
      <c r="S280" s="356"/>
      <c r="T280" s="356"/>
      <c r="U280" s="356"/>
      <c r="V280" s="356"/>
      <c r="W280" s="356"/>
      <c r="X280" s="356"/>
      <c r="Y280" s="356"/>
      <c r="Z280" s="356"/>
      <c r="AA280" s="2"/>
      <c r="AB280" s="2"/>
      <c r="AC280" s="2"/>
      <c r="AD280" s="2"/>
    </row>
    <row r="281" spans="1:30" ht="15.75" customHeight="1">
      <c r="A281" s="356"/>
      <c r="B281" s="356"/>
      <c r="C281" s="356"/>
      <c r="D281" s="356"/>
      <c r="E281" s="356"/>
      <c r="F281" s="356"/>
      <c r="G281" s="356"/>
      <c r="H281" s="356"/>
      <c r="I281" s="356"/>
      <c r="J281" s="356"/>
      <c r="K281" s="356"/>
      <c r="L281" s="356"/>
      <c r="M281" s="356"/>
      <c r="N281" s="356"/>
      <c r="O281" s="356"/>
      <c r="P281" s="356"/>
      <c r="Q281" s="356"/>
      <c r="R281" s="356"/>
      <c r="S281" s="356"/>
      <c r="T281" s="356"/>
      <c r="U281" s="356"/>
      <c r="V281" s="356"/>
      <c r="W281" s="356"/>
      <c r="X281" s="356"/>
      <c r="Y281" s="356"/>
      <c r="Z281" s="356"/>
      <c r="AA281" s="2"/>
      <c r="AB281" s="2"/>
      <c r="AC281" s="2"/>
      <c r="AD281" s="2"/>
    </row>
    <row r="282" spans="1:30" ht="15.75" customHeight="1">
      <c r="A282" s="356"/>
      <c r="B282" s="356"/>
      <c r="C282" s="356"/>
      <c r="D282" s="356"/>
      <c r="E282" s="356"/>
      <c r="F282" s="356"/>
      <c r="G282" s="356"/>
      <c r="H282" s="356"/>
      <c r="I282" s="356"/>
      <c r="J282" s="356"/>
      <c r="K282" s="356"/>
      <c r="L282" s="356"/>
      <c r="M282" s="356"/>
      <c r="N282" s="356"/>
      <c r="O282" s="356"/>
      <c r="P282" s="356"/>
      <c r="Q282" s="356"/>
      <c r="R282" s="356"/>
      <c r="S282" s="356"/>
      <c r="T282" s="356"/>
      <c r="U282" s="356"/>
      <c r="V282" s="356"/>
      <c r="W282" s="356"/>
      <c r="X282" s="356"/>
      <c r="Y282" s="356"/>
      <c r="Z282" s="356"/>
      <c r="AA282" s="2"/>
      <c r="AB282" s="2"/>
      <c r="AC282" s="2"/>
      <c r="AD282" s="2"/>
    </row>
    <row r="283" spans="1:30" ht="15.75" customHeight="1">
      <c r="A283" s="356"/>
      <c r="B283" s="356"/>
      <c r="C283" s="356"/>
      <c r="D283" s="356"/>
      <c r="E283" s="356"/>
      <c r="F283" s="356"/>
      <c r="G283" s="356"/>
      <c r="H283" s="356"/>
      <c r="I283" s="356"/>
      <c r="J283" s="356"/>
      <c r="K283" s="356"/>
      <c r="L283" s="356"/>
      <c r="M283" s="356"/>
      <c r="N283" s="356"/>
      <c r="O283" s="356"/>
      <c r="P283" s="356"/>
      <c r="Q283" s="356"/>
      <c r="R283" s="356"/>
      <c r="S283" s="356"/>
      <c r="T283" s="356"/>
      <c r="U283" s="356"/>
      <c r="V283" s="356"/>
      <c r="W283" s="356"/>
      <c r="X283" s="356"/>
      <c r="Y283" s="356"/>
      <c r="Z283" s="356"/>
      <c r="AA283" s="2"/>
      <c r="AB283" s="2"/>
      <c r="AC283" s="2"/>
      <c r="AD283" s="2"/>
    </row>
    <row r="284" spans="1:30" ht="15.75" customHeight="1">
      <c r="A284" s="356"/>
      <c r="B284" s="356"/>
      <c r="C284" s="356"/>
      <c r="D284" s="356"/>
      <c r="E284" s="356"/>
      <c r="F284" s="356"/>
      <c r="G284" s="356"/>
      <c r="H284" s="356"/>
      <c r="I284" s="356"/>
      <c r="J284" s="356"/>
      <c r="K284" s="356"/>
      <c r="L284" s="356"/>
      <c r="M284" s="356"/>
      <c r="N284" s="356"/>
      <c r="O284" s="356"/>
      <c r="P284" s="356"/>
      <c r="Q284" s="356"/>
      <c r="R284" s="356"/>
      <c r="S284" s="356"/>
      <c r="T284" s="356"/>
      <c r="U284" s="356"/>
      <c r="V284" s="356"/>
      <c r="W284" s="356"/>
      <c r="X284" s="356"/>
      <c r="Y284" s="356"/>
      <c r="Z284" s="356"/>
      <c r="AA284" s="2"/>
      <c r="AB284" s="2"/>
      <c r="AC284" s="2"/>
      <c r="AD284" s="2"/>
    </row>
    <row r="285" spans="1:30" ht="15.75" customHeight="1">
      <c r="A285" s="356"/>
      <c r="B285" s="356"/>
      <c r="C285" s="356"/>
      <c r="D285" s="356"/>
      <c r="E285" s="356"/>
      <c r="F285" s="356"/>
      <c r="G285" s="356"/>
      <c r="H285" s="356"/>
      <c r="I285" s="356"/>
      <c r="J285" s="356"/>
      <c r="K285" s="356"/>
      <c r="L285" s="356"/>
      <c r="M285" s="356"/>
      <c r="N285" s="356"/>
      <c r="O285" s="356"/>
      <c r="P285" s="356"/>
      <c r="Q285" s="356"/>
      <c r="R285" s="356"/>
      <c r="S285" s="356"/>
      <c r="T285" s="356"/>
      <c r="U285" s="356"/>
      <c r="V285" s="356"/>
      <c r="W285" s="356"/>
      <c r="X285" s="356"/>
      <c r="Y285" s="356"/>
      <c r="Z285" s="356"/>
      <c r="AA285" s="2"/>
      <c r="AB285" s="2"/>
      <c r="AC285" s="2"/>
      <c r="AD285" s="2"/>
    </row>
    <row r="286" spans="1:30" ht="15.75" customHeight="1">
      <c r="A286" s="356"/>
      <c r="B286" s="356"/>
      <c r="C286" s="356"/>
      <c r="D286" s="356"/>
      <c r="E286" s="356"/>
      <c r="F286" s="356"/>
      <c r="G286" s="356"/>
      <c r="H286" s="356"/>
      <c r="I286" s="356"/>
      <c r="J286" s="356"/>
      <c r="K286" s="356"/>
      <c r="L286" s="356"/>
      <c r="M286" s="356"/>
      <c r="N286" s="356"/>
      <c r="O286" s="356"/>
      <c r="P286" s="356"/>
      <c r="Q286" s="356"/>
      <c r="R286" s="356"/>
      <c r="S286" s="356"/>
      <c r="T286" s="356"/>
      <c r="U286" s="356"/>
      <c r="V286" s="356"/>
      <c r="W286" s="356"/>
      <c r="X286" s="356"/>
      <c r="Y286" s="356"/>
      <c r="Z286" s="356"/>
      <c r="AA286" s="2"/>
      <c r="AB286" s="2"/>
      <c r="AC286" s="2"/>
      <c r="AD286" s="2"/>
    </row>
    <row r="287" spans="1:30" ht="15.75" customHeight="1">
      <c r="A287" s="356"/>
      <c r="B287" s="356"/>
      <c r="C287" s="356"/>
      <c r="D287" s="356"/>
      <c r="E287" s="356"/>
      <c r="F287" s="356"/>
      <c r="G287" s="356"/>
      <c r="H287" s="356"/>
      <c r="I287" s="356"/>
      <c r="J287" s="356"/>
      <c r="K287" s="356"/>
      <c r="L287" s="356"/>
      <c r="M287" s="356"/>
      <c r="N287" s="356"/>
      <c r="O287" s="356"/>
      <c r="P287" s="356"/>
      <c r="Q287" s="356"/>
      <c r="R287" s="356"/>
      <c r="S287" s="356"/>
      <c r="T287" s="356"/>
      <c r="U287" s="356"/>
      <c r="V287" s="356"/>
      <c r="W287" s="356"/>
      <c r="X287" s="356"/>
      <c r="Y287" s="356"/>
      <c r="Z287" s="356"/>
      <c r="AA287" s="2"/>
      <c r="AB287" s="2"/>
      <c r="AC287" s="2"/>
      <c r="AD287" s="2"/>
    </row>
    <row r="288" spans="1:30" ht="15.75" customHeight="1">
      <c r="A288" s="356"/>
      <c r="B288" s="356"/>
      <c r="C288" s="356"/>
      <c r="D288" s="356"/>
      <c r="E288" s="356"/>
      <c r="F288" s="356"/>
      <c r="G288" s="356"/>
      <c r="H288" s="356"/>
      <c r="I288" s="356"/>
      <c r="J288" s="356"/>
      <c r="K288" s="356"/>
      <c r="L288" s="356"/>
      <c r="M288" s="356"/>
      <c r="N288" s="356"/>
      <c r="O288" s="356"/>
      <c r="P288" s="356"/>
      <c r="Q288" s="356"/>
      <c r="R288" s="356"/>
      <c r="S288" s="356"/>
      <c r="T288" s="356"/>
      <c r="U288" s="356"/>
      <c r="V288" s="356"/>
      <c r="W288" s="356"/>
      <c r="X288" s="356"/>
      <c r="Y288" s="356"/>
      <c r="Z288" s="356"/>
      <c r="AA288" s="2"/>
      <c r="AB288" s="2"/>
      <c r="AC288" s="2"/>
      <c r="AD288" s="2"/>
    </row>
    <row r="289" spans="1:30" ht="15.75" customHeight="1">
      <c r="A289" s="356"/>
      <c r="B289" s="356"/>
      <c r="C289" s="356"/>
      <c r="D289" s="356"/>
      <c r="E289" s="356"/>
      <c r="F289" s="356"/>
      <c r="G289" s="356"/>
      <c r="H289" s="356"/>
      <c r="I289" s="356"/>
      <c r="J289" s="356"/>
      <c r="K289" s="356"/>
      <c r="L289" s="356"/>
      <c r="M289" s="356"/>
      <c r="N289" s="356"/>
      <c r="O289" s="356"/>
      <c r="P289" s="356"/>
      <c r="Q289" s="356"/>
      <c r="R289" s="356"/>
      <c r="S289" s="356"/>
      <c r="T289" s="356"/>
      <c r="U289" s="356"/>
      <c r="V289" s="356"/>
      <c r="W289" s="356"/>
      <c r="X289" s="356"/>
      <c r="Y289" s="356"/>
      <c r="Z289" s="356"/>
      <c r="AA289" s="2"/>
      <c r="AB289" s="2"/>
      <c r="AC289" s="2"/>
      <c r="AD289" s="2"/>
    </row>
    <row r="290" spans="1:30" ht="15.75" customHeight="1">
      <c r="A290" s="356"/>
      <c r="B290" s="356"/>
      <c r="C290" s="356"/>
      <c r="D290" s="356"/>
      <c r="E290" s="356"/>
      <c r="F290" s="356"/>
      <c r="G290" s="356"/>
      <c r="H290" s="356"/>
      <c r="I290" s="356"/>
      <c r="J290" s="356"/>
      <c r="K290" s="356"/>
      <c r="L290" s="356"/>
      <c r="M290" s="356"/>
      <c r="N290" s="356"/>
      <c r="O290" s="356"/>
      <c r="P290" s="356"/>
      <c r="Q290" s="356"/>
      <c r="R290" s="356"/>
      <c r="S290" s="356"/>
      <c r="T290" s="356"/>
      <c r="U290" s="356"/>
      <c r="V290" s="356"/>
      <c r="W290" s="356"/>
      <c r="X290" s="356"/>
      <c r="Y290" s="356"/>
      <c r="Z290" s="356"/>
      <c r="AA290" s="2"/>
      <c r="AB290" s="2"/>
      <c r="AC290" s="2"/>
      <c r="AD290" s="2"/>
    </row>
    <row r="291" spans="1:30" ht="15.75" customHeight="1">
      <c r="A291" s="356"/>
      <c r="B291" s="356"/>
      <c r="C291" s="356"/>
      <c r="D291" s="356"/>
      <c r="E291" s="356"/>
      <c r="F291" s="356"/>
      <c r="G291" s="356"/>
      <c r="H291" s="356"/>
      <c r="I291" s="356"/>
      <c r="J291" s="356"/>
      <c r="K291" s="356"/>
      <c r="L291" s="356"/>
      <c r="M291" s="356"/>
      <c r="N291" s="356"/>
      <c r="O291" s="356"/>
      <c r="P291" s="356"/>
      <c r="Q291" s="356"/>
      <c r="R291" s="356"/>
      <c r="S291" s="356"/>
      <c r="T291" s="356"/>
      <c r="U291" s="356"/>
      <c r="V291" s="356"/>
      <c r="W291" s="356"/>
      <c r="X291" s="356"/>
      <c r="Y291" s="356"/>
      <c r="Z291" s="356"/>
      <c r="AA291" s="2"/>
      <c r="AB291" s="2"/>
      <c r="AC291" s="2"/>
      <c r="AD291" s="2"/>
    </row>
    <row r="292" spans="1:30" ht="15.75" customHeight="1">
      <c r="A292" s="356"/>
      <c r="B292" s="356"/>
      <c r="C292" s="356"/>
      <c r="D292" s="356"/>
      <c r="E292" s="356"/>
      <c r="F292" s="356"/>
      <c r="G292" s="356"/>
      <c r="H292" s="356"/>
      <c r="I292" s="356"/>
      <c r="J292" s="356"/>
      <c r="K292" s="356"/>
      <c r="L292" s="356"/>
      <c r="M292" s="356"/>
      <c r="N292" s="356"/>
      <c r="O292" s="356"/>
      <c r="P292" s="356"/>
      <c r="Q292" s="356"/>
      <c r="R292" s="356"/>
      <c r="S292" s="356"/>
      <c r="T292" s="356"/>
      <c r="U292" s="356"/>
      <c r="V292" s="356"/>
      <c r="W292" s="356"/>
      <c r="X292" s="356"/>
      <c r="Y292" s="356"/>
      <c r="Z292" s="356"/>
      <c r="AA292" s="2"/>
      <c r="AB292" s="2"/>
      <c r="AC292" s="2"/>
      <c r="AD292" s="2"/>
    </row>
    <row r="293" spans="1:30" ht="15.75" customHeight="1">
      <c r="A293" s="356"/>
      <c r="B293" s="356"/>
      <c r="C293" s="356"/>
      <c r="D293" s="356"/>
      <c r="E293" s="356"/>
      <c r="F293" s="356"/>
      <c r="G293" s="356"/>
      <c r="H293" s="356"/>
      <c r="I293" s="356"/>
      <c r="J293" s="356"/>
      <c r="K293" s="356"/>
      <c r="L293" s="356"/>
      <c r="M293" s="356"/>
      <c r="N293" s="356"/>
      <c r="O293" s="356"/>
      <c r="P293" s="356"/>
      <c r="Q293" s="356"/>
      <c r="R293" s="356"/>
      <c r="S293" s="356"/>
      <c r="T293" s="356"/>
      <c r="U293" s="356"/>
      <c r="V293" s="356"/>
      <c r="W293" s="356"/>
      <c r="X293" s="356"/>
      <c r="Y293" s="356"/>
      <c r="Z293" s="356"/>
      <c r="AA293" s="2"/>
      <c r="AB293" s="2"/>
      <c r="AC293" s="2"/>
      <c r="AD293" s="2"/>
    </row>
    <row r="294" spans="1:30" ht="15.75" customHeight="1">
      <c r="A294" s="356"/>
      <c r="B294" s="356"/>
      <c r="C294" s="356"/>
      <c r="D294" s="356"/>
      <c r="E294" s="356"/>
      <c r="F294" s="356"/>
      <c r="G294" s="356"/>
      <c r="H294" s="356"/>
      <c r="I294" s="356"/>
      <c r="J294" s="356"/>
      <c r="K294" s="356"/>
      <c r="L294" s="356"/>
      <c r="M294" s="356"/>
      <c r="N294" s="356"/>
      <c r="O294" s="356"/>
      <c r="P294" s="356"/>
      <c r="Q294" s="356"/>
      <c r="R294" s="356"/>
      <c r="S294" s="356"/>
      <c r="T294" s="356"/>
      <c r="U294" s="356"/>
      <c r="V294" s="356"/>
      <c r="W294" s="356"/>
      <c r="X294" s="356"/>
      <c r="Y294" s="356"/>
      <c r="Z294" s="356"/>
      <c r="AA294" s="2"/>
      <c r="AB294" s="2"/>
      <c r="AC294" s="2"/>
      <c r="AD294" s="2"/>
    </row>
    <row r="295" spans="1:30" ht="15.75" customHeight="1">
      <c r="A295" s="356"/>
      <c r="B295" s="356"/>
      <c r="C295" s="356"/>
      <c r="D295" s="356"/>
      <c r="E295" s="356"/>
      <c r="F295" s="356"/>
      <c r="G295" s="356"/>
      <c r="H295" s="356"/>
      <c r="I295" s="356"/>
      <c r="J295" s="356"/>
      <c r="K295" s="356"/>
      <c r="L295" s="356"/>
      <c r="M295" s="356"/>
      <c r="N295" s="356"/>
      <c r="O295" s="356"/>
      <c r="P295" s="356"/>
      <c r="Q295" s="356"/>
      <c r="R295" s="356"/>
      <c r="S295" s="356"/>
      <c r="T295" s="356"/>
      <c r="U295" s="356"/>
      <c r="V295" s="356"/>
      <c r="W295" s="356"/>
      <c r="X295" s="356"/>
      <c r="Y295" s="356"/>
      <c r="Z295" s="356"/>
      <c r="AA295" s="2"/>
      <c r="AB295" s="2"/>
      <c r="AC295" s="2"/>
      <c r="AD295" s="2"/>
    </row>
    <row r="296" spans="1:30" ht="15.75" customHeight="1">
      <c r="A296" s="356"/>
      <c r="B296" s="356"/>
      <c r="C296" s="356"/>
      <c r="D296" s="356"/>
      <c r="E296" s="356"/>
      <c r="F296" s="356"/>
      <c r="G296" s="356"/>
      <c r="H296" s="356"/>
      <c r="I296" s="356"/>
      <c r="J296" s="356"/>
      <c r="K296" s="356"/>
      <c r="L296" s="356"/>
      <c r="M296" s="356"/>
      <c r="N296" s="356"/>
      <c r="O296" s="356"/>
      <c r="P296" s="356"/>
      <c r="Q296" s="356"/>
      <c r="R296" s="356"/>
      <c r="S296" s="356"/>
      <c r="T296" s="356"/>
      <c r="U296" s="356"/>
      <c r="V296" s="356"/>
      <c r="W296" s="356"/>
      <c r="X296" s="356"/>
      <c r="Y296" s="356"/>
      <c r="Z296" s="356"/>
      <c r="AA296" s="2"/>
      <c r="AB296" s="2"/>
      <c r="AC296" s="2"/>
      <c r="AD296" s="2"/>
    </row>
    <row r="297" spans="1:30" ht="15.75" customHeight="1">
      <c r="A297" s="356"/>
      <c r="B297" s="356"/>
      <c r="C297" s="356"/>
      <c r="D297" s="356"/>
      <c r="E297" s="356"/>
      <c r="F297" s="356"/>
      <c r="G297" s="356"/>
      <c r="H297" s="356"/>
      <c r="I297" s="356"/>
      <c r="J297" s="356"/>
      <c r="K297" s="356"/>
      <c r="L297" s="356"/>
      <c r="M297" s="356"/>
      <c r="N297" s="356"/>
      <c r="O297" s="356"/>
      <c r="P297" s="356"/>
      <c r="Q297" s="356"/>
      <c r="R297" s="356"/>
      <c r="S297" s="356"/>
      <c r="T297" s="356"/>
      <c r="U297" s="356"/>
      <c r="V297" s="356"/>
      <c r="W297" s="356"/>
      <c r="X297" s="356"/>
      <c r="Y297" s="356"/>
      <c r="Z297" s="356"/>
      <c r="AA297" s="2"/>
      <c r="AB297" s="2"/>
      <c r="AC297" s="2"/>
      <c r="AD297" s="2"/>
    </row>
    <row r="298" spans="1:30" ht="15.75" customHeight="1">
      <c r="A298" s="356"/>
      <c r="B298" s="356"/>
      <c r="C298" s="356"/>
      <c r="D298" s="356"/>
      <c r="E298" s="356"/>
      <c r="F298" s="356"/>
      <c r="G298" s="356"/>
      <c r="H298" s="356"/>
      <c r="I298" s="356"/>
      <c r="J298" s="356"/>
      <c r="K298" s="356"/>
      <c r="L298" s="356"/>
      <c r="M298" s="356"/>
      <c r="N298" s="356"/>
      <c r="O298" s="356"/>
      <c r="P298" s="356"/>
      <c r="Q298" s="356"/>
      <c r="R298" s="356"/>
      <c r="S298" s="356"/>
      <c r="T298" s="356"/>
      <c r="U298" s="356"/>
      <c r="V298" s="356"/>
      <c r="W298" s="356"/>
      <c r="X298" s="356"/>
      <c r="Y298" s="356"/>
      <c r="Z298" s="356"/>
      <c r="AA298" s="2"/>
      <c r="AB298" s="2"/>
      <c r="AC298" s="2"/>
      <c r="AD298" s="2"/>
    </row>
    <row r="299" spans="1:30" ht="15.75" customHeight="1">
      <c r="A299" s="356"/>
      <c r="B299" s="356"/>
      <c r="C299" s="356"/>
      <c r="D299" s="356"/>
      <c r="E299" s="356"/>
      <c r="F299" s="356"/>
      <c r="G299" s="356"/>
      <c r="H299" s="356"/>
      <c r="I299" s="356"/>
      <c r="J299" s="356"/>
      <c r="K299" s="356"/>
      <c r="L299" s="356"/>
      <c r="M299" s="356"/>
      <c r="N299" s="356"/>
      <c r="O299" s="356"/>
      <c r="P299" s="356"/>
      <c r="Q299" s="356"/>
      <c r="R299" s="356"/>
      <c r="S299" s="356"/>
      <c r="T299" s="356"/>
      <c r="U299" s="356"/>
      <c r="V299" s="356"/>
      <c r="W299" s="356"/>
      <c r="X299" s="356"/>
      <c r="Y299" s="356"/>
      <c r="Z299" s="356"/>
      <c r="AA299" s="2"/>
      <c r="AB299" s="2"/>
      <c r="AC299" s="2"/>
      <c r="AD299" s="2"/>
    </row>
    <row r="300" spans="1:30" ht="15.75" customHeight="1">
      <c r="A300" s="356"/>
      <c r="B300" s="356"/>
      <c r="C300" s="356"/>
      <c r="D300" s="356"/>
      <c r="E300" s="356"/>
      <c r="F300" s="356"/>
      <c r="G300" s="356"/>
      <c r="H300" s="356"/>
      <c r="I300" s="356"/>
      <c r="J300" s="356"/>
      <c r="K300" s="356"/>
      <c r="L300" s="356"/>
      <c r="M300" s="356"/>
      <c r="N300" s="356"/>
      <c r="O300" s="356"/>
      <c r="P300" s="356"/>
      <c r="Q300" s="356"/>
      <c r="R300" s="356"/>
      <c r="S300" s="356"/>
      <c r="T300" s="356"/>
      <c r="U300" s="356"/>
      <c r="V300" s="356"/>
      <c r="W300" s="356"/>
      <c r="X300" s="356"/>
      <c r="Y300" s="356"/>
      <c r="Z300" s="356"/>
      <c r="AA300" s="2"/>
      <c r="AB300" s="2"/>
      <c r="AC300" s="2"/>
      <c r="AD300" s="2"/>
    </row>
    <row r="301" spans="1:30" ht="15.75" customHeight="1">
      <c r="A301" s="356"/>
      <c r="B301" s="356"/>
      <c r="C301" s="356"/>
      <c r="D301" s="356"/>
      <c r="E301" s="356"/>
      <c r="F301" s="356"/>
      <c r="G301" s="356"/>
      <c r="H301" s="356"/>
      <c r="I301" s="356"/>
      <c r="J301" s="356"/>
      <c r="K301" s="356"/>
      <c r="L301" s="356"/>
      <c r="M301" s="356"/>
      <c r="N301" s="356"/>
      <c r="O301" s="356"/>
      <c r="P301" s="356"/>
      <c r="Q301" s="356"/>
      <c r="R301" s="356"/>
      <c r="S301" s="356"/>
      <c r="T301" s="356"/>
      <c r="U301" s="356"/>
      <c r="V301" s="356"/>
      <c r="W301" s="356"/>
      <c r="X301" s="356"/>
      <c r="Y301" s="356"/>
      <c r="Z301" s="356"/>
      <c r="AA301" s="2"/>
      <c r="AB301" s="2"/>
      <c r="AC301" s="2"/>
      <c r="AD301" s="2"/>
    </row>
    <row r="302" spans="1:30" ht="15.75" customHeight="1">
      <c r="A302" s="356"/>
      <c r="B302" s="356"/>
      <c r="C302" s="356"/>
      <c r="D302" s="356"/>
      <c r="E302" s="356"/>
      <c r="F302" s="356"/>
      <c r="G302" s="356"/>
      <c r="H302" s="356"/>
      <c r="I302" s="356"/>
      <c r="J302" s="356"/>
      <c r="K302" s="356"/>
      <c r="L302" s="356"/>
      <c r="M302" s="356"/>
      <c r="N302" s="356"/>
      <c r="O302" s="356"/>
      <c r="P302" s="356"/>
      <c r="Q302" s="356"/>
      <c r="R302" s="356"/>
      <c r="S302" s="356"/>
      <c r="T302" s="356"/>
      <c r="U302" s="356"/>
      <c r="V302" s="356"/>
      <c r="W302" s="356"/>
      <c r="X302" s="356"/>
      <c r="Y302" s="356"/>
      <c r="Z302" s="356"/>
      <c r="AA302" s="2"/>
      <c r="AB302" s="2"/>
      <c r="AC302" s="2"/>
      <c r="AD302" s="2"/>
    </row>
    <row r="303" spans="1:30" ht="15.75" customHeight="1">
      <c r="A303" s="356"/>
      <c r="B303" s="356"/>
      <c r="C303" s="356"/>
      <c r="D303" s="356"/>
      <c r="E303" s="356"/>
      <c r="F303" s="356"/>
      <c r="G303" s="356"/>
      <c r="H303" s="356"/>
      <c r="I303" s="356"/>
      <c r="J303" s="356"/>
      <c r="K303" s="356"/>
      <c r="L303" s="356"/>
      <c r="M303" s="356"/>
      <c r="N303" s="356"/>
      <c r="O303" s="356"/>
      <c r="P303" s="356"/>
      <c r="Q303" s="356"/>
      <c r="R303" s="356"/>
      <c r="S303" s="356"/>
      <c r="T303" s="356"/>
      <c r="U303" s="356"/>
      <c r="V303" s="356"/>
      <c r="W303" s="356"/>
      <c r="X303" s="356"/>
      <c r="Y303" s="356"/>
      <c r="Z303" s="356"/>
      <c r="AA303" s="2"/>
      <c r="AB303" s="2"/>
      <c r="AC303" s="2"/>
      <c r="AD303" s="2"/>
    </row>
    <row r="304" spans="1:30" ht="15.75" customHeight="1">
      <c r="A304" s="356"/>
      <c r="B304" s="356"/>
      <c r="C304" s="356"/>
      <c r="D304" s="356"/>
      <c r="E304" s="356"/>
      <c r="F304" s="356"/>
      <c r="G304" s="356"/>
      <c r="H304" s="356"/>
      <c r="I304" s="356"/>
      <c r="J304" s="356"/>
      <c r="K304" s="356"/>
      <c r="L304" s="356"/>
      <c r="M304" s="356"/>
      <c r="N304" s="356"/>
      <c r="O304" s="356"/>
      <c r="P304" s="356"/>
      <c r="Q304" s="356"/>
      <c r="R304" s="356"/>
      <c r="S304" s="356"/>
      <c r="T304" s="356"/>
      <c r="U304" s="356"/>
      <c r="V304" s="356"/>
      <c r="W304" s="356"/>
      <c r="X304" s="356"/>
      <c r="Y304" s="356"/>
      <c r="Z304" s="356"/>
      <c r="AA304" s="2"/>
      <c r="AB304" s="2"/>
      <c r="AC304" s="2"/>
      <c r="AD304" s="2"/>
    </row>
    <row r="305" spans="1:30" ht="15.75" customHeight="1">
      <c r="A305" s="356"/>
      <c r="B305" s="356"/>
      <c r="C305" s="356"/>
      <c r="D305" s="356"/>
      <c r="E305" s="356"/>
      <c r="F305" s="356"/>
      <c r="G305" s="356"/>
      <c r="H305" s="356"/>
      <c r="I305" s="356"/>
      <c r="J305" s="356"/>
      <c r="K305" s="356"/>
      <c r="L305" s="356"/>
      <c r="M305" s="356"/>
      <c r="N305" s="356"/>
      <c r="O305" s="356"/>
      <c r="P305" s="356"/>
      <c r="Q305" s="356"/>
      <c r="R305" s="356"/>
      <c r="S305" s="356"/>
      <c r="T305" s="356"/>
      <c r="U305" s="356"/>
      <c r="V305" s="356"/>
      <c r="W305" s="356"/>
      <c r="X305" s="356"/>
      <c r="Y305" s="356"/>
      <c r="Z305" s="356"/>
      <c r="AA305" s="2"/>
      <c r="AB305" s="2"/>
      <c r="AC305" s="2"/>
      <c r="AD305" s="2"/>
    </row>
    <row r="306" spans="1:30" ht="15.75" customHeight="1">
      <c r="A306" s="356"/>
      <c r="B306" s="356"/>
      <c r="C306" s="356"/>
      <c r="D306" s="356"/>
      <c r="E306" s="356"/>
      <c r="F306" s="356"/>
      <c r="G306" s="356"/>
      <c r="H306" s="356"/>
      <c r="I306" s="356"/>
      <c r="J306" s="356"/>
      <c r="K306" s="356"/>
      <c r="L306" s="356"/>
      <c r="M306" s="356"/>
      <c r="N306" s="356"/>
      <c r="O306" s="356"/>
      <c r="P306" s="356"/>
      <c r="Q306" s="356"/>
      <c r="R306" s="356"/>
      <c r="S306" s="356"/>
      <c r="T306" s="356"/>
      <c r="U306" s="356"/>
      <c r="V306" s="356"/>
      <c r="W306" s="356"/>
      <c r="X306" s="356"/>
      <c r="Y306" s="356"/>
      <c r="Z306" s="356"/>
      <c r="AA306" s="2"/>
      <c r="AB306" s="2"/>
      <c r="AC306" s="2"/>
      <c r="AD306" s="2"/>
    </row>
    <row r="307" spans="1:30" ht="15.75" customHeight="1">
      <c r="A307" s="356"/>
      <c r="B307" s="356"/>
      <c r="C307" s="356"/>
      <c r="D307" s="356"/>
      <c r="E307" s="356"/>
      <c r="F307" s="356"/>
      <c r="G307" s="356"/>
      <c r="H307" s="356"/>
      <c r="I307" s="356"/>
      <c r="J307" s="356"/>
      <c r="K307" s="356"/>
      <c r="L307" s="356"/>
      <c r="M307" s="356"/>
      <c r="N307" s="356"/>
      <c r="O307" s="356"/>
      <c r="P307" s="356"/>
      <c r="Q307" s="356"/>
      <c r="R307" s="356"/>
      <c r="S307" s="356"/>
      <c r="T307" s="356"/>
      <c r="U307" s="356"/>
      <c r="V307" s="356"/>
      <c r="W307" s="356"/>
      <c r="X307" s="356"/>
      <c r="Y307" s="356"/>
      <c r="Z307" s="356"/>
      <c r="AA307" s="2"/>
      <c r="AB307" s="2"/>
      <c r="AC307" s="2"/>
      <c r="AD307" s="2"/>
    </row>
    <row r="308" spans="1:30" ht="15.75" customHeight="1">
      <c r="A308" s="356"/>
      <c r="B308" s="356"/>
      <c r="C308" s="356"/>
      <c r="D308" s="356"/>
      <c r="E308" s="356"/>
      <c r="F308" s="356"/>
      <c r="G308" s="356"/>
      <c r="H308" s="356"/>
      <c r="I308" s="356"/>
      <c r="J308" s="356"/>
      <c r="K308" s="356"/>
      <c r="L308" s="356"/>
      <c r="M308" s="356"/>
      <c r="N308" s="356"/>
      <c r="O308" s="356"/>
      <c r="P308" s="356"/>
      <c r="Q308" s="356"/>
      <c r="R308" s="356"/>
      <c r="S308" s="356"/>
      <c r="T308" s="356"/>
      <c r="U308" s="356"/>
      <c r="V308" s="356"/>
      <c r="W308" s="356"/>
      <c r="X308" s="356"/>
      <c r="Y308" s="356"/>
      <c r="Z308" s="356"/>
      <c r="AA308" s="2"/>
      <c r="AB308" s="2"/>
      <c r="AC308" s="2"/>
      <c r="AD308" s="2"/>
    </row>
    <row r="309" spans="1:30" ht="15.75" customHeight="1">
      <c r="A309" s="356"/>
      <c r="B309" s="356"/>
      <c r="C309" s="356"/>
      <c r="D309" s="356"/>
      <c r="E309" s="356"/>
      <c r="F309" s="356"/>
      <c r="G309" s="356"/>
      <c r="H309" s="356"/>
      <c r="I309" s="356"/>
      <c r="J309" s="356"/>
      <c r="K309" s="356"/>
      <c r="L309" s="356"/>
      <c r="M309" s="356"/>
      <c r="N309" s="356"/>
      <c r="O309" s="356"/>
      <c r="P309" s="356"/>
      <c r="Q309" s="356"/>
      <c r="R309" s="356"/>
      <c r="S309" s="356"/>
      <c r="T309" s="356"/>
      <c r="U309" s="356"/>
      <c r="V309" s="356"/>
      <c r="W309" s="356"/>
      <c r="X309" s="356"/>
      <c r="Y309" s="356"/>
      <c r="Z309" s="356"/>
      <c r="AA309" s="2"/>
      <c r="AB309" s="2"/>
      <c r="AC309" s="2"/>
      <c r="AD309" s="2"/>
    </row>
    <row r="310" spans="1:30" ht="15.75" customHeight="1">
      <c r="A310" s="356"/>
      <c r="B310" s="356"/>
      <c r="C310" s="356"/>
      <c r="D310" s="356"/>
      <c r="E310" s="356"/>
      <c r="F310" s="356"/>
      <c r="G310" s="356"/>
      <c r="H310" s="356"/>
      <c r="I310" s="356"/>
      <c r="J310" s="356"/>
      <c r="K310" s="356"/>
      <c r="L310" s="356"/>
      <c r="M310" s="356"/>
      <c r="N310" s="356"/>
      <c r="O310" s="356"/>
      <c r="P310" s="356"/>
      <c r="Q310" s="356"/>
      <c r="R310" s="356"/>
      <c r="S310" s="356"/>
      <c r="T310" s="356"/>
      <c r="U310" s="356"/>
      <c r="V310" s="356"/>
      <c r="W310" s="356"/>
      <c r="X310" s="356"/>
      <c r="Y310" s="356"/>
      <c r="Z310" s="356"/>
      <c r="AA310" s="2"/>
      <c r="AB310" s="2"/>
      <c r="AC310" s="2"/>
      <c r="AD310" s="2"/>
    </row>
    <row r="311" spans="1:30" ht="15.75" customHeight="1">
      <c r="A311" s="356"/>
      <c r="B311" s="356"/>
      <c r="C311" s="356"/>
      <c r="D311" s="356"/>
      <c r="E311" s="356"/>
      <c r="F311" s="356"/>
      <c r="G311" s="356"/>
      <c r="H311" s="356"/>
      <c r="I311" s="356"/>
      <c r="J311" s="356"/>
      <c r="K311" s="356"/>
      <c r="L311" s="356"/>
      <c r="M311" s="356"/>
      <c r="N311" s="356"/>
      <c r="O311" s="356"/>
      <c r="P311" s="356"/>
      <c r="Q311" s="356"/>
      <c r="R311" s="356"/>
      <c r="S311" s="356"/>
      <c r="T311" s="356"/>
      <c r="U311" s="356"/>
      <c r="V311" s="356"/>
      <c r="W311" s="356"/>
      <c r="X311" s="356"/>
      <c r="Y311" s="356"/>
      <c r="Z311" s="356"/>
      <c r="AA311" s="2"/>
      <c r="AB311" s="2"/>
      <c r="AC311" s="2"/>
      <c r="AD311" s="2"/>
    </row>
    <row r="312" spans="1:30" ht="15.75" customHeight="1">
      <c r="A312" s="356"/>
      <c r="B312" s="356"/>
      <c r="C312" s="356"/>
      <c r="D312" s="356"/>
      <c r="E312" s="356"/>
      <c r="F312" s="356"/>
      <c r="G312" s="356"/>
      <c r="H312" s="356"/>
      <c r="I312" s="356"/>
      <c r="J312" s="356"/>
      <c r="K312" s="356"/>
      <c r="L312" s="356"/>
      <c r="M312" s="356"/>
      <c r="N312" s="356"/>
      <c r="O312" s="356"/>
      <c r="P312" s="356"/>
      <c r="Q312" s="356"/>
      <c r="R312" s="356"/>
      <c r="S312" s="356"/>
      <c r="T312" s="356"/>
      <c r="U312" s="356"/>
      <c r="V312" s="356"/>
      <c r="W312" s="356"/>
      <c r="X312" s="356"/>
      <c r="Y312" s="356"/>
      <c r="Z312" s="356"/>
      <c r="AA312" s="2"/>
      <c r="AB312" s="2"/>
      <c r="AC312" s="2"/>
      <c r="AD312" s="2"/>
    </row>
    <row r="313" spans="1:30" ht="15.75" customHeight="1">
      <c r="A313" s="356"/>
      <c r="B313" s="356"/>
      <c r="C313" s="356"/>
      <c r="D313" s="356"/>
      <c r="E313" s="356"/>
      <c r="F313" s="356"/>
      <c r="G313" s="356"/>
      <c r="H313" s="356"/>
      <c r="I313" s="356"/>
      <c r="J313" s="356"/>
      <c r="K313" s="356"/>
      <c r="L313" s="356"/>
      <c r="M313" s="356"/>
      <c r="N313" s="356"/>
      <c r="O313" s="356"/>
      <c r="P313" s="356"/>
      <c r="Q313" s="356"/>
      <c r="R313" s="356"/>
      <c r="S313" s="356"/>
      <c r="T313" s="356"/>
      <c r="U313" s="356"/>
      <c r="V313" s="356"/>
      <c r="W313" s="356"/>
      <c r="X313" s="356"/>
      <c r="Y313" s="356"/>
      <c r="Z313" s="356"/>
      <c r="AA313" s="2"/>
      <c r="AB313" s="2"/>
      <c r="AC313" s="2"/>
      <c r="AD313" s="2"/>
    </row>
    <row r="314" spans="1:30" ht="15.75" customHeight="1">
      <c r="A314" s="356"/>
      <c r="B314" s="356"/>
      <c r="C314" s="356"/>
      <c r="D314" s="356"/>
      <c r="E314" s="356"/>
      <c r="F314" s="356"/>
      <c r="G314" s="356"/>
      <c r="H314" s="356"/>
      <c r="I314" s="356"/>
      <c r="J314" s="356"/>
      <c r="K314" s="356"/>
      <c r="L314" s="356"/>
      <c r="M314" s="356"/>
      <c r="N314" s="356"/>
      <c r="O314" s="356"/>
      <c r="P314" s="356"/>
      <c r="Q314" s="356"/>
      <c r="R314" s="356"/>
      <c r="S314" s="356"/>
      <c r="T314" s="356"/>
      <c r="U314" s="356"/>
      <c r="V314" s="356"/>
      <c r="W314" s="356"/>
      <c r="X314" s="356"/>
      <c r="Y314" s="356"/>
      <c r="Z314" s="356"/>
      <c r="AA314" s="2"/>
      <c r="AB314" s="2"/>
      <c r="AC314" s="2"/>
      <c r="AD314" s="2"/>
    </row>
    <row r="315" spans="1:30" ht="15.75" customHeight="1">
      <c r="A315" s="356"/>
      <c r="B315" s="356"/>
      <c r="C315" s="356"/>
      <c r="D315" s="356"/>
      <c r="E315" s="356"/>
      <c r="F315" s="356"/>
      <c r="G315" s="356"/>
      <c r="H315" s="356"/>
      <c r="I315" s="356"/>
      <c r="J315" s="356"/>
      <c r="K315" s="356"/>
      <c r="L315" s="356"/>
      <c r="M315" s="356"/>
      <c r="N315" s="356"/>
      <c r="O315" s="356"/>
      <c r="P315" s="356"/>
      <c r="Q315" s="356"/>
      <c r="R315" s="356"/>
      <c r="S315" s="356"/>
      <c r="T315" s="356"/>
      <c r="U315" s="356"/>
      <c r="V315" s="356"/>
      <c r="W315" s="356"/>
      <c r="X315" s="356"/>
      <c r="Y315" s="356"/>
      <c r="Z315" s="356"/>
      <c r="AA315" s="2"/>
      <c r="AB315" s="2"/>
      <c r="AC315" s="2"/>
      <c r="AD315" s="2"/>
    </row>
    <row r="316" spans="1:30" ht="15.75" customHeight="1">
      <c r="A316" s="356"/>
      <c r="B316" s="356"/>
      <c r="C316" s="356"/>
      <c r="D316" s="356"/>
      <c r="E316" s="356"/>
      <c r="F316" s="356"/>
      <c r="G316" s="356"/>
      <c r="H316" s="356"/>
      <c r="I316" s="356"/>
      <c r="J316" s="356"/>
      <c r="K316" s="356"/>
      <c r="L316" s="356"/>
      <c r="M316" s="356"/>
      <c r="N316" s="356"/>
      <c r="O316" s="356"/>
      <c r="P316" s="356"/>
      <c r="Q316" s="356"/>
      <c r="R316" s="356"/>
      <c r="S316" s="356"/>
      <c r="T316" s="356"/>
      <c r="U316" s="356"/>
      <c r="V316" s="356"/>
      <c r="W316" s="356"/>
      <c r="X316" s="356"/>
      <c r="Y316" s="356"/>
      <c r="Z316" s="356"/>
      <c r="AA316" s="2"/>
      <c r="AB316" s="2"/>
      <c r="AC316" s="2"/>
      <c r="AD316" s="2"/>
    </row>
    <row r="317" spans="1:30" ht="15.75" customHeight="1">
      <c r="A317" s="356"/>
      <c r="B317" s="356"/>
      <c r="C317" s="356"/>
      <c r="D317" s="356"/>
      <c r="E317" s="356"/>
      <c r="F317" s="356"/>
      <c r="G317" s="356"/>
      <c r="H317" s="356"/>
      <c r="I317" s="356"/>
      <c r="J317" s="356"/>
      <c r="K317" s="356"/>
      <c r="L317" s="356"/>
      <c r="M317" s="356"/>
      <c r="N317" s="356"/>
      <c r="O317" s="356"/>
      <c r="P317" s="356"/>
      <c r="Q317" s="356"/>
      <c r="R317" s="356"/>
      <c r="S317" s="356"/>
      <c r="T317" s="356"/>
      <c r="U317" s="356"/>
      <c r="V317" s="356"/>
      <c r="W317" s="356"/>
      <c r="X317" s="356"/>
      <c r="Y317" s="356"/>
      <c r="Z317" s="356"/>
      <c r="AA317" s="2"/>
      <c r="AB317" s="2"/>
      <c r="AC317" s="2"/>
      <c r="AD317" s="2"/>
    </row>
    <row r="318" spans="1:30" ht="15.75" customHeight="1">
      <c r="A318" s="356"/>
      <c r="B318" s="356"/>
      <c r="C318" s="356"/>
      <c r="D318" s="356"/>
      <c r="E318" s="356"/>
      <c r="F318" s="356"/>
      <c r="G318" s="356"/>
      <c r="H318" s="356"/>
      <c r="I318" s="356"/>
      <c r="J318" s="356"/>
      <c r="K318" s="356"/>
      <c r="L318" s="356"/>
      <c r="M318" s="356"/>
      <c r="N318" s="356"/>
      <c r="O318" s="356"/>
      <c r="P318" s="356"/>
      <c r="Q318" s="356"/>
      <c r="R318" s="356"/>
      <c r="S318" s="356"/>
      <c r="T318" s="356"/>
      <c r="U318" s="356"/>
      <c r="V318" s="356"/>
      <c r="W318" s="356"/>
      <c r="X318" s="356"/>
      <c r="Y318" s="356"/>
      <c r="Z318" s="356"/>
      <c r="AA318" s="2"/>
      <c r="AB318" s="2"/>
      <c r="AC318" s="2"/>
      <c r="AD318" s="2"/>
    </row>
    <row r="319" spans="1:30" ht="15.75" customHeight="1">
      <c r="A319" s="356"/>
      <c r="B319" s="356"/>
      <c r="C319" s="356"/>
      <c r="D319" s="356"/>
      <c r="E319" s="356"/>
      <c r="F319" s="356"/>
      <c r="G319" s="356"/>
      <c r="H319" s="356"/>
      <c r="I319" s="356"/>
      <c r="J319" s="356"/>
      <c r="K319" s="356"/>
      <c r="L319" s="356"/>
      <c r="M319" s="356"/>
      <c r="N319" s="356"/>
      <c r="O319" s="356"/>
      <c r="P319" s="356"/>
      <c r="Q319" s="356"/>
      <c r="R319" s="356"/>
      <c r="S319" s="356"/>
      <c r="T319" s="356"/>
      <c r="U319" s="356"/>
      <c r="V319" s="356"/>
      <c r="W319" s="356"/>
      <c r="X319" s="356"/>
      <c r="Y319" s="356"/>
      <c r="Z319" s="356"/>
      <c r="AA319" s="2"/>
      <c r="AB319" s="2"/>
      <c r="AC319" s="2"/>
      <c r="AD319" s="2"/>
    </row>
    <row r="320" spans="1:30" ht="15.75" customHeight="1">
      <c r="A320" s="356"/>
      <c r="B320" s="356"/>
      <c r="C320" s="356"/>
      <c r="D320" s="356"/>
      <c r="E320" s="356"/>
      <c r="F320" s="356"/>
      <c r="G320" s="356"/>
      <c r="H320" s="356"/>
      <c r="I320" s="356"/>
      <c r="J320" s="356"/>
      <c r="K320" s="356"/>
      <c r="L320" s="356"/>
      <c r="M320" s="356"/>
      <c r="N320" s="356"/>
      <c r="O320" s="356"/>
      <c r="P320" s="356"/>
      <c r="Q320" s="356"/>
      <c r="R320" s="356"/>
      <c r="S320" s="356"/>
      <c r="T320" s="356"/>
      <c r="U320" s="356"/>
      <c r="V320" s="356"/>
      <c r="W320" s="356"/>
      <c r="X320" s="356"/>
      <c r="Y320" s="356"/>
      <c r="Z320" s="356"/>
      <c r="AA320" s="2"/>
      <c r="AB320" s="2"/>
      <c r="AC320" s="2"/>
      <c r="AD320" s="2"/>
    </row>
    <row r="321" spans="1:30" ht="15.75" customHeight="1">
      <c r="A321" s="356"/>
      <c r="B321" s="356"/>
      <c r="C321" s="356"/>
      <c r="D321" s="356"/>
      <c r="E321" s="356"/>
      <c r="F321" s="356"/>
      <c r="G321" s="356"/>
      <c r="H321" s="356"/>
      <c r="I321" s="356"/>
      <c r="J321" s="356"/>
      <c r="K321" s="356"/>
      <c r="L321" s="356"/>
      <c r="M321" s="356"/>
      <c r="N321" s="356"/>
      <c r="O321" s="356"/>
      <c r="P321" s="356"/>
      <c r="Q321" s="356"/>
      <c r="R321" s="356"/>
      <c r="S321" s="356"/>
      <c r="T321" s="356"/>
      <c r="U321" s="356"/>
      <c r="V321" s="356"/>
      <c r="W321" s="356"/>
      <c r="X321" s="356"/>
      <c r="Y321" s="356"/>
      <c r="Z321" s="356"/>
      <c r="AA321" s="2"/>
      <c r="AB321" s="2"/>
      <c r="AC321" s="2"/>
      <c r="AD321" s="2"/>
    </row>
    <row r="322" spans="1:30" ht="15.75" customHeight="1">
      <c r="A322" s="356"/>
      <c r="B322" s="356"/>
      <c r="C322" s="356"/>
      <c r="D322" s="356"/>
      <c r="E322" s="356"/>
      <c r="F322" s="356"/>
      <c r="G322" s="356"/>
      <c r="H322" s="356"/>
      <c r="I322" s="356"/>
      <c r="J322" s="356"/>
      <c r="K322" s="356"/>
      <c r="L322" s="356"/>
      <c r="M322" s="356"/>
      <c r="N322" s="356"/>
      <c r="O322" s="356"/>
      <c r="P322" s="356"/>
      <c r="Q322" s="356"/>
      <c r="R322" s="356"/>
      <c r="S322" s="356"/>
      <c r="T322" s="356"/>
      <c r="U322" s="356"/>
      <c r="V322" s="356"/>
      <c r="W322" s="356"/>
      <c r="X322" s="356"/>
      <c r="Y322" s="356"/>
      <c r="Z322" s="356"/>
      <c r="AA322" s="2"/>
      <c r="AB322" s="2"/>
      <c r="AC322" s="2"/>
      <c r="AD322" s="2"/>
    </row>
    <row r="323" spans="1:30" ht="15.75" customHeight="1">
      <c r="A323" s="356"/>
      <c r="B323" s="356"/>
      <c r="C323" s="356"/>
      <c r="D323" s="356"/>
      <c r="E323" s="356"/>
      <c r="F323" s="356"/>
      <c r="G323" s="356"/>
      <c r="H323" s="356"/>
      <c r="I323" s="356"/>
      <c r="J323" s="356"/>
      <c r="K323" s="356"/>
      <c r="L323" s="356"/>
      <c r="M323" s="356"/>
      <c r="N323" s="356"/>
      <c r="O323" s="356"/>
      <c r="P323" s="356"/>
      <c r="Q323" s="356"/>
      <c r="R323" s="356"/>
      <c r="S323" s="356"/>
      <c r="T323" s="356"/>
      <c r="U323" s="356"/>
      <c r="V323" s="356"/>
      <c r="W323" s="356"/>
      <c r="X323" s="356"/>
      <c r="Y323" s="356"/>
      <c r="Z323" s="356"/>
      <c r="AA323" s="2"/>
      <c r="AB323" s="2"/>
      <c r="AC323" s="2"/>
      <c r="AD323" s="2"/>
    </row>
    <row r="324" spans="1:30" ht="15.75" customHeight="1">
      <c r="A324" s="356"/>
      <c r="B324" s="356"/>
      <c r="C324" s="356"/>
      <c r="D324" s="356"/>
      <c r="E324" s="356"/>
      <c r="F324" s="356"/>
      <c r="G324" s="356"/>
      <c r="H324" s="356"/>
      <c r="I324" s="356"/>
      <c r="J324" s="356"/>
      <c r="K324" s="356"/>
      <c r="L324" s="356"/>
      <c r="M324" s="356"/>
      <c r="N324" s="356"/>
      <c r="O324" s="356"/>
      <c r="P324" s="356"/>
      <c r="Q324" s="356"/>
      <c r="R324" s="356"/>
      <c r="S324" s="356"/>
      <c r="T324" s="356"/>
      <c r="U324" s="356"/>
      <c r="V324" s="356"/>
      <c r="W324" s="356"/>
      <c r="X324" s="356"/>
      <c r="Y324" s="356"/>
      <c r="Z324" s="356"/>
      <c r="AA324" s="2"/>
      <c r="AB324" s="2"/>
      <c r="AC324" s="2"/>
      <c r="AD324" s="2"/>
    </row>
    <row r="325" spans="1:30" ht="15.75" customHeight="1">
      <c r="A325" s="356"/>
      <c r="B325" s="356"/>
      <c r="C325" s="356"/>
      <c r="D325" s="356"/>
      <c r="E325" s="356"/>
      <c r="F325" s="356"/>
      <c r="G325" s="356"/>
      <c r="H325" s="356"/>
      <c r="I325" s="356"/>
      <c r="J325" s="356"/>
      <c r="K325" s="356"/>
      <c r="L325" s="356"/>
      <c r="M325" s="356"/>
      <c r="N325" s="356"/>
      <c r="O325" s="356"/>
      <c r="P325" s="356"/>
      <c r="Q325" s="356"/>
      <c r="R325" s="356"/>
      <c r="S325" s="356"/>
      <c r="T325" s="356"/>
      <c r="U325" s="356"/>
      <c r="V325" s="356"/>
      <c r="W325" s="356"/>
      <c r="X325" s="356"/>
      <c r="Y325" s="356"/>
      <c r="Z325" s="356"/>
      <c r="AA325" s="2"/>
      <c r="AB325" s="2"/>
      <c r="AC325" s="2"/>
      <c r="AD325" s="2"/>
    </row>
    <row r="326" spans="1:30" ht="15.75" customHeight="1">
      <c r="A326" s="356"/>
      <c r="B326" s="356"/>
      <c r="C326" s="356"/>
      <c r="D326" s="356"/>
      <c r="E326" s="356"/>
      <c r="F326" s="356"/>
      <c r="G326" s="356"/>
      <c r="H326" s="356"/>
      <c r="I326" s="356"/>
      <c r="J326" s="356"/>
      <c r="K326" s="356"/>
      <c r="L326" s="356"/>
      <c r="M326" s="356"/>
      <c r="N326" s="356"/>
      <c r="O326" s="356"/>
      <c r="P326" s="356"/>
      <c r="Q326" s="356"/>
      <c r="R326" s="356"/>
      <c r="S326" s="356"/>
      <c r="T326" s="356"/>
      <c r="U326" s="356"/>
      <c r="V326" s="356"/>
      <c r="W326" s="356"/>
      <c r="X326" s="356"/>
      <c r="Y326" s="356"/>
      <c r="Z326" s="356"/>
      <c r="AA326" s="2"/>
      <c r="AB326" s="2"/>
      <c r="AC326" s="2"/>
      <c r="AD326" s="2"/>
    </row>
    <row r="327" spans="1:30" ht="15.75" customHeight="1">
      <c r="A327" s="356"/>
      <c r="B327" s="356"/>
      <c r="C327" s="356"/>
      <c r="D327" s="356"/>
      <c r="E327" s="356"/>
      <c r="F327" s="356"/>
      <c r="G327" s="356"/>
      <c r="H327" s="356"/>
      <c r="I327" s="356"/>
      <c r="J327" s="356"/>
      <c r="K327" s="356"/>
      <c r="L327" s="356"/>
      <c r="M327" s="356"/>
      <c r="N327" s="356"/>
      <c r="O327" s="356"/>
      <c r="P327" s="356"/>
      <c r="Q327" s="356"/>
      <c r="R327" s="356"/>
      <c r="S327" s="356"/>
      <c r="T327" s="356"/>
      <c r="U327" s="356"/>
      <c r="V327" s="356"/>
      <c r="W327" s="356"/>
      <c r="X327" s="356"/>
      <c r="Y327" s="356"/>
      <c r="Z327" s="356"/>
      <c r="AA327" s="2"/>
      <c r="AB327" s="2"/>
      <c r="AC327" s="2"/>
      <c r="AD327" s="2"/>
    </row>
    <row r="328" spans="1:30" ht="15.75" customHeight="1">
      <c r="A328" s="356"/>
      <c r="B328" s="356"/>
      <c r="C328" s="356"/>
      <c r="D328" s="356"/>
      <c r="E328" s="356"/>
      <c r="F328" s="356"/>
      <c r="G328" s="356"/>
      <c r="H328" s="356"/>
      <c r="I328" s="356"/>
      <c r="J328" s="356"/>
      <c r="K328" s="356"/>
      <c r="L328" s="356"/>
      <c r="M328" s="356"/>
      <c r="N328" s="356"/>
      <c r="O328" s="356"/>
      <c r="P328" s="356"/>
      <c r="Q328" s="356"/>
      <c r="R328" s="356"/>
      <c r="S328" s="356"/>
      <c r="T328" s="356"/>
      <c r="U328" s="356"/>
      <c r="V328" s="356"/>
      <c r="W328" s="356"/>
      <c r="X328" s="356"/>
      <c r="Y328" s="356"/>
      <c r="Z328" s="356"/>
      <c r="AA328" s="2"/>
      <c r="AB328" s="2"/>
      <c r="AC328" s="2"/>
      <c r="AD328" s="2"/>
    </row>
    <row r="329" spans="1:30" ht="15.75" customHeight="1">
      <c r="A329" s="356"/>
      <c r="B329" s="356"/>
      <c r="C329" s="356"/>
      <c r="D329" s="356"/>
      <c r="E329" s="356"/>
      <c r="F329" s="356"/>
      <c r="G329" s="356"/>
      <c r="H329" s="356"/>
      <c r="I329" s="356"/>
      <c r="J329" s="356"/>
      <c r="K329" s="356"/>
      <c r="L329" s="356"/>
      <c r="M329" s="356"/>
      <c r="N329" s="356"/>
      <c r="O329" s="356"/>
      <c r="P329" s="356"/>
      <c r="Q329" s="356"/>
      <c r="R329" s="356"/>
      <c r="S329" s="356"/>
      <c r="T329" s="356"/>
      <c r="U329" s="356"/>
      <c r="V329" s="356"/>
      <c r="W329" s="356"/>
      <c r="X329" s="356"/>
      <c r="Y329" s="356"/>
      <c r="Z329" s="356"/>
      <c r="AA329" s="2"/>
      <c r="AB329" s="2"/>
      <c r="AC329" s="2"/>
      <c r="AD329" s="2"/>
    </row>
    <row r="330" spans="1:30" ht="15.75" customHeight="1">
      <c r="A330" s="356"/>
      <c r="B330" s="356"/>
      <c r="C330" s="356"/>
      <c r="D330" s="356"/>
      <c r="E330" s="356"/>
      <c r="F330" s="356"/>
      <c r="G330" s="356"/>
      <c r="H330" s="356"/>
      <c r="I330" s="356"/>
      <c r="J330" s="356"/>
      <c r="K330" s="356"/>
      <c r="L330" s="356"/>
      <c r="M330" s="356"/>
      <c r="N330" s="356"/>
      <c r="O330" s="356"/>
      <c r="P330" s="356"/>
      <c r="Q330" s="356"/>
      <c r="R330" s="356"/>
      <c r="S330" s="356"/>
      <c r="T330" s="356"/>
      <c r="U330" s="356"/>
      <c r="V330" s="356"/>
      <c r="W330" s="356"/>
      <c r="X330" s="356"/>
      <c r="Y330" s="356"/>
      <c r="Z330" s="356"/>
      <c r="AA330" s="2"/>
      <c r="AB330" s="2"/>
      <c r="AC330" s="2"/>
      <c r="AD330" s="2"/>
    </row>
    <row r="331" spans="1:30" ht="15.75" customHeight="1">
      <c r="A331" s="356"/>
      <c r="B331" s="356"/>
      <c r="C331" s="356"/>
      <c r="D331" s="356"/>
      <c r="E331" s="356"/>
      <c r="F331" s="356"/>
      <c r="G331" s="356"/>
      <c r="H331" s="356"/>
      <c r="I331" s="356"/>
      <c r="J331" s="356"/>
      <c r="K331" s="356"/>
      <c r="L331" s="356"/>
      <c r="M331" s="356"/>
      <c r="N331" s="356"/>
      <c r="O331" s="356"/>
      <c r="P331" s="356"/>
      <c r="Q331" s="356"/>
      <c r="R331" s="356"/>
      <c r="S331" s="356"/>
      <c r="T331" s="356"/>
      <c r="U331" s="356"/>
      <c r="V331" s="356"/>
      <c r="W331" s="356"/>
      <c r="X331" s="356"/>
      <c r="Y331" s="356"/>
      <c r="Z331" s="356"/>
      <c r="AA331" s="2"/>
      <c r="AB331" s="2"/>
      <c r="AC331" s="2"/>
      <c r="AD331" s="2"/>
    </row>
    <row r="332" spans="1:30" ht="15.75" customHeight="1">
      <c r="A332" s="356"/>
      <c r="B332" s="356"/>
      <c r="C332" s="356"/>
      <c r="D332" s="356"/>
      <c r="E332" s="356"/>
      <c r="F332" s="356"/>
      <c r="G332" s="356"/>
      <c r="H332" s="356"/>
      <c r="I332" s="356"/>
      <c r="J332" s="356"/>
      <c r="K332" s="356"/>
      <c r="L332" s="356"/>
      <c r="M332" s="356"/>
      <c r="N332" s="356"/>
      <c r="O332" s="356"/>
      <c r="P332" s="356"/>
      <c r="Q332" s="356"/>
      <c r="R332" s="356"/>
      <c r="S332" s="356"/>
      <c r="T332" s="356"/>
      <c r="U332" s="356"/>
      <c r="V332" s="356"/>
      <c r="W332" s="356"/>
      <c r="X332" s="356"/>
      <c r="Y332" s="356"/>
      <c r="Z332" s="356"/>
      <c r="AA332" s="2"/>
      <c r="AB332" s="2"/>
      <c r="AC332" s="2"/>
      <c r="AD332" s="2"/>
    </row>
    <row r="333" spans="1:30" ht="15.75" customHeight="1">
      <c r="A333" s="356"/>
      <c r="B333" s="356"/>
      <c r="C333" s="356"/>
      <c r="D333" s="356"/>
      <c r="E333" s="356"/>
      <c r="F333" s="356"/>
      <c r="G333" s="356"/>
      <c r="H333" s="356"/>
      <c r="I333" s="356"/>
      <c r="J333" s="356"/>
      <c r="K333" s="356"/>
      <c r="L333" s="356"/>
      <c r="M333" s="356"/>
      <c r="N333" s="356"/>
      <c r="O333" s="356"/>
      <c r="P333" s="356"/>
      <c r="Q333" s="356"/>
      <c r="R333" s="356"/>
      <c r="S333" s="356"/>
      <c r="T333" s="356"/>
      <c r="U333" s="356"/>
      <c r="V333" s="356"/>
      <c r="W333" s="356"/>
      <c r="X333" s="356"/>
      <c r="Y333" s="356"/>
      <c r="Z333" s="356"/>
      <c r="AA333" s="2"/>
      <c r="AB333" s="2"/>
      <c r="AC333" s="2"/>
      <c r="AD333" s="2"/>
    </row>
    <row r="334" spans="1:30" ht="15.75" customHeight="1">
      <c r="A334" s="356"/>
      <c r="B334" s="356"/>
      <c r="C334" s="356"/>
      <c r="D334" s="356"/>
      <c r="E334" s="356"/>
      <c r="F334" s="356"/>
      <c r="G334" s="356"/>
      <c r="H334" s="356"/>
      <c r="I334" s="356"/>
      <c r="J334" s="356"/>
      <c r="K334" s="356"/>
      <c r="L334" s="356"/>
      <c r="M334" s="356"/>
      <c r="N334" s="356"/>
      <c r="O334" s="356"/>
      <c r="P334" s="356"/>
      <c r="Q334" s="356"/>
      <c r="R334" s="356"/>
      <c r="S334" s="356"/>
      <c r="T334" s="356"/>
      <c r="U334" s="356"/>
      <c r="V334" s="356"/>
      <c r="W334" s="356"/>
      <c r="X334" s="356"/>
      <c r="Y334" s="356"/>
      <c r="Z334" s="356"/>
      <c r="AA334" s="2"/>
      <c r="AB334" s="2"/>
      <c r="AC334" s="2"/>
      <c r="AD334" s="2"/>
    </row>
    <row r="335" spans="1:30" ht="15.75" customHeight="1">
      <c r="A335" s="356"/>
      <c r="B335" s="356"/>
      <c r="C335" s="356"/>
      <c r="D335" s="356"/>
      <c r="E335" s="356"/>
      <c r="F335" s="356"/>
      <c r="G335" s="356"/>
      <c r="H335" s="356"/>
      <c r="I335" s="356"/>
      <c r="J335" s="356"/>
      <c r="K335" s="356"/>
      <c r="L335" s="356"/>
      <c r="M335" s="356"/>
      <c r="N335" s="356"/>
      <c r="O335" s="356"/>
      <c r="P335" s="356"/>
      <c r="Q335" s="356"/>
      <c r="R335" s="356"/>
      <c r="S335" s="356"/>
      <c r="T335" s="356"/>
      <c r="U335" s="356"/>
      <c r="V335" s="356"/>
      <c r="W335" s="356"/>
      <c r="X335" s="356"/>
      <c r="Y335" s="356"/>
      <c r="Z335" s="356"/>
      <c r="AA335" s="2"/>
      <c r="AB335" s="2"/>
      <c r="AC335" s="2"/>
      <c r="AD335" s="2"/>
    </row>
    <row r="336" spans="1:30" ht="15.75" customHeight="1">
      <c r="A336" s="356"/>
      <c r="B336" s="356"/>
      <c r="C336" s="356"/>
      <c r="D336" s="356"/>
      <c r="E336" s="356"/>
      <c r="F336" s="356"/>
      <c r="G336" s="356"/>
      <c r="H336" s="356"/>
      <c r="I336" s="356"/>
      <c r="J336" s="356"/>
      <c r="K336" s="356"/>
      <c r="L336" s="356"/>
      <c r="M336" s="356"/>
      <c r="N336" s="356"/>
      <c r="O336" s="356"/>
      <c r="P336" s="356"/>
      <c r="Q336" s="356"/>
      <c r="R336" s="356"/>
      <c r="S336" s="356"/>
      <c r="T336" s="356"/>
      <c r="U336" s="356"/>
      <c r="V336" s="356"/>
      <c r="W336" s="356"/>
      <c r="X336" s="356"/>
      <c r="Y336" s="356"/>
      <c r="Z336" s="356"/>
      <c r="AA336" s="2"/>
      <c r="AB336" s="2"/>
      <c r="AC336" s="2"/>
      <c r="AD336" s="2"/>
    </row>
    <row r="337" spans="1:30" ht="15.75" customHeight="1">
      <c r="A337" s="356"/>
      <c r="B337" s="356"/>
      <c r="C337" s="356"/>
      <c r="D337" s="356"/>
      <c r="E337" s="356"/>
      <c r="F337" s="356"/>
      <c r="G337" s="356"/>
      <c r="H337" s="356"/>
      <c r="I337" s="356"/>
      <c r="J337" s="356"/>
      <c r="K337" s="356"/>
      <c r="L337" s="356"/>
      <c r="M337" s="356"/>
      <c r="N337" s="356"/>
      <c r="O337" s="356"/>
      <c r="P337" s="356"/>
      <c r="Q337" s="356"/>
      <c r="R337" s="356"/>
      <c r="S337" s="356"/>
      <c r="T337" s="356"/>
      <c r="U337" s="356"/>
      <c r="V337" s="356"/>
      <c r="W337" s="356"/>
      <c r="X337" s="356"/>
      <c r="Y337" s="356"/>
      <c r="Z337" s="356"/>
      <c r="AA337" s="2"/>
      <c r="AB337" s="2"/>
      <c r="AC337" s="2"/>
      <c r="AD337" s="2"/>
    </row>
    <row r="338" spans="1:30" ht="15.75" customHeight="1">
      <c r="A338" s="356"/>
      <c r="B338" s="356"/>
      <c r="C338" s="356"/>
      <c r="D338" s="356"/>
      <c r="E338" s="356"/>
      <c r="F338" s="356"/>
      <c r="G338" s="356"/>
      <c r="H338" s="356"/>
      <c r="I338" s="356"/>
      <c r="J338" s="356"/>
      <c r="K338" s="356"/>
      <c r="L338" s="356"/>
      <c r="M338" s="356"/>
      <c r="N338" s="356"/>
      <c r="O338" s="356"/>
      <c r="P338" s="356"/>
      <c r="Q338" s="356"/>
      <c r="R338" s="356"/>
      <c r="S338" s="356"/>
      <c r="T338" s="356"/>
      <c r="U338" s="356"/>
      <c r="V338" s="356"/>
      <c r="W338" s="356"/>
      <c r="X338" s="356"/>
      <c r="Y338" s="356"/>
      <c r="Z338" s="356"/>
      <c r="AA338" s="2"/>
      <c r="AB338" s="2"/>
      <c r="AC338" s="2"/>
      <c r="AD338" s="2"/>
    </row>
    <row r="339" spans="1:30" ht="15.75" customHeight="1">
      <c r="A339" s="356"/>
      <c r="B339" s="356"/>
      <c r="C339" s="356"/>
      <c r="D339" s="356"/>
      <c r="E339" s="356"/>
      <c r="F339" s="356"/>
      <c r="G339" s="356"/>
      <c r="H339" s="356"/>
      <c r="I339" s="356"/>
      <c r="J339" s="356"/>
      <c r="K339" s="356"/>
      <c r="L339" s="356"/>
      <c r="M339" s="356"/>
      <c r="N339" s="356"/>
      <c r="O339" s="356"/>
      <c r="P339" s="356"/>
      <c r="Q339" s="356"/>
      <c r="R339" s="356"/>
      <c r="S339" s="356"/>
      <c r="T339" s="356"/>
      <c r="U339" s="356"/>
      <c r="V339" s="356"/>
      <c r="W339" s="356"/>
      <c r="X339" s="356"/>
      <c r="Y339" s="356"/>
      <c r="Z339" s="356"/>
      <c r="AA339" s="2"/>
      <c r="AB339" s="2"/>
      <c r="AC339" s="2"/>
      <c r="AD339" s="2"/>
    </row>
    <row r="340" spans="1:30" ht="15.75" customHeight="1">
      <c r="A340" s="356"/>
      <c r="B340" s="356"/>
      <c r="C340" s="356"/>
      <c r="D340" s="356"/>
      <c r="E340" s="356"/>
      <c r="F340" s="356"/>
      <c r="G340" s="356"/>
      <c r="H340" s="356"/>
      <c r="I340" s="356"/>
      <c r="J340" s="356"/>
      <c r="K340" s="356"/>
      <c r="L340" s="356"/>
      <c r="M340" s="356"/>
      <c r="N340" s="356"/>
      <c r="O340" s="356"/>
      <c r="P340" s="356"/>
      <c r="Q340" s="356"/>
      <c r="R340" s="356"/>
      <c r="S340" s="356"/>
      <c r="T340" s="356"/>
      <c r="U340" s="356"/>
      <c r="V340" s="356"/>
      <c r="W340" s="356"/>
      <c r="X340" s="356"/>
      <c r="Y340" s="356"/>
      <c r="Z340" s="356"/>
      <c r="AA340" s="2"/>
      <c r="AB340" s="2"/>
      <c r="AC340" s="2"/>
      <c r="AD340" s="2"/>
    </row>
    <row r="341" spans="1:30" ht="15.75" customHeight="1">
      <c r="A341" s="356"/>
      <c r="B341" s="356"/>
      <c r="C341" s="356"/>
      <c r="D341" s="356"/>
      <c r="E341" s="356"/>
      <c r="F341" s="356"/>
      <c r="G341" s="356"/>
      <c r="H341" s="356"/>
      <c r="I341" s="356"/>
      <c r="J341" s="356"/>
      <c r="K341" s="356"/>
      <c r="L341" s="356"/>
      <c r="M341" s="356"/>
      <c r="N341" s="356"/>
      <c r="O341" s="356"/>
      <c r="P341" s="356"/>
      <c r="Q341" s="356"/>
      <c r="R341" s="356"/>
      <c r="S341" s="356"/>
      <c r="T341" s="356"/>
      <c r="U341" s="356"/>
      <c r="V341" s="356"/>
      <c r="W341" s="356"/>
      <c r="X341" s="356"/>
      <c r="Y341" s="356"/>
      <c r="Z341" s="356"/>
      <c r="AA341" s="2"/>
      <c r="AB341" s="2"/>
      <c r="AC341" s="2"/>
      <c r="AD341" s="2"/>
    </row>
    <row r="342" spans="1:30" ht="15.75" customHeight="1">
      <c r="A342" s="356"/>
      <c r="B342" s="356"/>
      <c r="C342" s="356"/>
      <c r="D342" s="356"/>
      <c r="E342" s="356"/>
      <c r="F342" s="356"/>
      <c r="G342" s="356"/>
      <c r="H342" s="356"/>
      <c r="I342" s="356"/>
      <c r="J342" s="356"/>
      <c r="K342" s="356"/>
      <c r="L342" s="356"/>
      <c r="M342" s="356"/>
      <c r="N342" s="356"/>
      <c r="O342" s="356"/>
      <c r="P342" s="356"/>
      <c r="Q342" s="356"/>
      <c r="R342" s="356"/>
      <c r="S342" s="356"/>
      <c r="T342" s="356"/>
      <c r="U342" s="356"/>
      <c r="V342" s="356"/>
      <c r="W342" s="356"/>
      <c r="X342" s="356"/>
      <c r="Y342" s="356"/>
      <c r="Z342" s="356"/>
      <c r="AA342" s="2"/>
      <c r="AB342" s="2"/>
      <c r="AC342" s="2"/>
      <c r="AD342" s="2"/>
    </row>
    <row r="343" spans="1:30" ht="15.75" customHeight="1">
      <c r="A343" s="356"/>
      <c r="B343" s="356"/>
      <c r="C343" s="356"/>
      <c r="D343" s="356"/>
      <c r="E343" s="356"/>
      <c r="F343" s="356"/>
      <c r="G343" s="356"/>
      <c r="H343" s="356"/>
      <c r="I343" s="356"/>
      <c r="J343" s="356"/>
      <c r="K343" s="356"/>
      <c r="L343" s="356"/>
      <c r="M343" s="356"/>
      <c r="N343" s="356"/>
      <c r="O343" s="356"/>
      <c r="P343" s="356"/>
      <c r="Q343" s="356"/>
      <c r="R343" s="356"/>
      <c r="S343" s="356"/>
      <c r="T343" s="356"/>
      <c r="U343" s="356"/>
      <c r="V343" s="356"/>
      <c r="W343" s="356"/>
      <c r="X343" s="356"/>
      <c r="Y343" s="356"/>
      <c r="Z343" s="356"/>
      <c r="AA343" s="2"/>
      <c r="AB343" s="2"/>
      <c r="AC343" s="2"/>
      <c r="AD343" s="2"/>
    </row>
    <row r="344" spans="1:30" ht="15.75" customHeight="1">
      <c r="A344" s="356"/>
      <c r="B344" s="356"/>
      <c r="C344" s="356"/>
      <c r="D344" s="356"/>
      <c r="E344" s="356"/>
      <c r="F344" s="356"/>
      <c r="G344" s="356"/>
      <c r="H344" s="356"/>
      <c r="I344" s="356"/>
      <c r="J344" s="356"/>
      <c r="K344" s="356"/>
      <c r="L344" s="356"/>
      <c r="M344" s="356"/>
      <c r="N344" s="356"/>
      <c r="O344" s="356"/>
      <c r="P344" s="356"/>
      <c r="Q344" s="356"/>
      <c r="R344" s="356"/>
      <c r="S344" s="356"/>
      <c r="T344" s="356"/>
      <c r="U344" s="356"/>
      <c r="V344" s="356"/>
      <c r="W344" s="356"/>
      <c r="X344" s="356"/>
      <c r="Y344" s="356"/>
      <c r="Z344" s="356"/>
      <c r="AA344" s="2"/>
      <c r="AB344" s="2"/>
      <c r="AC344" s="2"/>
      <c r="AD344" s="2"/>
    </row>
    <row r="345" spans="1:30" ht="15.75" customHeight="1">
      <c r="A345" s="356"/>
      <c r="B345" s="356"/>
      <c r="C345" s="356"/>
      <c r="D345" s="356"/>
      <c r="E345" s="356"/>
      <c r="F345" s="356"/>
      <c r="G345" s="356"/>
      <c r="H345" s="356"/>
      <c r="I345" s="356"/>
      <c r="J345" s="356"/>
      <c r="K345" s="356"/>
      <c r="L345" s="356"/>
      <c r="M345" s="356"/>
      <c r="N345" s="356"/>
      <c r="O345" s="356"/>
      <c r="P345" s="356"/>
      <c r="Q345" s="356"/>
      <c r="R345" s="356"/>
      <c r="S345" s="356"/>
      <c r="T345" s="356"/>
      <c r="U345" s="356"/>
      <c r="V345" s="356"/>
      <c r="W345" s="356"/>
      <c r="X345" s="356"/>
      <c r="Y345" s="356"/>
      <c r="Z345" s="356"/>
      <c r="AA345" s="2"/>
      <c r="AB345" s="2"/>
      <c r="AC345" s="2"/>
      <c r="AD345" s="2"/>
    </row>
    <row r="346" spans="1:30" ht="15.75" customHeight="1">
      <c r="A346" s="356"/>
      <c r="B346" s="356"/>
      <c r="C346" s="356"/>
      <c r="D346" s="356"/>
      <c r="E346" s="356"/>
      <c r="F346" s="356"/>
      <c r="G346" s="356"/>
      <c r="H346" s="356"/>
      <c r="I346" s="356"/>
      <c r="J346" s="356"/>
      <c r="K346" s="356"/>
      <c r="L346" s="356"/>
      <c r="M346" s="356"/>
      <c r="N346" s="356"/>
      <c r="O346" s="356"/>
      <c r="P346" s="356"/>
      <c r="Q346" s="356"/>
      <c r="R346" s="356"/>
      <c r="S346" s="356"/>
      <c r="T346" s="356"/>
      <c r="U346" s="356"/>
      <c r="V346" s="356"/>
      <c r="W346" s="356"/>
      <c r="X346" s="356"/>
      <c r="Y346" s="356"/>
      <c r="Z346" s="356"/>
      <c r="AA346" s="2"/>
      <c r="AB346" s="2"/>
      <c r="AC346" s="2"/>
      <c r="AD346" s="2"/>
    </row>
    <row r="347" spans="1:30" ht="15.75" customHeight="1">
      <c r="A347" s="356"/>
      <c r="B347" s="356"/>
      <c r="C347" s="356"/>
      <c r="D347" s="356"/>
      <c r="E347" s="356"/>
      <c r="F347" s="356"/>
      <c r="G347" s="356"/>
      <c r="H347" s="356"/>
      <c r="I347" s="356"/>
      <c r="J347" s="356"/>
      <c r="K347" s="356"/>
      <c r="L347" s="356"/>
      <c r="M347" s="356"/>
      <c r="N347" s="356"/>
      <c r="O347" s="356"/>
      <c r="P347" s="356"/>
      <c r="Q347" s="356"/>
      <c r="R347" s="356"/>
      <c r="S347" s="356"/>
      <c r="T347" s="356"/>
      <c r="U347" s="356"/>
      <c r="V347" s="356"/>
      <c r="W347" s="356"/>
      <c r="X347" s="356"/>
      <c r="Y347" s="356"/>
      <c r="Z347" s="356"/>
      <c r="AA347" s="2"/>
      <c r="AB347" s="2"/>
      <c r="AC347" s="2"/>
      <c r="AD347" s="2"/>
    </row>
    <row r="348" spans="1:30" ht="15.75" customHeight="1">
      <c r="A348" s="356"/>
      <c r="B348" s="356"/>
      <c r="C348" s="356"/>
      <c r="D348" s="356"/>
      <c r="E348" s="356"/>
      <c r="F348" s="356"/>
      <c r="G348" s="356"/>
      <c r="H348" s="356"/>
      <c r="I348" s="356"/>
      <c r="J348" s="356"/>
      <c r="K348" s="356"/>
      <c r="L348" s="356"/>
      <c r="M348" s="356"/>
      <c r="N348" s="356"/>
      <c r="O348" s="356"/>
      <c r="P348" s="356"/>
      <c r="Q348" s="356"/>
      <c r="R348" s="356"/>
      <c r="S348" s="356"/>
      <c r="T348" s="356"/>
      <c r="U348" s="356"/>
      <c r="V348" s="356"/>
      <c r="W348" s="356"/>
      <c r="X348" s="356"/>
      <c r="Y348" s="356"/>
      <c r="Z348" s="356"/>
      <c r="AA348" s="2"/>
      <c r="AB348" s="2"/>
      <c r="AC348" s="2"/>
      <c r="AD348" s="2"/>
    </row>
    <row r="349" spans="1:30" ht="15.75" customHeight="1">
      <c r="A349" s="356"/>
      <c r="B349" s="356"/>
      <c r="C349" s="356"/>
      <c r="D349" s="356"/>
      <c r="E349" s="356"/>
      <c r="F349" s="356"/>
      <c r="G349" s="356"/>
      <c r="H349" s="356"/>
      <c r="I349" s="356"/>
      <c r="J349" s="356"/>
      <c r="K349" s="356"/>
      <c r="L349" s="356"/>
      <c r="M349" s="356"/>
      <c r="N349" s="356"/>
      <c r="O349" s="356"/>
      <c r="P349" s="356"/>
      <c r="Q349" s="356"/>
      <c r="R349" s="356"/>
      <c r="S349" s="356"/>
      <c r="T349" s="356"/>
      <c r="U349" s="356"/>
      <c r="V349" s="356"/>
      <c r="W349" s="356"/>
      <c r="X349" s="356"/>
      <c r="Y349" s="356"/>
      <c r="Z349" s="356"/>
      <c r="AA349" s="2"/>
      <c r="AB349" s="2"/>
      <c r="AC349" s="2"/>
      <c r="AD349" s="2"/>
    </row>
    <row r="350" spans="1:30" ht="15.75" customHeight="1">
      <c r="A350" s="356"/>
      <c r="B350" s="356"/>
      <c r="C350" s="356"/>
      <c r="D350" s="356"/>
      <c r="E350" s="356"/>
      <c r="F350" s="356"/>
      <c r="G350" s="356"/>
      <c r="H350" s="356"/>
      <c r="I350" s="356"/>
      <c r="J350" s="356"/>
      <c r="K350" s="356"/>
      <c r="L350" s="356"/>
      <c r="M350" s="356"/>
      <c r="N350" s="356"/>
      <c r="O350" s="356"/>
      <c r="P350" s="356"/>
      <c r="Q350" s="356"/>
      <c r="R350" s="356"/>
      <c r="S350" s="356"/>
      <c r="T350" s="356"/>
      <c r="U350" s="356"/>
      <c r="V350" s="356"/>
      <c r="W350" s="356"/>
      <c r="X350" s="356"/>
      <c r="Y350" s="356"/>
      <c r="Z350" s="356"/>
      <c r="AA350" s="2"/>
      <c r="AB350" s="2"/>
      <c r="AC350" s="2"/>
      <c r="AD350" s="2"/>
    </row>
    <row r="351" spans="1:30" ht="15.75" customHeight="1">
      <c r="A351" s="356"/>
      <c r="B351" s="356"/>
      <c r="C351" s="356"/>
      <c r="D351" s="356"/>
      <c r="E351" s="356"/>
      <c r="F351" s="356"/>
      <c r="G351" s="356"/>
      <c r="H351" s="356"/>
      <c r="I351" s="356"/>
      <c r="J351" s="356"/>
      <c r="K351" s="356"/>
      <c r="L351" s="356"/>
      <c r="M351" s="356"/>
      <c r="N351" s="356"/>
      <c r="O351" s="356"/>
      <c r="P351" s="356"/>
      <c r="Q351" s="356"/>
      <c r="R351" s="356"/>
      <c r="S351" s="356"/>
      <c r="T351" s="356"/>
      <c r="U351" s="356"/>
      <c r="V351" s="356"/>
      <c r="W351" s="356"/>
      <c r="X351" s="356"/>
      <c r="Y351" s="356"/>
      <c r="Z351" s="356"/>
      <c r="AA351" s="2"/>
      <c r="AB351" s="2"/>
      <c r="AC351" s="2"/>
      <c r="AD351" s="2"/>
    </row>
    <row r="352" spans="1:30" ht="15.75" customHeight="1">
      <c r="A352" s="356"/>
      <c r="B352" s="356"/>
      <c r="C352" s="356"/>
      <c r="D352" s="356"/>
      <c r="E352" s="356"/>
      <c r="F352" s="356"/>
      <c r="G352" s="356"/>
      <c r="H352" s="356"/>
      <c r="I352" s="356"/>
      <c r="J352" s="356"/>
      <c r="K352" s="356"/>
      <c r="L352" s="356"/>
      <c r="M352" s="356"/>
      <c r="N352" s="356"/>
      <c r="O352" s="356"/>
      <c r="P352" s="356"/>
      <c r="Q352" s="356"/>
      <c r="R352" s="356"/>
      <c r="S352" s="356"/>
      <c r="T352" s="356"/>
      <c r="U352" s="356"/>
      <c r="V352" s="356"/>
      <c r="W352" s="356"/>
      <c r="X352" s="356"/>
      <c r="Y352" s="356"/>
      <c r="Z352" s="356"/>
      <c r="AA352" s="2"/>
      <c r="AB352" s="2"/>
      <c r="AC352" s="2"/>
      <c r="AD352" s="2"/>
    </row>
    <row r="353" spans="1:30" ht="15.75" customHeight="1">
      <c r="A353" s="356"/>
      <c r="B353" s="356"/>
      <c r="C353" s="356"/>
      <c r="D353" s="356"/>
      <c r="E353" s="356"/>
      <c r="F353" s="356"/>
      <c r="G353" s="356"/>
      <c r="H353" s="356"/>
      <c r="I353" s="356"/>
      <c r="J353" s="356"/>
      <c r="K353" s="356"/>
      <c r="L353" s="356"/>
      <c r="M353" s="356"/>
      <c r="N353" s="356"/>
      <c r="O353" s="356"/>
      <c r="P353" s="356"/>
      <c r="Q353" s="356"/>
      <c r="R353" s="356"/>
      <c r="S353" s="356"/>
      <c r="T353" s="356"/>
      <c r="U353" s="356"/>
      <c r="V353" s="356"/>
      <c r="W353" s="356"/>
      <c r="X353" s="356"/>
      <c r="Y353" s="356"/>
      <c r="Z353" s="356"/>
      <c r="AA353" s="2"/>
      <c r="AB353" s="2"/>
      <c r="AC353" s="2"/>
      <c r="AD353" s="2"/>
    </row>
    <row r="354" spans="1:30" ht="15.75" customHeight="1">
      <c r="A354" s="356"/>
      <c r="B354" s="356"/>
      <c r="C354" s="356"/>
      <c r="D354" s="356"/>
      <c r="E354" s="356"/>
      <c r="F354" s="356"/>
      <c r="G354" s="356"/>
      <c r="H354" s="356"/>
      <c r="I354" s="356"/>
      <c r="J354" s="356"/>
      <c r="K354" s="356"/>
      <c r="L354" s="356"/>
      <c r="M354" s="356"/>
      <c r="N354" s="356"/>
      <c r="O354" s="356"/>
      <c r="P354" s="356"/>
      <c r="Q354" s="356"/>
      <c r="R354" s="356"/>
      <c r="S354" s="356"/>
      <c r="T354" s="356"/>
      <c r="U354" s="356"/>
      <c r="V354" s="356"/>
      <c r="W354" s="356"/>
      <c r="X354" s="356"/>
      <c r="Y354" s="356"/>
      <c r="Z354" s="356"/>
      <c r="AA354" s="2"/>
      <c r="AB354" s="2"/>
      <c r="AC354" s="2"/>
      <c r="AD354" s="2"/>
    </row>
    <row r="355" spans="1:30" ht="15.75" customHeight="1">
      <c r="A355" s="356"/>
      <c r="B355" s="356"/>
      <c r="C355" s="356"/>
      <c r="D355" s="356"/>
      <c r="E355" s="356"/>
      <c r="F355" s="356"/>
      <c r="G355" s="356"/>
      <c r="H355" s="356"/>
      <c r="I355" s="356"/>
      <c r="J355" s="356"/>
      <c r="K355" s="356"/>
      <c r="L355" s="356"/>
      <c r="M355" s="356"/>
      <c r="N355" s="356"/>
      <c r="O355" s="356"/>
      <c r="P355" s="356"/>
      <c r="Q355" s="356"/>
      <c r="R355" s="356"/>
      <c r="S355" s="356"/>
      <c r="T355" s="356"/>
      <c r="U355" s="356"/>
      <c r="V355" s="356"/>
      <c r="W355" s="356"/>
      <c r="X355" s="356"/>
      <c r="Y355" s="356"/>
      <c r="Z355" s="356"/>
      <c r="AA355" s="2"/>
      <c r="AB355" s="2"/>
      <c r="AC355" s="2"/>
      <c r="AD355" s="2"/>
    </row>
    <row r="356" spans="1:30" ht="15.75" customHeight="1">
      <c r="A356" s="356"/>
      <c r="B356" s="356"/>
      <c r="C356" s="356"/>
      <c r="D356" s="356"/>
      <c r="E356" s="356"/>
      <c r="F356" s="356"/>
      <c r="G356" s="356"/>
      <c r="H356" s="356"/>
      <c r="I356" s="356"/>
      <c r="J356" s="356"/>
      <c r="K356" s="356"/>
      <c r="L356" s="356"/>
      <c r="M356" s="356"/>
      <c r="N356" s="356"/>
      <c r="O356" s="356"/>
      <c r="P356" s="356"/>
      <c r="Q356" s="356"/>
      <c r="R356" s="356"/>
      <c r="S356" s="356"/>
      <c r="T356" s="356"/>
      <c r="U356" s="356"/>
      <c r="V356" s="356"/>
      <c r="W356" s="356"/>
      <c r="X356" s="356"/>
      <c r="Y356" s="356"/>
      <c r="Z356" s="356"/>
      <c r="AA356" s="2"/>
      <c r="AB356" s="2"/>
      <c r="AC356" s="2"/>
      <c r="AD356" s="2"/>
    </row>
    <row r="357" spans="1:30" ht="15.75" customHeight="1">
      <c r="A357" s="356"/>
      <c r="B357" s="356"/>
      <c r="C357" s="356"/>
      <c r="D357" s="356"/>
      <c r="E357" s="356"/>
      <c r="F357" s="356"/>
      <c r="G357" s="356"/>
      <c r="H357" s="356"/>
      <c r="I357" s="356"/>
      <c r="J357" s="356"/>
      <c r="K357" s="356"/>
      <c r="L357" s="356"/>
      <c r="M357" s="356"/>
      <c r="N357" s="356"/>
      <c r="O357" s="356"/>
      <c r="P357" s="356"/>
      <c r="Q357" s="356"/>
      <c r="R357" s="356"/>
      <c r="S357" s="356"/>
      <c r="T357" s="356"/>
      <c r="U357" s="356"/>
      <c r="V357" s="356"/>
      <c r="W357" s="356"/>
      <c r="X357" s="356"/>
      <c r="Y357" s="356"/>
      <c r="Z357" s="356"/>
      <c r="AA357" s="2"/>
      <c r="AB357" s="2"/>
      <c r="AC357" s="2"/>
      <c r="AD357" s="2"/>
    </row>
    <row r="358" spans="1:30" ht="15.75" customHeight="1">
      <c r="A358" s="356"/>
      <c r="B358" s="356"/>
      <c r="C358" s="356"/>
      <c r="D358" s="356"/>
      <c r="E358" s="356"/>
      <c r="F358" s="356"/>
      <c r="G358" s="356"/>
      <c r="H358" s="356"/>
      <c r="I358" s="356"/>
      <c r="J358" s="356"/>
      <c r="K358" s="356"/>
      <c r="L358" s="356"/>
      <c r="M358" s="356"/>
      <c r="N358" s="356"/>
      <c r="O358" s="356"/>
      <c r="P358" s="356"/>
      <c r="Q358" s="356"/>
      <c r="R358" s="356"/>
      <c r="S358" s="356"/>
      <c r="T358" s="356"/>
      <c r="U358" s="356"/>
      <c r="V358" s="356"/>
      <c r="W358" s="356"/>
      <c r="X358" s="356"/>
      <c r="Y358" s="356"/>
      <c r="Z358" s="356"/>
      <c r="AA358" s="2"/>
      <c r="AB358" s="2"/>
      <c r="AC358" s="2"/>
      <c r="AD358" s="2"/>
    </row>
    <row r="359" spans="1:30" ht="15.75" customHeight="1">
      <c r="A359" s="356"/>
      <c r="B359" s="356"/>
      <c r="C359" s="356"/>
      <c r="D359" s="356"/>
      <c r="E359" s="356"/>
      <c r="F359" s="356"/>
      <c r="G359" s="356"/>
      <c r="H359" s="356"/>
      <c r="I359" s="356"/>
      <c r="J359" s="356"/>
      <c r="K359" s="356"/>
      <c r="L359" s="356"/>
      <c r="M359" s="356"/>
      <c r="N359" s="356"/>
      <c r="O359" s="356"/>
      <c r="P359" s="356"/>
      <c r="Q359" s="356"/>
      <c r="R359" s="356"/>
      <c r="S359" s="356"/>
      <c r="T359" s="356"/>
      <c r="U359" s="356"/>
      <c r="V359" s="356"/>
      <c r="W359" s="356"/>
      <c r="X359" s="356"/>
      <c r="Y359" s="356"/>
      <c r="Z359" s="356"/>
      <c r="AA359" s="2"/>
      <c r="AB359" s="2"/>
      <c r="AC359" s="2"/>
      <c r="AD359" s="2"/>
    </row>
    <row r="360" spans="1:30" ht="15.75" customHeight="1">
      <c r="A360" s="356"/>
      <c r="B360" s="356"/>
      <c r="C360" s="356"/>
      <c r="D360" s="356"/>
      <c r="E360" s="356"/>
      <c r="F360" s="356"/>
      <c r="G360" s="356"/>
      <c r="H360" s="356"/>
      <c r="I360" s="356"/>
      <c r="J360" s="356"/>
      <c r="K360" s="356"/>
      <c r="L360" s="356"/>
      <c r="M360" s="356"/>
      <c r="N360" s="356"/>
      <c r="O360" s="356"/>
      <c r="P360" s="356"/>
      <c r="Q360" s="356"/>
      <c r="R360" s="356"/>
      <c r="S360" s="356"/>
      <c r="T360" s="356"/>
      <c r="U360" s="356"/>
      <c r="V360" s="356"/>
      <c r="W360" s="356"/>
      <c r="X360" s="356"/>
      <c r="Y360" s="356"/>
      <c r="Z360" s="356"/>
      <c r="AA360" s="2"/>
      <c r="AB360" s="2"/>
      <c r="AC360" s="2"/>
      <c r="AD360" s="2"/>
    </row>
    <row r="361" spans="1:30" ht="15.75" customHeight="1">
      <c r="A361" s="356"/>
      <c r="B361" s="356"/>
      <c r="C361" s="356"/>
      <c r="D361" s="356"/>
      <c r="E361" s="356"/>
      <c r="F361" s="356"/>
      <c r="G361" s="356"/>
      <c r="H361" s="356"/>
      <c r="I361" s="356"/>
      <c r="J361" s="356"/>
      <c r="K361" s="356"/>
      <c r="L361" s="356"/>
      <c r="M361" s="356"/>
      <c r="N361" s="356"/>
      <c r="O361" s="356"/>
      <c r="P361" s="356"/>
      <c r="Q361" s="356"/>
      <c r="R361" s="356"/>
      <c r="S361" s="356"/>
      <c r="T361" s="356"/>
      <c r="U361" s="356"/>
      <c r="V361" s="356"/>
      <c r="W361" s="356"/>
      <c r="X361" s="356"/>
      <c r="Y361" s="356"/>
      <c r="Z361" s="356"/>
      <c r="AA361" s="2"/>
      <c r="AB361" s="2"/>
      <c r="AC361" s="2"/>
      <c r="AD361" s="2"/>
    </row>
    <row r="362" spans="1:30" ht="15.75" customHeight="1">
      <c r="A362" s="356"/>
      <c r="B362" s="356"/>
      <c r="C362" s="356"/>
      <c r="D362" s="356"/>
      <c r="E362" s="356"/>
      <c r="F362" s="356"/>
      <c r="G362" s="356"/>
      <c r="H362" s="356"/>
      <c r="I362" s="356"/>
      <c r="J362" s="356"/>
      <c r="K362" s="356"/>
      <c r="L362" s="356"/>
      <c r="M362" s="356"/>
      <c r="N362" s="356"/>
      <c r="O362" s="356"/>
      <c r="P362" s="356"/>
      <c r="Q362" s="356"/>
      <c r="R362" s="356"/>
      <c r="S362" s="356"/>
      <c r="T362" s="356"/>
      <c r="U362" s="356"/>
      <c r="V362" s="356"/>
      <c r="W362" s="356"/>
      <c r="X362" s="356"/>
      <c r="Y362" s="356"/>
      <c r="Z362" s="356"/>
      <c r="AA362" s="2"/>
      <c r="AB362" s="2"/>
      <c r="AC362" s="2"/>
      <c r="AD362" s="2"/>
    </row>
    <row r="363" spans="1:30" ht="15.75" customHeight="1">
      <c r="A363" s="356"/>
      <c r="B363" s="356"/>
      <c r="C363" s="356"/>
      <c r="D363" s="356"/>
      <c r="E363" s="356"/>
      <c r="F363" s="356"/>
      <c r="G363" s="356"/>
      <c r="H363" s="356"/>
      <c r="I363" s="356"/>
      <c r="J363" s="356"/>
      <c r="K363" s="356"/>
      <c r="L363" s="356"/>
      <c r="M363" s="356"/>
      <c r="N363" s="356"/>
      <c r="O363" s="356"/>
      <c r="P363" s="356"/>
      <c r="Q363" s="356"/>
      <c r="R363" s="356"/>
      <c r="S363" s="356"/>
      <c r="T363" s="356"/>
      <c r="U363" s="356"/>
      <c r="V363" s="356"/>
      <c r="W363" s="356"/>
      <c r="X363" s="356"/>
      <c r="Y363" s="356"/>
      <c r="Z363" s="356"/>
      <c r="AA363" s="2"/>
      <c r="AB363" s="2"/>
      <c r="AC363" s="2"/>
      <c r="AD363" s="2"/>
    </row>
    <row r="364" spans="1:30" ht="15.75" customHeight="1">
      <c r="A364" s="356"/>
      <c r="B364" s="356"/>
      <c r="C364" s="356"/>
      <c r="D364" s="356"/>
      <c r="E364" s="356"/>
      <c r="F364" s="356"/>
      <c r="G364" s="356"/>
      <c r="H364" s="356"/>
      <c r="I364" s="356"/>
      <c r="J364" s="356"/>
      <c r="K364" s="356"/>
      <c r="L364" s="356"/>
      <c r="M364" s="356"/>
      <c r="N364" s="356"/>
      <c r="O364" s="356"/>
      <c r="P364" s="356"/>
      <c r="Q364" s="356"/>
      <c r="R364" s="356"/>
      <c r="S364" s="356"/>
      <c r="T364" s="356"/>
      <c r="U364" s="356"/>
      <c r="V364" s="356"/>
      <c r="W364" s="356"/>
      <c r="X364" s="356"/>
      <c r="Y364" s="356"/>
      <c r="Z364" s="356"/>
      <c r="AA364" s="2"/>
      <c r="AB364" s="2"/>
      <c r="AC364" s="2"/>
      <c r="AD364" s="2"/>
    </row>
    <row r="365" spans="1:30" ht="15.75" customHeight="1">
      <c r="A365" s="356"/>
      <c r="B365" s="356"/>
      <c r="C365" s="356"/>
      <c r="D365" s="356"/>
      <c r="E365" s="356"/>
      <c r="F365" s="356"/>
      <c r="G365" s="356"/>
      <c r="H365" s="356"/>
      <c r="I365" s="356"/>
      <c r="J365" s="356"/>
      <c r="K365" s="356"/>
      <c r="L365" s="356"/>
      <c r="M365" s="356"/>
      <c r="N365" s="356"/>
      <c r="O365" s="356"/>
      <c r="P365" s="356"/>
      <c r="Q365" s="356"/>
      <c r="R365" s="356"/>
      <c r="S365" s="356"/>
      <c r="T365" s="356"/>
      <c r="U365" s="356"/>
      <c r="V365" s="356"/>
      <c r="W365" s="356"/>
      <c r="X365" s="356"/>
      <c r="Y365" s="356"/>
      <c r="Z365" s="356"/>
      <c r="AA365" s="2"/>
      <c r="AB365" s="2"/>
      <c r="AC365" s="2"/>
      <c r="AD365" s="2"/>
    </row>
    <row r="366" spans="1:30" ht="15.75" customHeight="1">
      <c r="A366" s="356"/>
      <c r="B366" s="356"/>
      <c r="C366" s="356"/>
      <c r="D366" s="356"/>
      <c r="E366" s="356"/>
      <c r="F366" s="356"/>
      <c r="G366" s="356"/>
      <c r="H366" s="356"/>
      <c r="I366" s="356"/>
      <c r="J366" s="356"/>
      <c r="K366" s="356"/>
      <c r="L366" s="356"/>
      <c r="M366" s="356"/>
      <c r="N366" s="356"/>
      <c r="O366" s="356"/>
      <c r="P366" s="356"/>
      <c r="Q366" s="356"/>
      <c r="R366" s="356"/>
      <c r="S366" s="356"/>
      <c r="T366" s="356"/>
      <c r="U366" s="356"/>
      <c r="V366" s="356"/>
      <c r="W366" s="356"/>
      <c r="X366" s="356"/>
      <c r="Y366" s="356"/>
      <c r="Z366" s="356"/>
      <c r="AA366" s="2"/>
      <c r="AB366" s="2"/>
      <c r="AC366" s="2"/>
      <c r="AD366" s="2"/>
    </row>
    <row r="367" spans="1:30" ht="15.75" customHeight="1">
      <c r="A367" s="356"/>
      <c r="B367" s="356"/>
      <c r="C367" s="356"/>
      <c r="D367" s="356"/>
      <c r="E367" s="356"/>
      <c r="F367" s="356"/>
      <c r="G367" s="356"/>
      <c r="H367" s="356"/>
      <c r="I367" s="356"/>
      <c r="J367" s="356"/>
      <c r="K367" s="356"/>
      <c r="L367" s="356"/>
      <c r="M367" s="356"/>
      <c r="N367" s="356"/>
      <c r="O367" s="356"/>
      <c r="P367" s="356"/>
      <c r="Q367" s="356"/>
      <c r="R367" s="356"/>
      <c r="S367" s="356"/>
      <c r="T367" s="356"/>
      <c r="U367" s="356"/>
      <c r="V367" s="356"/>
      <c r="W367" s="356"/>
      <c r="X367" s="356"/>
      <c r="Y367" s="356"/>
      <c r="Z367" s="356"/>
      <c r="AA367" s="2"/>
      <c r="AB367" s="2"/>
      <c r="AC367" s="2"/>
      <c r="AD367" s="2"/>
    </row>
    <row r="368" spans="1:30" ht="15.75" customHeight="1">
      <c r="A368" s="356"/>
      <c r="B368" s="356"/>
      <c r="C368" s="356"/>
      <c r="D368" s="356"/>
      <c r="E368" s="356"/>
      <c r="F368" s="356"/>
      <c r="G368" s="356"/>
      <c r="H368" s="356"/>
      <c r="I368" s="356"/>
      <c r="J368" s="356"/>
      <c r="K368" s="356"/>
      <c r="L368" s="356"/>
      <c r="M368" s="356"/>
      <c r="N368" s="356"/>
      <c r="O368" s="356"/>
      <c r="P368" s="356"/>
      <c r="Q368" s="356"/>
      <c r="R368" s="356"/>
      <c r="S368" s="356"/>
      <c r="T368" s="356"/>
      <c r="U368" s="356"/>
      <c r="V368" s="356"/>
      <c r="W368" s="356"/>
      <c r="X368" s="356"/>
      <c r="Y368" s="356"/>
      <c r="Z368" s="356"/>
      <c r="AA368" s="2"/>
      <c r="AB368" s="2"/>
      <c r="AC368" s="2"/>
      <c r="AD368" s="2"/>
    </row>
    <row r="369" spans="1:30" ht="15.75" customHeight="1">
      <c r="A369" s="356"/>
      <c r="B369" s="356"/>
      <c r="C369" s="356"/>
      <c r="D369" s="356"/>
      <c r="E369" s="356"/>
      <c r="F369" s="356"/>
      <c r="G369" s="356"/>
      <c r="H369" s="356"/>
      <c r="I369" s="356"/>
      <c r="J369" s="356"/>
      <c r="K369" s="356"/>
      <c r="L369" s="356"/>
      <c r="M369" s="356"/>
      <c r="N369" s="356"/>
      <c r="O369" s="356"/>
      <c r="P369" s="356"/>
      <c r="Q369" s="356"/>
      <c r="R369" s="356"/>
      <c r="S369" s="356"/>
      <c r="T369" s="356"/>
      <c r="U369" s="356"/>
      <c r="V369" s="356"/>
      <c r="W369" s="356"/>
      <c r="X369" s="356"/>
      <c r="Y369" s="356"/>
      <c r="Z369" s="356"/>
      <c r="AA369" s="2"/>
      <c r="AB369" s="2"/>
      <c r="AC369" s="2"/>
      <c r="AD369" s="2"/>
    </row>
    <row r="370" spans="1:30" ht="15.75" customHeight="1">
      <c r="A370" s="356"/>
      <c r="B370" s="356"/>
      <c r="C370" s="356"/>
      <c r="D370" s="356"/>
      <c r="E370" s="356"/>
      <c r="F370" s="356"/>
      <c r="G370" s="356"/>
      <c r="H370" s="356"/>
      <c r="I370" s="356"/>
      <c r="J370" s="356"/>
      <c r="K370" s="356"/>
      <c r="L370" s="356"/>
      <c r="M370" s="356"/>
      <c r="N370" s="356"/>
      <c r="O370" s="356"/>
      <c r="P370" s="356"/>
      <c r="Q370" s="356"/>
      <c r="R370" s="356"/>
      <c r="S370" s="356"/>
      <c r="T370" s="356"/>
      <c r="U370" s="356"/>
      <c r="V370" s="356"/>
      <c r="W370" s="356"/>
      <c r="X370" s="356"/>
      <c r="Y370" s="356"/>
      <c r="Z370" s="356"/>
      <c r="AA370" s="2"/>
      <c r="AB370" s="2"/>
      <c r="AC370" s="2"/>
      <c r="AD370" s="2"/>
    </row>
    <row r="371" spans="1:30" ht="15.75" customHeight="1">
      <c r="A371" s="356"/>
      <c r="B371" s="356"/>
      <c r="C371" s="356"/>
      <c r="D371" s="356"/>
      <c r="E371" s="356"/>
      <c r="F371" s="356"/>
      <c r="G371" s="356"/>
      <c r="H371" s="356"/>
      <c r="I371" s="356"/>
      <c r="J371" s="356"/>
      <c r="K371" s="356"/>
      <c r="L371" s="356"/>
      <c r="M371" s="356"/>
      <c r="N371" s="356"/>
      <c r="O371" s="356"/>
      <c r="P371" s="356"/>
      <c r="Q371" s="356"/>
      <c r="R371" s="356"/>
      <c r="S371" s="356"/>
      <c r="T371" s="356"/>
      <c r="U371" s="356"/>
      <c r="V371" s="356"/>
      <c r="W371" s="356"/>
      <c r="X371" s="356"/>
      <c r="Y371" s="356"/>
      <c r="Z371" s="356"/>
      <c r="AA371" s="2"/>
      <c r="AB371" s="2"/>
      <c r="AC371" s="2"/>
      <c r="AD371" s="2"/>
    </row>
    <row r="372" spans="1:30" ht="15.75" customHeight="1">
      <c r="A372" s="356"/>
      <c r="B372" s="356"/>
      <c r="C372" s="356"/>
      <c r="D372" s="356"/>
      <c r="E372" s="356"/>
      <c r="F372" s="356"/>
      <c r="G372" s="356"/>
      <c r="H372" s="356"/>
      <c r="I372" s="356"/>
      <c r="J372" s="356"/>
      <c r="K372" s="356"/>
      <c r="L372" s="356"/>
      <c r="M372" s="356"/>
      <c r="N372" s="356"/>
      <c r="O372" s="356"/>
      <c r="P372" s="356"/>
      <c r="Q372" s="356"/>
      <c r="R372" s="356"/>
      <c r="S372" s="356"/>
      <c r="T372" s="356"/>
      <c r="U372" s="356"/>
      <c r="V372" s="356"/>
      <c r="W372" s="356"/>
      <c r="X372" s="356"/>
      <c r="Y372" s="356"/>
      <c r="Z372" s="356"/>
      <c r="AA372" s="2"/>
      <c r="AB372" s="2"/>
      <c r="AC372" s="2"/>
      <c r="AD372" s="2"/>
    </row>
    <row r="373" spans="1:30" ht="15.75" customHeight="1">
      <c r="A373" s="356"/>
      <c r="B373" s="356"/>
      <c r="C373" s="356"/>
      <c r="D373" s="356"/>
      <c r="E373" s="356"/>
      <c r="F373" s="356"/>
      <c r="G373" s="356"/>
      <c r="H373" s="356"/>
      <c r="I373" s="356"/>
      <c r="J373" s="356"/>
      <c r="K373" s="356"/>
      <c r="L373" s="356"/>
      <c r="M373" s="356"/>
      <c r="N373" s="356"/>
      <c r="O373" s="356"/>
      <c r="P373" s="356"/>
      <c r="Q373" s="356"/>
      <c r="R373" s="356"/>
      <c r="S373" s="356"/>
      <c r="T373" s="356"/>
      <c r="U373" s="356"/>
      <c r="V373" s="356"/>
      <c r="W373" s="356"/>
      <c r="X373" s="356"/>
      <c r="Y373" s="356"/>
      <c r="Z373" s="356"/>
      <c r="AA373" s="2"/>
      <c r="AB373" s="2"/>
      <c r="AC373" s="2"/>
      <c r="AD373" s="2"/>
    </row>
    <row r="374" spans="1:30" ht="15.75" customHeight="1">
      <c r="A374" s="356"/>
      <c r="B374" s="356"/>
      <c r="C374" s="356"/>
      <c r="D374" s="356"/>
      <c r="E374" s="356"/>
      <c r="F374" s="356"/>
      <c r="G374" s="356"/>
      <c r="H374" s="356"/>
      <c r="I374" s="356"/>
      <c r="J374" s="356"/>
      <c r="K374" s="356"/>
      <c r="L374" s="356"/>
      <c r="M374" s="356"/>
      <c r="N374" s="356"/>
      <c r="O374" s="356"/>
      <c r="P374" s="356"/>
      <c r="Q374" s="356"/>
      <c r="R374" s="356"/>
      <c r="S374" s="356"/>
      <c r="T374" s="356"/>
      <c r="U374" s="356"/>
      <c r="V374" s="356"/>
      <c r="W374" s="356"/>
      <c r="X374" s="356"/>
      <c r="Y374" s="356"/>
      <c r="Z374" s="356"/>
      <c r="AA374" s="2"/>
      <c r="AB374" s="2"/>
      <c r="AC374" s="2"/>
      <c r="AD374" s="2"/>
    </row>
    <row r="375" spans="1:30" ht="15.75" customHeight="1">
      <c r="A375" s="356"/>
      <c r="B375" s="356"/>
      <c r="C375" s="356"/>
      <c r="D375" s="356"/>
      <c r="E375" s="356"/>
      <c r="F375" s="356"/>
      <c r="G375" s="356"/>
      <c r="H375" s="356"/>
      <c r="I375" s="356"/>
      <c r="J375" s="356"/>
      <c r="K375" s="356"/>
      <c r="L375" s="356"/>
      <c r="M375" s="356"/>
      <c r="N375" s="356"/>
      <c r="O375" s="356"/>
      <c r="P375" s="356"/>
      <c r="Q375" s="356"/>
      <c r="R375" s="356"/>
      <c r="S375" s="356"/>
      <c r="T375" s="356"/>
      <c r="U375" s="356"/>
      <c r="V375" s="356"/>
      <c r="W375" s="356"/>
      <c r="X375" s="356"/>
      <c r="Y375" s="356"/>
      <c r="Z375" s="356"/>
      <c r="AA375" s="2"/>
      <c r="AB375" s="2"/>
      <c r="AC375" s="2"/>
      <c r="AD375" s="2"/>
    </row>
    <row r="376" spans="1:30" ht="15.75" customHeight="1">
      <c r="A376" s="356"/>
      <c r="B376" s="356"/>
      <c r="C376" s="356"/>
      <c r="D376" s="356"/>
      <c r="E376" s="356"/>
      <c r="F376" s="356"/>
      <c r="G376" s="356"/>
      <c r="H376" s="356"/>
      <c r="I376" s="356"/>
      <c r="J376" s="356"/>
      <c r="K376" s="356"/>
      <c r="L376" s="356"/>
      <c r="M376" s="356"/>
      <c r="N376" s="356"/>
      <c r="O376" s="356"/>
      <c r="P376" s="356"/>
      <c r="Q376" s="356"/>
      <c r="R376" s="356"/>
      <c r="S376" s="356"/>
      <c r="T376" s="356"/>
      <c r="U376" s="356"/>
      <c r="V376" s="356"/>
      <c r="W376" s="356"/>
      <c r="X376" s="356"/>
      <c r="Y376" s="356"/>
      <c r="Z376" s="356"/>
      <c r="AA376" s="2"/>
      <c r="AB376" s="2"/>
      <c r="AC376" s="2"/>
      <c r="AD376" s="2"/>
    </row>
    <row r="377" spans="1:30" ht="15.75" customHeight="1">
      <c r="A377" s="356"/>
      <c r="B377" s="356"/>
      <c r="C377" s="356"/>
      <c r="D377" s="356"/>
      <c r="E377" s="356"/>
      <c r="F377" s="356"/>
      <c r="G377" s="356"/>
      <c r="H377" s="356"/>
      <c r="I377" s="356"/>
      <c r="J377" s="356"/>
      <c r="K377" s="356"/>
      <c r="L377" s="356"/>
      <c r="M377" s="356"/>
      <c r="N377" s="356"/>
      <c r="O377" s="356"/>
      <c r="P377" s="356"/>
      <c r="Q377" s="356"/>
      <c r="R377" s="356"/>
      <c r="S377" s="356"/>
      <c r="T377" s="356"/>
      <c r="U377" s="356"/>
      <c r="V377" s="356"/>
      <c r="W377" s="356"/>
      <c r="X377" s="356"/>
      <c r="Y377" s="356"/>
      <c r="Z377" s="356"/>
      <c r="AA377" s="2"/>
      <c r="AB377" s="2"/>
      <c r="AC377" s="2"/>
      <c r="AD377" s="2"/>
    </row>
    <row r="378" spans="1:30" ht="15.75" customHeight="1">
      <c r="A378" s="356"/>
      <c r="B378" s="356"/>
      <c r="C378" s="356"/>
      <c r="D378" s="356"/>
      <c r="E378" s="356"/>
      <c r="F378" s="356"/>
      <c r="G378" s="356"/>
      <c r="H378" s="356"/>
      <c r="I378" s="356"/>
      <c r="J378" s="356"/>
      <c r="K378" s="356"/>
      <c r="L378" s="356"/>
      <c r="M378" s="356"/>
      <c r="N378" s="356"/>
      <c r="O378" s="356"/>
      <c r="P378" s="356"/>
      <c r="Q378" s="356"/>
      <c r="R378" s="356"/>
      <c r="S378" s="356"/>
      <c r="T378" s="356"/>
      <c r="U378" s="356"/>
      <c r="V378" s="356"/>
      <c r="W378" s="356"/>
      <c r="X378" s="356"/>
      <c r="Y378" s="356"/>
      <c r="Z378" s="356"/>
      <c r="AA378" s="2"/>
      <c r="AB378" s="2"/>
      <c r="AC378" s="2"/>
      <c r="AD378" s="2"/>
    </row>
    <row r="379" spans="1:30" ht="15.75" customHeight="1">
      <c r="A379" s="356"/>
      <c r="B379" s="356"/>
      <c r="C379" s="356"/>
      <c r="D379" s="356"/>
      <c r="E379" s="356"/>
      <c r="F379" s="356"/>
      <c r="G379" s="356"/>
      <c r="H379" s="356"/>
      <c r="I379" s="356"/>
      <c r="J379" s="356"/>
      <c r="K379" s="356"/>
      <c r="L379" s="356"/>
      <c r="M379" s="356"/>
      <c r="N379" s="356"/>
      <c r="O379" s="356"/>
      <c r="P379" s="356"/>
      <c r="Q379" s="356"/>
      <c r="R379" s="356"/>
      <c r="S379" s="356"/>
      <c r="T379" s="356"/>
      <c r="U379" s="356"/>
      <c r="V379" s="356"/>
      <c r="W379" s="356"/>
      <c r="X379" s="356"/>
      <c r="Y379" s="356"/>
      <c r="Z379" s="356"/>
      <c r="AA379" s="2"/>
      <c r="AB379" s="2"/>
      <c r="AC379" s="2"/>
      <c r="AD379" s="2"/>
    </row>
    <row r="380" spans="1:30" ht="15.75" customHeight="1">
      <c r="A380" s="356"/>
      <c r="B380" s="356"/>
      <c r="C380" s="356"/>
      <c r="D380" s="356"/>
      <c r="E380" s="356"/>
      <c r="F380" s="356"/>
      <c r="G380" s="356"/>
      <c r="H380" s="356"/>
      <c r="I380" s="356"/>
      <c r="J380" s="356"/>
      <c r="K380" s="356"/>
      <c r="L380" s="356"/>
      <c r="M380" s="356"/>
      <c r="N380" s="356"/>
      <c r="O380" s="356"/>
      <c r="P380" s="356"/>
      <c r="Q380" s="356"/>
      <c r="R380" s="356"/>
      <c r="S380" s="356"/>
      <c r="T380" s="356"/>
      <c r="U380" s="356"/>
      <c r="V380" s="356"/>
      <c r="W380" s="356"/>
      <c r="X380" s="356"/>
      <c r="Y380" s="356"/>
      <c r="Z380" s="356"/>
      <c r="AA380" s="2"/>
      <c r="AB380" s="2"/>
      <c r="AC380" s="2"/>
      <c r="AD380" s="2"/>
    </row>
    <row r="381" spans="1:30" ht="15.75" customHeight="1">
      <c r="A381" s="356"/>
      <c r="B381" s="356"/>
      <c r="C381" s="356"/>
      <c r="D381" s="356"/>
      <c r="E381" s="356"/>
      <c r="F381" s="356"/>
      <c r="G381" s="356"/>
      <c r="H381" s="356"/>
      <c r="I381" s="356"/>
      <c r="J381" s="356"/>
      <c r="K381" s="356"/>
      <c r="L381" s="356"/>
      <c r="M381" s="356"/>
      <c r="N381" s="356"/>
      <c r="O381" s="356"/>
      <c r="P381" s="356"/>
      <c r="Q381" s="356"/>
      <c r="R381" s="356"/>
      <c r="S381" s="356"/>
      <c r="T381" s="356"/>
      <c r="U381" s="356"/>
      <c r="V381" s="356"/>
      <c r="W381" s="356"/>
      <c r="X381" s="356"/>
      <c r="Y381" s="356"/>
      <c r="Z381" s="356"/>
      <c r="AA381" s="2"/>
      <c r="AB381" s="2"/>
      <c r="AC381" s="2"/>
      <c r="AD381" s="2"/>
    </row>
    <row r="382" spans="1:30" ht="15.75" customHeight="1">
      <c r="A382" s="356"/>
      <c r="B382" s="356"/>
      <c r="C382" s="356"/>
      <c r="D382" s="356"/>
      <c r="E382" s="356"/>
      <c r="F382" s="356"/>
      <c r="G382" s="356"/>
      <c r="H382" s="356"/>
      <c r="I382" s="356"/>
      <c r="J382" s="356"/>
      <c r="K382" s="356"/>
      <c r="L382" s="356"/>
      <c r="M382" s="356"/>
      <c r="N382" s="356"/>
      <c r="O382" s="356"/>
      <c r="P382" s="356"/>
      <c r="Q382" s="356"/>
      <c r="R382" s="356"/>
      <c r="S382" s="356"/>
      <c r="T382" s="356"/>
      <c r="U382" s="356"/>
      <c r="V382" s="356"/>
      <c r="W382" s="356"/>
      <c r="X382" s="356"/>
      <c r="Y382" s="356"/>
      <c r="Z382" s="356"/>
      <c r="AA382" s="2"/>
      <c r="AB382" s="2"/>
      <c r="AC382" s="2"/>
      <c r="AD382" s="2"/>
    </row>
    <row r="383" spans="1:30" ht="15.75" customHeight="1">
      <c r="A383" s="356"/>
      <c r="B383" s="356"/>
      <c r="C383" s="356"/>
      <c r="D383" s="356"/>
      <c r="E383" s="356"/>
      <c r="F383" s="356"/>
      <c r="G383" s="356"/>
      <c r="H383" s="356"/>
      <c r="I383" s="356"/>
      <c r="J383" s="356"/>
      <c r="K383" s="356"/>
      <c r="L383" s="356"/>
      <c r="M383" s="356"/>
      <c r="N383" s="356"/>
      <c r="O383" s="356"/>
      <c r="P383" s="356"/>
      <c r="Q383" s="356"/>
      <c r="R383" s="356"/>
      <c r="S383" s="356"/>
      <c r="T383" s="356"/>
      <c r="U383" s="356"/>
      <c r="V383" s="356"/>
      <c r="W383" s="356"/>
      <c r="X383" s="356"/>
      <c r="Y383" s="356"/>
      <c r="Z383" s="356"/>
      <c r="AA383" s="2"/>
      <c r="AB383" s="2"/>
      <c r="AC383" s="2"/>
      <c r="AD383" s="2"/>
    </row>
    <row r="384" spans="1:30" ht="15.75" customHeight="1">
      <c r="A384" s="356"/>
      <c r="B384" s="356"/>
      <c r="C384" s="356"/>
      <c r="D384" s="356"/>
      <c r="E384" s="356"/>
      <c r="F384" s="356"/>
      <c r="G384" s="356"/>
      <c r="H384" s="356"/>
      <c r="I384" s="356"/>
      <c r="J384" s="356"/>
      <c r="K384" s="356"/>
      <c r="L384" s="356"/>
      <c r="M384" s="356"/>
      <c r="N384" s="356"/>
      <c r="O384" s="356"/>
      <c r="P384" s="356"/>
      <c r="Q384" s="356"/>
      <c r="R384" s="356"/>
      <c r="S384" s="356"/>
      <c r="T384" s="356"/>
      <c r="U384" s="356"/>
      <c r="V384" s="356"/>
      <c r="W384" s="356"/>
      <c r="X384" s="356"/>
      <c r="Y384" s="356"/>
      <c r="Z384" s="356"/>
      <c r="AA384" s="2"/>
      <c r="AB384" s="2"/>
      <c r="AC384" s="2"/>
      <c r="AD384" s="2"/>
    </row>
    <row r="385" spans="1:30" ht="15.75" customHeight="1">
      <c r="A385" s="356"/>
      <c r="B385" s="356"/>
      <c r="C385" s="356"/>
      <c r="D385" s="356"/>
      <c r="E385" s="356"/>
      <c r="F385" s="356"/>
      <c r="G385" s="356"/>
      <c r="H385" s="356"/>
      <c r="I385" s="356"/>
      <c r="J385" s="356"/>
      <c r="K385" s="356"/>
      <c r="L385" s="356"/>
      <c r="M385" s="356"/>
      <c r="N385" s="356"/>
      <c r="O385" s="356"/>
      <c r="P385" s="356"/>
      <c r="Q385" s="356"/>
      <c r="R385" s="356"/>
      <c r="S385" s="356"/>
      <c r="T385" s="356"/>
      <c r="U385" s="356"/>
      <c r="V385" s="356"/>
      <c r="W385" s="356"/>
      <c r="X385" s="356"/>
      <c r="Y385" s="356"/>
      <c r="Z385" s="356"/>
      <c r="AA385" s="2"/>
      <c r="AB385" s="2"/>
      <c r="AC385" s="2"/>
      <c r="AD385" s="2"/>
    </row>
    <row r="386" spans="1:30" ht="15.75" customHeight="1">
      <c r="A386" s="356"/>
      <c r="B386" s="356"/>
      <c r="C386" s="356"/>
      <c r="D386" s="356"/>
      <c r="E386" s="356"/>
      <c r="F386" s="356"/>
      <c r="G386" s="356"/>
      <c r="H386" s="356"/>
      <c r="I386" s="356"/>
      <c r="J386" s="356"/>
      <c r="K386" s="356"/>
      <c r="L386" s="356"/>
      <c r="M386" s="356"/>
      <c r="N386" s="356"/>
      <c r="O386" s="356"/>
      <c r="P386" s="356"/>
      <c r="Q386" s="356"/>
      <c r="R386" s="356"/>
      <c r="S386" s="356"/>
      <c r="T386" s="356"/>
      <c r="U386" s="356"/>
      <c r="V386" s="356"/>
      <c r="W386" s="356"/>
      <c r="X386" s="356"/>
      <c r="Y386" s="356"/>
      <c r="Z386" s="356"/>
      <c r="AA386" s="2"/>
      <c r="AB386" s="2"/>
      <c r="AC386" s="2"/>
      <c r="AD386" s="2"/>
    </row>
    <row r="387" spans="1:30" ht="15.75" customHeight="1">
      <c r="A387" s="356"/>
      <c r="B387" s="356"/>
      <c r="C387" s="356"/>
      <c r="D387" s="356"/>
      <c r="E387" s="356"/>
      <c r="F387" s="356"/>
      <c r="G387" s="356"/>
      <c r="H387" s="356"/>
      <c r="I387" s="356"/>
      <c r="J387" s="356"/>
      <c r="K387" s="356"/>
      <c r="L387" s="356"/>
      <c r="M387" s="356"/>
      <c r="N387" s="356"/>
      <c r="O387" s="356"/>
      <c r="P387" s="356"/>
      <c r="Q387" s="356"/>
      <c r="R387" s="356"/>
      <c r="S387" s="356"/>
      <c r="T387" s="356"/>
      <c r="U387" s="356"/>
      <c r="V387" s="356"/>
      <c r="W387" s="356"/>
      <c r="X387" s="356"/>
      <c r="Y387" s="356"/>
      <c r="Z387" s="356"/>
      <c r="AA387" s="2"/>
      <c r="AB387" s="2"/>
      <c r="AC387" s="2"/>
      <c r="AD387" s="2"/>
    </row>
    <row r="388" spans="1:30" ht="15.75" customHeight="1">
      <c r="A388" s="356"/>
      <c r="B388" s="356"/>
      <c r="C388" s="356"/>
      <c r="D388" s="356"/>
      <c r="E388" s="356"/>
      <c r="F388" s="356"/>
      <c r="G388" s="356"/>
      <c r="H388" s="356"/>
      <c r="I388" s="356"/>
      <c r="J388" s="356"/>
      <c r="K388" s="356"/>
      <c r="L388" s="356"/>
      <c r="M388" s="356"/>
      <c r="N388" s="356"/>
      <c r="O388" s="356"/>
      <c r="P388" s="356"/>
      <c r="Q388" s="356"/>
      <c r="R388" s="356"/>
      <c r="S388" s="356"/>
      <c r="T388" s="356"/>
      <c r="U388" s="356"/>
      <c r="V388" s="356"/>
      <c r="W388" s="356"/>
      <c r="X388" s="356"/>
      <c r="Y388" s="356"/>
      <c r="Z388" s="356"/>
      <c r="AA388" s="2"/>
      <c r="AB388" s="2"/>
      <c r="AC388" s="2"/>
      <c r="AD388" s="2"/>
    </row>
    <row r="389" spans="1:30" ht="15.75" customHeight="1">
      <c r="A389" s="356"/>
      <c r="B389" s="356"/>
      <c r="C389" s="356"/>
      <c r="D389" s="356"/>
      <c r="E389" s="356"/>
      <c r="F389" s="356"/>
      <c r="G389" s="356"/>
      <c r="H389" s="356"/>
      <c r="I389" s="356"/>
      <c r="J389" s="356"/>
      <c r="K389" s="356"/>
      <c r="L389" s="356"/>
      <c r="M389" s="356"/>
      <c r="N389" s="356"/>
      <c r="O389" s="356"/>
      <c r="P389" s="356"/>
      <c r="Q389" s="356"/>
      <c r="R389" s="356"/>
      <c r="S389" s="356"/>
      <c r="T389" s="356"/>
      <c r="U389" s="356"/>
      <c r="V389" s="356"/>
      <c r="W389" s="356"/>
      <c r="X389" s="356"/>
      <c r="Y389" s="356"/>
      <c r="Z389" s="356"/>
      <c r="AA389" s="2"/>
      <c r="AB389" s="2"/>
      <c r="AC389" s="2"/>
      <c r="AD389" s="2"/>
    </row>
    <row r="390" spans="1:30" ht="15.75" customHeight="1">
      <c r="A390" s="356"/>
      <c r="B390" s="356"/>
      <c r="C390" s="356"/>
      <c r="D390" s="356"/>
      <c r="E390" s="356"/>
      <c r="F390" s="356"/>
      <c r="G390" s="356"/>
      <c r="H390" s="356"/>
      <c r="I390" s="356"/>
      <c r="J390" s="356"/>
      <c r="K390" s="356"/>
      <c r="L390" s="356"/>
      <c r="M390" s="356"/>
      <c r="N390" s="356"/>
      <c r="O390" s="356"/>
      <c r="P390" s="356"/>
      <c r="Q390" s="356"/>
      <c r="R390" s="356"/>
      <c r="S390" s="356"/>
      <c r="T390" s="356"/>
      <c r="U390" s="356"/>
      <c r="V390" s="356"/>
      <c r="W390" s="356"/>
      <c r="X390" s="356"/>
      <c r="Y390" s="356"/>
      <c r="Z390" s="356"/>
      <c r="AA390" s="2"/>
      <c r="AB390" s="2"/>
      <c r="AC390" s="2"/>
      <c r="AD390" s="2"/>
    </row>
    <row r="391" spans="1:30" ht="15.75" customHeight="1">
      <c r="A391" s="356"/>
      <c r="B391" s="356"/>
      <c r="C391" s="356"/>
      <c r="D391" s="356"/>
      <c r="E391" s="356"/>
      <c r="F391" s="356"/>
      <c r="G391" s="356"/>
      <c r="H391" s="356"/>
      <c r="I391" s="356"/>
      <c r="J391" s="356"/>
      <c r="K391" s="356"/>
      <c r="L391" s="356"/>
      <c r="M391" s="356"/>
      <c r="N391" s="356"/>
      <c r="O391" s="356"/>
      <c r="P391" s="356"/>
      <c r="Q391" s="356"/>
      <c r="R391" s="356"/>
      <c r="S391" s="356"/>
      <c r="T391" s="356"/>
      <c r="U391" s="356"/>
      <c r="V391" s="356"/>
      <c r="W391" s="356"/>
      <c r="X391" s="356"/>
      <c r="Y391" s="356"/>
      <c r="Z391" s="356"/>
      <c r="AA391" s="2"/>
      <c r="AB391" s="2"/>
      <c r="AC391" s="2"/>
      <c r="AD391" s="2"/>
    </row>
    <row r="392" spans="1:30" ht="15.75" customHeight="1">
      <c r="A392" s="356"/>
      <c r="B392" s="356"/>
      <c r="C392" s="356"/>
      <c r="D392" s="356"/>
      <c r="E392" s="356"/>
      <c r="F392" s="356"/>
      <c r="G392" s="356"/>
      <c r="H392" s="356"/>
      <c r="I392" s="356"/>
      <c r="J392" s="356"/>
      <c r="K392" s="356"/>
      <c r="L392" s="356"/>
      <c r="M392" s="356"/>
      <c r="N392" s="356"/>
      <c r="O392" s="356"/>
      <c r="P392" s="356"/>
      <c r="Q392" s="356"/>
      <c r="R392" s="356"/>
      <c r="S392" s="356"/>
      <c r="T392" s="356"/>
      <c r="U392" s="356"/>
      <c r="V392" s="356"/>
      <c r="W392" s="356"/>
      <c r="X392" s="356"/>
      <c r="Y392" s="356"/>
      <c r="Z392" s="356"/>
      <c r="AA392" s="2"/>
      <c r="AB392" s="2"/>
      <c r="AC392" s="2"/>
      <c r="AD392" s="2"/>
    </row>
    <row r="393" spans="1:30" ht="15.75" customHeight="1">
      <c r="A393" s="356"/>
      <c r="B393" s="356"/>
      <c r="C393" s="356"/>
      <c r="D393" s="356"/>
      <c r="E393" s="356"/>
      <c r="F393" s="356"/>
      <c r="G393" s="356"/>
      <c r="H393" s="356"/>
      <c r="I393" s="356"/>
      <c r="J393" s="356"/>
      <c r="K393" s="356"/>
      <c r="L393" s="356"/>
      <c r="M393" s="356"/>
      <c r="N393" s="356"/>
      <c r="O393" s="356"/>
      <c r="P393" s="356"/>
      <c r="Q393" s="356"/>
      <c r="R393" s="356"/>
      <c r="S393" s="356"/>
      <c r="T393" s="356"/>
      <c r="U393" s="356"/>
      <c r="V393" s="356"/>
      <c r="W393" s="356"/>
      <c r="X393" s="356"/>
      <c r="Y393" s="356"/>
      <c r="Z393" s="356"/>
      <c r="AA393" s="2"/>
      <c r="AB393" s="2"/>
      <c r="AC393" s="2"/>
      <c r="AD393" s="2"/>
    </row>
    <row r="394" spans="1:30" ht="15.75" customHeight="1">
      <c r="A394" s="356"/>
      <c r="B394" s="356"/>
      <c r="C394" s="356"/>
      <c r="D394" s="356"/>
      <c r="E394" s="356"/>
      <c r="F394" s="356"/>
      <c r="G394" s="356"/>
      <c r="H394" s="356"/>
      <c r="I394" s="356"/>
      <c r="J394" s="356"/>
      <c r="K394" s="356"/>
      <c r="L394" s="356"/>
      <c r="M394" s="356"/>
      <c r="N394" s="356"/>
      <c r="O394" s="356"/>
      <c r="P394" s="356"/>
      <c r="Q394" s="356"/>
      <c r="R394" s="356"/>
      <c r="S394" s="356"/>
      <c r="T394" s="356"/>
      <c r="U394" s="356"/>
      <c r="V394" s="356"/>
      <c r="W394" s="356"/>
      <c r="X394" s="356"/>
      <c r="Y394" s="356"/>
      <c r="Z394" s="356"/>
      <c r="AA394" s="2"/>
      <c r="AB394" s="2"/>
      <c r="AC394" s="2"/>
      <c r="AD394" s="2"/>
    </row>
    <row r="395" spans="1:30" ht="15.75" customHeight="1">
      <c r="A395" s="356"/>
      <c r="B395" s="356"/>
      <c r="C395" s="356"/>
      <c r="D395" s="356"/>
      <c r="E395" s="356"/>
      <c r="F395" s="356"/>
      <c r="G395" s="356"/>
      <c r="H395" s="356"/>
      <c r="I395" s="356"/>
      <c r="J395" s="356"/>
      <c r="K395" s="356"/>
      <c r="L395" s="356"/>
      <c r="M395" s="356"/>
      <c r="N395" s="356"/>
      <c r="O395" s="356"/>
      <c r="P395" s="356"/>
      <c r="Q395" s="356"/>
      <c r="R395" s="356"/>
      <c r="S395" s="356"/>
      <c r="T395" s="356"/>
      <c r="U395" s="356"/>
      <c r="V395" s="356"/>
      <c r="W395" s="356"/>
      <c r="X395" s="356"/>
      <c r="Y395" s="356"/>
      <c r="Z395" s="356"/>
      <c r="AA395" s="2"/>
      <c r="AB395" s="2"/>
      <c r="AC395" s="2"/>
      <c r="AD395" s="2"/>
    </row>
    <row r="396" spans="1:30" ht="15.75" customHeight="1">
      <c r="A396" s="356"/>
      <c r="B396" s="356"/>
      <c r="C396" s="356"/>
      <c r="D396" s="356"/>
      <c r="E396" s="356"/>
      <c r="F396" s="356"/>
      <c r="G396" s="356"/>
      <c r="H396" s="356"/>
      <c r="I396" s="356"/>
      <c r="J396" s="356"/>
      <c r="K396" s="356"/>
      <c r="L396" s="356"/>
      <c r="M396" s="356"/>
      <c r="N396" s="356"/>
      <c r="O396" s="356"/>
      <c r="P396" s="356"/>
      <c r="Q396" s="356"/>
      <c r="R396" s="356"/>
      <c r="S396" s="356"/>
      <c r="T396" s="356"/>
      <c r="U396" s="356"/>
      <c r="V396" s="356"/>
      <c r="W396" s="356"/>
      <c r="X396" s="356"/>
      <c r="Y396" s="356"/>
      <c r="Z396" s="356"/>
      <c r="AA396" s="2"/>
      <c r="AB396" s="2"/>
      <c r="AC396" s="2"/>
      <c r="AD396" s="2"/>
    </row>
    <row r="397" spans="1:30" ht="15.75" customHeight="1">
      <c r="A397" s="356"/>
      <c r="B397" s="356"/>
      <c r="C397" s="356"/>
      <c r="D397" s="356"/>
      <c r="E397" s="356"/>
      <c r="F397" s="356"/>
      <c r="G397" s="356"/>
      <c r="H397" s="356"/>
      <c r="I397" s="356"/>
      <c r="J397" s="356"/>
      <c r="K397" s="356"/>
      <c r="L397" s="356"/>
      <c r="M397" s="356"/>
      <c r="N397" s="356"/>
      <c r="O397" s="356"/>
      <c r="P397" s="356"/>
      <c r="Q397" s="356"/>
      <c r="R397" s="356"/>
      <c r="S397" s="356"/>
      <c r="T397" s="356"/>
      <c r="U397" s="356"/>
      <c r="V397" s="356"/>
      <c r="W397" s="356"/>
      <c r="X397" s="356"/>
      <c r="Y397" s="356"/>
      <c r="Z397" s="356"/>
      <c r="AA397" s="2"/>
      <c r="AB397" s="2"/>
      <c r="AC397" s="2"/>
      <c r="AD397" s="2"/>
    </row>
    <row r="398" spans="1:30" ht="15.75" customHeight="1">
      <c r="A398" s="356"/>
      <c r="B398" s="356"/>
      <c r="C398" s="356"/>
      <c r="D398" s="356"/>
      <c r="E398" s="356"/>
      <c r="F398" s="356"/>
      <c r="G398" s="356"/>
      <c r="H398" s="356"/>
      <c r="I398" s="356"/>
      <c r="J398" s="356"/>
      <c r="K398" s="356"/>
      <c r="L398" s="356"/>
      <c r="M398" s="356"/>
      <c r="N398" s="356"/>
      <c r="O398" s="356"/>
      <c r="P398" s="356"/>
      <c r="Q398" s="356"/>
      <c r="R398" s="356"/>
      <c r="S398" s="356"/>
      <c r="T398" s="356"/>
      <c r="U398" s="356"/>
      <c r="V398" s="356"/>
      <c r="W398" s="356"/>
      <c r="X398" s="356"/>
      <c r="Y398" s="356"/>
      <c r="Z398" s="356"/>
      <c r="AA398" s="2"/>
      <c r="AB398" s="2"/>
      <c r="AC398" s="2"/>
      <c r="AD398" s="2"/>
    </row>
    <row r="399" spans="1:30" ht="15.75" customHeight="1">
      <c r="A399" s="356"/>
      <c r="B399" s="356"/>
      <c r="C399" s="356"/>
      <c r="D399" s="356"/>
      <c r="E399" s="356"/>
      <c r="F399" s="356"/>
      <c r="G399" s="356"/>
      <c r="H399" s="356"/>
      <c r="I399" s="356"/>
      <c r="J399" s="356"/>
      <c r="K399" s="356"/>
      <c r="L399" s="356"/>
      <c r="M399" s="356"/>
      <c r="N399" s="356"/>
      <c r="O399" s="356"/>
      <c r="P399" s="356"/>
      <c r="Q399" s="356"/>
      <c r="R399" s="356"/>
      <c r="S399" s="356"/>
      <c r="T399" s="356"/>
      <c r="U399" s="356"/>
      <c r="V399" s="356"/>
      <c r="W399" s="356"/>
      <c r="X399" s="356"/>
      <c r="Y399" s="356"/>
      <c r="Z399" s="356"/>
      <c r="AA399" s="2"/>
      <c r="AB399" s="2"/>
      <c r="AC399" s="2"/>
      <c r="AD399" s="2"/>
    </row>
    <row r="400" spans="1:30" ht="15.75" customHeight="1">
      <c r="A400" s="356"/>
      <c r="B400" s="356"/>
      <c r="C400" s="356"/>
      <c r="D400" s="356"/>
      <c r="E400" s="356"/>
      <c r="F400" s="356"/>
      <c r="G400" s="356"/>
      <c r="H400" s="356"/>
      <c r="I400" s="356"/>
      <c r="J400" s="356"/>
      <c r="K400" s="356"/>
      <c r="L400" s="356"/>
      <c r="M400" s="356"/>
      <c r="N400" s="356"/>
      <c r="O400" s="356"/>
      <c r="P400" s="356"/>
      <c r="Q400" s="356"/>
      <c r="R400" s="356"/>
      <c r="S400" s="356"/>
      <c r="T400" s="356"/>
      <c r="U400" s="356"/>
      <c r="V400" s="356"/>
      <c r="W400" s="356"/>
      <c r="X400" s="356"/>
      <c r="Y400" s="356"/>
      <c r="Z400" s="356"/>
      <c r="AA400" s="2"/>
      <c r="AB400" s="2"/>
      <c r="AC400" s="2"/>
      <c r="AD400" s="2"/>
    </row>
    <row r="401" spans="1:30" ht="15.75" customHeight="1">
      <c r="A401" s="356"/>
      <c r="B401" s="356"/>
      <c r="C401" s="356"/>
      <c r="D401" s="356"/>
      <c r="E401" s="356"/>
      <c r="F401" s="356"/>
      <c r="G401" s="356"/>
      <c r="H401" s="356"/>
      <c r="I401" s="356"/>
      <c r="J401" s="356"/>
      <c r="K401" s="356"/>
      <c r="L401" s="356"/>
      <c r="M401" s="356"/>
      <c r="N401" s="356"/>
      <c r="O401" s="356"/>
      <c r="P401" s="356"/>
      <c r="Q401" s="356"/>
      <c r="R401" s="356"/>
      <c r="S401" s="356"/>
      <c r="T401" s="356"/>
      <c r="U401" s="356"/>
      <c r="V401" s="356"/>
      <c r="W401" s="356"/>
      <c r="X401" s="356"/>
      <c r="Y401" s="356"/>
      <c r="Z401" s="356"/>
      <c r="AA401" s="2"/>
      <c r="AB401" s="2"/>
      <c r="AC401" s="2"/>
      <c r="AD401" s="2"/>
    </row>
    <row r="402" spans="1:30" ht="15.75" customHeight="1">
      <c r="A402" s="356"/>
      <c r="B402" s="356"/>
      <c r="C402" s="356"/>
      <c r="D402" s="356"/>
      <c r="E402" s="356"/>
      <c r="F402" s="356"/>
      <c r="G402" s="356"/>
      <c r="H402" s="356"/>
      <c r="I402" s="356"/>
      <c r="J402" s="356"/>
      <c r="K402" s="356"/>
      <c r="L402" s="356"/>
      <c r="M402" s="356"/>
      <c r="N402" s="356"/>
      <c r="O402" s="356"/>
      <c r="P402" s="356"/>
      <c r="Q402" s="356"/>
      <c r="R402" s="356"/>
      <c r="S402" s="356"/>
      <c r="T402" s="356"/>
      <c r="U402" s="356"/>
      <c r="V402" s="356"/>
      <c r="W402" s="356"/>
      <c r="X402" s="356"/>
      <c r="Y402" s="356"/>
      <c r="Z402" s="356"/>
      <c r="AA402" s="2"/>
      <c r="AB402" s="2"/>
      <c r="AC402" s="2"/>
      <c r="AD402" s="2"/>
    </row>
    <row r="403" spans="1:30" ht="15.75" customHeight="1">
      <c r="A403" s="356"/>
      <c r="B403" s="356"/>
      <c r="C403" s="356"/>
      <c r="D403" s="356"/>
      <c r="E403" s="356"/>
      <c r="F403" s="356"/>
      <c r="G403" s="356"/>
      <c r="H403" s="356"/>
      <c r="I403" s="356"/>
      <c r="J403" s="356"/>
      <c r="K403" s="356"/>
      <c r="L403" s="356"/>
      <c r="M403" s="356"/>
      <c r="N403" s="356"/>
      <c r="O403" s="356"/>
      <c r="P403" s="356"/>
      <c r="Q403" s="356"/>
      <c r="R403" s="356"/>
      <c r="S403" s="356"/>
      <c r="T403" s="356"/>
      <c r="U403" s="356"/>
      <c r="V403" s="356"/>
      <c r="W403" s="356"/>
      <c r="X403" s="356"/>
      <c r="Y403" s="356"/>
      <c r="Z403" s="356"/>
      <c r="AA403" s="2"/>
      <c r="AB403" s="2"/>
      <c r="AC403" s="2"/>
      <c r="AD403" s="2"/>
    </row>
    <row r="404" spans="1:30" ht="15.75" customHeight="1">
      <c r="A404" s="356"/>
      <c r="B404" s="356"/>
      <c r="C404" s="356"/>
      <c r="D404" s="356"/>
      <c r="E404" s="356"/>
      <c r="F404" s="356"/>
      <c r="G404" s="356"/>
      <c r="H404" s="356"/>
      <c r="I404" s="356"/>
      <c r="J404" s="356"/>
      <c r="K404" s="356"/>
      <c r="L404" s="356"/>
      <c r="M404" s="356"/>
      <c r="N404" s="356"/>
      <c r="O404" s="356"/>
      <c r="P404" s="356"/>
      <c r="Q404" s="356"/>
      <c r="R404" s="356"/>
      <c r="S404" s="356"/>
      <c r="T404" s="356"/>
      <c r="U404" s="356"/>
      <c r="V404" s="356"/>
      <c r="W404" s="356"/>
      <c r="X404" s="356"/>
      <c r="Y404" s="356"/>
      <c r="Z404" s="356"/>
      <c r="AA404" s="2"/>
      <c r="AB404" s="2"/>
      <c r="AC404" s="2"/>
      <c r="AD404" s="2"/>
    </row>
    <row r="405" spans="1:30" ht="15.75" customHeight="1">
      <c r="A405" s="356"/>
      <c r="B405" s="356"/>
      <c r="C405" s="356"/>
      <c r="D405" s="356"/>
      <c r="E405" s="356"/>
      <c r="F405" s="356"/>
      <c r="G405" s="356"/>
      <c r="H405" s="356"/>
      <c r="I405" s="356"/>
      <c r="J405" s="356"/>
      <c r="K405" s="356"/>
      <c r="L405" s="356"/>
      <c r="M405" s="356"/>
      <c r="N405" s="356"/>
      <c r="O405" s="356"/>
      <c r="P405" s="356"/>
      <c r="Q405" s="356"/>
      <c r="R405" s="356"/>
      <c r="S405" s="356"/>
      <c r="T405" s="356"/>
      <c r="U405" s="356"/>
      <c r="V405" s="356"/>
      <c r="W405" s="356"/>
      <c r="X405" s="356"/>
      <c r="Y405" s="356"/>
      <c r="Z405" s="356"/>
      <c r="AA405" s="2"/>
      <c r="AB405" s="2"/>
      <c r="AC405" s="2"/>
      <c r="AD405" s="2"/>
    </row>
    <row r="406" spans="1:30" ht="15.75" customHeight="1">
      <c r="A406" s="356"/>
      <c r="B406" s="356"/>
      <c r="C406" s="356"/>
      <c r="D406" s="356"/>
      <c r="E406" s="356"/>
      <c r="F406" s="356"/>
      <c r="G406" s="356"/>
      <c r="H406" s="356"/>
      <c r="I406" s="356"/>
      <c r="J406" s="356"/>
      <c r="K406" s="356"/>
      <c r="L406" s="356"/>
      <c r="M406" s="356"/>
      <c r="N406" s="356"/>
      <c r="O406" s="356"/>
      <c r="P406" s="356"/>
      <c r="Q406" s="356"/>
      <c r="R406" s="356"/>
      <c r="S406" s="356"/>
      <c r="T406" s="356"/>
      <c r="U406" s="356"/>
      <c r="V406" s="356"/>
      <c r="W406" s="356"/>
      <c r="X406" s="356"/>
      <c r="Y406" s="356"/>
      <c r="Z406" s="356"/>
      <c r="AA406" s="2"/>
      <c r="AB406" s="2"/>
      <c r="AC406" s="2"/>
      <c r="AD406" s="2"/>
    </row>
    <row r="407" spans="1:30" ht="15.75" customHeight="1">
      <c r="A407" s="356"/>
      <c r="B407" s="356"/>
      <c r="C407" s="356"/>
      <c r="D407" s="356"/>
      <c r="E407" s="356"/>
      <c r="F407" s="356"/>
      <c r="G407" s="356"/>
      <c r="H407" s="356"/>
      <c r="I407" s="356"/>
      <c r="J407" s="356"/>
      <c r="K407" s="356"/>
      <c r="L407" s="356"/>
      <c r="M407" s="356"/>
      <c r="N407" s="356"/>
      <c r="O407" s="356"/>
      <c r="P407" s="356"/>
      <c r="Q407" s="356"/>
      <c r="R407" s="356"/>
      <c r="S407" s="356"/>
      <c r="T407" s="356"/>
      <c r="U407" s="356"/>
      <c r="V407" s="356"/>
      <c r="W407" s="356"/>
      <c r="X407" s="356"/>
      <c r="Y407" s="356"/>
      <c r="Z407" s="356"/>
      <c r="AA407" s="2"/>
      <c r="AB407" s="2"/>
      <c r="AC407" s="2"/>
      <c r="AD407" s="2"/>
    </row>
    <row r="408" spans="1:30" ht="15.75" customHeight="1">
      <c r="A408" s="356"/>
      <c r="B408" s="356"/>
      <c r="C408" s="356"/>
      <c r="D408" s="356"/>
      <c r="E408" s="356"/>
      <c r="F408" s="356"/>
      <c r="G408" s="356"/>
      <c r="H408" s="356"/>
      <c r="I408" s="356"/>
      <c r="J408" s="356"/>
      <c r="K408" s="356"/>
      <c r="L408" s="356"/>
      <c r="M408" s="356"/>
      <c r="N408" s="356"/>
      <c r="O408" s="356"/>
      <c r="P408" s="356"/>
      <c r="Q408" s="356"/>
      <c r="R408" s="356"/>
      <c r="S408" s="356"/>
      <c r="T408" s="356"/>
      <c r="U408" s="356"/>
      <c r="V408" s="356"/>
      <c r="W408" s="356"/>
      <c r="X408" s="356"/>
      <c r="Y408" s="356"/>
      <c r="Z408" s="356"/>
      <c r="AA408" s="2"/>
      <c r="AB408" s="2"/>
      <c r="AC408" s="2"/>
      <c r="AD408" s="2"/>
    </row>
    <row r="409" spans="1:30" ht="15.75" customHeight="1">
      <c r="A409" s="356"/>
      <c r="B409" s="356"/>
      <c r="C409" s="356"/>
      <c r="D409" s="356"/>
      <c r="E409" s="356"/>
      <c r="F409" s="356"/>
      <c r="G409" s="356"/>
      <c r="H409" s="356"/>
      <c r="I409" s="356"/>
      <c r="J409" s="356"/>
      <c r="K409" s="356"/>
      <c r="L409" s="356"/>
      <c r="M409" s="356"/>
      <c r="N409" s="356"/>
      <c r="O409" s="356"/>
      <c r="P409" s="356"/>
      <c r="Q409" s="356"/>
      <c r="R409" s="356"/>
      <c r="S409" s="356"/>
      <c r="T409" s="356"/>
      <c r="U409" s="356"/>
      <c r="V409" s="356"/>
      <c r="W409" s="356"/>
      <c r="X409" s="356"/>
      <c r="Y409" s="356"/>
      <c r="Z409" s="356"/>
      <c r="AA409" s="2"/>
      <c r="AB409" s="2"/>
      <c r="AC409" s="2"/>
      <c r="AD409" s="2"/>
    </row>
    <row r="410" spans="1:30" ht="15.75" customHeight="1">
      <c r="A410" s="356"/>
      <c r="B410" s="356"/>
      <c r="C410" s="356"/>
      <c r="D410" s="356"/>
      <c r="E410" s="356"/>
      <c r="F410" s="356"/>
      <c r="G410" s="356"/>
      <c r="H410" s="356"/>
      <c r="I410" s="356"/>
      <c r="J410" s="356"/>
      <c r="K410" s="356"/>
      <c r="L410" s="356"/>
      <c r="M410" s="356"/>
      <c r="N410" s="356"/>
      <c r="O410" s="356"/>
      <c r="P410" s="356"/>
      <c r="Q410" s="356"/>
      <c r="R410" s="356"/>
      <c r="S410" s="356"/>
      <c r="T410" s="356"/>
      <c r="U410" s="356"/>
      <c r="V410" s="356"/>
      <c r="W410" s="356"/>
      <c r="X410" s="356"/>
      <c r="Y410" s="356"/>
      <c r="Z410" s="356"/>
      <c r="AA410" s="2"/>
      <c r="AB410" s="2"/>
      <c r="AC410" s="2"/>
      <c r="AD410" s="2"/>
    </row>
    <row r="411" spans="1:30" ht="15.75" customHeight="1">
      <c r="A411" s="356"/>
      <c r="B411" s="356"/>
      <c r="C411" s="356"/>
      <c r="D411" s="356"/>
      <c r="E411" s="356"/>
      <c r="F411" s="356"/>
      <c r="G411" s="356"/>
      <c r="H411" s="356"/>
      <c r="I411" s="356"/>
      <c r="J411" s="356"/>
      <c r="K411" s="356"/>
      <c r="L411" s="356"/>
      <c r="M411" s="356"/>
      <c r="N411" s="356"/>
      <c r="O411" s="356"/>
      <c r="P411" s="356"/>
      <c r="Q411" s="356"/>
      <c r="R411" s="356"/>
      <c r="S411" s="356"/>
      <c r="T411" s="356"/>
      <c r="U411" s="356"/>
      <c r="V411" s="356"/>
      <c r="W411" s="356"/>
      <c r="X411" s="356"/>
      <c r="Y411" s="356"/>
      <c r="Z411" s="356"/>
      <c r="AA411" s="2"/>
      <c r="AB411" s="2"/>
      <c r="AC411" s="2"/>
      <c r="AD411" s="2"/>
    </row>
    <row r="412" spans="1:30" ht="15.75" customHeight="1">
      <c r="A412" s="356"/>
      <c r="B412" s="356"/>
      <c r="C412" s="356"/>
      <c r="D412" s="356"/>
      <c r="E412" s="356"/>
      <c r="F412" s="356"/>
      <c r="G412" s="356"/>
      <c r="H412" s="356"/>
      <c r="I412" s="356"/>
      <c r="J412" s="356"/>
      <c r="K412" s="356"/>
      <c r="L412" s="356"/>
      <c r="M412" s="356"/>
      <c r="N412" s="356"/>
      <c r="O412" s="356"/>
      <c r="P412" s="356"/>
      <c r="Q412" s="356"/>
      <c r="R412" s="356"/>
      <c r="S412" s="356"/>
      <c r="T412" s="356"/>
      <c r="U412" s="356"/>
      <c r="V412" s="356"/>
      <c r="W412" s="356"/>
      <c r="X412" s="356"/>
      <c r="Y412" s="356"/>
      <c r="Z412" s="356"/>
      <c r="AA412" s="2"/>
      <c r="AB412" s="2"/>
      <c r="AC412" s="2"/>
      <c r="AD412" s="2"/>
    </row>
    <row r="413" spans="1:30" ht="15.75" customHeight="1">
      <c r="A413" s="356"/>
      <c r="B413" s="356"/>
      <c r="C413" s="356"/>
      <c r="D413" s="356"/>
      <c r="E413" s="356"/>
      <c r="F413" s="356"/>
      <c r="G413" s="356"/>
      <c r="H413" s="356"/>
      <c r="I413" s="356"/>
      <c r="J413" s="356"/>
      <c r="K413" s="356"/>
      <c r="L413" s="356"/>
      <c r="M413" s="356"/>
      <c r="N413" s="356"/>
      <c r="O413" s="356"/>
      <c r="P413" s="356"/>
      <c r="Q413" s="356"/>
      <c r="R413" s="356"/>
      <c r="S413" s="356"/>
      <c r="T413" s="356"/>
      <c r="U413" s="356"/>
      <c r="V413" s="356"/>
      <c r="W413" s="356"/>
      <c r="X413" s="356"/>
      <c r="Y413" s="356"/>
      <c r="Z413" s="356"/>
      <c r="AA413" s="2"/>
      <c r="AB413" s="2"/>
      <c r="AC413" s="2"/>
      <c r="AD413" s="2"/>
    </row>
    <row r="414" spans="1:30" ht="15.75" customHeight="1">
      <c r="A414" s="356"/>
      <c r="B414" s="356"/>
      <c r="C414" s="356"/>
      <c r="D414" s="356"/>
      <c r="E414" s="356"/>
      <c r="F414" s="356"/>
      <c r="G414" s="356"/>
      <c r="H414" s="356"/>
      <c r="I414" s="356"/>
      <c r="J414" s="356"/>
      <c r="K414" s="356"/>
      <c r="L414" s="356"/>
      <c r="M414" s="356"/>
      <c r="N414" s="356"/>
      <c r="O414" s="356"/>
      <c r="P414" s="356"/>
      <c r="Q414" s="356"/>
      <c r="R414" s="356"/>
      <c r="S414" s="356"/>
      <c r="T414" s="356"/>
      <c r="U414" s="356"/>
      <c r="V414" s="356"/>
      <c r="W414" s="356"/>
      <c r="X414" s="356"/>
      <c r="Y414" s="356"/>
      <c r="Z414" s="356"/>
      <c r="AA414" s="2"/>
      <c r="AB414" s="2"/>
      <c r="AC414" s="2"/>
      <c r="AD414" s="2"/>
    </row>
    <row r="415" spans="1:30" ht="15.75" customHeight="1">
      <c r="A415" s="356"/>
      <c r="B415" s="356"/>
      <c r="C415" s="356"/>
      <c r="D415" s="356"/>
      <c r="E415" s="356"/>
      <c r="F415" s="356"/>
      <c r="G415" s="356"/>
      <c r="H415" s="356"/>
      <c r="I415" s="356"/>
      <c r="J415" s="356"/>
      <c r="K415" s="356"/>
      <c r="L415" s="356"/>
      <c r="M415" s="356"/>
      <c r="N415" s="356"/>
      <c r="O415" s="356"/>
      <c r="P415" s="356"/>
      <c r="Q415" s="356"/>
      <c r="R415" s="356"/>
      <c r="S415" s="356"/>
      <c r="T415" s="356"/>
      <c r="U415" s="356"/>
      <c r="V415" s="356"/>
      <c r="W415" s="356"/>
      <c r="X415" s="356"/>
      <c r="Y415" s="356"/>
      <c r="Z415" s="356"/>
      <c r="AA415" s="2"/>
      <c r="AB415" s="2"/>
      <c r="AC415" s="2"/>
      <c r="AD415" s="2"/>
    </row>
    <row r="416" spans="1:30" ht="15.75" customHeight="1">
      <c r="A416" s="356"/>
      <c r="B416" s="356"/>
      <c r="C416" s="356"/>
      <c r="D416" s="356"/>
      <c r="E416" s="356"/>
      <c r="F416" s="356"/>
      <c r="G416" s="356"/>
      <c r="H416" s="356"/>
      <c r="I416" s="356"/>
      <c r="J416" s="356"/>
      <c r="K416" s="356"/>
      <c r="L416" s="356"/>
      <c r="M416" s="356"/>
      <c r="N416" s="356"/>
      <c r="O416" s="356"/>
      <c r="P416" s="356"/>
      <c r="Q416" s="356"/>
      <c r="R416" s="356"/>
      <c r="S416" s="356"/>
      <c r="T416" s="356"/>
      <c r="U416" s="356"/>
      <c r="V416" s="356"/>
      <c r="W416" s="356"/>
      <c r="X416" s="356"/>
      <c r="Y416" s="356"/>
      <c r="Z416" s="356"/>
      <c r="AA416" s="2"/>
      <c r="AB416" s="2"/>
      <c r="AC416" s="2"/>
      <c r="AD416" s="2"/>
    </row>
    <row r="417" spans="1:30" ht="15.75" customHeight="1">
      <c r="A417" s="356"/>
      <c r="B417" s="356"/>
      <c r="C417" s="356"/>
      <c r="D417" s="356"/>
      <c r="E417" s="356"/>
      <c r="F417" s="356"/>
      <c r="G417" s="356"/>
      <c r="H417" s="356"/>
      <c r="I417" s="356"/>
      <c r="J417" s="356"/>
      <c r="K417" s="356"/>
      <c r="L417" s="356"/>
      <c r="M417" s="356"/>
      <c r="N417" s="356"/>
      <c r="O417" s="356"/>
      <c r="P417" s="356"/>
      <c r="Q417" s="356"/>
      <c r="R417" s="356"/>
      <c r="S417" s="356"/>
      <c r="T417" s="356"/>
      <c r="U417" s="356"/>
      <c r="V417" s="356"/>
      <c r="W417" s="356"/>
      <c r="X417" s="356"/>
      <c r="Y417" s="356"/>
      <c r="Z417" s="356"/>
      <c r="AA417" s="2"/>
      <c r="AB417" s="2"/>
      <c r="AC417" s="2"/>
      <c r="AD417" s="2"/>
    </row>
    <row r="418" spans="1:30" ht="15.75" customHeight="1">
      <c r="A418" s="356"/>
      <c r="B418" s="356"/>
      <c r="C418" s="356"/>
      <c r="D418" s="356"/>
      <c r="E418" s="356"/>
      <c r="F418" s="356"/>
      <c r="G418" s="356"/>
      <c r="H418" s="356"/>
      <c r="I418" s="356"/>
      <c r="J418" s="356"/>
      <c r="K418" s="356"/>
      <c r="L418" s="356"/>
      <c r="M418" s="356"/>
      <c r="N418" s="356"/>
      <c r="O418" s="356"/>
      <c r="P418" s="356"/>
      <c r="Q418" s="356"/>
      <c r="R418" s="356"/>
      <c r="S418" s="356"/>
      <c r="T418" s="356"/>
      <c r="U418" s="356"/>
      <c r="V418" s="356"/>
      <c r="W418" s="356"/>
      <c r="X418" s="356"/>
      <c r="Y418" s="356"/>
      <c r="Z418" s="356"/>
      <c r="AA418" s="2"/>
      <c r="AB418" s="2"/>
      <c r="AC418" s="2"/>
      <c r="AD418" s="2"/>
    </row>
    <row r="419" spans="1:30" ht="15.75" customHeight="1">
      <c r="A419" s="356"/>
      <c r="B419" s="356"/>
      <c r="C419" s="356"/>
      <c r="D419" s="356"/>
      <c r="E419" s="356"/>
      <c r="F419" s="356"/>
      <c r="G419" s="356"/>
      <c r="H419" s="356"/>
      <c r="I419" s="356"/>
      <c r="J419" s="356"/>
      <c r="K419" s="356"/>
      <c r="L419" s="356"/>
      <c r="M419" s="356"/>
      <c r="N419" s="356"/>
      <c r="O419" s="356"/>
      <c r="P419" s="356"/>
      <c r="Q419" s="356"/>
      <c r="R419" s="356"/>
      <c r="S419" s="356"/>
      <c r="T419" s="356"/>
      <c r="U419" s="356"/>
      <c r="V419" s="356"/>
      <c r="W419" s="356"/>
      <c r="X419" s="356"/>
      <c r="Y419" s="356"/>
      <c r="Z419" s="356"/>
      <c r="AA419" s="2"/>
      <c r="AB419" s="2"/>
      <c r="AC419" s="2"/>
      <c r="AD419" s="2"/>
    </row>
    <row r="420" spans="1:30" ht="15.75" customHeight="1">
      <c r="A420" s="356"/>
      <c r="B420" s="356"/>
      <c r="C420" s="356"/>
      <c r="D420" s="356"/>
      <c r="E420" s="356"/>
      <c r="F420" s="356"/>
      <c r="G420" s="356"/>
      <c r="H420" s="356"/>
      <c r="I420" s="356"/>
      <c r="J420" s="356"/>
      <c r="K420" s="356"/>
      <c r="L420" s="356"/>
      <c r="M420" s="356"/>
      <c r="N420" s="356"/>
      <c r="O420" s="356"/>
      <c r="P420" s="356"/>
      <c r="Q420" s="356"/>
      <c r="R420" s="356"/>
      <c r="S420" s="356"/>
      <c r="T420" s="356"/>
      <c r="U420" s="356"/>
      <c r="V420" s="356"/>
      <c r="W420" s="356"/>
      <c r="X420" s="356"/>
      <c r="Y420" s="356"/>
      <c r="Z420" s="356"/>
      <c r="AA420" s="2"/>
      <c r="AB420" s="2"/>
      <c r="AC420" s="2"/>
      <c r="AD420" s="2"/>
    </row>
    <row r="421" spans="1:30" ht="15.75" customHeight="1">
      <c r="A421" s="356"/>
      <c r="B421" s="356"/>
      <c r="C421" s="356"/>
      <c r="D421" s="356"/>
      <c r="E421" s="356"/>
      <c r="F421" s="356"/>
      <c r="G421" s="356"/>
      <c r="H421" s="356"/>
      <c r="I421" s="356"/>
      <c r="J421" s="356"/>
      <c r="K421" s="356"/>
      <c r="L421" s="356"/>
      <c r="M421" s="356"/>
      <c r="N421" s="356"/>
      <c r="O421" s="356"/>
      <c r="P421" s="356"/>
      <c r="Q421" s="356"/>
      <c r="R421" s="356"/>
      <c r="S421" s="356"/>
      <c r="T421" s="356"/>
      <c r="U421" s="356"/>
      <c r="V421" s="356"/>
      <c r="W421" s="356"/>
      <c r="X421" s="356"/>
      <c r="Y421" s="356"/>
      <c r="Z421" s="356"/>
      <c r="AA421" s="2"/>
      <c r="AB421" s="2"/>
      <c r="AC421" s="2"/>
      <c r="AD421" s="2"/>
    </row>
    <row r="422" spans="1:30" ht="15.75" customHeight="1">
      <c r="A422" s="356"/>
      <c r="B422" s="356"/>
      <c r="C422" s="356"/>
      <c r="D422" s="356"/>
      <c r="E422" s="356"/>
      <c r="F422" s="356"/>
      <c r="G422" s="356"/>
      <c r="H422" s="356"/>
      <c r="I422" s="356"/>
      <c r="J422" s="356"/>
      <c r="K422" s="356"/>
      <c r="L422" s="356"/>
      <c r="M422" s="356"/>
      <c r="N422" s="356"/>
      <c r="O422" s="356"/>
      <c r="P422" s="356"/>
      <c r="Q422" s="356"/>
      <c r="R422" s="356"/>
      <c r="S422" s="356"/>
      <c r="T422" s="356"/>
      <c r="U422" s="356"/>
      <c r="V422" s="356"/>
      <c r="W422" s="356"/>
      <c r="X422" s="356"/>
      <c r="Y422" s="356"/>
      <c r="Z422" s="356"/>
      <c r="AA422" s="2"/>
      <c r="AB422" s="2"/>
      <c r="AC422" s="2"/>
      <c r="AD422" s="2"/>
    </row>
    <row r="423" spans="1:30" ht="15.75" customHeight="1">
      <c r="A423" s="356"/>
      <c r="B423" s="356"/>
      <c r="C423" s="356"/>
      <c r="D423" s="356"/>
      <c r="E423" s="356"/>
      <c r="F423" s="356"/>
      <c r="G423" s="356"/>
      <c r="H423" s="356"/>
      <c r="I423" s="356"/>
      <c r="J423" s="356"/>
      <c r="K423" s="356"/>
      <c r="L423" s="356"/>
      <c r="M423" s="356"/>
      <c r="N423" s="356"/>
      <c r="O423" s="356"/>
      <c r="P423" s="356"/>
      <c r="Q423" s="356"/>
      <c r="R423" s="356"/>
      <c r="S423" s="356"/>
      <c r="T423" s="356"/>
      <c r="U423" s="356"/>
      <c r="V423" s="356"/>
      <c r="W423" s="356"/>
      <c r="X423" s="356"/>
      <c r="Y423" s="356"/>
      <c r="Z423" s="356"/>
      <c r="AA423" s="2"/>
      <c r="AB423" s="2"/>
      <c r="AC423" s="2"/>
      <c r="AD423" s="2"/>
    </row>
    <row r="424" spans="1:30" ht="15.75" customHeight="1">
      <c r="A424" s="356"/>
      <c r="B424" s="356"/>
      <c r="C424" s="356"/>
      <c r="D424" s="356"/>
      <c r="E424" s="356"/>
      <c r="F424" s="356"/>
      <c r="G424" s="356"/>
      <c r="H424" s="356"/>
      <c r="I424" s="356"/>
      <c r="J424" s="356"/>
      <c r="K424" s="356"/>
      <c r="L424" s="356"/>
      <c r="M424" s="356"/>
      <c r="N424" s="356"/>
      <c r="O424" s="356"/>
      <c r="P424" s="356"/>
      <c r="Q424" s="356"/>
      <c r="R424" s="356"/>
      <c r="S424" s="356"/>
      <c r="T424" s="356"/>
      <c r="U424" s="356"/>
      <c r="V424" s="356"/>
      <c r="W424" s="356"/>
      <c r="X424" s="356"/>
      <c r="Y424" s="356"/>
      <c r="Z424" s="356"/>
      <c r="AA424" s="2"/>
      <c r="AB424" s="2"/>
      <c r="AC424" s="2"/>
      <c r="AD424" s="2"/>
    </row>
    <row r="425" spans="1:30" ht="15.75" customHeight="1">
      <c r="A425" s="356"/>
      <c r="B425" s="356"/>
      <c r="C425" s="356"/>
      <c r="D425" s="356"/>
      <c r="E425" s="356"/>
      <c r="F425" s="356"/>
      <c r="G425" s="356"/>
      <c r="H425" s="356"/>
      <c r="I425" s="356"/>
      <c r="J425" s="356"/>
      <c r="K425" s="356"/>
      <c r="L425" s="356"/>
      <c r="M425" s="356"/>
      <c r="N425" s="356"/>
      <c r="O425" s="356"/>
      <c r="P425" s="356"/>
      <c r="Q425" s="356"/>
      <c r="R425" s="356"/>
      <c r="S425" s="356"/>
      <c r="T425" s="356"/>
      <c r="U425" s="356"/>
      <c r="V425" s="356"/>
      <c r="W425" s="356"/>
      <c r="X425" s="356"/>
      <c r="Y425" s="356"/>
      <c r="Z425" s="356"/>
      <c r="AA425" s="2"/>
      <c r="AB425" s="2"/>
      <c r="AC425" s="2"/>
      <c r="AD425" s="2"/>
    </row>
    <row r="426" spans="1:30" ht="15.75" customHeight="1">
      <c r="A426" s="356"/>
      <c r="B426" s="356"/>
      <c r="C426" s="356"/>
      <c r="D426" s="356"/>
      <c r="E426" s="356"/>
      <c r="F426" s="356"/>
      <c r="G426" s="356"/>
      <c r="H426" s="356"/>
      <c r="I426" s="356"/>
      <c r="J426" s="356"/>
      <c r="K426" s="356"/>
      <c r="L426" s="356"/>
      <c r="M426" s="356"/>
      <c r="N426" s="356"/>
      <c r="O426" s="356"/>
      <c r="P426" s="356"/>
      <c r="Q426" s="356"/>
      <c r="R426" s="356"/>
      <c r="S426" s="356"/>
      <c r="T426" s="356"/>
      <c r="U426" s="356"/>
      <c r="V426" s="356"/>
      <c r="W426" s="356"/>
      <c r="X426" s="356"/>
      <c r="Y426" s="356"/>
      <c r="Z426" s="356"/>
      <c r="AA426" s="2"/>
      <c r="AB426" s="2"/>
      <c r="AC426" s="2"/>
      <c r="AD426" s="2"/>
    </row>
    <row r="427" spans="1:30" ht="15.75" customHeight="1">
      <c r="A427" s="356"/>
      <c r="B427" s="356"/>
      <c r="C427" s="356"/>
      <c r="D427" s="356"/>
      <c r="E427" s="356"/>
      <c r="F427" s="356"/>
      <c r="G427" s="356"/>
      <c r="H427" s="356"/>
      <c r="I427" s="356"/>
      <c r="J427" s="356"/>
      <c r="K427" s="356"/>
      <c r="L427" s="356"/>
      <c r="M427" s="356"/>
      <c r="N427" s="356"/>
      <c r="O427" s="356"/>
      <c r="P427" s="356"/>
      <c r="Q427" s="356"/>
      <c r="R427" s="356"/>
      <c r="S427" s="356"/>
      <c r="T427" s="356"/>
      <c r="U427" s="356"/>
      <c r="V427" s="356"/>
      <c r="W427" s="356"/>
      <c r="X427" s="356"/>
      <c r="Y427" s="356"/>
      <c r="Z427" s="356"/>
      <c r="AA427" s="2"/>
      <c r="AB427" s="2"/>
      <c r="AC427" s="2"/>
      <c r="AD427" s="2"/>
    </row>
    <row r="428" spans="1:30" ht="15.75" customHeight="1">
      <c r="A428" s="356"/>
      <c r="B428" s="356"/>
      <c r="C428" s="356"/>
      <c r="D428" s="356"/>
      <c r="E428" s="356"/>
      <c r="F428" s="356"/>
      <c r="G428" s="356"/>
      <c r="H428" s="356"/>
      <c r="I428" s="356"/>
      <c r="J428" s="356"/>
      <c r="K428" s="356"/>
      <c r="L428" s="356"/>
      <c r="M428" s="356"/>
      <c r="N428" s="356"/>
      <c r="O428" s="356"/>
      <c r="P428" s="356"/>
      <c r="Q428" s="356"/>
      <c r="R428" s="356"/>
      <c r="S428" s="356"/>
      <c r="T428" s="356"/>
      <c r="U428" s="356"/>
      <c r="V428" s="356"/>
      <c r="W428" s="356"/>
      <c r="X428" s="356"/>
      <c r="Y428" s="356"/>
      <c r="Z428" s="356"/>
      <c r="AA428" s="2"/>
      <c r="AB428" s="2"/>
      <c r="AC428" s="2"/>
      <c r="AD428" s="2"/>
    </row>
    <row r="429" spans="1:30" ht="15.75" customHeight="1">
      <c r="A429" s="356"/>
      <c r="B429" s="356"/>
      <c r="C429" s="356"/>
      <c r="D429" s="356"/>
      <c r="E429" s="356"/>
      <c r="F429" s="356"/>
      <c r="G429" s="356"/>
      <c r="H429" s="356"/>
      <c r="I429" s="356"/>
      <c r="J429" s="356"/>
      <c r="K429" s="356"/>
      <c r="L429" s="356"/>
      <c r="M429" s="356"/>
      <c r="N429" s="356"/>
      <c r="O429" s="356"/>
      <c r="P429" s="356"/>
      <c r="Q429" s="356"/>
      <c r="R429" s="356"/>
      <c r="S429" s="356"/>
      <c r="T429" s="356"/>
      <c r="U429" s="356"/>
      <c r="V429" s="356"/>
      <c r="W429" s="356"/>
      <c r="X429" s="356"/>
      <c r="Y429" s="356"/>
      <c r="Z429" s="356"/>
      <c r="AA429" s="2"/>
      <c r="AB429" s="2"/>
      <c r="AC429" s="2"/>
      <c r="AD429" s="2"/>
    </row>
    <row r="430" spans="1:30" ht="15.75" customHeight="1">
      <c r="A430" s="356"/>
      <c r="B430" s="356"/>
      <c r="C430" s="356"/>
      <c r="D430" s="356"/>
      <c r="E430" s="356"/>
      <c r="F430" s="356"/>
      <c r="G430" s="356"/>
      <c r="H430" s="356"/>
      <c r="I430" s="356"/>
      <c r="J430" s="356"/>
      <c r="K430" s="356"/>
      <c r="L430" s="356"/>
      <c r="M430" s="356"/>
      <c r="N430" s="356"/>
      <c r="O430" s="356"/>
      <c r="P430" s="356"/>
      <c r="Q430" s="356"/>
      <c r="R430" s="356"/>
      <c r="S430" s="356"/>
      <c r="T430" s="356"/>
      <c r="U430" s="356"/>
      <c r="V430" s="356"/>
      <c r="W430" s="356"/>
      <c r="X430" s="356"/>
      <c r="Y430" s="356"/>
      <c r="Z430" s="356"/>
      <c r="AA430" s="2"/>
      <c r="AB430" s="2"/>
      <c r="AC430" s="2"/>
      <c r="AD430" s="2"/>
    </row>
    <row r="431" spans="1:30" ht="15.75" customHeight="1">
      <c r="A431" s="356"/>
      <c r="B431" s="356"/>
      <c r="C431" s="356"/>
      <c r="D431" s="356"/>
      <c r="E431" s="356"/>
      <c r="F431" s="356"/>
      <c r="G431" s="356"/>
      <c r="H431" s="356"/>
      <c r="I431" s="356"/>
      <c r="J431" s="356"/>
      <c r="K431" s="356"/>
      <c r="L431" s="356"/>
      <c r="M431" s="356"/>
      <c r="N431" s="356"/>
      <c r="O431" s="356"/>
      <c r="P431" s="356"/>
      <c r="Q431" s="356"/>
      <c r="R431" s="356"/>
      <c r="S431" s="356"/>
      <c r="T431" s="356"/>
      <c r="U431" s="356"/>
      <c r="V431" s="356"/>
      <c r="W431" s="356"/>
      <c r="X431" s="356"/>
      <c r="Y431" s="356"/>
      <c r="Z431" s="356"/>
      <c r="AA431" s="2"/>
      <c r="AB431" s="2"/>
      <c r="AC431" s="2"/>
      <c r="AD431" s="2"/>
    </row>
    <row r="432" spans="1:30" ht="15.75" customHeight="1">
      <c r="A432" s="356"/>
      <c r="B432" s="356"/>
      <c r="C432" s="356"/>
      <c r="D432" s="356"/>
      <c r="E432" s="356"/>
      <c r="F432" s="356"/>
      <c r="G432" s="356"/>
      <c r="H432" s="356"/>
      <c r="I432" s="356"/>
      <c r="J432" s="356"/>
      <c r="K432" s="356"/>
      <c r="L432" s="356"/>
      <c r="M432" s="356"/>
      <c r="N432" s="356"/>
      <c r="O432" s="356"/>
      <c r="P432" s="356"/>
      <c r="Q432" s="356"/>
      <c r="R432" s="356"/>
      <c r="S432" s="356"/>
      <c r="T432" s="356"/>
      <c r="U432" s="356"/>
      <c r="V432" s="356"/>
      <c r="W432" s="356"/>
      <c r="X432" s="356"/>
      <c r="Y432" s="356"/>
      <c r="Z432" s="356"/>
      <c r="AA432" s="2"/>
      <c r="AB432" s="2"/>
      <c r="AC432" s="2"/>
      <c r="AD432" s="2"/>
    </row>
    <row r="433" spans="1:30" ht="15.75" customHeight="1">
      <c r="A433" s="356"/>
      <c r="B433" s="356"/>
      <c r="C433" s="356"/>
      <c r="D433" s="356"/>
      <c r="E433" s="356"/>
      <c r="F433" s="356"/>
      <c r="G433" s="356"/>
      <c r="H433" s="356"/>
      <c r="I433" s="356"/>
      <c r="J433" s="356"/>
      <c r="K433" s="356"/>
      <c r="L433" s="356"/>
      <c r="M433" s="356"/>
      <c r="N433" s="356"/>
      <c r="O433" s="356"/>
      <c r="P433" s="356"/>
      <c r="Q433" s="356"/>
      <c r="R433" s="356"/>
      <c r="S433" s="356"/>
      <c r="T433" s="356"/>
      <c r="U433" s="356"/>
      <c r="V433" s="356"/>
      <c r="W433" s="356"/>
      <c r="X433" s="356"/>
      <c r="Y433" s="356"/>
      <c r="Z433" s="356"/>
      <c r="AA433" s="2"/>
      <c r="AB433" s="2"/>
      <c r="AC433" s="2"/>
      <c r="AD433" s="2"/>
    </row>
    <row r="434" spans="1:30" ht="15.75" customHeight="1">
      <c r="A434" s="356"/>
      <c r="B434" s="356"/>
      <c r="C434" s="356"/>
      <c r="D434" s="356"/>
      <c r="E434" s="356"/>
      <c r="F434" s="356"/>
      <c r="G434" s="356"/>
      <c r="H434" s="356"/>
      <c r="I434" s="356"/>
      <c r="J434" s="356"/>
      <c r="K434" s="356"/>
      <c r="L434" s="356"/>
      <c r="M434" s="356"/>
      <c r="N434" s="356"/>
      <c r="O434" s="356"/>
      <c r="P434" s="356"/>
      <c r="Q434" s="356"/>
      <c r="R434" s="356"/>
      <c r="S434" s="356"/>
      <c r="T434" s="356"/>
      <c r="U434" s="356"/>
      <c r="V434" s="356"/>
      <c r="W434" s="356"/>
      <c r="X434" s="356"/>
      <c r="Y434" s="356"/>
      <c r="Z434" s="356"/>
      <c r="AA434" s="2"/>
      <c r="AB434" s="2"/>
      <c r="AC434" s="2"/>
      <c r="AD434" s="2"/>
    </row>
    <row r="435" spans="1:30" ht="15.75" customHeight="1">
      <c r="A435" s="356"/>
      <c r="B435" s="356"/>
      <c r="C435" s="356"/>
      <c r="D435" s="356"/>
      <c r="E435" s="356"/>
      <c r="F435" s="356"/>
      <c r="G435" s="356"/>
      <c r="H435" s="356"/>
      <c r="I435" s="356"/>
      <c r="J435" s="356"/>
      <c r="K435" s="356"/>
      <c r="L435" s="356"/>
      <c r="M435" s="356"/>
      <c r="N435" s="356"/>
      <c r="O435" s="356"/>
      <c r="P435" s="356"/>
      <c r="Q435" s="356"/>
      <c r="R435" s="356"/>
      <c r="S435" s="356"/>
      <c r="T435" s="356"/>
      <c r="U435" s="356"/>
      <c r="V435" s="356"/>
      <c r="W435" s="356"/>
      <c r="X435" s="356"/>
      <c r="Y435" s="356"/>
      <c r="Z435" s="356"/>
      <c r="AA435" s="2"/>
      <c r="AB435" s="2"/>
      <c r="AC435" s="2"/>
      <c r="AD435" s="2"/>
    </row>
    <row r="436" spans="1:30" ht="15.75" customHeight="1">
      <c r="A436" s="356"/>
      <c r="B436" s="356"/>
      <c r="C436" s="356"/>
      <c r="D436" s="356"/>
      <c r="E436" s="356"/>
      <c r="F436" s="356"/>
      <c r="G436" s="356"/>
      <c r="H436" s="356"/>
      <c r="I436" s="356"/>
      <c r="J436" s="356"/>
      <c r="K436" s="356"/>
      <c r="L436" s="356"/>
      <c r="M436" s="356"/>
      <c r="N436" s="356"/>
      <c r="O436" s="356"/>
      <c r="P436" s="356"/>
      <c r="Q436" s="356"/>
      <c r="R436" s="356"/>
      <c r="S436" s="356"/>
      <c r="T436" s="356"/>
      <c r="U436" s="356"/>
      <c r="V436" s="356"/>
      <c r="W436" s="356"/>
      <c r="X436" s="356"/>
      <c r="Y436" s="356"/>
      <c r="Z436" s="356"/>
      <c r="AA436" s="2"/>
      <c r="AB436" s="2"/>
      <c r="AC436" s="2"/>
      <c r="AD436" s="2"/>
    </row>
    <row r="437" spans="1:30" ht="15.75" customHeight="1">
      <c r="A437" s="356"/>
      <c r="B437" s="356"/>
      <c r="C437" s="356"/>
      <c r="D437" s="356"/>
      <c r="E437" s="356"/>
      <c r="F437" s="356"/>
      <c r="G437" s="356"/>
      <c r="H437" s="356"/>
      <c r="I437" s="356"/>
      <c r="J437" s="356"/>
      <c r="K437" s="356"/>
      <c r="L437" s="356"/>
      <c r="M437" s="356"/>
      <c r="N437" s="356"/>
      <c r="O437" s="356"/>
      <c r="P437" s="356"/>
      <c r="Q437" s="356"/>
      <c r="R437" s="356"/>
      <c r="S437" s="356"/>
      <c r="T437" s="356"/>
      <c r="U437" s="356"/>
      <c r="V437" s="356"/>
      <c r="W437" s="356"/>
      <c r="X437" s="356"/>
      <c r="Y437" s="356"/>
      <c r="Z437" s="356"/>
      <c r="AA437" s="2"/>
      <c r="AB437" s="2"/>
      <c r="AC437" s="2"/>
      <c r="AD437" s="2"/>
    </row>
    <row r="438" spans="1:30" ht="15.75" customHeight="1">
      <c r="A438" s="356"/>
      <c r="B438" s="356"/>
      <c r="C438" s="356"/>
      <c r="D438" s="356"/>
      <c r="E438" s="356"/>
      <c r="F438" s="356"/>
      <c r="G438" s="356"/>
      <c r="H438" s="356"/>
      <c r="I438" s="356"/>
      <c r="J438" s="356"/>
      <c r="K438" s="356"/>
      <c r="L438" s="356"/>
      <c r="M438" s="356"/>
      <c r="N438" s="356"/>
      <c r="O438" s="356"/>
      <c r="P438" s="356"/>
      <c r="Q438" s="356"/>
      <c r="R438" s="356"/>
      <c r="S438" s="356"/>
      <c r="T438" s="356"/>
      <c r="U438" s="356"/>
      <c r="V438" s="356"/>
      <c r="W438" s="356"/>
      <c r="X438" s="356"/>
      <c r="Y438" s="356"/>
      <c r="Z438" s="356"/>
      <c r="AA438" s="2"/>
      <c r="AB438" s="2"/>
      <c r="AC438" s="2"/>
      <c r="AD438" s="2"/>
    </row>
    <row r="439" spans="1:30" ht="15.75" customHeight="1">
      <c r="A439" s="356"/>
      <c r="B439" s="356"/>
      <c r="C439" s="356"/>
      <c r="D439" s="356"/>
      <c r="E439" s="356"/>
      <c r="F439" s="356"/>
      <c r="G439" s="356"/>
      <c r="H439" s="356"/>
      <c r="I439" s="356"/>
      <c r="J439" s="356"/>
      <c r="K439" s="356"/>
      <c r="L439" s="356"/>
      <c r="M439" s="356"/>
      <c r="N439" s="356"/>
      <c r="O439" s="356"/>
      <c r="P439" s="356"/>
      <c r="Q439" s="356"/>
      <c r="R439" s="356"/>
      <c r="S439" s="356"/>
      <c r="T439" s="356"/>
      <c r="U439" s="356"/>
      <c r="V439" s="356"/>
      <c r="W439" s="356"/>
      <c r="X439" s="356"/>
      <c r="Y439" s="356"/>
      <c r="Z439" s="356"/>
      <c r="AA439" s="2"/>
      <c r="AB439" s="2"/>
      <c r="AC439" s="2"/>
      <c r="AD439" s="2"/>
    </row>
    <row r="440" spans="1:30" ht="15.75" customHeight="1">
      <c r="A440" s="356"/>
      <c r="B440" s="356"/>
      <c r="C440" s="356"/>
      <c r="D440" s="356"/>
      <c r="E440" s="356"/>
      <c r="F440" s="356"/>
      <c r="G440" s="356"/>
      <c r="H440" s="356"/>
      <c r="I440" s="356"/>
      <c r="J440" s="356"/>
      <c r="K440" s="356"/>
      <c r="L440" s="356"/>
      <c r="M440" s="356"/>
      <c r="N440" s="356"/>
      <c r="O440" s="356"/>
      <c r="P440" s="356"/>
      <c r="Q440" s="356"/>
      <c r="R440" s="356"/>
      <c r="S440" s="356"/>
      <c r="T440" s="356"/>
      <c r="U440" s="356"/>
      <c r="V440" s="356"/>
      <c r="W440" s="356"/>
      <c r="X440" s="356"/>
      <c r="Y440" s="356"/>
      <c r="Z440" s="356"/>
      <c r="AA440" s="2"/>
      <c r="AB440" s="2"/>
      <c r="AC440" s="2"/>
      <c r="AD440" s="2"/>
    </row>
    <row r="441" spans="1:30" ht="15.75" customHeight="1">
      <c r="A441" s="356"/>
      <c r="B441" s="356"/>
      <c r="C441" s="356"/>
      <c r="D441" s="356"/>
      <c r="E441" s="356"/>
      <c r="F441" s="356"/>
      <c r="G441" s="356"/>
      <c r="H441" s="356"/>
      <c r="I441" s="356"/>
      <c r="J441" s="356"/>
      <c r="K441" s="356"/>
      <c r="L441" s="356"/>
      <c r="M441" s="356"/>
      <c r="N441" s="356"/>
      <c r="O441" s="356"/>
      <c r="P441" s="356"/>
      <c r="Q441" s="356"/>
      <c r="R441" s="356"/>
      <c r="S441" s="356"/>
      <c r="T441" s="356"/>
      <c r="U441" s="356"/>
      <c r="V441" s="356"/>
      <c r="W441" s="356"/>
      <c r="X441" s="356"/>
      <c r="Y441" s="356"/>
      <c r="Z441" s="356"/>
      <c r="AA441" s="2"/>
      <c r="AB441" s="2"/>
      <c r="AC441" s="2"/>
      <c r="AD441" s="2"/>
    </row>
    <row r="442" spans="1:30" ht="15.75" customHeight="1">
      <c r="A442" s="356"/>
      <c r="B442" s="356"/>
      <c r="C442" s="356"/>
      <c r="D442" s="356"/>
      <c r="E442" s="356"/>
      <c r="F442" s="356"/>
      <c r="G442" s="356"/>
      <c r="H442" s="356"/>
      <c r="I442" s="356"/>
      <c r="J442" s="356"/>
      <c r="K442" s="356"/>
      <c r="L442" s="356"/>
      <c r="M442" s="356"/>
      <c r="N442" s="356"/>
      <c r="O442" s="356"/>
      <c r="P442" s="356"/>
      <c r="Q442" s="356"/>
      <c r="R442" s="356"/>
      <c r="S442" s="356"/>
      <c r="T442" s="356"/>
      <c r="U442" s="356"/>
      <c r="V442" s="356"/>
      <c r="W442" s="356"/>
      <c r="X442" s="356"/>
      <c r="Y442" s="356"/>
      <c r="Z442" s="356"/>
      <c r="AA442" s="2"/>
      <c r="AB442" s="2"/>
      <c r="AC442" s="2"/>
      <c r="AD442" s="2"/>
    </row>
    <row r="443" spans="1:30" ht="15.75" customHeight="1">
      <c r="A443" s="356"/>
      <c r="B443" s="356"/>
      <c r="C443" s="356"/>
      <c r="D443" s="356"/>
      <c r="E443" s="356"/>
      <c r="F443" s="356"/>
      <c r="G443" s="356"/>
      <c r="H443" s="356"/>
      <c r="I443" s="356"/>
      <c r="J443" s="356"/>
      <c r="K443" s="356"/>
      <c r="L443" s="356"/>
      <c r="M443" s="356"/>
      <c r="N443" s="356"/>
      <c r="O443" s="356"/>
      <c r="P443" s="356"/>
      <c r="Q443" s="356"/>
      <c r="R443" s="356"/>
      <c r="S443" s="356"/>
      <c r="T443" s="356"/>
      <c r="U443" s="356"/>
      <c r="V443" s="356"/>
      <c r="W443" s="356"/>
      <c r="X443" s="356"/>
      <c r="Y443" s="356"/>
      <c r="Z443" s="356"/>
      <c r="AA443" s="2"/>
      <c r="AB443" s="2"/>
      <c r="AC443" s="2"/>
      <c r="AD443" s="2"/>
    </row>
    <row r="444" spans="1:30" ht="15.75" customHeight="1">
      <c r="A444" s="356"/>
      <c r="B444" s="356"/>
      <c r="C444" s="356"/>
      <c r="D444" s="356"/>
      <c r="E444" s="356"/>
      <c r="F444" s="356"/>
      <c r="G444" s="356"/>
      <c r="H444" s="356"/>
      <c r="I444" s="356"/>
      <c r="J444" s="356"/>
      <c r="K444" s="356"/>
      <c r="L444" s="356"/>
      <c r="M444" s="356"/>
      <c r="N444" s="356"/>
      <c r="O444" s="356"/>
      <c r="P444" s="356"/>
      <c r="Q444" s="356"/>
      <c r="R444" s="356"/>
      <c r="S444" s="356"/>
      <c r="T444" s="356"/>
      <c r="U444" s="356"/>
      <c r="V444" s="356"/>
      <c r="W444" s="356"/>
      <c r="X444" s="356"/>
      <c r="Y444" s="356"/>
      <c r="Z444" s="356"/>
      <c r="AA444" s="2"/>
      <c r="AB444" s="2"/>
      <c r="AC444" s="2"/>
      <c r="AD444" s="2"/>
    </row>
    <row r="445" spans="1:30" ht="15.75" customHeight="1">
      <c r="A445" s="356"/>
      <c r="B445" s="356"/>
      <c r="C445" s="356"/>
      <c r="D445" s="356"/>
      <c r="E445" s="356"/>
      <c r="F445" s="356"/>
      <c r="G445" s="356"/>
      <c r="H445" s="356"/>
      <c r="I445" s="356"/>
      <c r="J445" s="356"/>
      <c r="K445" s="356"/>
      <c r="L445" s="356"/>
      <c r="M445" s="356"/>
      <c r="N445" s="356"/>
      <c r="O445" s="356"/>
      <c r="P445" s="356"/>
      <c r="Q445" s="356"/>
      <c r="R445" s="356"/>
      <c r="S445" s="356"/>
      <c r="T445" s="356"/>
      <c r="U445" s="356"/>
      <c r="V445" s="356"/>
      <c r="W445" s="356"/>
      <c r="X445" s="356"/>
      <c r="Y445" s="356"/>
      <c r="Z445" s="356"/>
      <c r="AA445" s="2"/>
      <c r="AB445" s="2"/>
      <c r="AC445" s="2"/>
      <c r="AD445" s="2"/>
    </row>
    <row r="446" spans="1:30" ht="15.75" customHeight="1">
      <c r="A446" s="356"/>
      <c r="B446" s="356"/>
      <c r="C446" s="356"/>
      <c r="D446" s="356"/>
      <c r="E446" s="356"/>
      <c r="F446" s="356"/>
      <c r="G446" s="356"/>
      <c r="H446" s="356"/>
      <c r="I446" s="356"/>
      <c r="J446" s="356"/>
      <c r="K446" s="356"/>
      <c r="L446" s="356"/>
      <c r="M446" s="356"/>
      <c r="N446" s="356"/>
      <c r="O446" s="356"/>
      <c r="P446" s="356"/>
      <c r="Q446" s="356"/>
      <c r="R446" s="356"/>
      <c r="S446" s="356"/>
      <c r="T446" s="356"/>
      <c r="U446" s="356"/>
      <c r="V446" s="356"/>
      <c r="W446" s="356"/>
      <c r="X446" s="356"/>
      <c r="Y446" s="356"/>
      <c r="Z446" s="356"/>
      <c r="AA446" s="2"/>
      <c r="AB446" s="2"/>
      <c r="AC446" s="2"/>
      <c r="AD446" s="2"/>
    </row>
    <row r="447" spans="1:30" ht="15.75" customHeight="1">
      <c r="A447" s="356"/>
      <c r="B447" s="356"/>
      <c r="C447" s="356"/>
      <c r="D447" s="356"/>
      <c r="E447" s="356"/>
      <c r="F447" s="356"/>
      <c r="G447" s="356"/>
      <c r="H447" s="356"/>
      <c r="I447" s="356"/>
      <c r="J447" s="356"/>
      <c r="K447" s="356"/>
      <c r="L447" s="356"/>
      <c r="M447" s="356"/>
      <c r="N447" s="356"/>
      <c r="O447" s="356"/>
      <c r="P447" s="356"/>
      <c r="Q447" s="356"/>
      <c r="R447" s="356"/>
      <c r="S447" s="356"/>
      <c r="T447" s="356"/>
      <c r="U447" s="356"/>
      <c r="V447" s="356"/>
      <c r="W447" s="356"/>
      <c r="X447" s="356"/>
      <c r="Y447" s="356"/>
      <c r="Z447" s="356"/>
      <c r="AA447" s="2"/>
      <c r="AB447" s="2"/>
      <c r="AC447" s="2"/>
      <c r="AD447" s="2"/>
    </row>
    <row r="448" spans="1:30" ht="15.75" customHeight="1">
      <c r="A448" s="356"/>
      <c r="B448" s="356"/>
      <c r="C448" s="356"/>
      <c r="D448" s="356"/>
      <c r="E448" s="356"/>
      <c r="F448" s="356"/>
      <c r="G448" s="356"/>
      <c r="H448" s="356"/>
      <c r="I448" s="356"/>
      <c r="J448" s="356"/>
      <c r="K448" s="356"/>
      <c r="L448" s="356"/>
      <c r="M448" s="356"/>
      <c r="N448" s="356"/>
      <c r="O448" s="356"/>
      <c r="P448" s="356"/>
      <c r="Q448" s="356"/>
      <c r="R448" s="356"/>
      <c r="S448" s="356"/>
      <c r="T448" s="356"/>
      <c r="U448" s="356"/>
      <c r="V448" s="356"/>
      <c r="W448" s="356"/>
      <c r="X448" s="356"/>
      <c r="Y448" s="356"/>
      <c r="Z448" s="356"/>
      <c r="AA448" s="2"/>
      <c r="AB448" s="2"/>
      <c r="AC448" s="2"/>
      <c r="AD448" s="2"/>
    </row>
    <row r="449" spans="1:30" ht="15.75" customHeight="1">
      <c r="A449" s="356"/>
      <c r="B449" s="356"/>
      <c r="C449" s="356"/>
      <c r="D449" s="356"/>
      <c r="E449" s="356"/>
      <c r="F449" s="356"/>
      <c r="G449" s="356"/>
      <c r="H449" s="356"/>
      <c r="I449" s="356"/>
      <c r="J449" s="356"/>
      <c r="K449" s="356"/>
      <c r="L449" s="356"/>
      <c r="M449" s="356"/>
      <c r="N449" s="356"/>
      <c r="O449" s="356"/>
      <c r="P449" s="356"/>
      <c r="Q449" s="356"/>
      <c r="R449" s="356"/>
      <c r="S449" s="356"/>
      <c r="T449" s="356"/>
      <c r="U449" s="356"/>
      <c r="V449" s="356"/>
      <c r="W449" s="356"/>
      <c r="X449" s="356"/>
      <c r="Y449" s="356"/>
      <c r="Z449" s="356"/>
      <c r="AA449" s="2"/>
      <c r="AB449" s="2"/>
      <c r="AC449" s="2"/>
      <c r="AD449" s="2"/>
    </row>
    <row r="450" spans="1:30" ht="15.75" customHeight="1">
      <c r="A450" s="356"/>
      <c r="B450" s="356"/>
      <c r="C450" s="356"/>
      <c r="D450" s="356"/>
      <c r="E450" s="356"/>
      <c r="F450" s="356"/>
      <c r="G450" s="356"/>
      <c r="H450" s="356"/>
      <c r="I450" s="356"/>
      <c r="J450" s="356"/>
      <c r="K450" s="356"/>
      <c r="L450" s="356"/>
      <c r="M450" s="356"/>
      <c r="N450" s="356"/>
      <c r="O450" s="356"/>
      <c r="P450" s="356"/>
      <c r="Q450" s="356"/>
      <c r="R450" s="356"/>
      <c r="S450" s="356"/>
      <c r="T450" s="356"/>
      <c r="U450" s="356"/>
      <c r="V450" s="356"/>
      <c r="W450" s="356"/>
      <c r="X450" s="356"/>
      <c r="Y450" s="356"/>
      <c r="Z450" s="356"/>
      <c r="AA450" s="2"/>
      <c r="AB450" s="2"/>
      <c r="AC450" s="2"/>
      <c r="AD450" s="2"/>
    </row>
    <row r="451" spans="1:30" ht="15.75" customHeight="1">
      <c r="A451" s="356"/>
      <c r="B451" s="356"/>
      <c r="C451" s="356"/>
      <c r="D451" s="356"/>
      <c r="E451" s="356"/>
      <c r="F451" s="356"/>
      <c r="G451" s="356"/>
      <c r="H451" s="356"/>
      <c r="I451" s="356"/>
      <c r="J451" s="356"/>
      <c r="K451" s="356"/>
      <c r="L451" s="356"/>
      <c r="M451" s="356"/>
      <c r="N451" s="356"/>
      <c r="O451" s="356"/>
      <c r="P451" s="356"/>
      <c r="Q451" s="356"/>
      <c r="R451" s="356"/>
      <c r="S451" s="356"/>
      <c r="T451" s="356"/>
      <c r="U451" s="356"/>
      <c r="V451" s="356"/>
      <c r="W451" s="356"/>
      <c r="X451" s="356"/>
      <c r="Y451" s="356"/>
      <c r="Z451" s="356"/>
      <c r="AA451" s="2"/>
      <c r="AB451" s="2"/>
      <c r="AC451" s="2"/>
      <c r="AD451" s="2"/>
    </row>
    <row r="452" spans="1:30" ht="15.75" customHeight="1">
      <c r="A452" s="356"/>
      <c r="B452" s="356"/>
      <c r="C452" s="356"/>
      <c r="D452" s="356"/>
      <c r="E452" s="356"/>
      <c r="F452" s="356"/>
      <c r="G452" s="356"/>
      <c r="H452" s="356"/>
      <c r="I452" s="356"/>
      <c r="J452" s="356"/>
      <c r="K452" s="356"/>
      <c r="L452" s="356"/>
      <c r="M452" s="356"/>
      <c r="N452" s="356"/>
      <c r="O452" s="356"/>
      <c r="P452" s="356"/>
      <c r="Q452" s="356"/>
      <c r="R452" s="356"/>
      <c r="S452" s="356"/>
      <c r="T452" s="356"/>
      <c r="U452" s="356"/>
      <c r="V452" s="356"/>
      <c r="W452" s="356"/>
      <c r="X452" s="356"/>
      <c r="Y452" s="356"/>
      <c r="Z452" s="356"/>
      <c r="AA452" s="2"/>
      <c r="AB452" s="2"/>
      <c r="AC452" s="2"/>
      <c r="AD452" s="2"/>
    </row>
    <row r="453" spans="1:30" ht="15.75" customHeight="1">
      <c r="A453" s="356"/>
      <c r="B453" s="356"/>
      <c r="C453" s="356"/>
      <c r="D453" s="356"/>
      <c r="E453" s="356"/>
      <c r="F453" s="356"/>
      <c r="G453" s="356"/>
      <c r="H453" s="356"/>
      <c r="I453" s="356"/>
      <c r="J453" s="356"/>
      <c r="K453" s="356"/>
      <c r="L453" s="356"/>
      <c r="M453" s="356"/>
      <c r="N453" s="356"/>
      <c r="O453" s="356"/>
      <c r="P453" s="356"/>
      <c r="Q453" s="356"/>
      <c r="R453" s="356"/>
      <c r="S453" s="356"/>
      <c r="T453" s="356"/>
      <c r="U453" s="356"/>
      <c r="V453" s="356"/>
      <c r="W453" s="356"/>
      <c r="X453" s="356"/>
      <c r="Y453" s="356"/>
      <c r="Z453" s="356"/>
      <c r="AA453" s="2"/>
      <c r="AB453" s="2"/>
      <c r="AC453" s="2"/>
      <c r="AD453" s="2"/>
    </row>
    <row r="454" spans="1:30" ht="15.75" customHeight="1">
      <c r="A454" s="356"/>
      <c r="B454" s="356"/>
      <c r="C454" s="356"/>
      <c r="D454" s="356"/>
      <c r="E454" s="356"/>
      <c r="F454" s="356"/>
      <c r="G454" s="356"/>
      <c r="H454" s="356"/>
      <c r="I454" s="356"/>
      <c r="J454" s="356"/>
      <c r="K454" s="356"/>
      <c r="L454" s="356"/>
      <c r="M454" s="356"/>
      <c r="N454" s="356"/>
      <c r="O454" s="356"/>
      <c r="P454" s="356"/>
      <c r="Q454" s="356"/>
      <c r="R454" s="356"/>
      <c r="S454" s="356"/>
      <c r="T454" s="356"/>
      <c r="U454" s="356"/>
      <c r="V454" s="356"/>
      <c r="W454" s="356"/>
      <c r="X454" s="356"/>
      <c r="Y454" s="356"/>
      <c r="Z454" s="356"/>
      <c r="AA454" s="2"/>
      <c r="AB454" s="2"/>
      <c r="AC454" s="2"/>
      <c r="AD454" s="2"/>
    </row>
    <row r="455" spans="1:30" ht="15.75" customHeight="1">
      <c r="A455" s="356"/>
      <c r="B455" s="356"/>
      <c r="C455" s="356"/>
      <c r="D455" s="356"/>
      <c r="E455" s="356"/>
      <c r="F455" s="356"/>
      <c r="G455" s="356"/>
      <c r="H455" s="356"/>
      <c r="I455" s="356"/>
      <c r="J455" s="356"/>
      <c r="K455" s="356"/>
      <c r="L455" s="356"/>
      <c r="M455" s="356"/>
      <c r="N455" s="356"/>
      <c r="O455" s="356"/>
      <c r="P455" s="356"/>
      <c r="Q455" s="356"/>
      <c r="R455" s="356"/>
      <c r="S455" s="356"/>
      <c r="T455" s="356"/>
      <c r="U455" s="356"/>
      <c r="V455" s="356"/>
      <c r="W455" s="356"/>
      <c r="X455" s="356"/>
      <c r="Y455" s="356"/>
      <c r="Z455" s="356"/>
      <c r="AA455" s="2"/>
      <c r="AB455" s="2"/>
      <c r="AC455" s="2"/>
      <c r="AD455" s="2"/>
    </row>
    <row r="456" spans="1:30" ht="15.75" customHeight="1">
      <c r="A456" s="356"/>
      <c r="B456" s="356"/>
      <c r="C456" s="356"/>
      <c r="D456" s="356"/>
      <c r="E456" s="356"/>
      <c r="F456" s="356"/>
      <c r="G456" s="356"/>
      <c r="H456" s="356"/>
      <c r="I456" s="356"/>
      <c r="J456" s="356"/>
      <c r="K456" s="356"/>
      <c r="L456" s="356"/>
      <c r="M456" s="356"/>
      <c r="N456" s="356"/>
      <c r="O456" s="356"/>
      <c r="P456" s="356"/>
      <c r="Q456" s="356"/>
      <c r="R456" s="356"/>
      <c r="S456" s="356"/>
      <c r="T456" s="356"/>
      <c r="U456" s="356"/>
      <c r="V456" s="356"/>
      <c r="W456" s="356"/>
      <c r="X456" s="356"/>
      <c r="Y456" s="356"/>
      <c r="Z456" s="356"/>
      <c r="AA456" s="2"/>
      <c r="AB456" s="2"/>
      <c r="AC456" s="2"/>
      <c r="AD456" s="2"/>
    </row>
    <row r="457" spans="1:30" ht="15.75" customHeight="1">
      <c r="A457" s="356"/>
      <c r="B457" s="356"/>
      <c r="C457" s="356"/>
      <c r="D457" s="356"/>
      <c r="E457" s="356"/>
      <c r="F457" s="356"/>
      <c r="G457" s="356"/>
      <c r="H457" s="356"/>
      <c r="I457" s="356"/>
      <c r="J457" s="356"/>
      <c r="K457" s="356"/>
      <c r="L457" s="356"/>
      <c r="M457" s="356"/>
      <c r="N457" s="356"/>
      <c r="O457" s="356"/>
      <c r="P457" s="356"/>
      <c r="Q457" s="356"/>
      <c r="R457" s="356"/>
      <c r="S457" s="356"/>
      <c r="T457" s="356"/>
      <c r="U457" s="356"/>
      <c r="V457" s="356"/>
      <c r="W457" s="356"/>
      <c r="X457" s="356"/>
      <c r="Y457" s="356"/>
      <c r="Z457" s="356"/>
      <c r="AA457" s="2"/>
      <c r="AB457" s="2"/>
      <c r="AC457" s="2"/>
      <c r="AD457" s="2"/>
    </row>
    <row r="458" spans="1:30" ht="15.75" customHeight="1">
      <c r="A458" s="356"/>
      <c r="B458" s="356"/>
      <c r="C458" s="356"/>
      <c r="D458" s="356"/>
      <c r="E458" s="356"/>
      <c r="F458" s="356"/>
      <c r="G458" s="356"/>
      <c r="H458" s="356"/>
      <c r="I458" s="356"/>
      <c r="J458" s="356"/>
      <c r="K458" s="356"/>
      <c r="L458" s="356"/>
      <c r="M458" s="356"/>
      <c r="N458" s="356"/>
      <c r="O458" s="356"/>
      <c r="P458" s="356"/>
      <c r="Q458" s="356"/>
      <c r="R458" s="356"/>
      <c r="S458" s="356"/>
      <c r="T458" s="356"/>
      <c r="U458" s="356"/>
      <c r="V458" s="356"/>
      <c r="W458" s="356"/>
      <c r="X458" s="356"/>
      <c r="Y458" s="356"/>
      <c r="Z458" s="356"/>
      <c r="AA458" s="2"/>
      <c r="AB458" s="2"/>
      <c r="AC458" s="2"/>
      <c r="AD458" s="2"/>
    </row>
    <row r="459" spans="1:30" ht="15.75" customHeight="1">
      <c r="A459" s="356"/>
      <c r="B459" s="356"/>
      <c r="C459" s="356"/>
      <c r="D459" s="356"/>
      <c r="E459" s="356"/>
      <c r="F459" s="356"/>
      <c r="G459" s="356"/>
      <c r="H459" s="356"/>
      <c r="I459" s="356"/>
      <c r="J459" s="356"/>
      <c r="K459" s="356"/>
      <c r="L459" s="356"/>
      <c r="M459" s="356"/>
      <c r="N459" s="356"/>
      <c r="O459" s="356"/>
      <c r="P459" s="356"/>
      <c r="Q459" s="356"/>
      <c r="R459" s="356"/>
      <c r="S459" s="356"/>
      <c r="T459" s="356"/>
      <c r="U459" s="356"/>
      <c r="V459" s="356"/>
      <c r="W459" s="356"/>
      <c r="X459" s="356"/>
      <c r="Y459" s="356"/>
      <c r="Z459" s="356"/>
      <c r="AA459" s="2"/>
      <c r="AB459" s="2"/>
      <c r="AC459" s="2"/>
      <c r="AD459" s="2"/>
    </row>
    <row r="460" spans="1:30" ht="15.75" customHeight="1">
      <c r="A460" s="356"/>
      <c r="B460" s="356"/>
      <c r="C460" s="356"/>
      <c r="D460" s="356"/>
      <c r="E460" s="356"/>
      <c r="F460" s="356"/>
      <c r="G460" s="356"/>
      <c r="H460" s="356"/>
      <c r="I460" s="356"/>
      <c r="J460" s="356"/>
      <c r="K460" s="356"/>
      <c r="L460" s="356"/>
      <c r="M460" s="356"/>
      <c r="N460" s="356"/>
      <c r="O460" s="356"/>
      <c r="P460" s="356"/>
      <c r="Q460" s="356"/>
      <c r="R460" s="356"/>
      <c r="S460" s="356"/>
      <c r="T460" s="356"/>
      <c r="U460" s="356"/>
      <c r="V460" s="356"/>
      <c r="W460" s="356"/>
      <c r="X460" s="356"/>
      <c r="Y460" s="356"/>
      <c r="Z460" s="356"/>
      <c r="AA460" s="2"/>
      <c r="AB460" s="2"/>
      <c r="AC460" s="2"/>
      <c r="AD460" s="2"/>
    </row>
    <row r="461" spans="1:30" ht="15.75" customHeight="1">
      <c r="A461" s="356"/>
      <c r="B461" s="356"/>
      <c r="C461" s="356"/>
      <c r="D461" s="356"/>
      <c r="E461" s="356"/>
      <c r="F461" s="356"/>
      <c r="G461" s="356"/>
      <c r="H461" s="356"/>
      <c r="I461" s="356"/>
      <c r="J461" s="356"/>
      <c r="K461" s="356"/>
      <c r="L461" s="356"/>
      <c r="M461" s="356"/>
      <c r="N461" s="356"/>
      <c r="O461" s="356"/>
      <c r="P461" s="356"/>
      <c r="Q461" s="356"/>
      <c r="R461" s="356"/>
      <c r="S461" s="356"/>
      <c r="T461" s="356"/>
      <c r="U461" s="356"/>
      <c r="V461" s="356"/>
      <c r="W461" s="356"/>
      <c r="X461" s="356"/>
      <c r="Y461" s="356"/>
      <c r="Z461" s="356"/>
      <c r="AA461" s="2"/>
      <c r="AB461" s="2"/>
      <c r="AC461" s="2"/>
      <c r="AD461" s="2"/>
    </row>
    <row r="462" spans="1:30" ht="15.75" customHeight="1">
      <c r="A462" s="356"/>
      <c r="B462" s="356"/>
      <c r="C462" s="356"/>
      <c r="D462" s="356"/>
      <c r="E462" s="356"/>
      <c r="F462" s="356"/>
      <c r="G462" s="356"/>
      <c r="H462" s="356"/>
      <c r="I462" s="356"/>
      <c r="J462" s="356"/>
      <c r="K462" s="356"/>
      <c r="L462" s="356"/>
      <c r="M462" s="356"/>
      <c r="N462" s="356"/>
      <c r="O462" s="356"/>
      <c r="P462" s="356"/>
      <c r="Q462" s="356"/>
      <c r="R462" s="356"/>
      <c r="S462" s="356"/>
      <c r="T462" s="356"/>
      <c r="U462" s="356"/>
      <c r="V462" s="356"/>
      <c r="W462" s="356"/>
      <c r="X462" s="356"/>
      <c r="Y462" s="356"/>
      <c r="Z462" s="356"/>
      <c r="AA462" s="2"/>
      <c r="AB462" s="2"/>
      <c r="AC462" s="2"/>
      <c r="AD462" s="2"/>
    </row>
    <row r="463" spans="1:30" ht="15.75" customHeight="1">
      <c r="A463" s="356"/>
      <c r="B463" s="356"/>
      <c r="C463" s="356"/>
      <c r="D463" s="356"/>
      <c r="E463" s="356"/>
      <c r="F463" s="356"/>
      <c r="G463" s="356"/>
      <c r="H463" s="356"/>
      <c r="I463" s="356"/>
      <c r="J463" s="356"/>
      <c r="K463" s="356"/>
      <c r="L463" s="356"/>
      <c r="M463" s="356"/>
      <c r="N463" s="356"/>
      <c r="O463" s="356"/>
      <c r="P463" s="356"/>
      <c r="Q463" s="356"/>
      <c r="R463" s="356"/>
      <c r="S463" s="356"/>
      <c r="T463" s="356"/>
      <c r="U463" s="356"/>
      <c r="V463" s="356"/>
      <c r="W463" s="356"/>
      <c r="X463" s="356"/>
      <c r="Y463" s="356"/>
      <c r="Z463" s="356"/>
      <c r="AA463" s="2"/>
      <c r="AB463" s="2"/>
      <c r="AC463" s="2"/>
      <c r="AD463" s="2"/>
    </row>
    <row r="464" spans="1:30" ht="15.75" customHeight="1">
      <c r="A464" s="356"/>
      <c r="B464" s="356"/>
      <c r="C464" s="356"/>
      <c r="D464" s="356"/>
      <c r="E464" s="356"/>
      <c r="F464" s="356"/>
      <c r="G464" s="356"/>
      <c r="H464" s="356"/>
      <c r="I464" s="356"/>
      <c r="J464" s="356"/>
      <c r="K464" s="356"/>
      <c r="L464" s="356"/>
      <c r="M464" s="356"/>
      <c r="N464" s="356"/>
      <c r="O464" s="356"/>
      <c r="P464" s="356"/>
      <c r="Q464" s="356"/>
      <c r="R464" s="356"/>
      <c r="S464" s="356"/>
      <c r="T464" s="356"/>
      <c r="U464" s="356"/>
      <c r="V464" s="356"/>
      <c r="W464" s="356"/>
      <c r="X464" s="356"/>
      <c r="Y464" s="356"/>
      <c r="Z464" s="356"/>
      <c r="AA464" s="2"/>
      <c r="AB464" s="2"/>
      <c r="AC464" s="2"/>
      <c r="AD464" s="2"/>
    </row>
    <row r="465" spans="1:30" ht="15.75" customHeight="1">
      <c r="A465" s="356"/>
      <c r="B465" s="356"/>
      <c r="C465" s="356"/>
      <c r="D465" s="356"/>
      <c r="E465" s="356"/>
      <c r="F465" s="356"/>
      <c r="G465" s="356"/>
      <c r="H465" s="356"/>
      <c r="I465" s="356"/>
      <c r="J465" s="356"/>
      <c r="K465" s="356"/>
      <c r="L465" s="356"/>
      <c r="M465" s="356"/>
      <c r="N465" s="356"/>
      <c r="O465" s="356"/>
      <c r="P465" s="356"/>
      <c r="Q465" s="356"/>
      <c r="R465" s="356"/>
      <c r="S465" s="356"/>
      <c r="T465" s="356"/>
      <c r="U465" s="356"/>
      <c r="V465" s="356"/>
      <c r="W465" s="356"/>
      <c r="X465" s="356"/>
      <c r="Y465" s="356"/>
      <c r="Z465" s="356"/>
      <c r="AA465" s="2"/>
      <c r="AB465" s="2"/>
      <c r="AC465" s="2"/>
      <c r="AD465" s="2"/>
    </row>
    <row r="466" spans="1:30" ht="15.75" customHeight="1">
      <c r="A466" s="356"/>
      <c r="B466" s="356"/>
      <c r="C466" s="356"/>
      <c r="D466" s="356"/>
      <c r="E466" s="356"/>
      <c r="F466" s="356"/>
      <c r="G466" s="356"/>
      <c r="H466" s="356"/>
      <c r="I466" s="356"/>
      <c r="J466" s="356"/>
      <c r="K466" s="356"/>
      <c r="L466" s="356"/>
      <c r="M466" s="356"/>
      <c r="N466" s="356"/>
      <c r="O466" s="356"/>
      <c r="P466" s="356"/>
      <c r="Q466" s="356"/>
      <c r="R466" s="356"/>
      <c r="S466" s="356"/>
      <c r="T466" s="356"/>
      <c r="U466" s="356"/>
      <c r="V466" s="356"/>
      <c r="W466" s="356"/>
      <c r="X466" s="356"/>
      <c r="Y466" s="356"/>
      <c r="Z466" s="356"/>
      <c r="AA466" s="2"/>
      <c r="AB466" s="2"/>
      <c r="AC466" s="2"/>
      <c r="AD466" s="2"/>
    </row>
    <row r="467" spans="1:30" ht="15.75" customHeight="1">
      <c r="A467" s="356"/>
      <c r="B467" s="356"/>
      <c r="C467" s="356"/>
      <c r="D467" s="356"/>
      <c r="E467" s="356"/>
      <c r="F467" s="356"/>
      <c r="G467" s="356"/>
      <c r="H467" s="356"/>
      <c r="I467" s="356"/>
      <c r="J467" s="356"/>
      <c r="K467" s="356"/>
      <c r="L467" s="356"/>
      <c r="M467" s="356"/>
      <c r="N467" s="356"/>
      <c r="O467" s="356"/>
      <c r="P467" s="356"/>
      <c r="Q467" s="356"/>
      <c r="R467" s="356"/>
      <c r="S467" s="356"/>
      <c r="T467" s="356"/>
      <c r="U467" s="356"/>
      <c r="V467" s="356"/>
      <c r="W467" s="356"/>
      <c r="X467" s="356"/>
      <c r="Y467" s="356"/>
      <c r="Z467" s="356"/>
      <c r="AA467" s="2"/>
      <c r="AB467" s="2"/>
      <c r="AC467" s="2"/>
      <c r="AD467" s="2"/>
    </row>
    <row r="468" spans="1:30" ht="15.75" customHeight="1">
      <c r="A468" s="356"/>
      <c r="B468" s="356"/>
      <c r="C468" s="356"/>
      <c r="D468" s="356"/>
      <c r="E468" s="356"/>
      <c r="F468" s="356"/>
      <c r="G468" s="356"/>
      <c r="H468" s="356"/>
      <c r="I468" s="356"/>
      <c r="J468" s="356"/>
      <c r="K468" s="356"/>
      <c r="L468" s="356"/>
      <c r="M468" s="356"/>
      <c r="N468" s="356"/>
      <c r="O468" s="356"/>
      <c r="P468" s="356"/>
      <c r="Q468" s="356"/>
      <c r="R468" s="356"/>
      <c r="S468" s="356"/>
      <c r="T468" s="356"/>
      <c r="U468" s="356"/>
      <c r="V468" s="356"/>
      <c r="W468" s="356"/>
      <c r="X468" s="356"/>
      <c r="Y468" s="356"/>
      <c r="Z468" s="356"/>
      <c r="AA468" s="2"/>
      <c r="AB468" s="2"/>
      <c r="AC468" s="2"/>
      <c r="AD468" s="2"/>
    </row>
    <row r="469" spans="1:30" ht="15.75" customHeight="1">
      <c r="A469" s="356"/>
      <c r="B469" s="356"/>
      <c r="C469" s="356"/>
      <c r="D469" s="356"/>
      <c r="E469" s="356"/>
      <c r="F469" s="356"/>
      <c r="G469" s="356"/>
      <c r="H469" s="356"/>
      <c r="I469" s="356"/>
      <c r="J469" s="356"/>
      <c r="K469" s="356"/>
      <c r="L469" s="356"/>
      <c r="M469" s="356"/>
      <c r="N469" s="356"/>
      <c r="O469" s="356"/>
      <c r="P469" s="356"/>
      <c r="Q469" s="356"/>
      <c r="R469" s="356"/>
      <c r="S469" s="356"/>
      <c r="T469" s="356"/>
      <c r="U469" s="356"/>
      <c r="V469" s="356"/>
      <c r="W469" s="356"/>
      <c r="X469" s="356"/>
      <c r="Y469" s="356"/>
      <c r="Z469" s="356"/>
      <c r="AA469" s="2"/>
      <c r="AB469" s="2"/>
      <c r="AC469" s="2"/>
      <c r="AD469" s="2"/>
    </row>
    <row r="470" spans="1:30" ht="15.75" customHeight="1">
      <c r="A470" s="356"/>
      <c r="B470" s="356"/>
      <c r="C470" s="356"/>
      <c r="D470" s="356"/>
      <c r="E470" s="356"/>
      <c r="F470" s="356"/>
      <c r="G470" s="356"/>
      <c r="H470" s="356"/>
      <c r="I470" s="356"/>
      <c r="J470" s="356"/>
      <c r="K470" s="356"/>
      <c r="L470" s="356"/>
      <c r="M470" s="356"/>
      <c r="N470" s="356"/>
      <c r="O470" s="356"/>
      <c r="P470" s="356"/>
      <c r="Q470" s="356"/>
      <c r="R470" s="356"/>
      <c r="S470" s="356"/>
      <c r="T470" s="356"/>
      <c r="U470" s="356"/>
      <c r="V470" s="356"/>
      <c r="W470" s="356"/>
      <c r="X470" s="356"/>
      <c r="Y470" s="356"/>
      <c r="Z470" s="356"/>
      <c r="AA470" s="2"/>
      <c r="AB470" s="2"/>
      <c r="AC470" s="2"/>
      <c r="AD470" s="2"/>
    </row>
    <row r="471" spans="1:30" ht="15.75" customHeight="1">
      <c r="A471" s="356"/>
      <c r="B471" s="356"/>
      <c r="C471" s="356"/>
      <c r="D471" s="356"/>
      <c r="E471" s="356"/>
      <c r="F471" s="356"/>
      <c r="G471" s="356"/>
      <c r="H471" s="356"/>
      <c r="I471" s="356"/>
      <c r="J471" s="356"/>
      <c r="K471" s="356"/>
      <c r="L471" s="356"/>
      <c r="M471" s="356"/>
      <c r="N471" s="356"/>
      <c r="O471" s="356"/>
      <c r="P471" s="356"/>
      <c r="Q471" s="356"/>
      <c r="R471" s="356"/>
      <c r="S471" s="356"/>
      <c r="T471" s="356"/>
      <c r="U471" s="356"/>
      <c r="V471" s="356"/>
      <c r="W471" s="356"/>
      <c r="X471" s="356"/>
      <c r="Y471" s="356"/>
      <c r="Z471" s="356"/>
      <c r="AA471" s="2"/>
      <c r="AB471" s="2"/>
      <c r="AC471" s="2"/>
      <c r="AD471" s="2"/>
    </row>
    <row r="472" spans="1:30" ht="15.75" customHeight="1">
      <c r="A472" s="356"/>
      <c r="B472" s="356"/>
      <c r="C472" s="356"/>
      <c r="D472" s="356"/>
      <c r="E472" s="356"/>
      <c r="F472" s="356"/>
      <c r="G472" s="356"/>
      <c r="H472" s="356"/>
      <c r="I472" s="356"/>
      <c r="J472" s="356"/>
      <c r="K472" s="356"/>
      <c r="L472" s="356"/>
      <c r="M472" s="356"/>
      <c r="N472" s="356"/>
      <c r="O472" s="356"/>
      <c r="P472" s="356"/>
      <c r="Q472" s="356"/>
      <c r="R472" s="356"/>
      <c r="S472" s="356"/>
      <c r="T472" s="356"/>
      <c r="U472" s="356"/>
      <c r="V472" s="356"/>
      <c r="W472" s="356"/>
      <c r="X472" s="356"/>
      <c r="Y472" s="356"/>
      <c r="Z472" s="356"/>
      <c r="AA472" s="2"/>
      <c r="AB472" s="2"/>
      <c r="AC472" s="2"/>
      <c r="AD472" s="2"/>
    </row>
    <row r="473" spans="1:30" ht="15.75" customHeight="1">
      <c r="A473" s="356"/>
      <c r="B473" s="356"/>
      <c r="C473" s="356"/>
      <c r="D473" s="356"/>
      <c r="E473" s="356"/>
      <c r="F473" s="356"/>
      <c r="G473" s="356"/>
      <c r="H473" s="356"/>
      <c r="I473" s="356"/>
      <c r="J473" s="356"/>
      <c r="K473" s="356"/>
      <c r="L473" s="356"/>
      <c r="M473" s="356"/>
      <c r="N473" s="356"/>
      <c r="O473" s="356"/>
      <c r="P473" s="356"/>
      <c r="Q473" s="356"/>
      <c r="R473" s="356"/>
      <c r="S473" s="356"/>
      <c r="T473" s="356"/>
      <c r="U473" s="356"/>
      <c r="V473" s="356"/>
      <c r="W473" s="356"/>
      <c r="X473" s="356"/>
      <c r="Y473" s="356"/>
      <c r="Z473" s="356"/>
      <c r="AA473" s="2"/>
      <c r="AB473" s="2"/>
      <c r="AC473" s="2"/>
      <c r="AD473" s="2"/>
    </row>
    <row r="474" spans="1:30" ht="15.75" customHeight="1">
      <c r="A474" s="356"/>
      <c r="B474" s="356"/>
      <c r="C474" s="356"/>
      <c r="D474" s="356"/>
      <c r="E474" s="356"/>
      <c r="F474" s="356"/>
      <c r="G474" s="356"/>
      <c r="H474" s="356"/>
      <c r="I474" s="356"/>
      <c r="J474" s="356"/>
      <c r="K474" s="356"/>
      <c r="L474" s="356"/>
      <c r="M474" s="356"/>
      <c r="N474" s="356"/>
      <c r="O474" s="356"/>
      <c r="P474" s="356"/>
      <c r="Q474" s="356"/>
      <c r="R474" s="356"/>
      <c r="S474" s="356"/>
      <c r="T474" s="356"/>
      <c r="U474" s="356"/>
      <c r="V474" s="356"/>
      <c r="W474" s="356"/>
      <c r="X474" s="356"/>
      <c r="Y474" s="356"/>
      <c r="Z474" s="356"/>
      <c r="AA474" s="2"/>
      <c r="AB474" s="2"/>
      <c r="AC474" s="2"/>
      <c r="AD474" s="2"/>
    </row>
    <row r="475" spans="1:30" ht="15.75" customHeight="1">
      <c r="A475" s="356"/>
      <c r="B475" s="356"/>
      <c r="C475" s="356"/>
      <c r="D475" s="356"/>
      <c r="E475" s="356"/>
      <c r="F475" s="356"/>
      <c r="G475" s="356"/>
      <c r="H475" s="356"/>
      <c r="I475" s="356"/>
      <c r="J475" s="356"/>
      <c r="K475" s="356"/>
      <c r="L475" s="356"/>
      <c r="M475" s="356"/>
      <c r="N475" s="356"/>
      <c r="O475" s="356"/>
      <c r="P475" s="356"/>
      <c r="Q475" s="356"/>
      <c r="R475" s="356"/>
      <c r="S475" s="356"/>
      <c r="T475" s="356"/>
      <c r="U475" s="356"/>
      <c r="V475" s="356"/>
      <c r="W475" s="356"/>
      <c r="X475" s="356"/>
      <c r="Y475" s="356"/>
      <c r="Z475" s="356"/>
      <c r="AA475" s="2"/>
      <c r="AB475" s="2"/>
      <c r="AC475" s="2"/>
      <c r="AD475" s="2"/>
    </row>
    <row r="476" spans="1:30" ht="15.75" customHeight="1">
      <c r="A476" s="356"/>
      <c r="B476" s="356"/>
      <c r="C476" s="356"/>
      <c r="D476" s="356"/>
      <c r="E476" s="356"/>
      <c r="F476" s="356"/>
      <c r="G476" s="356"/>
      <c r="H476" s="356"/>
      <c r="I476" s="356"/>
      <c r="J476" s="356"/>
      <c r="K476" s="356"/>
      <c r="L476" s="356"/>
      <c r="M476" s="356"/>
      <c r="N476" s="356"/>
      <c r="O476" s="356"/>
      <c r="P476" s="356"/>
      <c r="Q476" s="356"/>
      <c r="R476" s="356"/>
      <c r="S476" s="356"/>
      <c r="T476" s="356"/>
      <c r="U476" s="356"/>
      <c r="V476" s="356"/>
      <c r="W476" s="356"/>
      <c r="X476" s="356"/>
      <c r="Y476" s="356"/>
      <c r="Z476" s="356"/>
      <c r="AA476" s="2"/>
      <c r="AB476" s="2"/>
      <c r="AC476" s="2"/>
      <c r="AD476" s="2"/>
    </row>
    <row r="477" spans="1:30" ht="15.75" customHeight="1">
      <c r="A477" s="356"/>
      <c r="B477" s="356"/>
      <c r="C477" s="356"/>
      <c r="D477" s="356"/>
      <c r="E477" s="356"/>
      <c r="F477" s="356"/>
      <c r="G477" s="356"/>
      <c r="H477" s="356"/>
      <c r="I477" s="356"/>
      <c r="J477" s="356"/>
      <c r="K477" s="356"/>
      <c r="L477" s="356"/>
      <c r="M477" s="356"/>
      <c r="N477" s="356"/>
      <c r="O477" s="356"/>
      <c r="P477" s="356"/>
      <c r="Q477" s="356"/>
      <c r="R477" s="356"/>
      <c r="S477" s="356"/>
      <c r="T477" s="356"/>
      <c r="U477" s="356"/>
      <c r="V477" s="356"/>
      <c r="W477" s="356"/>
      <c r="X477" s="356"/>
      <c r="Y477" s="356"/>
      <c r="Z477" s="356"/>
      <c r="AA477" s="2"/>
      <c r="AB477" s="2"/>
      <c r="AC477" s="2"/>
      <c r="AD477" s="2"/>
    </row>
    <row r="478" spans="1:30" ht="15.75" customHeight="1">
      <c r="A478" s="356"/>
      <c r="B478" s="356"/>
      <c r="C478" s="356"/>
      <c r="D478" s="356"/>
      <c r="E478" s="356"/>
      <c r="F478" s="356"/>
      <c r="G478" s="356"/>
      <c r="H478" s="356"/>
      <c r="I478" s="356"/>
      <c r="J478" s="356"/>
      <c r="K478" s="356"/>
      <c r="L478" s="356"/>
      <c r="M478" s="356"/>
      <c r="N478" s="356"/>
      <c r="O478" s="356"/>
      <c r="P478" s="356"/>
      <c r="Q478" s="356"/>
      <c r="R478" s="356"/>
      <c r="S478" s="356"/>
      <c r="T478" s="356"/>
      <c r="U478" s="356"/>
      <c r="V478" s="356"/>
      <c r="W478" s="356"/>
      <c r="X478" s="356"/>
      <c r="Y478" s="356"/>
      <c r="Z478" s="356"/>
      <c r="AA478" s="2"/>
      <c r="AB478" s="2"/>
      <c r="AC478" s="2"/>
      <c r="AD478" s="2"/>
    </row>
    <row r="479" spans="1:30" ht="15.75" customHeight="1">
      <c r="A479" s="356"/>
      <c r="B479" s="356"/>
      <c r="C479" s="356"/>
      <c r="D479" s="356"/>
      <c r="E479" s="356"/>
      <c r="F479" s="356"/>
      <c r="G479" s="356"/>
      <c r="H479" s="356"/>
      <c r="I479" s="356"/>
      <c r="J479" s="356"/>
      <c r="K479" s="356"/>
      <c r="L479" s="356"/>
      <c r="M479" s="356"/>
      <c r="N479" s="356"/>
      <c r="O479" s="356"/>
      <c r="P479" s="356"/>
      <c r="Q479" s="356"/>
      <c r="R479" s="356"/>
      <c r="S479" s="356"/>
      <c r="T479" s="356"/>
      <c r="U479" s="356"/>
      <c r="V479" s="356"/>
      <c r="W479" s="356"/>
      <c r="X479" s="356"/>
      <c r="Y479" s="356"/>
      <c r="Z479" s="356"/>
      <c r="AA479" s="2"/>
      <c r="AB479" s="2"/>
      <c r="AC479" s="2"/>
      <c r="AD479" s="2"/>
    </row>
    <row r="480" spans="1:30" ht="15.75" customHeight="1">
      <c r="A480" s="356"/>
      <c r="B480" s="356"/>
      <c r="C480" s="356"/>
      <c r="D480" s="356"/>
      <c r="E480" s="356"/>
      <c r="F480" s="356"/>
      <c r="G480" s="356"/>
      <c r="H480" s="356"/>
      <c r="I480" s="356"/>
      <c r="J480" s="356"/>
      <c r="K480" s="356"/>
      <c r="L480" s="356"/>
      <c r="M480" s="356"/>
      <c r="N480" s="356"/>
      <c r="O480" s="356"/>
      <c r="P480" s="356"/>
      <c r="Q480" s="356"/>
      <c r="R480" s="356"/>
      <c r="S480" s="356"/>
      <c r="T480" s="356"/>
      <c r="U480" s="356"/>
      <c r="V480" s="356"/>
      <c r="W480" s="356"/>
      <c r="X480" s="356"/>
      <c r="Y480" s="356"/>
      <c r="Z480" s="356"/>
      <c r="AA480" s="2"/>
      <c r="AB480" s="2"/>
      <c r="AC480" s="2"/>
      <c r="AD480" s="2"/>
    </row>
    <row r="481" spans="1:30" ht="15.75" customHeight="1">
      <c r="A481" s="356"/>
      <c r="B481" s="356"/>
      <c r="C481" s="356"/>
      <c r="D481" s="356"/>
      <c r="E481" s="356"/>
      <c r="F481" s="356"/>
      <c r="G481" s="356"/>
      <c r="H481" s="356"/>
      <c r="I481" s="356"/>
      <c r="J481" s="356"/>
      <c r="K481" s="356"/>
      <c r="L481" s="356"/>
      <c r="M481" s="356"/>
      <c r="N481" s="356"/>
      <c r="O481" s="356"/>
      <c r="P481" s="356"/>
      <c r="Q481" s="356"/>
      <c r="R481" s="356"/>
      <c r="S481" s="356"/>
      <c r="T481" s="356"/>
      <c r="U481" s="356"/>
      <c r="V481" s="356"/>
      <c r="W481" s="356"/>
      <c r="X481" s="356"/>
      <c r="Y481" s="356"/>
      <c r="Z481" s="356"/>
      <c r="AA481" s="2"/>
      <c r="AB481" s="2"/>
      <c r="AC481" s="2"/>
      <c r="AD481" s="2"/>
    </row>
    <row r="482" spans="1:30" ht="15.75" customHeight="1">
      <c r="A482" s="356"/>
      <c r="B482" s="356"/>
      <c r="C482" s="356"/>
      <c r="D482" s="356"/>
      <c r="E482" s="356"/>
      <c r="F482" s="356"/>
      <c r="G482" s="356"/>
      <c r="H482" s="356"/>
      <c r="I482" s="356"/>
      <c r="J482" s="356"/>
      <c r="K482" s="356"/>
      <c r="L482" s="356"/>
      <c r="M482" s="356"/>
      <c r="N482" s="356"/>
      <c r="O482" s="356"/>
      <c r="P482" s="356"/>
      <c r="Q482" s="356"/>
      <c r="R482" s="356"/>
      <c r="S482" s="356"/>
      <c r="T482" s="356"/>
      <c r="U482" s="356"/>
      <c r="V482" s="356"/>
      <c r="W482" s="356"/>
      <c r="X482" s="356"/>
      <c r="Y482" s="356"/>
      <c r="Z482" s="356"/>
      <c r="AA482" s="2"/>
      <c r="AB482" s="2"/>
      <c r="AC482" s="2"/>
      <c r="AD482" s="2"/>
    </row>
    <row r="483" spans="1:30" ht="15.75" customHeight="1">
      <c r="A483" s="356"/>
      <c r="B483" s="356"/>
      <c r="C483" s="356"/>
      <c r="D483" s="356"/>
      <c r="E483" s="356"/>
      <c r="F483" s="356"/>
      <c r="G483" s="356"/>
      <c r="H483" s="356"/>
      <c r="I483" s="356"/>
      <c r="J483" s="356"/>
      <c r="K483" s="356"/>
      <c r="L483" s="356"/>
      <c r="M483" s="356"/>
      <c r="N483" s="356"/>
      <c r="O483" s="356"/>
      <c r="P483" s="356"/>
      <c r="Q483" s="356"/>
      <c r="R483" s="356"/>
      <c r="S483" s="356"/>
      <c r="T483" s="356"/>
      <c r="U483" s="356"/>
      <c r="V483" s="356"/>
      <c r="W483" s="356"/>
      <c r="X483" s="356"/>
      <c r="Y483" s="356"/>
      <c r="Z483" s="356"/>
      <c r="AA483" s="2"/>
      <c r="AB483" s="2"/>
      <c r="AC483" s="2"/>
      <c r="AD483" s="2"/>
    </row>
    <row r="484" spans="1:30" ht="15.75" customHeight="1">
      <c r="A484" s="356"/>
      <c r="B484" s="356"/>
      <c r="C484" s="356"/>
      <c r="D484" s="356"/>
      <c r="E484" s="356"/>
      <c r="F484" s="356"/>
      <c r="G484" s="356"/>
      <c r="H484" s="356"/>
      <c r="I484" s="356"/>
      <c r="J484" s="356"/>
      <c r="K484" s="356"/>
      <c r="L484" s="356"/>
      <c r="M484" s="356"/>
      <c r="N484" s="356"/>
      <c r="O484" s="356"/>
      <c r="P484" s="356"/>
      <c r="Q484" s="356"/>
      <c r="R484" s="356"/>
      <c r="S484" s="356"/>
      <c r="T484" s="356"/>
      <c r="U484" s="356"/>
      <c r="V484" s="356"/>
      <c r="W484" s="356"/>
      <c r="X484" s="356"/>
      <c r="Y484" s="356"/>
      <c r="Z484" s="356"/>
      <c r="AA484" s="2"/>
      <c r="AB484" s="2"/>
      <c r="AC484" s="2"/>
      <c r="AD484" s="2"/>
    </row>
    <row r="485" spans="1:30" ht="15.75" customHeight="1">
      <c r="A485" s="356"/>
      <c r="B485" s="356"/>
      <c r="C485" s="356"/>
      <c r="D485" s="356"/>
      <c r="E485" s="356"/>
      <c r="F485" s="356"/>
      <c r="G485" s="356"/>
      <c r="H485" s="356"/>
      <c r="I485" s="356"/>
      <c r="J485" s="356"/>
      <c r="K485" s="356"/>
      <c r="L485" s="356"/>
      <c r="M485" s="356"/>
      <c r="N485" s="356"/>
      <c r="O485" s="356"/>
      <c r="P485" s="356"/>
      <c r="Q485" s="356"/>
      <c r="R485" s="356"/>
      <c r="S485" s="356"/>
      <c r="T485" s="356"/>
      <c r="U485" s="356"/>
      <c r="V485" s="356"/>
      <c r="W485" s="356"/>
      <c r="X485" s="356"/>
      <c r="Y485" s="356"/>
      <c r="Z485" s="356"/>
      <c r="AA485" s="2"/>
      <c r="AB485" s="2"/>
      <c r="AC485" s="2"/>
      <c r="AD485" s="2"/>
    </row>
    <row r="486" spans="1:30" ht="15.75" customHeight="1">
      <c r="A486" s="356"/>
      <c r="B486" s="356"/>
      <c r="C486" s="356"/>
      <c r="D486" s="356"/>
      <c r="E486" s="356"/>
      <c r="F486" s="356"/>
      <c r="G486" s="356"/>
      <c r="H486" s="356"/>
      <c r="I486" s="356"/>
      <c r="J486" s="356"/>
      <c r="K486" s="356"/>
      <c r="L486" s="356"/>
      <c r="M486" s="356"/>
      <c r="N486" s="356"/>
      <c r="O486" s="356"/>
      <c r="P486" s="356"/>
      <c r="Q486" s="356"/>
      <c r="R486" s="356"/>
      <c r="S486" s="356"/>
      <c r="T486" s="356"/>
      <c r="U486" s="356"/>
      <c r="V486" s="356"/>
      <c r="W486" s="356"/>
      <c r="X486" s="356"/>
      <c r="Y486" s="356"/>
      <c r="Z486" s="356"/>
      <c r="AA486" s="2"/>
      <c r="AB486" s="2"/>
      <c r="AC486" s="2"/>
      <c r="AD486" s="2"/>
    </row>
    <row r="487" spans="1:30" ht="15.75" customHeight="1">
      <c r="A487" s="356"/>
      <c r="B487" s="356"/>
      <c r="C487" s="356"/>
      <c r="D487" s="356"/>
      <c r="E487" s="356"/>
      <c r="F487" s="356"/>
      <c r="G487" s="356"/>
      <c r="H487" s="356"/>
      <c r="I487" s="356"/>
      <c r="J487" s="356"/>
      <c r="K487" s="356"/>
      <c r="L487" s="356"/>
      <c r="M487" s="356"/>
      <c r="N487" s="356"/>
      <c r="O487" s="356"/>
      <c r="P487" s="356"/>
      <c r="Q487" s="356"/>
      <c r="R487" s="356"/>
      <c r="S487" s="356"/>
      <c r="T487" s="356"/>
      <c r="U487" s="356"/>
      <c r="V487" s="356"/>
      <c r="W487" s="356"/>
      <c r="X487" s="356"/>
      <c r="Y487" s="356"/>
      <c r="Z487" s="356"/>
      <c r="AA487" s="2"/>
      <c r="AB487" s="2"/>
      <c r="AC487" s="2"/>
      <c r="AD487" s="2"/>
    </row>
    <row r="488" spans="1:30" ht="15.75" customHeight="1">
      <c r="A488" s="356"/>
      <c r="B488" s="356"/>
      <c r="C488" s="356"/>
      <c r="D488" s="356"/>
      <c r="E488" s="356"/>
      <c r="F488" s="356"/>
      <c r="G488" s="356"/>
      <c r="H488" s="356"/>
      <c r="I488" s="356"/>
      <c r="J488" s="356"/>
      <c r="K488" s="356"/>
      <c r="L488" s="356"/>
      <c r="M488" s="356"/>
      <c r="N488" s="356"/>
      <c r="O488" s="356"/>
      <c r="P488" s="356"/>
      <c r="Q488" s="356"/>
      <c r="R488" s="356"/>
      <c r="S488" s="356"/>
      <c r="T488" s="356"/>
      <c r="U488" s="356"/>
      <c r="V488" s="356"/>
      <c r="W488" s="356"/>
      <c r="X488" s="356"/>
      <c r="Y488" s="356"/>
      <c r="Z488" s="356"/>
      <c r="AA488" s="2"/>
      <c r="AB488" s="2"/>
      <c r="AC488" s="2"/>
      <c r="AD488" s="2"/>
    </row>
    <row r="489" spans="1:30" ht="15.75" customHeight="1">
      <c r="A489" s="356"/>
      <c r="B489" s="356"/>
      <c r="C489" s="356"/>
      <c r="D489" s="356"/>
      <c r="E489" s="356"/>
      <c r="F489" s="356"/>
      <c r="G489" s="356"/>
      <c r="H489" s="356"/>
      <c r="I489" s="356"/>
      <c r="J489" s="356"/>
      <c r="K489" s="356"/>
      <c r="L489" s="356"/>
      <c r="M489" s="356"/>
      <c r="N489" s="356"/>
      <c r="O489" s="356"/>
      <c r="P489" s="356"/>
      <c r="Q489" s="356"/>
      <c r="R489" s="356"/>
      <c r="S489" s="356"/>
      <c r="T489" s="356"/>
      <c r="U489" s="356"/>
      <c r="V489" s="356"/>
      <c r="W489" s="356"/>
      <c r="X489" s="356"/>
      <c r="Y489" s="356"/>
      <c r="Z489" s="356"/>
      <c r="AA489" s="2"/>
      <c r="AB489" s="2"/>
      <c r="AC489" s="2"/>
      <c r="AD489" s="2"/>
    </row>
    <row r="490" spans="1:30" ht="15.75" customHeight="1">
      <c r="A490" s="356"/>
      <c r="B490" s="356"/>
      <c r="C490" s="356"/>
      <c r="D490" s="356"/>
      <c r="E490" s="356"/>
      <c r="F490" s="356"/>
      <c r="G490" s="356"/>
      <c r="H490" s="356"/>
      <c r="I490" s="356"/>
      <c r="J490" s="356"/>
      <c r="K490" s="356"/>
      <c r="L490" s="356"/>
      <c r="M490" s="356"/>
      <c r="N490" s="356"/>
      <c r="O490" s="356"/>
      <c r="P490" s="356"/>
      <c r="Q490" s="356"/>
      <c r="R490" s="356"/>
      <c r="S490" s="356"/>
      <c r="T490" s="356"/>
      <c r="U490" s="356"/>
      <c r="V490" s="356"/>
      <c r="W490" s="356"/>
      <c r="X490" s="356"/>
      <c r="Y490" s="356"/>
      <c r="Z490" s="356"/>
      <c r="AA490" s="2"/>
      <c r="AB490" s="2"/>
      <c r="AC490" s="2"/>
      <c r="AD490" s="2"/>
    </row>
    <row r="491" spans="1:30" ht="15.75" customHeight="1">
      <c r="A491" s="356"/>
      <c r="B491" s="356"/>
      <c r="C491" s="356"/>
      <c r="D491" s="356"/>
      <c r="E491" s="356"/>
      <c r="F491" s="356"/>
      <c r="G491" s="356"/>
      <c r="H491" s="356"/>
      <c r="I491" s="356"/>
      <c r="J491" s="356"/>
      <c r="K491" s="356"/>
      <c r="L491" s="356"/>
      <c r="M491" s="356"/>
      <c r="N491" s="356"/>
      <c r="O491" s="356"/>
      <c r="P491" s="356"/>
      <c r="Q491" s="356"/>
      <c r="R491" s="356"/>
      <c r="S491" s="356"/>
      <c r="T491" s="356"/>
      <c r="U491" s="356"/>
      <c r="V491" s="356"/>
      <c r="W491" s="356"/>
      <c r="X491" s="356"/>
      <c r="Y491" s="356"/>
      <c r="Z491" s="356"/>
      <c r="AA491" s="2"/>
      <c r="AB491" s="2"/>
      <c r="AC491" s="2"/>
      <c r="AD491" s="2"/>
    </row>
    <row r="492" spans="1:30" ht="15.75" customHeight="1">
      <c r="A492" s="356"/>
      <c r="B492" s="356"/>
      <c r="C492" s="356"/>
      <c r="D492" s="356"/>
      <c r="E492" s="356"/>
      <c r="F492" s="356"/>
      <c r="G492" s="356"/>
      <c r="H492" s="356"/>
      <c r="I492" s="356"/>
      <c r="J492" s="356"/>
      <c r="K492" s="356"/>
      <c r="L492" s="356"/>
      <c r="M492" s="356"/>
      <c r="N492" s="356"/>
      <c r="O492" s="356"/>
      <c r="P492" s="356"/>
      <c r="Q492" s="356"/>
      <c r="R492" s="356"/>
      <c r="S492" s="356"/>
      <c r="T492" s="356"/>
      <c r="U492" s="356"/>
      <c r="V492" s="356"/>
      <c r="W492" s="356"/>
      <c r="X492" s="356"/>
      <c r="Y492" s="356"/>
      <c r="Z492" s="356"/>
      <c r="AA492" s="2"/>
      <c r="AB492" s="2"/>
      <c r="AC492" s="2"/>
      <c r="AD492" s="2"/>
    </row>
    <row r="493" spans="1:30" ht="15.75" customHeight="1">
      <c r="A493" s="356"/>
      <c r="B493" s="356"/>
      <c r="C493" s="356"/>
      <c r="D493" s="356"/>
      <c r="E493" s="356"/>
      <c r="F493" s="356"/>
      <c r="G493" s="356"/>
      <c r="H493" s="356"/>
      <c r="I493" s="356"/>
      <c r="J493" s="356"/>
      <c r="K493" s="356"/>
      <c r="L493" s="356"/>
      <c r="M493" s="356"/>
      <c r="N493" s="356"/>
      <c r="O493" s="356"/>
      <c r="P493" s="356"/>
      <c r="Q493" s="356"/>
      <c r="R493" s="356"/>
      <c r="S493" s="356"/>
      <c r="T493" s="356"/>
      <c r="U493" s="356"/>
      <c r="V493" s="356"/>
      <c r="W493" s="356"/>
      <c r="X493" s="356"/>
      <c r="Y493" s="356"/>
      <c r="Z493" s="356"/>
      <c r="AA493" s="2"/>
      <c r="AB493" s="2"/>
      <c r="AC493" s="2"/>
      <c r="AD493" s="2"/>
    </row>
    <row r="494" spans="1:30" ht="15.75" customHeight="1">
      <c r="A494" s="356"/>
      <c r="B494" s="356"/>
      <c r="C494" s="356"/>
      <c r="D494" s="356"/>
      <c r="E494" s="356"/>
      <c r="F494" s="356"/>
      <c r="G494" s="356"/>
      <c r="H494" s="356"/>
      <c r="I494" s="356"/>
      <c r="J494" s="356"/>
      <c r="K494" s="356"/>
      <c r="L494" s="356"/>
      <c r="M494" s="356"/>
      <c r="N494" s="356"/>
      <c r="O494" s="356"/>
      <c r="P494" s="356"/>
      <c r="Q494" s="356"/>
      <c r="R494" s="356"/>
      <c r="S494" s="356"/>
      <c r="T494" s="356"/>
      <c r="U494" s="356"/>
      <c r="V494" s="356"/>
      <c r="W494" s="356"/>
      <c r="X494" s="356"/>
      <c r="Y494" s="356"/>
      <c r="Z494" s="356"/>
      <c r="AA494" s="2"/>
      <c r="AB494" s="2"/>
      <c r="AC494" s="2"/>
      <c r="AD494" s="2"/>
    </row>
    <row r="495" spans="1:30" ht="15.75" customHeight="1">
      <c r="A495" s="356"/>
      <c r="B495" s="356"/>
      <c r="C495" s="356"/>
      <c r="D495" s="356"/>
      <c r="E495" s="356"/>
      <c r="F495" s="356"/>
      <c r="G495" s="356"/>
      <c r="H495" s="356"/>
      <c r="I495" s="356"/>
      <c r="J495" s="356"/>
      <c r="K495" s="356"/>
      <c r="L495" s="356"/>
      <c r="M495" s="356"/>
      <c r="N495" s="356"/>
      <c r="O495" s="356"/>
      <c r="P495" s="356"/>
      <c r="Q495" s="356"/>
      <c r="R495" s="356"/>
      <c r="S495" s="356"/>
      <c r="T495" s="356"/>
      <c r="U495" s="356"/>
      <c r="V495" s="356"/>
      <c r="W495" s="356"/>
      <c r="X495" s="356"/>
      <c r="Y495" s="356"/>
      <c r="Z495" s="356"/>
      <c r="AA495" s="2"/>
      <c r="AB495" s="2"/>
      <c r="AC495" s="2"/>
      <c r="AD495" s="2"/>
    </row>
    <row r="496" spans="1:30" ht="15.75" customHeight="1">
      <c r="A496" s="356"/>
      <c r="B496" s="356"/>
      <c r="C496" s="356"/>
      <c r="D496" s="356"/>
      <c r="E496" s="356"/>
      <c r="F496" s="356"/>
      <c r="G496" s="356"/>
      <c r="H496" s="356"/>
      <c r="I496" s="356"/>
      <c r="J496" s="356"/>
      <c r="K496" s="356"/>
      <c r="L496" s="356"/>
      <c r="M496" s="356"/>
      <c r="N496" s="356"/>
      <c r="O496" s="356"/>
      <c r="P496" s="356"/>
      <c r="Q496" s="356"/>
      <c r="R496" s="356"/>
      <c r="S496" s="356"/>
      <c r="T496" s="356"/>
      <c r="U496" s="356"/>
      <c r="V496" s="356"/>
      <c r="W496" s="356"/>
      <c r="X496" s="356"/>
      <c r="Y496" s="356"/>
      <c r="Z496" s="356"/>
      <c r="AA496" s="2"/>
      <c r="AB496" s="2"/>
      <c r="AC496" s="2"/>
      <c r="AD496" s="2"/>
    </row>
    <row r="497" spans="1:30" ht="15.75" customHeight="1">
      <c r="A497" s="356"/>
      <c r="B497" s="356"/>
      <c r="C497" s="356"/>
      <c r="D497" s="356"/>
      <c r="E497" s="356"/>
      <c r="F497" s="356"/>
      <c r="G497" s="356"/>
      <c r="H497" s="356"/>
      <c r="I497" s="356"/>
      <c r="J497" s="356"/>
      <c r="K497" s="356"/>
      <c r="L497" s="356"/>
      <c r="M497" s="356"/>
      <c r="N497" s="356"/>
      <c r="O497" s="356"/>
      <c r="P497" s="356"/>
      <c r="Q497" s="356"/>
      <c r="R497" s="356"/>
      <c r="S497" s="356"/>
      <c r="T497" s="356"/>
      <c r="U497" s="356"/>
      <c r="V497" s="356"/>
      <c r="W497" s="356"/>
      <c r="X497" s="356"/>
      <c r="Y497" s="356"/>
      <c r="Z497" s="356"/>
      <c r="AA497" s="2"/>
      <c r="AB497" s="2"/>
      <c r="AC497" s="2"/>
      <c r="AD497" s="2"/>
    </row>
    <row r="498" spans="1:30" ht="15.75" customHeight="1">
      <c r="A498" s="356"/>
      <c r="B498" s="356"/>
      <c r="C498" s="356"/>
      <c r="D498" s="356"/>
      <c r="E498" s="356"/>
      <c r="F498" s="356"/>
      <c r="G498" s="356"/>
      <c r="H498" s="356"/>
      <c r="I498" s="356"/>
      <c r="J498" s="356"/>
      <c r="K498" s="356"/>
      <c r="L498" s="356"/>
      <c r="M498" s="356"/>
      <c r="N498" s="356"/>
      <c r="O498" s="356"/>
      <c r="P498" s="356"/>
      <c r="Q498" s="356"/>
      <c r="R498" s="356"/>
      <c r="S498" s="356"/>
      <c r="T498" s="356"/>
      <c r="U498" s="356"/>
      <c r="V498" s="356"/>
      <c r="W498" s="356"/>
      <c r="X498" s="356"/>
      <c r="Y498" s="356"/>
      <c r="Z498" s="356"/>
      <c r="AA498" s="2"/>
      <c r="AB498" s="2"/>
      <c r="AC498" s="2"/>
      <c r="AD498" s="2"/>
    </row>
    <row r="499" spans="1:30" ht="15.75" customHeight="1">
      <c r="A499" s="356"/>
      <c r="B499" s="356"/>
      <c r="C499" s="356"/>
      <c r="D499" s="356"/>
      <c r="E499" s="356"/>
      <c r="F499" s="356"/>
      <c r="G499" s="356"/>
      <c r="H499" s="356"/>
      <c r="I499" s="356"/>
      <c r="J499" s="356"/>
      <c r="K499" s="356"/>
      <c r="L499" s="356"/>
      <c r="M499" s="356"/>
      <c r="N499" s="356"/>
      <c r="O499" s="356"/>
      <c r="P499" s="356"/>
      <c r="Q499" s="356"/>
      <c r="R499" s="356"/>
      <c r="S499" s="356"/>
      <c r="T499" s="356"/>
      <c r="U499" s="356"/>
      <c r="V499" s="356"/>
      <c r="W499" s="356"/>
      <c r="X499" s="356"/>
      <c r="Y499" s="356"/>
      <c r="Z499" s="356"/>
      <c r="AA499" s="2"/>
      <c r="AB499" s="2"/>
      <c r="AC499" s="2"/>
      <c r="AD499" s="2"/>
    </row>
    <row r="500" spans="1:30" ht="15.75" customHeight="1">
      <c r="A500" s="356"/>
      <c r="B500" s="356"/>
      <c r="C500" s="356"/>
      <c r="D500" s="356"/>
      <c r="E500" s="356"/>
      <c r="F500" s="356"/>
      <c r="G500" s="356"/>
      <c r="H500" s="356"/>
      <c r="I500" s="356"/>
      <c r="J500" s="356"/>
      <c r="K500" s="356"/>
      <c r="L500" s="356"/>
      <c r="M500" s="356"/>
      <c r="N500" s="356"/>
      <c r="O500" s="356"/>
      <c r="P500" s="356"/>
      <c r="Q500" s="356"/>
      <c r="R500" s="356"/>
      <c r="S500" s="356"/>
      <c r="T500" s="356"/>
      <c r="U500" s="356"/>
      <c r="V500" s="356"/>
      <c r="W500" s="356"/>
      <c r="X500" s="356"/>
      <c r="Y500" s="356"/>
      <c r="Z500" s="356"/>
      <c r="AA500" s="2"/>
      <c r="AB500" s="2"/>
      <c r="AC500" s="2"/>
      <c r="AD500" s="2"/>
    </row>
    <row r="501" spans="1:30" ht="15.75" customHeight="1">
      <c r="A501" s="356"/>
      <c r="B501" s="356"/>
      <c r="C501" s="356"/>
      <c r="D501" s="356"/>
      <c r="E501" s="356"/>
      <c r="F501" s="356"/>
      <c r="G501" s="356"/>
      <c r="H501" s="356"/>
      <c r="I501" s="356"/>
      <c r="J501" s="356"/>
      <c r="K501" s="356"/>
      <c r="L501" s="356"/>
      <c r="M501" s="356"/>
      <c r="N501" s="356"/>
      <c r="O501" s="356"/>
      <c r="P501" s="356"/>
      <c r="Q501" s="356"/>
      <c r="R501" s="356"/>
      <c r="S501" s="356"/>
      <c r="T501" s="356"/>
      <c r="U501" s="356"/>
      <c r="V501" s="356"/>
      <c r="W501" s="356"/>
      <c r="X501" s="356"/>
      <c r="Y501" s="356"/>
      <c r="Z501" s="356"/>
      <c r="AA501" s="2"/>
      <c r="AB501" s="2"/>
      <c r="AC501" s="2"/>
      <c r="AD501" s="2"/>
    </row>
    <row r="502" spans="1:30" ht="15.75" customHeight="1">
      <c r="A502" s="356"/>
      <c r="B502" s="356"/>
      <c r="C502" s="356"/>
      <c r="D502" s="356"/>
      <c r="E502" s="356"/>
      <c r="F502" s="356"/>
      <c r="G502" s="356"/>
      <c r="H502" s="356"/>
      <c r="I502" s="356"/>
      <c r="J502" s="356"/>
      <c r="K502" s="356"/>
      <c r="L502" s="356"/>
      <c r="M502" s="356"/>
      <c r="N502" s="356"/>
      <c r="O502" s="356"/>
      <c r="P502" s="356"/>
      <c r="Q502" s="356"/>
      <c r="R502" s="356"/>
      <c r="S502" s="356"/>
      <c r="T502" s="356"/>
      <c r="U502" s="356"/>
      <c r="V502" s="356"/>
      <c r="W502" s="356"/>
      <c r="X502" s="356"/>
      <c r="Y502" s="356"/>
      <c r="Z502" s="356"/>
      <c r="AA502" s="2"/>
      <c r="AB502" s="2"/>
      <c r="AC502" s="2"/>
      <c r="AD502" s="2"/>
    </row>
    <row r="503" spans="1:30" ht="15.75" customHeight="1">
      <c r="A503" s="356"/>
      <c r="B503" s="356"/>
      <c r="C503" s="356"/>
      <c r="D503" s="356"/>
      <c r="E503" s="356"/>
      <c r="F503" s="356"/>
      <c r="G503" s="356"/>
      <c r="H503" s="356"/>
      <c r="I503" s="356"/>
      <c r="J503" s="356"/>
      <c r="K503" s="356"/>
      <c r="L503" s="356"/>
      <c r="M503" s="356"/>
      <c r="N503" s="356"/>
      <c r="O503" s="356"/>
      <c r="P503" s="356"/>
      <c r="Q503" s="356"/>
      <c r="R503" s="356"/>
      <c r="S503" s="356"/>
      <c r="T503" s="356"/>
      <c r="U503" s="356"/>
      <c r="V503" s="356"/>
      <c r="W503" s="356"/>
      <c r="X503" s="356"/>
      <c r="Y503" s="356"/>
      <c r="Z503" s="356"/>
      <c r="AA503" s="2"/>
      <c r="AB503" s="2"/>
      <c r="AC503" s="2"/>
      <c r="AD503" s="2"/>
    </row>
    <row r="504" spans="1:30" ht="15.75" customHeight="1">
      <c r="A504" s="356"/>
      <c r="B504" s="356"/>
      <c r="C504" s="356"/>
      <c r="D504" s="356"/>
      <c r="E504" s="356"/>
      <c r="F504" s="356"/>
      <c r="G504" s="356"/>
      <c r="H504" s="356"/>
      <c r="I504" s="356"/>
      <c r="J504" s="356"/>
      <c r="K504" s="356"/>
      <c r="L504" s="356"/>
      <c r="M504" s="356"/>
      <c r="N504" s="356"/>
      <c r="O504" s="356"/>
      <c r="P504" s="356"/>
      <c r="Q504" s="356"/>
      <c r="R504" s="356"/>
      <c r="S504" s="356"/>
      <c r="T504" s="356"/>
      <c r="U504" s="356"/>
      <c r="V504" s="356"/>
      <c r="W504" s="356"/>
      <c r="X504" s="356"/>
      <c r="Y504" s="356"/>
      <c r="Z504" s="356"/>
      <c r="AA504" s="2"/>
      <c r="AB504" s="2"/>
      <c r="AC504" s="2"/>
      <c r="AD504" s="2"/>
    </row>
    <row r="505" spans="1:30" ht="15.75" customHeight="1">
      <c r="A505" s="356"/>
      <c r="B505" s="356"/>
      <c r="C505" s="356"/>
      <c r="D505" s="356"/>
      <c r="E505" s="356"/>
      <c r="F505" s="356"/>
      <c r="G505" s="356"/>
      <c r="H505" s="356"/>
      <c r="I505" s="356"/>
      <c r="J505" s="356"/>
      <c r="K505" s="356"/>
      <c r="L505" s="356"/>
      <c r="M505" s="356"/>
      <c r="N505" s="356"/>
      <c r="O505" s="356"/>
      <c r="P505" s="356"/>
      <c r="Q505" s="356"/>
      <c r="R505" s="356"/>
      <c r="S505" s="356"/>
      <c r="T505" s="356"/>
      <c r="U505" s="356"/>
      <c r="V505" s="356"/>
      <c r="W505" s="356"/>
      <c r="X505" s="356"/>
      <c r="Y505" s="356"/>
      <c r="Z505" s="356"/>
      <c r="AA505" s="2"/>
      <c r="AB505" s="2"/>
      <c r="AC505" s="2"/>
      <c r="AD505" s="2"/>
    </row>
    <row r="506" spans="1:30" ht="15.75" customHeight="1">
      <c r="A506" s="356"/>
      <c r="B506" s="356"/>
      <c r="C506" s="356"/>
      <c r="D506" s="356"/>
      <c r="E506" s="356"/>
      <c r="F506" s="356"/>
      <c r="G506" s="356"/>
      <c r="H506" s="356"/>
      <c r="I506" s="356"/>
      <c r="J506" s="356"/>
      <c r="K506" s="356"/>
      <c r="L506" s="356"/>
      <c r="M506" s="356"/>
      <c r="N506" s="356"/>
      <c r="O506" s="356"/>
      <c r="P506" s="356"/>
      <c r="Q506" s="356"/>
      <c r="R506" s="356"/>
      <c r="S506" s="356"/>
      <c r="T506" s="356"/>
      <c r="U506" s="356"/>
      <c r="V506" s="356"/>
      <c r="W506" s="356"/>
      <c r="X506" s="356"/>
      <c r="Y506" s="356"/>
      <c r="Z506" s="356"/>
      <c r="AA506" s="2"/>
      <c r="AB506" s="2"/>
      <c r="AC506" s="2"/>
      <c r="AD506" s="2"/>
    </row>
    <row r="507" spans="1:30" ht="15.75" customHeight="1">
      <c r="A507" s="356"/>
      <c r="B507" s="356"/>
      <c r="C507" s="356"/>
      <c r="D507" s="356"/>
      <c r="E507" s="356"/>
      <c r="F507" s="356"/>
      <c r="G507" s="356"/>
      <c r="H507" s="356"/>
      <c r="I507" s="356"/>
      <c r="J507" s="356"/>
      <c r="K507" s="356"/>
      <c r="L507" s="356"/>
      <c r="M507" s="356"/>
      <c r="N507" s="356"/>
      <c r="O507" s="356"/>
      <c r="P507" s="356"/>
      <c r="Q507" s="356"/>
      <c r="R507" s="356"/>
      <c r="S507" s="356"/>
      <c r="T507" s="356"/>
      <c r="U507" s="356"/>
      <c r="V507" s="356"/>
      <c r="W507" s="356"/>
      <c r="X507" s="356"/>
      <c r="Y507" s="356"/>
      <c r="Z507" s="356"/>
      <c r="AA507" s="2"/>
      <c r="AB507" s="2"/>
      <c r="AC507" s="2"/>
      <c r="AD507" s="2"/>
    </row>
    <row r="508" spans="1:30" ht="15.75" customHeight="1">
      <c r="A508" s="356"/>
      <c r="B508" s="356"/>
      <c r="C508" s="356"/>
      <c r="D508" s="356"/>
      <c r="E508" s="356"/>
      <c r="F508" s="356"/>
      <c r="G508" s="356"/>
      <c r="H508" s="356"/>
      <c r="I508" s="356"/>
      <c r="J508" s="356"/>
      <c r="K508" s="356"/>
      <c r="L508" s="356"/>
      <c r="M508" s="356"/>
      <c r="N508" s="356"/>
      <c r="O508" s="356"/>
      <c r="P508" s="356"/>
      <c r="Q508" s="356"/>
      <c r="R508" s="356"/>
      <c r="S508" s="356"/>
      <c r="T508" s="356"/>
      <c r="U508" s="356"/>
      <c r="V508" s="356"/>
      <c r="W508" s="356"/>
      <c r="X508" s="356"/>
      <c r="Y508" s="356"/>
      <c r="Z508" s="356"/>
      <c r="AA508" s="2"/>
      <c r="AB508" s="2"/>
      <c r="AC508" s="2"/>
      <c r="AD508" s="2"/>
    </row>
    <row r="509" spans="1:30" ht="15.75" customHeight="1">
      <c r="A509" s="356"/>
      <c r="B509" s="356"/>
      <c r="C509" s="356"/>
      <c r="D509" s="356"/>
      <c r="E509" s="356"/>
      <c r="F509" s="356"/>
      <c r="G509" s="356"/>
      <c r="H509" s="356"/>
      <c r="I509" s="356"/>
      <c r="J509" s="356"/>
      <c r="K509" s="356"/>
      <c r="L509" s="356"/>
      <c r="M509" s="356"/>
      <c r="N509" s="356"/>
      <c r="O509" s="356"/>
      <c r="P509" s="356"/>
      <c r="Q509" s="356"/>
      <c r="R509" s="356"/>
      <c r="S509" s="356"/>
      <c r="T509" s="356"/>
      <c r="U509" s="356"/>
      <c r="V509" s="356"/>
      <c r="W509" s="356"/>
      <c r="X509" s="356"/>
      <c r="Y509" s="356"/>
      <c r="Z509" s="356"/>
      <c r="AA509" s="2"/>
      <c r="AB509" s="2"/>
      <c r="AC509" s="2"/>
      <c r="AD509" s="2"/>
    </row>
    <row r="510" spans="1:30" ht="15.75" customHeight="1">
      <c r="A510" s="356"/>
      <c r="B510" s="356"/>
      <c r="C510" s="356"/>
      <c r="D510" s="356"/>
      <c r="E510" s="356"/>
      <c r="F510" s="356"/>
      <c r="G510" s="356"/>
      <c r="H510" s="356"/>
      <c r="I510" s="356"/>
      <c r="J510" s="356"/>
      <c r="K510" s="356"/>
      <c r="L510" s="356"/>
      <c r="M510" s="356"/>
      <c r="N510" s="356"/>
      <c r="O510" s="356"/>
      <c r="P510" s="356"/>
      <c r="Q510" s="356"/>
      <c r="R510" s="356"/>
      <c r="S510" s="356"/>
      <c r="T510" s="356"/>
      <c r="U510" s="356"/>
      <c r="V510" s="356"/>
      <c r="W510" s="356"/>
      <c r="X510" s="356"/>
      <c r="Y510" s="356"/>
      <c r="Z510" s="356"/>
      <c r="AA510" s="2"/>
      <c r="AB510" s="2"/>
      <c r="AC510" s="2"/>
      <c r="AD510" s="2"/>
    </row>
    <row r="511" spans="1:30" ht="15.75" customHeight="1">
      <c r="A511" s="356"/>
      <c r="B511" s="356"/>
      <c r="C511" s="356"/>
      <c r="D511" s="356"/>
      <c r="E511" s="356"/>
      <c r="F511" s="356"/>
      <c r="G511" s="356"/>
      <c r="H511" s="356"/>
      <c r="I511" s="356"/>
      <c r="J511" s="356"/>
      <c r="K511" s="356"/>
      <c r="L511" s="356"/>
      <c r="M511" s="356"/>
      <c r="N511" s="356"/>
      <c r="O511" s="356"/>
      <c r="P511" s="356"/>
      <c r="Q511" s="356"/>
      <c r="R511" s="356"/>
      <c r="S511" s="356"/>
      <c r="T511" s="356"/>
      <c r="U511" s="356"/>
      <c r="V511" s="356"/>
      <c r="W511" s="356"/>
      <c r="X511" s="356"/>
      <c r="Y511" s="356"/>
      <c r="Z511" s="356"/>
      <c r="AA511" s="2"/>
      <c r="AB511" s="2"/>
      <c r="AC511" s="2"/>
      <c r="AD511" s="2"/>
    </row>
    <row r="512" spans="1:30" ht="15.75" customHeight="1">
      <c r="A512" s="356"/>
      <c r="B512" s="356"/>
      <c r="C512" s="356"/>
      <c r="D512" s="356"/>
      <c r="E512" s="356"/>
      <c r="F512" s="356"/>
      <c r="G512" s="356"/>
      <c r="H512" s="356"/>
      <c r="I512" s="356"/>
      <c r="J512" s="356"/>
      <c r="K512" s="356"/>
      <c r="L512" s="356"/>
      <c r="M512" s="356"/>
      <c r="N512" s="356"/>
      <c r="O512" s="356"/>
      <c r="P512" s="356"/>
      <c r="Q512" s="356"/>
      <c r="R512" s="356"/>
      <c r="S512" s="356"/>
      <c r="T512" s="356"/>
      <c r="U512" s="356"/>
      <c r="V512" s="356"/>
      <c r="W512" s="356"/>
      <c r="X512" s="356"/>
      <c r="Y512" s="356"/>
      <c r="Z512" s="356"/>
      <c r="AA512" s="2"/>
      <c r="AB512" s="2"/>
      <c r="AC512" s="2"/>
      <c r="AD512" s="2"/>
    </row>
    <row r="513" spans="1:30" ht="15.75" customHeight="1">
      <c r="A513" s="356"/>
      <c r="B513" s="356"/>
      <c r="C513" s="356"/>
      <c r="D513" s="356"/>
      <c r="E513" s="356"/>
      <c r="F513" s="356"/>
      <c r="G513" s="356"/>
      <c r="H513" s="356"/>
      <c r="I513" s="356"/>
      <c r="J513" s="356"/>
      <c r="K513" s="356"/>
      <c r="L513" s="356"/>
      <c r="M513" s="356"/>
      <c r="N513" s="356"/>
      <c r="O513" s="356"/>
      <c r="P513" s="356"/>
      <c r="Q513" s="356"/>
      <c r="R513" s="356"/>
      <c r="S513" s="356"/>
      <c r="T513" s="356"/>
      <c r="U513" s="356"/>
      <c r="V513" s="356"/>
      <c r="W513" s="356"/>
      <c r="X513" s="356"/>
      <c r="Y513" s="356"/>
      <c r="Z513" s="356"/>
      <c r="AA513" s="2"/>
      <c r="AB513" s="2"/>
      <c r="AC513" s="2"/>
      <c r="AD513" s="2"/>
    </row>
    <row r="514" spans="1:30" ht="15.75" customHeight="1">
      <c r="A514" s="356"/>
      <c r="B514" s="356"/>
      <c r="C514" s="356"/>
      <c r="D514" s="356"/>
      <c r="E514" s="356"/>
      <c r="F514" s="356"/>
      <c r="G514" s="356"/>
      <c r="H514" s="356"/>
      <c r="I514" s="356"/>
      <c r="J514" s="356"/>
      <c r="K514" s="356"/>
      <c r="L514" s="356"/>
      <c r="M514" s="356"/>
      <c r="N514" s="356"/>
      <c r="O514" s="356"/>
      <c r="P514" s="356"/>
      <c r="Q514" s="356"/>
      <c r="R514" s="356"/>
      <c r="S514" s="356"/>
      <c r="T514" s="356"/>
      <c r="U514" s="356"/>
      <c r="V514" s="356"/>
      <c r="W514" s="356"/>
      <c r="X514" s="356"/>
      <c r="Y514" s="356"/>
      <c r="Z514" s="356"/>
      <c r="AA514" s="2"/>
      <c r="AB514" s="2"/>
      <c r="AC514" s="2"/>
      <c r="AD514" s="2"/>
    </row>
    <row r="515" spans="1:30" ht="15.75" customHeight="1">
      <c r="A515" s="356"/>
      <c r="B515" s="356"/>
      <c r="C515" s="356"/>
      <c r="D515" s="356"/>
      <c r="E515" s="356"/>
      <c r="F515" s="356"/>
      <c r="G515" s="356"/>
      <c r="H515" s="356"/>
      <c r="I515" s="356"/>
      <c r="J515" s="356"/>
      <c r="K515" s="356"/>
      <c r="L515" s="356"/>
      <c r="M515" s="356"/>
      <c r="N515" s="356"/>
      <c r="O515" s="356"/>
      <c r="P515" s="356"/>
      <c r="Q515" s="356"/>
      <c r="R515" s="356"/>
      <c r="S515" s="356"/>
      <c r="T515" s="356"/>
      <c r="U515" s="356"/>
      <c r="V515" s="356"/>
      <c r="W515" s="356"/>
      <c r="X515" s="356"/>
      <c r="Y515" s="356"/>
      <c r="Z515" s="356"/>
      <c r="AA515" s="2"/>
      <c r="AB515" s="2"/>
      <c r="AC515" s="2"/>
      <c r="AD515" s="2"/>
    </row>
    <row r="516" spans="1:30" ht="15.75" customHeight="1">
      <c r="A516" s="356"/>
      <c r="B516" s="356"/>
      <c r="C516" s="356"/>
      <c r="D516" s="356"/>
      <c r="E516" s="356"/>
      <c r="F516" s="356"/>
      <c r="G516" s="356"/>
      <c r="H516" s="356"/>
      <c r="I516" s="356"/>
      <c r="J516" s="356"/>
      <c r="K516" s="356"/>
      <c r="L516" s="356"/>
      <c r="M516" s="356"/>
      <c r="N516" s="356"/>
      <c r="O516" s="356"/>
      <c r="P516" s="356"/>
      <c r="Q516" s="356"/>
      <c r="R516" s="356"/>
      <c r="S516" s="356"/>
      <c r="T516" s="356"/>
      <c r="U516" s="356"/>
      <c r="V516" s="356"/>
      <c r="W516" s="356"/>
      <c r="X516" s="356"/>
      <c r="Y516" s="356"/>
      <c r="Z516" s="356"/>
      <c r="AA516" s="2"/>
      <c r="AB516" s="2"/>
      <c r="AC516" s="2"/>
      <c r="AD516" s="2"/>
    </row>
    <row r="517" spans="1:30" ht="15.75" customHeight="1">
      <c r="A517" s="356"/>
      <c r="B517" s="356"/>
      <c r="C517" s="356"/>
      <c r="D517" s="356"/>
      <c r="E517" s="356"/>
      <c r="F517" s="356"/>
      <c r="G517" s="356"/>
      <c r="H517" s="356"/>
      <c r="I517" s="356"/>
      <c r="J517" s="356"/>
      <c r="K517" s="356"/>
      <c r="L517" s="356"/>
      <c r="M517" s="356"/>
      <c r="N517" s="356"/>
      <c r="O517" s="356"/>
      <c r="P517" s="356"/>
      <c r="Q517" s="356"/>
      <c r="R517" s="356"/>
      <c r="S517" s="356"/>
      <c r="T517" s="356"/>
      <c r="U517" s="356"/>
      <c r="V517" s="356"/>
      <c r="W517" s="356"/>
      <c r="X517" s="356"/>
      <c r="Y517" s="356"/>
      <c r="Z517" s="356"/>
      <c r="AA517" s="2"/>
      <c r="AB517" s="2"/>
      <c r="AC517" s="2"/>
      <c r="AD517" s="2"/>
    </row>
    <row r="518" spans="1:30" ht="15.75" customHeight="1">
      <c r="A518" s="356"/>
      <c r="B518" s="356"/>
      <c r="C518" s="356"/>
      <c r="D518" s="356"/>
      <c r="E518" s="356"/>
      <c r="F518" s="356"/>
      <c r="G518" s="356"/>
      <c r="H518" s="356"/>
      <c r="I518" s="356"/>
      <c r="J518" s="356"/>
      <c r="K518" s="356"/>
      <c r="L518" s="356"/>
      <c r="M518" s="356"/>
      <c r="N518" s="356"/>
      <c r="O518" s="356"/>
      <c r="P518" s="356"/>
      <c r="Q518" s="356"/>
      <c r="R518" s="356"/>
      <c r="S518" s="356"/>
      <c r="T518" s="356"/>
      <c r="U518" s="356"/>
      <c r="V518" s="356"/>
      <c r="W518" s="356"/>
      <c r="X518" s="356"/>
      <c r="Y518" s="356"/>
      <c r="Z518" s="356"/>
      <c r="AA518" s="2"/>
      <c r="AB518" s="2"/>
      <c r="AC518" s="2"/>
      <c r="AD518" s="2"/>
    </row>
    <row r="519" spans="1:30" ht="15.75" customHeight="1">
      <c r="A519" s="356"/>
      <c r="B519" s="356"/>
      <c r="C519" s="356"/>
      <c r="D519" s="356"/>
      <c r="E519" s="356"/>
      <c r="F519" s="356"/>
      <c r="G519" s="356"/>
      <c r="H519" s="356"/>
      <c r="I519" s="356"/>
      <c r="J519" s="356"/>
      <c r="K519" s="356"/>
      <c r="L519" s="356"/>
      <c r="M519" s="356"/>
      <c r="N519" s="356"/>
      <c r="O519" s="356"/>
      <c r="P519" s="356"/>
      <c r="Q519" s="356"/>
      <c r="R519" s="356"/>
      <c r="S519" s="356"/>
      <c r="T519" s="356"/>
      <c r="U519" s="356"/>
      <c r="V519" s="356"/>
      <c r="W519" s="356"/>
      <c r="X519" s="356"/>
      <c r="Y519" s="356"/>
      <c r="Z519" s="356"/>
      <c r="AA519" s="2"/>
      <c r="AB519" s="2"/>
      <c r="AC519" s="2"/>
      <c r="AD519" s="2"/>
    </row>
    <row r="520" spans="1:30" ht="15.75" customHeight="1">
      <c r="A520" s="356"/>
      <c r="B520" s="356"/>
      <c r="C520" s="356"/>
      <c r="D520" s="356"/>
      <c r="E520" s="356"/>
      <c r="F520" s="356"/>
      <c r="G520" s="356"/>
      <c r="H520" s="356"/>
      <c r="I520" s="356"/>
      <c r="J520" s="356"/>
      <c r="K520" s="356"/>
      <c r="L520" s="356"/>
      <c r="M520" s="356"/>
      <c r="N520" s="356"/>
      <c r="O520" s="356"/>
      <c r="P520" s="356"/>
      <c r="Q520" s="356"/>
      <c r="R520" s="356"/>
      <c r="S520" s="356"/>
      <c r="T520" s="356"/>
      <c r="U520" s="356"/>
      <c r="V520" s="356"/>
      <c r="W520" s="356"/>
      <c r="X520" s="356"/>
      <c r="Y520" s="356"/>
      <c r="Z520" s="356"/>
      <c r="AA520" s="2"/>
      <c r="AB520" s="2"/>
      <c r="AC520" s="2"/>
      <c r="AD520" s="2"/>
    </row>
    <row r="521" spans="1:30" ht="15.75" customHeight="1">
      <c r="A521" s="356"/>
      <c r="B521" s="356"/>
      <c r="C521" s="356"/>
      <c r="D521" s="356"/>
      <c r="E521" s="356"/>
      <c r="F521" s="356"/>
      <c r="G521" s="356"/>
      <c r="H521" s="356"/>
      <c r="I521" s="356"/>
      <c r="J521" s="356"/>
      <c r="K521" s="356"/>
      <c r="L521" s="356"/>
      <c r="M521" s="356"/>
      <c r="N521" s="356"/>
      <c r="O521" s="356"/>
      <c r="P521" s="356"/>
      <c r="Q521" s="356"/>
      <c r="R521" s="356"/>
      <c r="S521" s="356"/>
      <c r="T521" s="356"/>
      <c r="U521" s="356"/>
      <c r="V521" s="356"/>
      <c r="W521" s="356"/>
      <c r="X521" s="356"/>
      <c r="Y521" s="356"/>
      <c r="Z521" s="356"/>
      <c r="AA521" s="2"/>
      <c r="AB521" s="2"/>
      <c r="AC521" s="2"/>
      <c r="AD521" s="2"/>
    </row>
    <row r="522" spans="1:30" ht="15.75" customHeight="1">
      <c r="A522" s="356"/>
      <c r="B522" s="356"/>
      <c r="C522" s="356"/>
      <c r="D522" s="356"/>
      <c r="E522" s="356"/>
      <c r="F522" s="356"/>
      <c r="G522" s="356"/>
      <c r="H522" s="356"/>
      <c r="I522" s="356"/>
      <c r="J522" s="356"/>
      <c r="K522" s="356"/>
      <c r="L522" s="356"/>
      <c r="M522" s="356"/>
      <c r="N522" s="356"/>
      <c r="O522" s="356"/>
      <c r="P522" s="356"/>
      <c r="Q522" s="356"/>
      <c r="R522" s="356"/>
      <c r="S522" s="356"/>
      <c r="T522" s="356"/>
      <c r="U522" s="356"/>
      <c r="V522" s="356"/>
      <c r="W522" s="356"/>
      <c r="X522" s="356"/>
      <c r="Y522" s="356"/>
      <c r="Z522" s="356"/>
      <c r="AA522" s="2"/>
      <c r="AB522" s="2"/>
      <c r="AC522" s="2"/>
      <c r="AD522" s="2"/>
    </row>
    <row r="523" spans="1:30" ht="15.75" customHeight="1">
      <c r="A523" s="356"/>
      <c r="B523" s="356"/>
      <c r="C523" s="356"/>
      <c r="D523" s="356"/>
      <c r="E523" s="356"/>
      <c r="F523" s="356"/>
      <c r="G523" s="356"/>
      <c r="H523" s="356"/>
      <c r="I523" s="356"/>
      <c r="J523" s="356"/>
      <c r="K523" s="356"/>
      <c r="L523" s="356"/>
      <c r="M523" s="356"/>
      <c r="N523" s="356"/>
      <c r="O523" s="356"/>
      <c r="P523" s="356"/>
      <c r="Q523" s="356"/>
      <c r="R523" s="356"/>
      <c r="S523" s="356"/>
      <c r="T523" s="356"/>
      <c r="U523" s="356"/>
      <c r="V523" s="356"/>
      <c r="W523" s="356"/>
      <c r="X523" s="356"/>
      <c r="Y523" s="356"/>
      <c r="Z523" s="356"/>
      <c r="AA523" s="2"/>
      <c r="AB523" s="2"/>
      <c r="AC523" s="2"/>
      <c r="AD523" s="2"/>
    </row>
    <row r="524" spans="1:30" ht="15.75" customHeight="1">
      <c r="A524" s="356"/>
      <c r="B524" s="356"/>
      <c r="C524" s="356"/>
      <c r="D524" s="356"/>
      <c r="E524" s="356"/>
      <c r="F524" s="356"/>
      <c r="G524" s="356"/>
      <c r="H524" s="356"/>
      <c r="I524" s="356"/>
      <c r="J524" s="356"/>
      <c r="K524" s="356"/>
      <c r="L524" s="356"/>
      <c r="M524" s="356"/>
      <c r="N524" s="356"/>
      <c r="O524" s="356"/>
      <c r="P524" s="356"/>
      <c r="Q524" s="356"/>
      <c r="R524" s="356"/>
      <c r="S524" s="356"/>
      <c r="T524" s="356"/>
      <c r="U524" s="356"/>
      <c r="V524" s="356"/>
      <c r="W524" s="356"/>
      <c r="X524" s="356"/>
      <c r="Y524" s="356"/>
      <c r="Z524" s="356"/>
      <c r="AA524" s="2"/>
      <c r="AB524" s="2"/>
      <c r="AC524" s="2"/>
      <c r="AD524" s="2"/>
    </row>
    <row r="525" spans="1:30" ht="15.75" customHeight="1">
      <c r="A525" s="356"/>
      <c r="B525" s="356"/>
      <c r="C525" s="356"/>
      <c r="D525" s="356"/>
      <c r="E525" s="356"/>
      <c r="F525" s="356"/>
      <c r="G525" s="356"/>
      <c r="H525" s="356"/>
      <c r="I525" s="356"/>
      <c r="J525" s="356"/>
      <c r="K525" s="356"/>
      <c r="L525" s="356"/>
      <c r="M525" s="356"/>
      <c r="N525" s="356"/>
      <c r="O525" s="356"/>
      <c r="P525" s="356"/>
      <c r="Q525" s="356"/>
      <c r="R525" s="356"/>
      <c r="S525" s="356"/>
      <c r="T525" s="356"/>
      <c r="U525" s="356"/>
      <c r="V525" s="356"/>
      <c r="W525" s="356"/>
      <c r="X525" s="356"/>
      <c r="Y525" s="356"/>
      <c r="Z525" s="356"/>
      <c r="AA525" s="2"/>
      <c r="AB525" s="2"/>
      <c r="AC525" s="2"/>
      <c r="AD525" s="2"/>
    </row>
    <row r="526" spans="1:30" ht="15.75" customHeight="1">
      <c r="A526" s="356"/>
      <c r="B526" s="356"/>
      <c r="C526" s="356"/>
      <c r="D526" s="356"/>
      <c r="E526" s="356"/>
      <c r="F526" s="356"/>
      <c r="G526" s="356"/>
      <c r="H526" s="356"/>
      <c r="I526" s="356"/>
      <c r="J526" s="356"/>
      <c r="K526" s="356"/>
      <c r="L526" s="356"/>
      <c r="M526" s="356"/>
      <c r="N526" s="356"/>
      <c r="O526" s="356"/>
      <c r="P526" s="356"/>
      <c r="Q526" s="356"/>
      <c r="R526" s="356"/>
      <c r="S526" s="356"/>
      <c r="T526" s="356"/>
      <c r="U526" s="356"/>
      <c r="V526" s="356"/>
      <c r="W526" s="356"/>
      <c r="X526" s="356"/>
      <c r="Y526" s="356"/>
      <c r="Z526" s="356"/>
      <c r="AA526" s="2"/>
      <c r="AB526" s="2"/>
      <c r="AC526" s="2"/>
      <c r="AD526" s="2"/>
    </row>
    <row r="527" spans="1:30" ht="15.75" customHeight="1">
      <c r="A527" s="356"/>
      <c r="B527" s="356"/>
      <c r="C527" s="356"/>
      <c r="D527" s="356"/>
      <c r="E527" s="356"/>
      <c r="F527" s="356"/>
      <c r="G527" s="356"/>
      <c r="H527" s="356"/>
      <c r="I527" s="356"/>
      <c r="J527" s="356"/>
      <c r="K527" s="356"/>
      <c r="L527" s="356"/>
      <c r="M527" s="356"/>
      <c r="N527" s="356"/>
      <c r="O527" s="356"/>
      <c r="P527" s="356"/>
      <c r="Q527" s="356"/>
      <c r="R527" s="356"/>
      <c r="S527" s="356"/>
      <c r="T527" s="356"/>
      <c r="U527" s="356"/>
      <c r="V527" s="356"/>
      <c r="W527" s="356"/>
      <c r="X527" s="356"/>
      <c r="Y527" s="356"/>
      <c r="Z527" s="356"/>
      <c r="AA527" s="2"/>
      <c r="AB527" s="2"/>
      <c r="AC527" s="2"/>
      <c r="AD527" s="2"/>
    </row>
    <row r="528" spans="1:30" ht="15.75" customHeight="1">
      <c r="A528" s="356"/>
      <c r="B528" s="356"/>
      <c r="C528" s="356"/>
      <c r="D528" s="356"/>
      <c r="E528" s="356"/>
      <c r="F528" s="356"/>
      <c r="G528" s="356"/>
      <c r="H528" s="356"/>
      <c r="I528" s="356"/>
      <c r="J528" s="356"/>
      <c r="K528" s="356"/>
      <c r="L528" s="356"/>
      <c r="M528" s="356"/>
      <c r="N528" s="356"/>
      <c r="O528" s="356"/>
      <c r="P528" s="356"/>
      <c r="Q528" s="356"/>
      <c r="R528" s="356"/>
      <c r="S528" s="356"/>
      <c r="T528" s="356"/>
      <c r="U528" s="356"/>
      <c r="V528" s="356"/>
      <c r="W528" s="356"/>
      <c r="X528" s="356"/>
      <c r="Y528" s="356"/>
      <c r="Z528" s="356"/>
      <c r="AA528" s="2"/>
      <c r="AB528" s="2"/>
      <c r="AC528" s="2"/>
      <c r="AD528" s="2"/>
    </row>
    <row r="529" spans="1:30" ht="15.75" customHeight="1">
      <c r="A529" s="356"/>
      <c r="B529" s="356"/>
      <c r="C529" s="356"/>
      <c r="D529" s="356"/>
      <c r="E529" s="356"/>
      <c r="F529" s="356"/>
      <c r="G529" s="356"/>
      <c r="H529" s="356"/>
      <c r="I529" s="356"/>
      <c r="J529" s="356"/>
      <c r="K529" s="356"/>
      <c r="L529" s="356"/>
      <c r="M529" s="356"/>
      <c r="N529" s="356"/>
      <c r="O529" s="356"/>
      <c r="P529" s="356"/>
      <c r="Q529" s="356"/>
      <c r="R529" s="356"/>
      <c r="S529" s="356"/>
      <c r="T529" s="356"/>
      <c r="U529" s="356"/>
      <c r="V529" s="356"/>
      <c r="W529" s="356"/>
      <c r="X529" s="356"/>
      <c r="Y529" s="356"/>
      <c r="Z529" s="356"/>
      <c r="AA529" s="2"/>
      <c r="AB529" s="2"/>
      <c r="AC529" s="2"/>
      <c r="AD529" s="2"/>
    </row>
    <row r="530" spans="1:30" ht="15.75" customHeight="1">
      <c r="A530" s="356"/>
      <c r="B530" s="356"/>
      <c r="C530" s="356"/>
      <c r="D530" s="356"/>
      <c r="E530" s="356"/>
      <c r="F530" s="356"/>
      <c r="G530" s="356"/>
      <c r="H530" s="356"/>
      <c r="I530" s="356"/>
      <c r="J530" s="356"/>
      <c r="K530" s="356"/>
      <c r="L530" s="356"/>
      <c r="M530" s="356"/>
      <c r="N530" s="356"/>
      <c r="O530" s="356"/>
      <c r="P530" s="356"/>
      <c r="Q530" s="356"/>
      <c r="R530" s="356"/>
      <c r="S530" s="356"/>
      <c r="T530" s="356"/>
      <c r="U530" s="356"/>
      <c r="V530" s="356"/>
      <c r="W530" s="356"/>
      <c r="X530" s="356"/>
      <c r="Y530" s="356"/>
      <c r="Z530" s="356"/>
      <c r="AA530" s="2"/>
      <c r="AB530" s="2"/>
      <c r="AC530" s="2"/>
      <c r="AD530" s="2"/>
    </row>
    <row r="531" spans="1:30" ht="15.75" customHeight="1">
      <c r="A531" s="356"/>
      <c r="B531" s="356"/>
      <c r="C531" s="356"/>
      <c r="D531" s="356"/>
      <c r="E531" s="356"/>
      <c r="F531" s="356"/>
      <c r="G531" s="356"/>
      <c r="H531" s="356"/>
      <c r="I531" s="356"/>
      <c r="J531" s="356"/>
      <c r="K531" s="356"/>
      <c r="L531" s="356"/>
      <c r="M531" s="356"/>
      <c r="N531" s="356"/>
      <c r="O531" s="356"/>
      <c r="P531" s="356"/>
      <c r="Q531" s="356"/>
      <c r="R531" s="356"/>
      <c r="S531" s="356"/>
      <c r="T531" s="356"/>
      <c r="U531" s="356"/>
      <c r="V531" s="356"/>
      <c r="W531" s="356"/>
      <c r="X531" s="356"/>
      <c r="Y531" s="356"/>
      <c r="Z531" s="356"/>
      <c r="AA531" s="2"/>
      <c r="AB531" s="2"/>
      <c r="AC531" s="2"/>
      <c r="AD531" s="2"/>
    </row>
    <row r="532" spans="1:30" ht="15.75" customHeight="1">
      <c r="A532" s="356"/>
      <c r="B532" s="356"/>
      <c r="C532" s="356"/>
      <c r="D532" s="356"/>
      <c r="E532" s="356"/>
      <c r="F532" s="356"/>
      <c r="G532" s="356"/>
      <c r="H532" s="356"/>
      <c r="I532" s="356"/>
      <c r="J532" s="356"/>
      <c r="K532" s="356"/>
      <c r="L532" s="356"/>
      <c r="M532" s="356"/>
      <c r="N532" s="356"/>
      <c r="O532" s="356"/>
      <c r="P532" s="356"/>
      <c r="Q532" s="356"/>
      <c r="R532" s="356"/>
      <c r="S532" s="356"/>
      <c r="T532" s="356"/>
      <c r="U532" s="356"/>
      <c r="V532" s="356"/>
      <c r="W532" s="356"/>
      <c r="X532" s="356"/>
      <c r="Y532" s="356"/>
      <c r="Z532" s="356"/>
      <c r="AA532" s="2"/>
      <c r="AB532" s="2"/>
      <c r="AC532" s="2"/>
      <c r="AD532" s="2"/>
    </row>
    <row r="533" spans="1:30" ht="15.75" customHeight="1">
      <c r="A533" s="356"/>
      <c r="B533" s="356"/>
      <c r="C533" s="356"/>
      <c r="D533" s="356"/>
      <c r="E533" s="356"/>
      <c r="F533" s="356"/>
      <c r="G533" s="356"/>
      <c r="H533" s="356"/>
      <c r="I533" s="356"/>
      <c r="J533" s="356"/>
      <c r="K533" s="356"/>
      <c r="L533" s="356"/>
      <c r="M533" s="356"/>
      <c r="N533" s="356"/>
      <c r="O533" s="356"/>
      <c r="P533" s="356"/>
      <c r="Q533" s="356"/>
      <c r="R533" s="356"/>
      <c r="S533" s="356"/>
      <c r="T533" s="356"/>
      <c r="U533" s="356"/>
      <c r="V533" s="356"/>
      <c r="W533" s="356"/>
      <c r="X533" s="356"/>
      <c r="Y533" s="356"/>
      <c r="Z533" s="356"/>
      <c r="AA533" s="2"/>
      <c r="AB533" s="2"/>
      <c r="AC533" s="2"/>
      <c r="AD533" s="2"/>
    </row>
    <row r="534" spans="1:30" ht="15.75" customHeight="1">
      <c r="A534" s="356"/>
      <c r="B534" s="356"/>
      <c r="C534" s="356"/>
      <c r="D534" s="356"/>
      <c r="E534" s="356"/>
      <c r="F534" s="356"/>
      <c r="G534" s="356"/>
      <c r="H534" s="356"/>
      <c r="I534" s="356"/>
      <c r="J534" s="356"/>
      <c r="K534" s="356"/>
      <c r="L534" s="356"/>
      <c r="M534" s="356"/>
      <c r="N534" s="356"/>
      <c r="O534" s="356"/>
      <c r="P534" s="356"/>
      <c r="Q534" s="356"/>
      <c r="R534" s="356"/>
      <c r="S534" s="356"/>
      <c r="T534" s="356"/>
      <c r="U534" s="356"/>
      <c r="V534" s="356"/>
      <c r="W534" s="356"/>
      <c r="X534" s="356"/>
      <c r="Y534" s="356"/>
      <c r="Z534" s="356"/>
      <c r="AA534" s="2"/>
      <c r="AB534" s="2"/>
      <c r="AC534" s="2"/>
      <c r="AD534" s="2"/>
    </row>
    <row r="535" spans="1:30" ht="15.75" customHeight="1">
      <c r="A535" s="356"/>
      <c r="B535" s="356"/>
      <c r="C535" s="356"/>
      <c r="D535" s="356"/>
      <c r="E535" s="356"/>
      <c r="F535" s="356"/>
      <c r="G535" s="356"/>
      <c r="H535" s="356"/>
      <c r="I535" s="356"/>
      <c r="J535" s="356"/>
      <c r="K535" s="356"/>
      <c r="L535" s="356"/>
      <c r="M535" s="356"/>
      <c r="N535" s="356"/>
      <c r="O535" s="356"/>
      <c r="P535" s="356"/>
      <c r="Q535" s="356"/>
      <c r="R535" s="356"/>
      <c r="S535" s="356"/>
      <c r="T535" s="356"/>
      <c r="U535" s="356"/>
      <c r="V535" s="356"/>
      <c r="W535" s="356"/>
      <c r="X535" s="356"/>
      <c r="Y535" s="356"/>
      <c r="Z535" s="356"/>
      <c r="AA535" s="2"/>
      <c r="AB535" s="2"/>
      <c r="AC535" s="2"/>
      <c r="AD535" s="2"/>
    </row>
    <row r="536" spans="1:30" ht="15.75" customHeight="1">
      <c r="A536" s="356"/>
      <c r="B536" s="356"/>
      <c r="C536" s="356"/>
      <c r="D536" s="356"/>
      <c r="E536" s="356"/>
      <c r="F536" s="356"/>
      <c r="G536" s="356"/>
      <c r="H536" s="356"/>
      <c r="I536" s="356"/>
      <c r="J536" s="356"/>
      <c r="K536" s="356"/>
      <c r="L536" s="356"/>
      <c r="M536" s="356"/>
      <c r="N536" s="356"/>
      <c r="O536" s="356"/>
      <c r="P536" s="356"/>
      <c r="Q536" s="356"/>
      <c r="R536" s="356"/>
      <c r="S536" s="356"/>
      <c r="T536" s="356"/>
      <c r="U536" s="356"/>
      <c r="V536" s="356"/>
      <c r="W536" s="356"/>
      <c r="X536" s="356"/>
      <c r="Y536" s="356"/>
      <c r="Z536" s="356"/>
      <c r="AA536" s="2"/>
      <c r="AB536" s="2"/>
      <c r="AC536" s="2"/>
      <c r="AD536" s="2"/>
    </row>
    <row r="537" spans="1:30" ht="15.75" customHeight="1">
      <c r="A537" s="356"/>
      <c r="B537" s="356"/>
      <c r="C537" s="356"/>
      <c r="D537" s="356"/>
      <c r="E537" s="356"/>
      <c r="F537" s="356"/>
      <c r="G537" s="356"/>
      <c r="H537" s="356"/>
      <c r="I537" s="356"/>
      <c r="J537" s="356"/>
      <c r="K537" s="356"/>
      <c r="L537" s="356"/>
      <c r="M537" s="356"/>
      <c r="N537" s="356"/>
      <c r="O537" s="356"/>
      <c r="P537" s="356"/>
      <c r="Q537" s="356"/>
      <c r="R537" s="356"/>
      <c r="S537" s="356"/>
      <c r="T537" s="356"/>
      <c r="U537" s="356"/>
      <c r="V537" s="356"/>
      <c r="W537" s="356"/>
      <c r="X537" s="356"/>
      <c r="Y537" s="356"/>
      <c r="Z537" s="356"/>
      <c r="AA537" s="2"/>
      <c r="AB537" s="2"/>
      <c r="AC537" s="2"/>
      <c r="AD537" s="2"/>
    </row>
    <row r="538" spans="1:30" ht="15.75" customHeight="1">
      <c r="A538" s="356"/>
      <c r="B538" s="356"/>
      <c r="C538" s="356"/>
      <c r="D538" s="356"/>
      <c r="E538" s="356"/>
      <c r="F538" s="356"/>
      <c r="G538" s="356"/>
      <c r="H538" s="356"/>
      <c r="I538" s="356"/>
      <c r="J538" s="356"/>
      <c r="K538" s="356"/>
      <c r="L538" s="356"/>
      <c r="M538" s="356"/>
      <c r="N538" s="356"/>
      <c r="O538" s="356"/>
      <c r="P538" s="356"/>
      <c r="Q538" s="356"/>
      <c r="R538" s="356"/>
      <c r="S538" s="356"/>
      <c r="T538" s="356"/>
      <c r="U538" s="356"/>
      <c r="V538" s="356"/>
      <c r="W538" s="356"/>
      <c r="X538" s="356"/>
      <c r="Y538" s="356"/>
      <c r="Z538" s="356"/>
      <c r="AA538" s="2"/>
      <c r="AB538" s="2"/>
      <c r="AC538" s="2"/>
      <c r="AD538" s="2"/>
    </row>
    <row r="539" spans="1:30" ht="15.75" customHeight="1">
      <c r="A539" s="356"/>
      <c r="B539" s="356"/>
      <c r="C539" s="356"/>
      <c r="D539" s="356"/>
      <c r="E539" s="356"/>
      <c r="F539" s="356"/>
      <c r="G539" s="356"/>
      <c r="H539" s="356"/>
      <c r="I539" s="356"/>
      <c r="J539" s="356"/>
      <c r="K539" s="356"/>
      <c r="L539" s="356"/>
      <c r="M539" s="356"/>
      <c r="N539" s="356"/>
      <c r="O539" s="356"/>
      <c r="P539" s="356"/>
      <c r="Q539" s="356"/>
      <c r="R539" s="356"/>
      <c r="S539" s="356"/>
      <c r="T539" s="356"/>
      <c r="U539" s="356"/>
      <c r="V539" s="356"/>
      <c r="W539" s="356"/>
      <c r="X539" s="356"/>
      <c r="Y539" s="356"/>
      <c r="Z539" s="356"/>
      <c r="AA539" s="2"/>
      <c r="AB539" s="2"/>
      <c r="AC539" s="2"/>
      <c r="AD539" s="2"/>
    </row>
    <row r="540" spans="1:30" ht="15.75" customHeight="1">
      <c r="A540" s="356"/>
      <c r="B540" s="356"/>
      <c r="C540" s="356"/>
      <c r="D540" s="356"/>
      <c r="E540" s="356"/>
      <c r="F540" s="356"/>
      <c r="G540" s="356"/>
      <c r="H540" s="356"/>
      <c r="I540" s="356"/>
      <c r="J540" s="356"/>
      <c r="K540" s="356"/>
      <c r="L540" s="356"/>
      <c r="M540" s="356"/>
      <c r="N540" s="356"/>
      <c r="O540" s="356"/>
      <c r="P540" s="356"/>
      <c r="Q540" s="356"/>
      <c r="R540" s="356"/>
      <c r="S540" s="356"/>
      <c r="T540" s="356"/>
      <c r="U540" s="356"/>
      <c r="V540" s="356"/>
      <c r="W540" s="356"/>
      <c r="X540" s="356"/>
      <c r="Y540" s="356"/>
      <c r="Z540" s="356"/>
      <c r="AA540" s="2"/>
      <c r="AB540" s="2"/>
      <c r="AC540" s="2"/>
      <c r="AD540" s="2"/>
    </row>
    <row r="541" spans="1:30" ht="15.75" customHeight="1">
      <c r="A541" s="356"/>
      <c r="B541" s="356"/>
      <c r="C541" s="356"/>
      <c r="D541" s="356"/>
      <c r="E541" s="356"/>
      <c r="F541" s="356"/>
      <c r="G541" s="356"/>
      <c r="H541" s="356"/>
      <c r="I541" s="356"/>
      <c r="J541" s="356"/>
      <c r="K541" s="356"/>
      <c r="L541" s="356"/>
      <c r="M541" s="356"/>
      <c r="N541" s="356"/>
      <c r="O541" s="356"/>
      <c r="P541" s="356"/>
      <c r="Q541" s="356"/>
      <c r="R541" s="356"/>
      <c r="S541" s="356"/>
      <c r="T541" s="356"/>
      <c r="U541" s="356"/>
      <c r="V541" s="356"/>
      <c r="W541" s="356"/>
      <c r="X541" s="356"/>
      <c r="Y541" s="356"/>
      <c r="Z541" s="356"/>
      <c r="AA541" s="2"/>
      <c r="AB541" s="2"/>
      <c r="AC541" s="2"/>
      <c r="AD541" s="2"/>
    </row>
    <row r="542" spans="1:30" ht="15.75" customHeight="1">
      <c r="A542" s="356"/>
      <c r="B542" s="356"/>
      <c r="C542" s="356"/>
      <c r="D542" s="356"/>
      <c r="E542" s="356"/>
      <c r="F542" s="356"/>
      <c r="G542" s="356"/>
      <c r="H542" s="356"/>
      <c r="I542" s="356"/>
      <c r="J542" s="356"/>
      <c r="K542" s="356"/>
      <c r="L542" s="356"/>
      <c r="M542" s="356"/>
      <c r="N542" s="356"/>
      <c r="O542" s="356"/>
      <c r="P542" s="356"/>
      <c r="Q542" s="356"/>
      <c r="R542" s="356"/>
      <c r="S542" s="356"/>
      <c r="T542" s="356"/>
      <c r="U542" s="356"/>
      <c r="V542" s="356"/>
      <c r="W542" s="356"/>
      <c r="X542" s="356"/>
      <c r="Y542" s="356"/>
      <c r="Z542" s="356"/>
      <c r="AA542" s="2"/>
      <c r="AB542" s="2"/>
      <c r="AC542" s="2"/>
      <c r="AD542" s="2"/>
    </row>
    <row r="543" spans="1:30" ht="15.75" customHeight="1">
      <c r="A543" s="356"/>
      <c r="B543" s="356"/>
      <c r="C543" s="356"/>
      <c r="D543" s="356"/>
      <c r="E543" s="356"/>
      <c r="F543" s="356"/>
      <c r="G543" s="356"/>
      <c r="H543" s="356"/>
      <c r="I543" s="356"/>
      <c r="J543" s="356"/>
      <c r="K543" s="356"/>
      <c r="L543" s="356"/>
      <c r="M543" s="356"/>
      <c r="N543" s="356"/>
      <c r="O543" s="356"/>
      <c r="P543" s="356"/>
      <c r="Q543" s="356"/>
      <c r="R543" s="356"/>
      <c r="S543" s="356"/>
      <c r="T543" s="356"/>
      <c r="U543" s="356"/>
      <c r="V543" s="356"/>
      <c r="W543" s="356"/>
      <c r="X543" s="356"/>
      <c r="Y543" s="356"/>
      <c r="Z543" s="356"/>
      <c r="AA543" s="2"/>
      <c r="AB543" s="2"/>
      <c r="AC543" s="2"/>
      <c r="AD543" s="2"/>
    </row>
    <row r="544" spans="1:30" ht="15.75" customHeight="1">
      <c r="A544" s="356"/>
      <c r="B544" s="356"/>
      <c r="C544" s="356"/>
      <c r="D544" s="356"/>
      <c r="E544" s="356"/>
      <c r="F544" s="356"/>
      <c r="G544" s="356"/>
      <c r="H544" s="356"/>
      <c r="I544" s="356"/>
      <c r="J544" s="356"/>
      <c r="K544" s="356"/>
      <c r="L544" s="356"/>
      <c r="M544" s="356"/>
      <c r="N544" s="356"/>
      <c r="O544" s="356"/>
      <c r="P544" s="356"/>
      <c r="Q544" s="356"/>
      <c r="R544" s="356"/>
      <c r="S544" s="356"/>
      <c r="T544" s="356"/>
      <c r="U544" s="356"/>
      <c r="V544" s="356"/>
      <c r="W544" s="356"/>
      <c r="X544" s="356"/>
      <c r="Y544" s="356"/>
      <c r="Z544" s="356"/>
      <c r="AA544" s="2"/>
      <c r="AB544" s="2"/>
      <c r="AC544" s="2"/>
      <c r="AD544" s="2"/>
    </row>
    <row r="545" spans="1:30" ht="15.75" customHeight="1">
      <c r="A545" s="356"/>
      <c r="B545" s="356"/>
      <c r="C545" s="356"/>
      <c r="D545" s="356"/>
      <c r="E545" s="356"/>
      <c r="F545" s="356"/>
      <c r="G545" s="356"/>
      <c r="H545" s="356"/>
      <c r="I545" s="356"/>
      <c r="J545" s="356"/>
      <c r="K545" s="356"/>
      <c r="L545" s="356"/>
      <c r="M545" s="356"/>
      <c r="N545" s="356"/>
      <c r="O545" s="356"/>
      <c r="P545" s="356"/>
      <c r="Q545" s="356"/>
      <c r="R545" s="356"/>
      <c r="S545" s="356"/>
      <c r="T545" s="356"/>
      <c r="U545" s="356"/>
      <c r="V545" s="356"/>
      <c r="W545" s="356"/>
      <c r="X545" s="356"/>
      <c r="Y545" s="356"/>
      <c r="Z545" s="356"/>
      <c r="AA545" s="2"/>
      <c r="AB545" s="2"/>
      <c r="AC545" s="2"/>
      <c r="AD545" s="2"/>
    </row>
    <row r="546" spans="1:30" ht="15.75" customHeight="1">
      <c r="A546" s="356"/>
      <c r="B546" s="356"/>
      <c r="C546" s="356"/>
      <c r="D546" s="356"/>
      <c r="E546" s="356"/>
      <c r="F546" s="356"/>
      <c r="G546" s="356"/>
      <c r="H546" s="356"/>
      <c r="I546" s="356"/>
      <c r="J546" s="356"/>
      <c r="K546" s="356"/>
      <c r="L546" s="356"/>
      <c r="M546" s="356"/>
      <c r="N546" s="356"/>
      <c r="O546" s="356"/>
      <c r="P546" s="356"/>
      <c r="Q546" s="356"/>
      <c r="R546" s="356"/>
      <c r="S546" s="356"/>
      <c r="T546" s="356"/>
      <c r="U546" s="356"/>
      <c r="V546" s="356"/>
      <c r="W546" s="356"/>
      <c r="X546" s="356"/>
      <c r="Y546" s="356"/>
      <c r="Z546" s="356"/>
      <c r="AA546" s="2"/>
      <c r="AB546" s="2"/>
      <c r="AC546" s="2"/>
      <c r="AD546" s="2"/>
    </row>
    <row r="547" spans="1:30" ht="15.75" customHeight="1">
      <c r="A547" s="356"/>
      <c r="B547" s="356"/>
      <c r="C547" s="356"/>
      <c r="D547" s="356"/>
      <c r="E547" s="356"/>
      <c r="F547" s="356"/>
      <c r="G547" s="356"/>
      <c r="H547" s="356"/>
      <c r="I547" s="356"/>
      <c r="J547" s="356"/>
      <c r="K547" s="356"/>
      <c r="L547" s="356"/>
      <c r="M547" s="356"/>
      <c r="N547" s="356"/>
      <c r="O547" s="356"/>
      <c r="P547" s="356"/>
      <c r="Q547" s="356"/>
      <c r="R547" s="356"/>
      <c r="S547" s="356"/>
      <c r="T547" s="356"/>
      <c r="U547" s="356"/>
      <c r="V547" s="356"/>
      <c r="W547" s="356"/>
      <c r="X547" s="356"/>
      <c r="Y547" s="356"/>
      <c r="Z547" s="356"/>
      <c r="AA547" s="2"/>
      <c r="AB547" s="2"/>
      <c r="AC547" s="2"/>
      <c r="AD547" s="2"/>
    </row>
    <row r="548" spans="1:30" ht="15.75" customHeight="1">
      <c r="A548" s="356"/>
      <c r="B548" s="356"/>
      <c r="C548" s="356"/>
      <c r="D548" s="356"/>
      <c r="E548" s="356"/>
      <c r="F548" s="356"/>
      <c r="G548" s="356"/>
      <c r="H548" s="356"/>
      <c r="I548" s="356"/>
      <c r="J548" s="356"/>
      <c r="K548" s="356"/>
      <c r="L548" s="356"/>
      <c r="M548" s="356"/>
      <c r="N548" s="356"/>
      <c r="O548" s="356"/>
      <c r="P548" s="356"/>
      <c r="Q548" s="356"/>
      <c r="R548" s="356"/>
      <c r="S548" s="356"/>
      <c r="T548" s="356"/>
      <c r="U548" s="356"/>
      <c r="V548" s="356"/>
      <c r="W548" s="356"/>
      <c r="X548" s="356"/>
      <c r="Y548" s="356"/>
      <c r="Z548" s="356"/>
      <c r="AA548" s="2"/>
      <c r="AB548" s="2"/>
      <c r="AC548" s="2"/>
      <c r="AD548" s="2"/>
    </row>
    <row r="549" spans="1:30" ht="15.75" customHeight="1">
      <c r="A549" s="356"/>
      <c r="B549" s="356"/>
      <c r="C549" s="356"/>
      <c r="D549" s="356"/>
      <c r="E549" s="356"/>
      <c r="F549" s="356"/>
      <c r="G549" s="356"/>
      <c r="H549" s="356"/>
      <c r="I549" s="356"/>
      <c r="J549" s="356"/>
      <c r="K549" s="356"/>
      <c r="L549" s="356"/>
      <c r="M549" s="356"/>
      <c r="N549" s="356"/>
      <c r="O549" s="356"/>
      <c r="P549" s="356"/>
      <c r="Q549" s="356"/>
      <c r="R549" s="356"/>
      <c r="S549" s="356"/>
      <c r="T549" s="356"/>
      <c r="U549" s="356"/>
      <c r="V549" s="356"/>
      <c r="W549" s="356"/>
      <c r="X549" s="356"/>
      <c r="Y549" s="356"/>
      <c r="Z549" s="356"/>
      <c r="AA549" s="2"/>
      <c r="AB549" s="2"/>
      <c r="AC549" s="2"/>
      <c r="AD549" s="2"/>
    </row>
    <row r="550" spans="1:30" ht="15.75" customHeight="1">
      <c r="A550" s="356"/>
      <c r="B550" s="356"/>
      <c r="C550" s="356"/>
      <c r="D550" s="356"/>
      <c r="E550" s="356"/>
      <c r="F550" s="356"/>
      <c r="G550" s="356"/>
      <c r="H550" s="356"/>
      <c r="I550" s="356"/>
      <c r="J550" s="356"/>
      <c r="K550" s="356"/>
      <c r="L550" s="356"/>
      <c r="M550" s="356"/>
      <c r="N550" s="356"/>
      <c r="O550" s="356"/>
      <c r="P550" s="356"/>
      <c r="Q550" s="356"/>
      <c r="R550" s="356"/>
      <c r="S550" s="356"/>
      <c r="T550" s="356"/>
      <c r="U550" s="356"/>
      <c r="V550" s="356"/>
      <c r="W550" s="356"/>
      <c r="X550" s="356"/>
      <c r="Y550" s="356"/>
      <c r="Z550" s="356"/>
      <c r="AA550" s="2"/>
      <c r="AB550" s="2"/>
      <c r="AC550" s="2"/>
      <c r="AD550" s="2"/>
    </row>
    <row r="551" spans="1:30" ht="15.75" customHeight="1">
      <c r="A551" s="356"/>
      <c r="B551" s="356"/>
      <c r="C551" s="356"/>
      <c r="D551" s="356"/>
      <c r="E551" s="356"/>
      <c r="F551" s="356"/>
      <c r="G551" s="356"/>
      <c r="H551" s="356"/>
      <c r="I551" s="356"/>
      <c r="J551" s="356"/>
      <c r="K551" s="356"/>
      <c r="L551" s="356"/>
      <c r="M551" s="356"/>
      <c r="N551" s="356"/>
      <c r="O551" s="356"/>
      <c r="P551" s="356"/>
      <c r="Q551" s="356"/>
      <c r="R551" s="356"/>
      <c r="S551" s="356"/>
      <c r="T551" s="356"/>
      <c r="U551" s="356"/>
      <c r="V551" s="356"/>
      <c r="W551" s="356"/>
      <c r="X551" s="356"/>
      <c r="Y551" s="356"/>
      <c r="Z551" s="356"/>
      <c r="AA551" s="2"/>
      <c r="AB551" s="2"/>
      <c r="AC551" s="2"/>
      <c r="AD551" s="2"/>
    </row>
    <row r="552" spans="1:30" ht="15.75" customHeight="1">
      <c r="A552" s="356"/>
      <c r="B552" s="356"/>
      <c r="C552" s="356"/>
      <c r="D552" s="356"/>
      <c r="E552" s="356"/>
      <c r="F552" s="356"/>
      <c r="G552" s="356"/>
      <c r="H552" s="356"/>
      <c r="I552" s="356"/>
      <c r="J552" s="356"/>
      <c r="K552" s="356"/>
      <c r="L552" s="356"/>
      <c r="M552" s="356"/>
      <c r="N552" s="356"/>
      <c r="O552" s="356"/>
      <c r="P552" s="356"/>
      <c r="Q552" s="356"/>
      <c r="R552" s="356"/>
      <c r="S552" s="356"/>
      <c r="T552" s="356"/>
      <c r="U552" s="356"/>
      <c r="V552" s="356"/>
      <c r="W552" s="356"/>
      <c r="X552" s="356"/>
      <c r="Y552" s="356"/>
      <c r="Z552" s="356"/>
      <c r="AA552" s="2"/>
      <c r="AB552" s="2"/>
      <c r="AC552" s="2"/>
      <c r="AD552" s="2"/>
    </row>
    <row r="553" spans="1:30" ht="15.75" customHeight="1">
      <c r="A553" s="356"/>
      <c r="B553" s="356"/>
      <c r="C553" s="356"/>
      <c r="D553" s="356"/>
      <c r="E553" s="356"/>
      <c r="F553" s="356"/>
      <c r="G553" s="356"/>
      <c r="H553" s="356"/>
      <c r="I553" s="356"/>
      <c r="J553" s="356"/>
      <c r="K553" s="356"/>
      <c r="L553" s="356"/>
      <c r="M553" s="356"/>
      <c r="N553" s="356"/>
      <c r="O553" s="356"/>
      <c r="P553" s="356"/>
      <c r="Q553" s="356"/>
      <c r="R553" s="356"/>
      <c r="S553" s="356"/>
      <c r="T553" s="356"/>
      <c r="U553" s="356"/>
      <c r="V553" s="356"/>
      <c r="W553" s="356"/>
      <c r="X553" s="356"/>
      <c r="Y553" s="356"/>
      <c r="Z553" s="356"/>
      <c r="AA553" s="2"/>
      <c r="AB553" s="2"/>
      <c r="AC553" s="2"/>
      <c r="AD553" s="2"/>
    </row>
    <row r="554" spans="1:30" ht="15.75" customHeight="1">
      <c r="A554" s="356"/>
      <c r="B554" s="356"/>
      <c r="C554" s="356"/>
      <c r="D554" s="356"/>
      <c r="E554" s="356"/>
      <c r="F554" s="356"/>
      <c r="G554" s="356"/>
      <c r="H554" s="356"/>
      <c r="I554" s="356"/>
      <c r="J554" s="356"/>
      <c r="K554" s="356"/>
      <c r="L554" s="356"/>
      <c r="M554" s="356"/>
      <c r="N554" s="356"/>
      <c r="O554" s="356"/>
      <c r="P554" s="356"/>
      <c r="Q554" s="356"/>
      <c r="R554" s="356"/>
      <c r="S554" s="356"/>
      <c r="T554" s="356"/>
      <c r="U554" s="356"/>
      <c r="V554" s="356"/>
      <c r="W554" s="356"/>
      <c r="X554" s="356"/>
      <c r="Y554" s="356"/>
      <c r="Z554" s="356"/>
      <c r="AA554" s="2"/>
      <c r="AB554" s="2"/>
      <c r="AC554" s="2"/>
      <c r="AD554" s="2"/>
    </row>
    <row r="555" spans="1:30" ht="15.75" customHeight="1">
      <c r="A555" s="356"/>
      <c r="B555" s="356"/>
      <c r="C555" s="356"/>
      <c r="D555" s="356"/>
      <c r="E555" s="356"/>
      <c r="F555" s="356"/>
      <c r="G555" s="356"/>
      <c r="H555" s="356"/>
      <c r="I555" s="356"/>
      <c r="J555" s="356"/>
      <c r="K555" s="356"/>
      <c r="L555" s="356"/>
      <c r="M555" s="356"/>
      <c r="N555" s="356"/>
      <c r="O555" s="356"/>
      <c r="P555" s="356"/>
      <c r="Q555" s="356"/>
      <c r="R555" s="356"/>
      <c r="S555" s="356"/>
      <c r="T555" s="356"/>
      <c r="U555" s="356"/>
      <c r="V555" s="356"/>
      <c r="W555" s="356"/>
      <c r="X555" s="356"/>
      <c r="Y555" s="356"/>
      <c r="Z555" s="356"/>
      <c r="AA555" s="2"/>
      <c r="AB555" s="2"/>
      <c r="AC555" s="2"/>
      <c r="AD555" s="2"/>
    </row>
    <row r="556" spans="1:30" ht="15.75" customHeight="1">
      <c r="A556" s="356"/>
      <c r="B556" s="356"/>
      <c r="C556" s="356"/>
      <c r="D556" s="356"/>
      <c r="E556" s="356"/>
      <c r="F556" s="356"/>
      <c r="G556" s="356"/>
      <c r="H556" s="356"/>
      <c r="I556" s="356"/>
      <c r="J556" s="356"/>
      <c r="K556" s="356"/>
      <c r="L556" s="356"/>
      <c r="M556" s="356"/>
      <c r="N556" s="356"/>
      <c r="O556" s="356"/>
      <c r="P556" s="356"/>
      <c r="Q556" s="356"/>
      <c r="R556" s="356"/>
      <c r="S556" s="356"/>
      <c r="T556" s="356"/>
      <c r="U556" s="356"/>
      <c r="V556" s="356"/>
      <c r="W556" s="356"/>
      <c r="X556" s="356"/>
      <c r="Y556" s="356"/>
      <c r="Z556" s="356"/>
      <c r="AA556" s="2"/>
      <c r="AB556" s="2"/>
      <c r="AC556" s="2"/>
      <c r="AD556" s="2"/>
    </row>
    <row r="557" spans="1:30" ht="15.75" customHeight="1">
      <c r="A557" s="356"/>
      <c r="B557" s="356"/>
      <c r="C557" s="356"/>
      <c r="D557" s="356"/>
      <c r="E557" s="356"/>
      <c r="F557" s="356"/>
      <c r="G557" s="356"/>
      <c r="H557" s="356"/>
      <c r="I557" s="356"/>
      <c r="J557" s="356"/>
      <c r="K557" s="356"/>
      <c r="L557" s="356"/>
      <c r="M557" s="356"/>
      <c r="N557" s="356"/>
      <c r="O557" s="356"/>
      <c r="P557" s="356"/>
      <c r="Q557" s="356"/>
      <c r="R557" s="356"/>
      <c r="S557" s="356"/>
      <c r="T557" s="356"/>
      <c r="U557" s="356"/>
      <c r="V557" s="356"/>
      <c r="W557" s="356"/>
      <c r="X557" s="356"/>
      <c r="Y557" s="356"/>
      <c r="Z557" s="356"/>
      <c r="AA557" s="2"/>
      <c r="AB557" s="2"/>
      <c r="AC557" s="2"/>
      <c r="AD557" s="2"/>
    </row>
    <row r="558" spans="1:30" ht="15.75" customHeight="1">
      <c r="A558" s="356"/>
      <c r="B558" s="356"/>
      <c r="C558" s="356"/>
      <c r="D558" s="356"/>
      <c r="E558" s="356"/>
      <c r="F558" s="356"/>
      <c r="G558" s="356"/>
      <c r="H558" s="356"/>
      <c r="I558" s="356"/>
      <c r="J558" s="356"/>
      <c r="K558" s="356"/>
      <c r="L558" s="356"/>
      <c r="M558" s="356"/>
      <c r="N558" s="356"/>
      <c r="O558" s="356"/>
      <c r="P558" s="356"/>
      <c r="Q558" s="356"/>
      <c r="R558" s="356"/>
      <c r="S558" s="356"/>
      <c r="T558" s="356"/>
      <c r="U558" s="356"/>
      <c r="V558" s="356"/>
      <c r="W558" s="356"/>
      <c r="X558" s="356"/>
      <c r="Y558" s="356"/>
      <c r="Z558" s="356"/>
      <c r="AA558" s="2"/>
      <c r="AB558" s="2"/>
      <c r="AC558" s="2"/>
      <c r="AD558" s="2"/>
    </row>
    <row r="559" spans="1:30" ht="15.75" customHeight="1">
      <c r="A559" s="356"/>
      <c r="B559" s="356"/>
      <c r="C559" s="356"/>
      <c r="D559" s="356"/>
      <c r="E559" s="356"/>
      <c r="F559" s="356"/>
      <c r="G559" s="356"/>
      <c r="H559" s="356"/>
      <c r="I559" s="356"/>
      <c r="J559" s="356"/>
      <c r="K559" s="356"/>
      <c r="L559" s="356"/>
      <c r="M559" s="356"/>
      <c r="N559" s="356"/>
      <c r="O559" s="356"/>
      <c r="P559" s="356"/>
      <c r="Q559" s="356"/>
      <c r="R559" s="356"/>
      <c r="S559" s="356"/>
      <c r="T559" s="356"/>
      <c r="U559" s="356"/>
      <c r="V559" s="356"/>
      <c r="W559" s="356"/>
      <c r="X559" s="356"/>
      <c r="Y559" s="356"/>
      <c r="Z559" s="356"/>
      <c r="AA559" s="2"/>
      <c r="AB559" s="2"/>
      <c r="AC559" s="2"/>
      <c r="AD559" s="2"/>
    </row>
    <row r="560" spans="1:30" ht="15.75" customHeight="1">
      <c r="A560" s="356"/>
      <c r="B560" s="356"/>
      <c r="C560" s="356"/>
      <c r="D560" s="356"/>
      <c r="E560" s="356"/>
      <c r="F560" s="356"/>
      <c r="G560" s="356"/>
      <c r="H560" s="356"/>
      <c r="I560" s="356"/>
      <c r="J560" s="356"/>
      <c r="K560" s="356"/>
      <c r="L560" s="356"/>
      <c r="M560" s="356"/>
      <c r="N560" s="356"/>
      <c r="O560" s="356"/>
      <c r="P560" s="356"/>
      <c r="Q560" s="356"/>
      <c r="R560" s="356"/>
      <c r="S560" s="356"/>
      <c r="T560" s="356"/>
      <c r="U560" s="356"/>
      <c r="V560" s="356"/>
      <c r="W560" s="356"/>
      <c r="X560" s="356"/>
      <c r="Y560" s="356"/>
      <c r="Z560" s="356"/>
      <c r="AA560" s="2"/>
      <c r="AB560" s="2"/>
      <c r="AC560" s="2"/>
      <c r="AD560" s="2"/>
    </row>
    <row r="561" spans="1:30" ht="15.75" customHeight="1">
      <c r="A561" s="356"/>
      <c r="B561" s="356"/>
      <c r="C561" s="356"/>
      <c r="D561" s="356"/>
      <c r="E561" s="356"/>
      <c r="F561" s="356"/>
      <c r="G561" s="356"/>
      <c r="H561" s="356"/>
      <c r="I561" s="356"/>
      <c r="J561" s="356"/>
      <c r="K561" s="356"/>
      <c r="L561" s="356"/>
      <c r="M561" s="356"/>
      <c r="N561" s="356"/>
      <c r="O561" s="356"/>
      <c r="P561" s="356"/>
      <c r="Q561" s="356"/>
      <c r="R561" s="356"/>
      <c r="S561" s="356"/>
      <c r="T561" s="356"/>
      <c r="U561" s="356"/>
      <c r="V561" s="356"/>
      <c r="W561" s="356"/>
      <c r="X561" s="356"/>
      <c r="Y561" s="356"/>
      <c r="Z561" s="356"/>
      <c r="AA561" s="2"/>
      <c r="AB561" s="2"/>
      <c r="AC561" s="2"/>
      <c r="AD561" s="2"/>
    </row>
    <row r="562" spans="1:30" ht="15.75" customHeight="1">
      <c r="A562" s="356"/>
      <c r="B562" s="356"/>
      <c r="C562" s="356"/>
      <c r="D562" s="356"/>
      <c r="E562" s="356"/>
      <c r="F562" s="356"/>
      <c r="G562" s="356"/>
      <c r="H562" s="356"/>
      <c r="I562" s="356"/>
      <c r="J562" s="356"/>
      <c r="K562" s="356"/>
      <c r="L562" s="356"/>
      <c r="M562" s="356"/>
      <c r="N562" s="356"/>
      <c r="O562" s="356"/>
      <c r="P562" s="356"/>
      <c r="Q562" s="356"/>
      <c r="R562" s="356"/>
      <c r="S562" s="356"/>
      <c r="T562" s="356"/>
      <c r="U562" s="356"/>
      <c r="V562" s="356"/>
      <c r="W562" s="356"/>
      <c r="X562" s="356"/>
      <c r="Y562" s="356"/>
      <c r="Z562" s="356"/>
      <c r="AA562" s="2"/>
      <c r="AB562" s="2"/>
      <c r="AC562" s="2"/>
      <c r="AD562" s="2"/>
    </row>
    <row r="563" spans="1:30" ht="15.75" customHeight="1">
      <c r="A563" s="356"/>
      <c r="B563" s="356"/>
      <c r="C563" s="356"/>
      <c r="D563" s="356"/>
      <c r="E563" s="356"/>
      <c r="F563" s="356"/>
      <c r="G563" s="356"/>
      <c r="H563" s="356"/>
      <c r="I563" s="356"/>
      <c r="J563" s="356"/>
      <c r="K563" s="356"/>
      <c r="L563" s="356"/>
      <c r="M563" s="356"/>
      <c r="N563" s="356"/>
      <c r="O563" s="356"/>
      <c r="P563" s="356"/>
      <c r="Q563" s="356"/>
      <c r="R563" s="356"/>
      <c r="S563" s="356"/>
      <c r="T563" s="356"/>
      <c r="U563" s="356"/>
      <c r="V563" s="356"/>
      <c r="W563" s="356"/>
      <c r="X563" s="356"/>
      <c r="Y563" s="356"/>
      <c r="Z563" s="356"/>
      <c r="AA563" s="2"/>
      <c r="AB563" s="2"/>
      <c r="AC563" s="2"/>
      <c r="AD563" s="2"/>
    </row>
    <row r="564" spans="1:30" ht="15.75" customHeight="1">
      <c r="A564" s="356"/>
      <c r="B564" s="356"/>
      <c r="C564" s="356"/>
      <c r="D564" s="356"/>
      <c r="E564" s="356"/>
      <c r="F564" s="356"/>
      <c r="G564" s="356"/>
      <c r="H564" s="356"/>
      <c r="I564" s="356"/>
      <c r="J564" s="356"/>
      <c r="K564" s="356"/>
      <c r="L564" s="356"/>
      <c r="M564" s="356"/>
      <c r="N564" s="356"/>
      <c r="O564" s="356"/>
      <c r="P564" s="356"/>
      <c r="Q564" s="356"/>
      <c r="R564" s="356"/>
      <c r="S564" s="356"/>
      <c r="T564" s="356"/>
      <c r="U564" s="356"/>
      <c r="V564" s="356"/>
      <c r="W564" s="356"/>
      <c r="X564" s="356"/>
      <c r="Y564" s="356"/>
      <c r="Z564" s="356"/>
      <c r="AA564" s="2"/>
      <c r="AB564" s="2"/>
      <c r="AC564" s="2"/>
      <c r="AD564" s="2"/>
    </row>
    <row r="565" spans="1:30" ht="15.75" customHeight="1">
      <c r="A565" s="356"/>
      <c r="B565" s="356"/>
      <c r="C565" s="356"/>
      <c r="D565" s="356"/>
      <c r="E565" s="356"/>
      <c r="F565" s="356"/>
      <c r="G565" s="356"/>
      <c r="H565" s="356"/>
      <c r="I565" s="356"/>
      <c r="J565" s="356"/>
      <c r="K565" s="356"/>
      <c r="L565" s="356"/>
      <c r="M565" s="356"/>
      <c r="N565" s="356"/>
      <c r="O565" s="356"/>
      <c r="P565" s="356"/>
      <c r="Q565" s="356"/>
      <c r="R565" s="356"/>
      <c r="S565" s="356"/>
      <c r="T565" s="356"/>
      <c r="U565" s="356"/>
      <c r="V565" s="356"/>
      <c r="W565" s="356"/>
      <c r="X565" s="356"/>
      <c r="Y565" s="356"/>
      <c r="Z565" s="356"/>
      <c r="AA565" s="2"/>
      <c r="AB565" s="2"/>
      <c r="AC565" s="2"/>
      <c r="AD565" s="2"/>
    </row>
    <row r="566" spans="1:30" ht="15.75" customHeight="1">
      <c r="A566" s="356"/>
      <c r="B566" s="356"/>
      <c r="C566" s="356"/>
      <c r="D566" s="356"/>
      <c r="E566" s="356"/>
      <c r="F566" s="356"/>
      <c r="G566" s="356"/>
      <c r="H566" s="356"/>
      <c r="I566" s="356"/>
      <c r="J566" s="356"/>
      <c r="K566" s="356"/>
      <c r="L566" s="356"/>
      <c r="M566" s="356"/>
      <c r="N566" s="356"/>
      <c r="O566" s="356"/>
      <c r="P566" s="356"/>
      <c r="Q566" s="356"/>
      <c r="R566" s="356"/>
      <c r="S566" s="356"/>
      <c r="T566" s="356"/>
      <c r="U566" s="356"/>
      <c r="V566" s="356"/>
      <c r="W566" s="356"/>
      <c r="X566" s="356"/>
      <c r="Y566" s="356"/>
      <c r="Z566" s="356"/>
      <c r="AA566" s="2"/>
      <c r="AB566" s="2"/>
      <c r="AC566" s="2"/>
      <c r="AD566" s="2"/>
    </row>
    <row r="567" spans="1:30" ht="15.75" customHeight="1">
      <c r="A567" s="356"/>
      <c r="B567" s="356"/>
      <c r="C567" s="356"/>
      <c r="D567" s="356"/>
      <c r="E567" s="356"/>
      <c r="F567" s="356"/>
      <c r="G567" s="356"/>
      <c r="H567" s="356"/>
      <c r="I567" s="356"/>
      <c r="J567" s="356"/>
      <c r="K567" s="356"/>
      <c r="L567" s="356"/>
      <c r="M567" s="356"/>
      <c r="N567" s="356"/>
      <c r="O567" s="356"/>
      <c r="P567" s="356"/>
      <c r="Q567" s="356"/>
      <c r="R567" s="356"/>
      <c r="S567" s="356"/>
      <c r="T567" s="356"/>
      <c r="U567" s="356"/>
      <c r="V567" s="356"/>
      <c r="W567" s="356"/>
      <c r="X567" s="356"/>
      <c r="Y567" s="356"/>
      <c r="Z567" s="356"/>
      <c r="AA567" s="2"/>
      <c r="AB567" s="2"/>
      <c r="AC567" s="2"/>
      <c r="AD567" s="2"/>
    </row>
    <row r="568" spans="1:30" ht="15.75" customHeight="1">
      <c r="A568" s="356"/>
      <c r="B568" s="356"/>
      <c r="C568" s="356"/>
      <c r="D568" s="356"/>
      <c r="E568" s="356"/>
      <c r="F568" s="356"/>
      <c r="G568" s="356"/>
      <c r="H568" s="356"/>
      <c r="I568" s="356"/>
      <c r="J568" s="356"/>
      <c r="K568" s="356"/>
      <c r="L568" s="356"/>
      <c r="M568" s="356"/>
      <c r="N568" s="356"/>
      <c r="O568" s="356"/>
      <c r="P568" s="356"/>
      <c r="Q568" s="356"/>
      <c r="R568" s="356"/>
      <c r="S568" s="356"/>
      <c r="T568" s="356"/>
      <c r="U568" s="356"/>
      <c r="V568" s="356"/>
      <c r="W568" s="356"/>
      <c r="X568" s="356"/>
      <c r="Y568" s="356"/>
      <c r="Z568" s="356"/>
      <c r="AA568" s="2"/>
      <c r="AB568" s="2"/>
      <c r="AC568" s="2"/>
      <c r="AD568" s="2"/>
    </row>
    <row r="569" spans="1:30" ht="15.75" customHeight="1">
      <c r="A569" s="356"/>
      <c r="B569" s="356"/>
      <c r="C569" s="356"/>
      <c r="D569" s="356"/>
      <c r="E569" s="356"/>
      <c r="F569" s="356"/>
      <c r="G569" s="356"/>
      <c r="H569" s="356"/>
      <c r="I569" s="356"/>
      <c r="J569" s="356"/>
      <c r="K569" s="356"/>
      <c r="L569" s="356"/>
      <c r="M569" s="356"/>
      <c r="N569" s="356"/>
      <c r="O569" s="356"/>
      <c r="P569" s="356"/>
      <c r="Q569" s="356"/>
      <c r="R569" s="356"/>
      <c r="S569" s="356"/>
      <c r="T569" s="356"/>
      <c r="U569" s="356"/>
      <c r="V569" s="356"/>
      <c r="W569" s="356"/>
      <c r="X569" s="356"/>
      <c r="Y569" s="356"/>
      <c r="Z569" s="356"/>
      <c r="AA569" s="2"/>
      <c r="AB569" s="2"/>
      <c r="AC569" s="2"/>
      <c r="AD569" s="2"/>
    </row>
    <row r="570" spans="1:30" ht="15.75" customHeight="1">
      <c r="A570" s="356"/>
      <c r="B570" s="356"/>
      <c r="C570" s="356"/>
      <c r="D570" s="356"/>
      <c r="E570" s="356"/>
      <c r="F570" s="356"/>
      <c r="G570" s="356"/>
      <c r="H570" s="356"/>
      <c r="I570" s="356"/>
      <c r="J570" s="356"/>
      <c r="K570" s="356"/>
      <c r="L570" s="356"/>
      <c r="M570" s="356"/>
      <c r="N570" s="356"/>
      <c r="O570" s="356"/>
      <c r="P570" s="356"/>
      <c r="Q570" s="356"/>
      <c r="R570" s="356"/>
      <c r="S570" s="356"/>
      <c r="T570" s="356"/>
      <c r="U570" s="356"/>
      <c r="V570" s="356"/>
      <c r="W570" s="356"/>
      <c r="X570" s="356"/>
      <c r="Y570" s="356"/>
      <c r="Z570" s="356"/>
      <c r="AA570" s="2"/>
      <c r="AB570" s="2"/>
      <c r="AC570" s="2"/>
      <c r="AD570" s="2"/>
    </row>
    <row r="571" spans="1:30" ht="15.75" customHeight="1">
      <c r="A571" s="356"/>
      <c r="B571" s="356"/>
      <c r="C571" s="356"/>
      <c r="D571" s="356"/>
      <c r="E571" s="356"/>
      <c r="F571" s="356"/>
      <c r="G571" s="356"/>
      <c r="H571" s="356"/>
      <c r="I571" s="356"/>
      <c r="J571" s="356"/>
      <c r="K571" s="356"/>
      <c r="L571" s="356"/>
      <c r="M571" s="356"/>
      <c r="N571" s="356"/>
      <c r="O571" s="356"/>
      <c r="P571" s="356"/>
      <c r="Q571" s="356"/>
      <c r="R571" s="356"/>
      <c r="S571" s="356"/>
      <c r="T571" s="356"/>
      <c r="U571" s="356"/>
      <c r="V571" s="356"/>
      <c r="W571" s="356"/>
      <c r="X571" s="356"/>
      <c r="Y571" s="356"/>
      <c r="Z571" s="356"/>
      <c r="AA571" s="2"/>
      <c r="AB571" s="2"/>
      <c r="AC571" s="2"/>
      <c r="AD571" s="2"/>
    </row>
    <row r="572" spans="1:30" ht="15.75" customHeight="1">
      <c r="A572" s="356"/>
      <c r="B572" s="356"/>
      <c r="C572" s="356"/>
      <c r="D572" s="356"/>
      <c r="E572" s="356"/>
      <c r="F572" s="356"/>
      <c r="G572" s="356"/>
      <c r="H572" s="356"/>
      <c r="I572" s="356"/>
      <c r="J572" s="356"/>
      <c r="K572" s="356"/>
      <c r="L572" s="356"/>
      <c r="M572" s="356"/>
      <c r="N572" s="356"/>
      <c r="O572" s="356"/>
      <c r="P572" s="356"/>
      <c r="Q572" s="356"/>
      <c r="R572" s="356"/>
      <c r="S572" s="356"/>
      <c r="T572" s="356"/>
      <c r="U572" s="356"/>
      <c r="V572" s="356"/>
      <c r="W572" s="356"/>
      <c r="X572" s="356"/>
      <c r="Y572" s="356"/>
      <c r="Z572" s="356"/>
      <c r="AA572" s="2"/>
      <c r="AB572" s="2"/>
      <c r="AC572" s="2"/>
      <c r="AD572" s="2"/>
    </row>
    <row r="573" spans="1:30" ht="15.75" customHeight="1">
      <c r="A573" s="356"/>
      <c r="B573" s="356"/>
      <c r="C573" s="356"/>
      <c r="D573" s="356"/>
      <c r="E573" s="356"/>
      <c r="F573" s="356"/>
      <c r="G573" s="356"/>
      <c r="H573" s="356"/>
      <c r="I573" s="356"/>
      <c r="J573" s="356"/>
      <c r="K573" s="356"/>
      <c r="L573" s="356"/>
      <c r="M573" s="356"/>
      <c r="N573" s="356"/>
      <c r="O573" s="356"/>
      <c r="P573" s="356"/>
      <c r="Q573" s="356"/>
      <c r="R573" s="356"/>
      <c r="S573" s="356"/>
      <c r="T573" s="356"/>
      <c r="U573" s="356"/>
      <c r="V573" s="356"/>
      <c r="W573" s="356"/>
      <c r="X573" s="356"/>
      <c r="Y573" s="356"/>
      <c r="Z573" s="356"/>
      <c r="AA573" s="2"/>
      <c r="AB573" s="2"/>
      <c r="AC573" s="2"/>
      <c r="AD573" s="2"/>
    </row>
    <row r="574" spans="1:30" ht="15.75" customHeight="1">
      <c r="A574" s="356"/>
      <c r="B574" s="356"/>
      <c r="C574" s="356"/>
      <c r="D574" s="356"/>
      <c r="E574" s="356"/>
      <c r="F574" s="356"/>
      <c r="G574" s="356"/>
      <c r="H574" s="356"/>
      <c r="I574" s="356"/>
      <c r="J574" s="356"/>
      <c r="K574" s="356"/>
      <c r="L574" s="356"/>
      <c r="M574" s="356"/>
      <c r="N574" s="356"/>
      <c r="O574" s="356"/>
      <c r="P574" s="356"/>
      <c r="Q574" s="356"/>
      <c r="R574" s="356"/>
      <c r="S574" s="356"/>
      <c r="T574" s="356"/>
      <c r="U574" s="356"/>
      <c r="V574" s="356"/>
      <c r="W574" s="356"/>
      <c r="X574" s="356"/>
      <c r="Y574" s="356"/>
      <c r="Z574" s="356"/>
      <c r="AA574" s="2"/>
      <c r="AB574" s="2"/>
      <c r="AC574" s="2"/>
      <c r="AD574" s="2"/>
    </row>
    <row r="575" spans="1:30" ht="15.75" customHeight="1">
      <c r="A575" s="356"/>
      <c r="B575" s="356"/>
      <c r="C575" s="356"/>
      <c r="D575" s="356"/>
      <c r="E575" s="356"/>
      <c r="F575" s="356"/>
      <c r="G575" s="356"/>
      <c r="H575" s="356"/>
      <c r="I575" s="356"/>
      <c r="J575" s="356"/>
      <c r="K575" s="356"/>
      <c r="L575" s="356"/>
      <c r="M575" s="356"/>
      <c r="N575" s="356"/>
      <c r="O575" s="356"/>
      <c r="P575" s="356"/>
      <c r="Q575" s="356"/>
      <c r="R575" s="356"/>
      <c r="S575" s="356"/>
      <c r="T575" s="356"/>
      <c r="U575" s="356"/>
      <c r="V575" s="356"/>
      <c r="W575" s="356"/>
      <c r="X575" s="356"/>
      <c r="Y575" s="356"/>
      <c r="Z575" s="356"/>
      <c r="AA575" s="2"/>
      <c r="AB575" s="2"/>
      <c r="AC575" s="2"/>
      <c r="AD575" s="2"/>
    </row>
    <row r="576" spans="1:30" ht="15.75" customHeight="1">
      <c r="A576" s="356"/>
      <c r="B576" s="356"/>
      <c r="C576" s="356"/>
      <c r="D576" s="356"/>
      <c r="E576" s="356"/>
      <c r="F576" s="356"/>
      <c r="G576" s="356"/>
      <c r="H576" s="356"/>
      <c r="I576" s="356"/>
      <c r="J576" s="356"/>
      <c r="K576" s="356"/>
      <c r="L576" s="356"/>
      <c r="M576" s="356"/>
      <c r="N576" s="356"/>
      <c r="O576" s="356"/>
      <c r="P576" s="356"/>
      <c r="Q576" s="356"/>
      <c r="R576" s="356"/>
      <c r="S576" s="356"/>
      <c r="T576" s="356"/>
      <c r="U576" s="356"/>
      <c r="V576" s="356"/>
      <c r="W576" s="356"/>
      <c r="X576" s="356"/>
      <c r="Y576" s="356"/>
      <c r="Z576" s="356"/>
      <c r="AA576" s="2"/>
      <c r="AB576" s="2"/>
      <c r="AC576" s="2"/>
      <c r="AD576" s="2"/>
    </row>
    <row r="577" spans="1:30" ht="15.75" customHeight="1">
      <c r="A577" s="356"/>
      <c r="B577" s="356"/>
      <c r="C577" s="356"/>
      <c r="D577" s="356"/>
      <c r="E577" s="356"/>
      <c r="F577" s="356"/>
      <c r="G577" s="356"/>
      <c r="H577" s="356"/>
      <c r="I577" s="356"/>
      <c r="J577" s="356"/>
      <c r="K577" s="356"/>
      <c r="L577" s="356"/>
      <c r="M577" s="356"/>
      <c r="N577" s="356"/>
      <c r="O577" s="356"/>
      <c r="P577" s="356"/>
      <c r="Q577" s="356"/>
      <c r="R577" s="356"/>
      <c r="S577" s="356"/>
      <c r="T577" s="356"/>
      <c r="U577" s="356"/>
      <c r="V577" s="356"/>
      <c r="W577" s="356"/>
      <c r="X577" s="356"/>
      <c r="Y577" s="356"/>
      <c r="Z577" s="356"/>
      <c r="AA577" s="2"/>
      <c r="AB577" s="2"/>
      <c r="AC577" s="2"/>
      <c r="AD577" s="2"/>
    </row>
    <row r="578" spans="1:30" ht="15.75" customHeight="1">
      <c r="A578" s="356"/>
      <c r="B578" s="356"/>
      <c r="C578" s="356"/>
      <c r="D578" s="356"/>
      <c r="E578" s="356"/>
      <c r="F578" s="356"/>
      <c r="G578" s="356"/>
      <c r="H578" s="356"/>
      <c r="I578" s="356"/>
      <c r="J578" s="356"/>
      <c r="K578" s="356"/>
      <c r="L578" s="356"/>
      <c r="M578" s="356"/>
      <c r="N578" s="356"/>
      <c r="O578" s="356"/>
      <c r="P578" s="356"/>
      <c r="Q578" s="356"/>
      <c r="R578" s="356"/>
      <c r="S578" s="356"/>
      <c r="T578" s="356"/>
      <c r="U578" s="356"/>
      <c r="V578" s="356"/>
      <c r="W578" s="356"/>
      <c r="X578" s="356"/>
      <c r="Y578" s="356"/>
      <c r="Z578" s="356"/>
      <c r="AA578" s="2"/>
      <c r="AB578" s="2"/>
      <c r="AC578" s="2"/>
      <c r="AD578" s="2"/>
    </row>
    <row r="579" spans="1:30" ht="15.75" customHeight="1">
      <c r="A579" s="356"/>
      <c r="B579" s="356"/>
      <c r="C579" s="356"/>
      <c r="D579" s="356"/>
      <c r="E579" s="356"/>
      <c r="F579" s="356"/>
      <c r="G579" s="356"/>
      <c r="H579" s="356"/>
      <c r="I579" s="356"/>
      <c r="J579" s="356"/>
      <c r="K579" s="356"/>
      <c r="L579" s="356"/>
      <c r="M579" s="356"/>
      <c r="N579" s="356"/>
      <c r="O579" s="356"/>
      <c r="P579" s="356"/>
      <c r="Q579" s="356"/>
      <c r="R579" s="356"/>
      <c r="S579" s="356"/>
      <c r="T579" s="356"/>
      <c r="U579" s="356"/>
      <c r="V579" s="356"/>
      <c r="W579" s="356"/>
      <c r="X579" s="356"/>
      <c r="Y579" s="356"/>
      <c r="Z579" s="356"/>
      <c r="AA579" s="2"/>
      <c r="AB579" s="2"/>
      <c r="AC579" s="2"/>
      <c r="AD579" s="2"/>
    </row>
    <row r="580" spans="1:30" ht="15.75" customHeight="1">
      <c r="A580" s="356"/>
      <c r="B580" s="356"/>
      <c r="C580" s="356"/>
      <c r="D580" s="356"/>
      <c r="E580" s="356"/>
      <c r="F580" s="356"/>
      <c r="G580" s="356"/>
      <c r="H580" s="356"/>
      <c r="I580" s="356"/>
      <c r="J580" s="356"/>
      <c r="K580" s="356"/>
      <c r="L580" s="356"/>
      <c r="M580" s="356"/>
      <c r="N580" s="356"/>
      <c r="O580" s="356"/>
      <c r="P580" s="356"/>
      <c r="Q580" s="356"/>
      <c r="R580" s="356"/>
      <c r="S580" s="356"/>
      <c r="T580" s="356"/>
      <c r="U580" s="356"/>
      <c r="V580" s="356"/>
      <c r="W580" s="356"/>
      <c r="X580" s="356"/>
      <c r="Y580" s="356"/>
      <c r="Z580" s="356"/>
      <c r="AA580" s="2"/>
      <c r="AB580" s="2"/>
      <c r="AC580" s="2"/>
      <c r="AD580" s="2"/>
    </row>
    <row r="581" spans="1:30" ht="15.75" customHeight="1">
      <c r="A581" s="356"/>
      <c r="B581" s="356"/>
      <c r="C581" s="356"/>
      <c r="D581" s="356"/>
      <c r="E581" s="356"/>
      <c r="F581" s="356"/>
      <c r="G581" s="356"/>
      <c r="H581" s="356"/>
      <c r="I581" s="356"/>
      <c r="J581" s="356"/>
      <c r="K581" s="356"/>
      <c r="L581" s="356"/>
      <c r="M581" s="356"/>
      <c r="N581" s="356"/>
      <c r="O581" s="356"/>
      <c r="P581" s="356"/>
      <c r="Q581" s="356"/>
      <c r="R581" s="356"/>
      <c r="S581" s="356"/>
      <c r="T581" s="356"/>
      <c r="U581" s="356"/>
      <c r="V581" s="356"/>
      <c r="W581" s="356"/>
      <c r="X581" s="356"/>
      <c r="Y581" s="356"/>
      <c r="Z581" s="356"/>
      <c r="AA581" s="2"/>
      <c r="AB581" s="2"/>
      <c r="AC581" s="2"/>
      <c r="AD581" s="2"/>
    </row>
    <row r="582" spans="1:30" ht="15.75" customHeight="1">
      <c r="A582" s="356"/>
      <c r="B582" s="356"/>
      <c r="C582" s="356"/>
      <c r="D582" s="356"/>
      <c r="E582" s="356"/>
      <c r="F582" s="356"/>
      <c r="G582" s="356"/>
      <c r="H582" s="356"/>
      <c r="I582" s="356"/>
      <c r="J582" s="356"/>
      <c r="K582" s="356"/>
      <c r="L582" s="356"/>
      <c r="M582" s="356"/>
      <c r="N582" s="356"/>
      <c r="O582" s="356"/>
      <c r="P582" s="356"/>
      <c r="Q582" s="356"/>
      <c r="R582" s="356"/>
      <c r="S582" s="356"/>
      <c r="T582" s="356"/>
      <c r="U582" s="356"/>
      <c r="V582" s="356"/>
      <c r="W582" s="356"/>
      <c r="X582" s="356"/>
      <c r="Y582" s="356"/>
      <c r="Z582" s="356"/>
      <c r="AA582" s="2"/>
      <c r="AB582" s="2"/>
      <c r="AC582" s="2"/>
      <c r="AD582" s="2"/>
    </row>
    <row r="583" spans="1:30" ht="15.75" customHeight="1">
      <c r="A583" s="356"/>
      <c r="B583" s="356"/>
      <c r="C583" s="356"/>
      <c r="D583" s="356"/>
      <c r="E583" s="356"/>
      <c r="F583" s="356"/>
      <c r="G583" s="356"/>
      <c r="H583" s="356"/>
      <c r="I583" s="356"/>
      <c r="J583" s="356"/>
      <c r="K583" s="356"/>
      <c r="L583" s="356"/>
      <c r="M583" s="356"/>
      <c r="N583" s="356"/>
      <c r="O583" s="356"/>
      <c r="P583" s="356"/>
      <c r="Q583" s="356"/>
      <c r="R583" s="356"/>
      <c r="S583" s="356"/>
      <c r="T583" s="356"/>
      <c r="U583" s="356"/>
      <c r="V583" s="356"/>
      <c r="W583" s="356"/>
      <c r="X583" s="356"/>
      <c r="Y583" s="356"/>
      <c r="Z583" s="356"/>
      <c r="AA583" s="2"/>
      <c r="AB583" s="2"/>
      <c r="AC583" s="2"/>
      <c r="AD583" s="2"/>
    </row>
    <row r="584" spans="1:30" ht="15.75" customHeight="1">
      <c r="A584" s="356"/>
      <c r="B584" s="356"/>
      <c r="C584" s="356"/>
      <c r="D584" s="356"/>
      <c r="E584" s="356"/>
      <c r="F584" s="356"/>
      <c r="G584" s="356"/>
      <c r="H584" s="356"/>
      <c r="I584" s="356"/>
      <c r="J584" s="356"/>
      <c r="K584" s="356"/>
      <c r="L584" s="356"/>
      <c r="M584" s="356"/>
      <c r="N584" s="356"/>
      <c r="O584" s="356"/>
      <c r="P584" s="356"/>
      <c r="Q584" s="356"/>
      <c r="R584" s="356"/>
      <c r="S584" s="356"/>
      <c r="T584" s="356"/>
      <c r="U584" s="356"/>
      <c r="V584" s="356"/>
      <c r="W584" s="356"/>
      <c r="X584" s="356"/>
      <c r="Y584" s="356"/>
      <c r="Z584" s="356"/>
      <c r="AA584" s="2"/>
      <c r="AB584" s="2"/>
      <c r="AC584" s="2"/>
      <c r="AD584" s="2"/>
    </row>
    <row r="585" spans="1:30" ht="15.75" customHeight="1">
      <c r="A585" s="356"/>
      <c r="B585" s="356"/>
      <c r="C585" s="356"/>
      <c r="D585" s="356"/>
      <c r="E585" s="356"/>
      <c r="F585" s="356"/>
      <c r="G585" s="356"/>
      <c r="H585" s="356"/>
      <c r="I585" s="356"/>
      <c r="J585" s="356"/>
      <c r="K585" s="356"/>
      <c r="L585" s="356"/>
      <c r="M585" s="356"/>
      <c r="N585" s="356"/>
      <c r="O585" s="356"/>
      <c r="P585" s="356"/>
      <c r="Q585" s="356"/>
      <c r="R585" s="356"/>
      <c r="S585" s="356"/>
      <c r="T585" s="356"/>
      <c r="U585" s="356"/>
      <c r="V585" s="356"/>
      <c r="W585" s="356"/>
      <c r="X585" s="356"/>
      <c r="Y585" s="356"/>
      <c r="Z585" s="356"/>
      <c r="AA585" s="2"/>
      <c r="AB585" s="2"/>
      <c r="AC585" s="2"/>
      <c r="AD585" s="2"/>
    </row>
    <row r="586" spans="1:30" ht="15.75" customHeight="1">
      <c r="A586" s="356"/>
      <c r="B586" s="356"/>
      <c r="C586" s="356"/>
      <c r="D586" s="356"/>
      <c r="E586" s="356"/>
      <c r="F586" s="356"/>
      <c r="G586" s="356"/>
      <c r="H586" s="356"/>
      <c r="I586" s="356"/>
      <c r="J586" s="356"/>
      <c r="K586" s="356"/>
      <c r="L586" s="356"/>
      <c r="M586" s="356"/>
      <c r="N586" s="356"/>
      <c r="O586" s="356"/>
      <c r="P586" s="356"/>
      <c r="Q586" s="356"/>
      <c r="R586" s="356"/>
      <c r="S586" s="356"/>
      <c r="T586" s="356"/>
      <c r="U586" s="356"/>
      <c r="V586" s="356"/>
      <c r="W586" s="356"/>
      <c r="X586" s="356"/>
      <c r="Y586" s="356"/>
      <c r="Z586" s="356"/>
      <c r="AA586" s="2"/>
      <c r="AB586" s="2"/>
      <c r="AC586" s="2"/>
      <c r="AD586" s="2"/>
    </row>
    <row r="587" spans="1:30" ht="15.75" customHeight="1">
      <c r="A587" s="356"/>
      <c r="B587" s="356"/>
      <c r="C587" s="356"/>
      <c r="D587" s="356"/>
      <c r="E587" s="356"/>
      <c r="F587" s="356"/>
      <c r="G587" s="356"/>
      <c r="H587" s="356"/>
      <c r="I587" s="356"/>
      <c r="J587" s="356"/>
      <c r="K587" s="356"/>
      <c r="L587" s="356"/>
      <c r="M587" s="356"/>
      <c r="N587" s="356"/>
      <c r="O587" s="356"/>
      <c r="P587" s="356"/>
      <c r="Q587" s="356"/>
      <c r="R587" s="356"/>
      <c r="S587" s="356"/>
      <c r="T587" s="356"/>
      <c r="U587" s="356"/>
      <c r="V587" s="356"/>
      <c r="W587" s="356"/>
      <c r="X587" s="356"/>
      <c r="Y587" s="356"/>
      <c r="Z587" s="356"/>
      <c r="AA587" s="2"/>
      <c r="AB587" s="2"/>
      <c r="AC587" s="2"/>
      <c r="AD587" s="2"/>
    </row>
    <row r="588" spans="1:30" ht="15.75" customHeight="1">
      <c r="A588" s="356"/>
      <c r="B588" s="356"/>
      <c r="C588" s="356"/>
      <c r="D588" s="356"/>
      <c r="E588" s="356"/>
      <c r="F588" s="356"/>
      <c r="G588" s="356"/>
      <c r="H588" s="356"/>
      <c r="I588" s="356"/>
      <c r="J588" s="356"/>
      <c r="K588" s="356"/>
      <c r="L588" s="356"/>
      <c r="M588" s="356"/>
      <c r="N588" s="356"/>
      <c r="O588" s="356"/>
      <c r="P588" s="356"/>
      <c r="Q588" s="356"/>
      <c r="R588" s="356"/>
      <c r="S588" s="356"/>
      <c r="T588" s="356"/>
      <c r="U588" s="356"/>
      <c r="V588" s="356"/>
      <c r="W588" s="356"/>
      <c r="X588" s="356"/>
      <c r="Y588" s="356"/>
      <c r="Z588" s="356"/>
      <c r="AA588" s="2"/>
      <c r="AB588" s="2"/>
      <c r="AC588" s="2"/>
      <c r="AD588" s="2"/>
    </row>
    <row r="589" spans="1:30" ht="15.75" customHeight="1">
      <c r="A589" s="356"/>
      <c r="B589" s="356"/>
      <c r="C589" s="356"/>
      <c r="D589" s="356"/>
      <c r="E589" s="356"/>
      <c r="F589" s="356"/>
      <c r="G589" s="356"/>
      <c r="H589" s="356"/>
      <c r="I589" s="356"/>
      <c r="J589" s="356"/>
      <c r="K589" s="356"/>
      <c r="L589" s="356"/>
      <c r="M589" s="356"/>
      <c r="N589" s="356"/>
      <c r="O589" s="356"/>
      <c r="P589" s="356"/>
      <c r="Q589" s="356"/>
      <c r="R589" s="356"/>
      <c r="S589" s="356"/>
      <c r="T589" s="356"/>
      <c r="U589" s="356"/>
      <c r="V589" s="356"/>
      <c r="W589" s="356"/>
      <c r="X589" s="356"/>
      <c r="Y589" s="356"/>
      <c r="Z589" s="356"/>
      <c r="AA589" s="2"/>
      <c r="AB589" s="2"/>
      <c r="AC589" s="2"/>
      <c r="AD589" s="2"/>
    </row>
    <row r="590" spans="1:30" ht="15.75" customHeight="1">
      <c r="A590" s="356"/>
      <c r="B590" s="356"/>
      <c r="C590" s="356"/>
      <c r="D590" s="356"/>
      <c r="E590" s="356"/>
      <c r="F590" s="356"/>
      <c r="G590" s="356"/>
      <c r="H590" s="356"/>
      <c r="I590" s="356"/>
      <c r="J590" s="356"/>
      <c r="K590" s="356"/>
      <c r="L590" s="356"/>
      <c r="M590" s="356"/>
      <c r="N590" s="356"/>
      <c r="O590" s="356"/>
      <c r="P590" s="356"/>
      <c r="Q590" s="356"/>
      <c r="R590" s="356"/>
      <c r="S590" s="356"/>
      <c r="T590" s="356"/>
      <c r="U590" s="356"/>
      <c r="V590" s="356"/>
      <c r="W590" s="356"/>
      <c r="X590" s="356"/>
      <c r="Y590" s="356"/>
      <c r="Z590" s="356"/>
      <c r="AA590" s="2"/>
      <c r="AB590" s="2"/>
      <c r="AC590" s="2"/>
      <c r="AD590" s="2"/>
    </row>
    <row r="591" spans="1:30" ht="15.75" customHeight="1">
      <c r="A591" s="356"/>
      <c r="B591" s="356"/>
      <c r="C591" s="356"/>
      <c r="D591" s="356"/>
      <c r="E591" s="356"/>
      <c r="F591" s="356"/>
      <c r="G591" s="356"/>
      <c r="H591" s="356"/>
      <c r="I591" s="356"/>
      <c r="J591" s="356"/>
      <c r="K591" s="356"/>
      <c r="L591" s="356"/>
      <c r="M591" s="356"/>
      <c r="N591" s="356"/>
      <c r="O591" s="356"/>
      <c r="P591" s="356"/>
      <c r="Q591" s="356"/>
      <c r="R591" s="356"/>
      <c r="S591" s="356"/>
      <c r="T591" s="356"/>
      <c r="U591" s="356"/>
      <c r="V591" s="356"/>
      <c r="W591" s="356"/>
      <c r="X591" s="356"/>
      <c r="Y591" s="356"/>
      <c r="Z591" s="356"/>
      <c r="AA591" s="2"/>
      <c r="AB591" s="2"/>
      <c r="AC591" s="2"/>
      <c r="AD591" s="2"/>
    </row>
    <row r="592" spans="1:30" ht="15.75" customHeight="1">
      <c r="A592" s="356"/>
      <c r="B592" s="356"/>
      <c r="C592" s="356"/>
      <c r="D592" s="356"/>
      <c r="E592" s="356"/>
      <c r="F592" s="356"/>
      <c r="G592" s="356"/>
      <c r="H592" s="356"/>
      <c r="I592" s="356"/>
      <c r="J592" s="356"/>
      <c r="K592" s="356"/>
      <c r="L592" s="356"/>
      <c r="M592" s="356"/>
      <c r="N592" s="356"/>
      <c r="O592" s="356"/>
      <c r="P592" s="356"/>
      <c r="Q592" s="356"/>
      <c r="R592" s="356"/>
      <c r="S592" s="356"/>
      <c r="T592" s="356"/>
      <c r="U592" s="356"/>
      <c r="V592" s="356"/>
      <c r="W592" s="356"/>
      <c r="X592" s="356"/>
      <c r="Y592" s="356"/>
      <c r="Z592" s="356"/>
      <c r="AA592" s="2"/>
      <c r="AB592" s="2"/>
      <c r="AC592" s="2"/>
      <c r="AD592" s="2"/>
    </row>
    <row r="593" spans="1:30" ht="15.75" customHeight="1">
      <c r="A593" s="356"/>
      <c r="B593" s="356"/>
      <c r="C593" s="356"/>
      <c r="D593" s="356"/>
      <c r="E593" s="356"/>
      <c r="F593" s="356"/>
      <c r="G593" s="356"/>
      <c r="H593" s="356"/>
      <c r="I593" s="356"/>
      <c r="J593" s="356"/>
      <c r="K593" s="356"/>
      <c r="L593" s="356"/>
      <c r="M593" s="356"/>
      <c r="N593" s="356"/>
      <c r="O593" s="356"/>
      <c r="P593" s="356"/>
      <c r="Q593" s="356"/>
      <c r="R593" s="356"/>
      <c r="S593" s="356"/>
      <c r="T593" s="356"/>
      <c r="U593" s="356"/>
      <c r="V593" s="356"/>
      <c r="W593" s="356"/>
      <c r="X593" s="356"/>
      <c r="Y593" s="356"/>
      <c r="Z593" s="356"/>
      <c r="AA593" s="2"/>
      <c r="AB593" s="2"/>
      <c r="AC593" s="2"/>
      <c r="AD593" s="2"/>
    </row>
    <row r="594" spans="1:30" ht="15.75" customHeight="1">
      <c r="A594" s="356"/>
      <c r="B594" s="356"/>
      <c r="C594" s="356"/>
      <c r="D594" s="356"/>
      <c r="E594" s="356"/>
      <c r="F594" s="356"/>
      <c r="G594" s="356"/>
      <c r="H594" s="356"/>
      <c r="I594" s="356"/>
      <c r="J594" s="356"/>
      <c r="K594" s="356"/>
      <c r="L594" s="356"/>
      <c r="M594" s="356"/>
      <c r="N594" s="356"/>
      <c r="O594" s="356"/>
      <c r="P594" s="356"/>
      <c r="Q594" s="356"/>
      <c r="R594" s="356"/>
      <c r="S594" s="356"/>
      <c r="T594" s="356"/>
      <c r="U594" s="356"/>
      <c r="V594" s="356"/>
      <c r="W594" s="356"/>
      <c r="X594" s="356"/>
      <c r="Y594" s="356"/>
      <c r="Z594" s="356"/>
      <c r="AA594" s="2"/>
      <c r="AB594" s="2"/>
      <c r="AC594" s="2"/>
      <c r="AD594" s="2"/>
    </row>
    <row r="595" spans="1:30" ht="15.75" customHeight="1">
      <c r="A595" s="356"/>
      <c r="B595" s="356"/>
      <c r="C595" s="356"/>
      <c r="D595" s="356"/>
      <c r="E595" s="356"/>
      <c r="F595" s="356"/>
      <c r="G595" s="356"/>
      <c r="H595" s="356"/>
      <c r="I595" s="356"/>
      <c r="J595" s="356"/>
      <c r="K595" s="356"/>
      <c r="L595" s="356"/>
      <c r="M595" s="356"/>
      <c r="N595" s="356"/>
      <c r="O595" s="356"/>
      <c r="P595" s="356"/>
      <c r="Q595" s="356"/>
      <c r="R595" s="356"/>
      <c r="S595" s="356"/>
      <c r="T595" s="356"/>
      <c r="U595" s="356"/>
      <c r="V595" s="356"/>
      <c r="W595" s="356"/>
      <c r="X595" s="356"/>
      <c r="Y595" s="356"/>
      <c r="Z595" s="356"/>
      <c r="AA595" s="2"/>
      <c r="AB595" s="2"/>
      <c r="AC595" s="2"/>
      <c r="AD595" s="2"/>
    </row>
    <row r="596" spans="1:30" ht="15.75" customHeight="1">
      <c r="A596" s="356"/>
      <c r="B596" s="356"/>
      <c r="C596" s="356"/>
      <c r="D596" s="356"/>
      <c r="E596" s="356"/>
      <c r="F596" s="356"/>
      <c r="G596" s="356"/>
      <c r="H596" s="356"/>
      <c r="I596" s="356"/>
      <c r="J596" s="356"/>
      <c r="K596" s="356"/>
      <c r="L596" s="356"/>
      <c r="M596" s="356"/>
      <c r="N596" s="356"/>
      <c r="O596" s="356"/>
      <c r="P596" s="356"/>
      <c r="Q596" s="356"/>
      <c r="R596" s="356"/>
      <c r="S596" s="356"/>
      <c r="T596" s="356"/>
      <c r="U596" s="356"/>
      <c r="V596" s="356"/>
      <c r="W596" s="356"/>
      <c r="X596" s="356"/>
      <c r="Y596" s="356"/>
      <c r="Z596" s="356"/>
      <c r="AA596" s="2"/>
      <c r="AB596" s="2"/>
      <c r="AC596" s="2"/>
      <c r="AD596" s="2"/>
    </row>
    <row r="597" spans="1:30" ht="15.75" customHeight="1">
      <c r="A597" s="356"/>
      <c r="B597" s="356"/>
      <c r="C597" s="356"/>
      <c r="D597" s="356"/>
      <c r="E597" s="356"/>
      <c r="F597" s="356"/>
      <c r="G597" s="356"/>
      <c r="H597" s="356"/>
      <c r="I597" s="356"/>
      <c r="J597" s="356"/>
      <c r="K597" s="356"/>
      <c r="L597" s="356"/>
      <c r="M597" s="356"/>
      <c r="N597" s="356"/>
      <c r="O597" s="356"/>
      <c r="P597" s="356"/>
      <c r="Q597" s="356"/>
      <c r="R597" s="356"/>
      <c r="S597" s="356"/>
      <c r="T597" s="356"/>
      <c r="U597" s="356"/>
      <c r="V597" s="356"/>
      <c r="W597" s="356"/>
      <c r="X597" s="356"/>
      <c r="Y597" s="356"/>
      <c r="Z597" s="356"/>
      <c r="AA597" s="2"/>
      <c r="AB597" s="2"/>
      <c r="AC597" s="2"/>
      <c r="AD597" s="2"/>
    </row>
    <row r="598" spans="1:30" ht="15.75" customHeight="1">
      <c r="A598" s="356"/>
      <c r="B598" s="356"/>
      <c r="C598" s="356"/>
      <c r="D598" s="356"/>
      <c r="E598" s="356"/>
      <c r="F598" s="356"/>
      <c r="G598" s="356"/>
      <c r="H598" s="356"/>
      <c r="I598" s="356"/>
      <c r="J598" s="356"/>
      <c r="K598" s="356"/>
      <c r="L598" s="356"/>
      <c r="M598" s="356"/>
      <c r="N598" s="356"/>
      <c r="O598" s="356"/>
      <c r="P598" s="356"/>
      <c r="Q598" s="356"/>
      <c r="R598" s="356"/>
      <c r="S598" s="356"/>
      <c r="T598" s="356"/>
      <c r="U598" s="356"/>
      <c r="V598" s="356"/>
      <c r="W598" s="356"/>
      <c r="X598" s="356"/>
      <c r="Y598" s="356"/>
      <c r="Z598" s="356"/>
      <c r="AA598" s="2"/>
      <c r="AB598" s="2"/>
      <c r="AC598" s="2"/>
      <c r="AD598" s="2"/>
    </row>
    <row r="599" spans="1:30" ht="15.75" customHeight="1">
      <c r="A599" s="356"/>
      <c r="B599" s="356"/>
      <c r="C599" s="356"/>
      <c r="D599" s="356"/>
      <c r="E599" s="356"/>
      <c r="F599" s="356"/>
      <c r="G599" s="356"/>
      <c r="H599" s="356"/>
      <c r="I599" s="356"/>
      <c r="J599" s="356"/>
      <c r="K599" s="356"/>
      <c r="L599" s="356"/>
      <c r="M599" s="356"/>
      <c r="N599" s="356"/>
      <c r="O599" s="356"/>
      <c r="P599" s="356"/>
      <c r="Q599" s="356"/>
      <c r="R599" s="356"/>
      <c r="S599" s="356"/>
      <c r="T599" s="356"/>
      <c r="U599" s="356"/>
      <c r="V599" s="356"/>
      <c r="W599" s="356"/>
      <c r="X599" s="356"/>
      <c r="Y599" s="356"/>
      <c r="Z599" s="356"/>
      <c r="AA599" s="2"/>
      <c r="AB599" s="2"/>
      <c r="AC599" s="2"/>
      <c r="AD599" s="2"/>
    </row>
    <row r="600" spans="1:30" ht="15.75" customHeight="1">
      <c r="A600" s="356"/>
      <c r="B600" s="356"/>
      <c r="C600" s="356"/>
      <c r="D600" s="356"/>
      <c r="E600" s="356"/>
      <c r="F600" s="356"/>
      <c r="G600" s="356"/>
      <c r="H600" s="356"/>
      <c r="I600" s="356"/>
      <c r="J600" s="356"/>
      <c r="K600" s="356"/>
      <c r="L600" s="356"/>
      <c r="M600" s="356"/>
      <c r="N600" s="356"/>
      <c r="O600" s="356"/>
      <c r="P600" s="356"/>
      <c r="Q600" s="356"/>
      <c r="R600" s="356"/>
      <c r="S600" s="356"/>
      <c r="T600" s="356"/>
      <c r="U600" s="356"/>
      <c r="V600" s="356"/>
      <c r="W600" s="356"/>
      <c r="X600" s="356"/>
      <c r="Y600" s="356"/>
      <c r="Z600" s="356"/>
      <c r="AA600" s="2"/>
      <c r="AB600" s="2"/>
      <c r="AC600" s="2"/>
      <c r="AD600" s="2"/>
    </row>
    <row r="601" spans="1:30" ht="15.75" customHeight="1">
      <c r="A601" s="356"/>
      <c r="B601" s="356"/>
      <c r="C601" s="356"/>
      <c r="D601" s="356"/>
      <c r="E601" s="356"/>
      <c r="F601" s="356"/>
      <c r="G601" s="356"/>
      <c r="H601" s="356"/>
      <c r="I601" s="356"/>
      <c r="J601" s="356"/>
      <c r="K601" s="356"/>
      <c r="L601" s="356"/>
      <c r="M601" s="356"/>
      <c r="N601" s="356"/>
      <c r="O601" s="356"/>
      <c r="P601" s="356"/>
      <c r="Q601" s="356"/>
      <c r="R601" s="356"/>
      <c r="S601" s="356"/>
      <c r="T601" s="356"/>
      <c r="U601" s="356"/>
      <c r="V601" s="356"/>
      <c r="W601" s="356"/>
      <c r="X601" s="356"/>
      <c r="Y601" s="356"/>
      <c r="Z601" s="356"/>
      <c r="AA601" s="2"/>
      <c r="AB601" s="2"/>
      <c r="AC601" s="2"/>
      <c r="AD601" s="2"/>
    </row>
    <row r="602" spans="1:30" ht="15.75" customHeight="1">
      <c r="A602" s="356"/>
      <c r="B602" s="356"/>
      <c r="C602" s="356"/>
      <c r="D602" s="356"/>
      <c r="E602" s="356"/>
      <c r="F602" s="356"/>
      <c r="G602" s="356"/>
      <c r="H602" s="356"/>
      <c r="I602" s="356"/>
      <c r="J602" s="356"/>
      <c r="K602" s="356"/>
      <c r="L602" s="356"/>
      <c r="M602" s="356"/>
      <c r="N602" s="356"/>
      <c r="O602" s="356"/>
      <c r="P602" s="356"/>
      <c r="Q602" s="356"/>
      <c r="R602" s="356"/>
      <c r="S602" s="356"/>
      <c r="T602" s="356"/>
      <c r="U602" s="356"/>
      <c r="V602" s="356"/>
      <c r="W602" s="356"/>
      <c r="X602" s="356"/>
      <c r="Y602" s="356"/>
      <c r="Z602" s="356"/>
      <c r="AA602" s="2"/>
      <c r="AB602" s="2"/>
      <c r="AC602" s="2"/>
      <c r="AD602" s="2"/>
    </row>
    <row r="603" spans="1:30" ht="15.75" customHeight="1">
      <c r="A603" s="356"/>
      <c r="B603" s="356"/>
      <c r="C603" s="356"/>
      <c r="D603" s="356"/>
      <c r="E603" s="356"/>
      <c r="F603" s="356"/>
      <c r="G603" s="356"/>
      <c r="H603" s="356"/>
      <c r="I603" s="356"/>
      <c r="J603" s="356"/>
      <c r="K603" s="356"/>
      <c r="L603" s="356"/>
      <c r="M603" s="356"/>
      <c r="N603" s="356"/>
      <c r="O603" s="356"/>
      <c r="P603" s="356"/>
      <c r="Q603" s="356"/>
      <c r="R603" s="356"/>
      <c r="S603" s="356"/>
      <c r="T603" s="356"/>
      <c r="U603" s="356"/>
      <c r="V603" s="356"/>
      <c r="W603" s="356"/>
      <c r="X603" s="356"/>
      <c r="Y603" s="356"/>
      <c r="Z603" s="356"/>
      <c r="AA603" s="2"/>
      <c r="AB603" s="2"/>
      <c r="AC603" s="2"/>
      <c r="AD603" s="2"/>
    </row>
    <row r="604" spans="1:30" ht="15.75" customHeight="1">
      <c r="A604" s="356"/>
      <c r="B604" s="356"/>
      <c r="C604" s="356"/>
      <c r="D604" s="356"/>
      <c r="E604" s="356"/>
      <c r="F604" s="356"/>
      <c r="G604" s="356"/>
      <c r="H604" s="356"/>
      <c r="I604" s="356"/>
      <c r="J604" s="356"/>
      <c r="K604" s="356"/>
      <c r="L604" s="356"/>
      <c r="M604" s="356"/>
      <c r="N604" s="356"/>
      <c r="O604" s="356"/>
      <c r="P604" s="356"/>
      <c r="Q604" s="356"/>
      <c r="R604" s="356"/>
      <c r="S604" s="356"/>
      <c r="T604" s="356"/>
      <c r="U604" s="356"/>
      <c r="V604" s="356"/>
      <c r="W604" s="356"/>
      <c r="X604" s="356"/>
      <c r="Y604" s="356"/>
      <c r="Z604" s="356"/>
      <c r="AA604" s="2"/>
      <c r="AB604" s="2"/>
      <c r="AC604" s="2"/>
      <c r="AD604" s="2"/>
    </row>
    <row r="605" spans="1:30" ht="15.75" customHeight="1">
      <c r="A605" s="356"/>
      <c r="B605" s="356"/>
      <c r="C605" s="356"/>
      <c r="D605" s="356"/>
      <c r="E605" s="356"/>
      <c r="F605" s="356"/>
      <c r="G605" s="356"/>
      <c r="H605" s="356"/>
      <c r="I605" s="356"/>
      <c r="J605" s="356"/>
      <c r="K605" s="356"/>
      <c r="L605" s="356"/>
      <c r="M605" s="356"/>
      <c r="N605" s="356"/>
      <c r="O605" s="356"/>
      <c r="P605" s="356"/>
      <c r="Q605" s="356"/>
      <c r="R605" s="356"/>
      <c r="S605" s="356"/>
      <c r="T605" s="356"/>
      <c r="U605" s="356"/>
      <c r="V605" s="356"/>
      <c r="W605" s="356"/>
      <c r="X605" s="356"/>
      <c r="Y605" s="356"/>
      <c r="Z605" s="356"/>
      <c r="AA605" s="2"/>
      <c r="AB605" s="2"/>
      <c r="AC605" s="2"/>
      <c r="AD605" s="2"/>
    </row>
    <row r="606" spans="1:30" ht="15.75" customHeight="1">
      <c r="A606" s="356"/>
      <c r="B606" s="356"/>
      <c r="C606" s="356"/>
      <c r="D606" s="356"/>
      <c r="E606" s="356"/>
      <c r="F606" s="356"/>
      <c r="G606" s="356"/>
      <c r="H606" s="356"/>
      <c r="I606" s="356"/>
      <c r="J606" s="356"/>
      <c r="K606" s="356"/>
      <c r="L606" s="356"/>
      <c r="M606" s="356"/>
      <c r="N606" s="356"/>
      <c r="O606" s="356"/>
      <c r="P606" s="356"/>
      <c r="Q606" s="356"/>
      <c r="R606" s="356"/>
      <c r="S606" s="356"/>
      <c r="T606" s="356"/>
      <c r="U606" s="356"/>
      <c r="V606" s="356"/>
      <c r="W606" s="356"/>
      <c r="X606" s="356"/>
      <c r="Y606" s="356"/>
      <c r="Z606" s="356"/>
      <c r="AA606" s="2"/>
      <c r="AB606" s="2"/>
      <c r="AC606" s="2"/>
      <c r="AD606" s="2"/>
    </row>
    <row r="607" spans="1:30" ht="15.75" customHeight="1">
      <c r="A607" s="356"/>
      <c r="B607" s="356"/>
      <c r="C607" s="356"/>
      <c r="D607" s="356"/>
      <c r="E607" s="356"/>
      <c r="F607" s="356"/>
      <c r="G607" s="356"/>
      <c r="H607" s="356"/>
      <c r="I607" s="356"/>
      <c r="J607" s="356"/>
      <c r="K607" s="356"/>
      <c r="L607" s="356"/>
      <c r="M607" s="356"/>
      <c r="N607" s="356"/>
      <c r="O607" s="356"/>
      <c r="P607" s="356"/>
      <c r="Q607" s="356"/>
      <c r="R607" s="356"/>
      <c r="S607" s="356"/>
      <c r="T607" s="356"/>
      <c r="U607" s="356"/>
      <c r="V607" s="356"/>
      <c r="W607" s="356"/>
      <c r="X607" s="356"/>
      <c r="Y607" s="356"/>
      <c r="Z607" s="356"/>
      <c r="AA607" s="2"/>
      <c r="AB607" s="2"/>
      <c r="AC607" s="2"/>
      <c r="AD607" s="2"/>
    </row>
    <row r="608" spans="1:30" ht="15.75" customHeight="1">
      <c r="A608" s="356"/>
      <c r="B608" s="356"/>
      <c r="C608" s="356"/>
      <c r="D608" s="356"/>
      <c r="E608" s="356"/>
      <c r="F608" s="356"/>
      <c r="G608" s="356"/>
      <c r="H608" s="356"/>
      <c r="I608" s="356"/>
      <c r="J608" s="356"/>
      <c r="K608" s="356"/>
      <c r="L608" s="356"/>
      <c r="M608" s="356"/>
      <c r="N608" s="356"/>
      <c r="O608" s="356"/>
      <c r="P608" s="356"/>
      <c r="Q608" s="356"/>
      <c r="R608" s="356"/>
      <c r="S608" s="356"/>
      <c r="T608" s="356"/>
      <c r="U608" s="356"/>
      <c r="V608" s="356"/>
      <c r="W608" s="356"/>
      <c r="X608" s="356"/>
      <c r="Y608" s="356"/>
      <c r="Z608" s="356"/>
      <c r="AA608" s="2"/>
      <c r="AB608" s="2"/>
      <c r="AC608" s="2"/>
      <c r="AD608" s="2"/>
    </row>
    <row r="609" spans="1:30" ht="15.75" customHeight="1">
      <c r="A609" s="356"/>
      <c r="B609" s="356"/>
      <c r="C609" s="356"/>
      <c r="D609" s="356"/>
      <c r="E609" s="356"/>
      <c r="F609" s="356"/>
      <c r="G609" s="356"/>
      <c r="H609" s="356"/>
      <c r="I609" s="356"/>
      <c r="J609" s="356"/>
      <c r="K609" s="356"/>
      <c r="L609" s="356"/>
      <c r="M609" s="356"/>
      <c r="N609" s="356"/>
      <c r="O609" s="356"/>
      <c r="P609" s="356"/>
      <c r="Q609" s="356"/>
      <c r="R609" s="356"/>
      <c r="S609" s="356"/>
      <c r="T609" s="356"/>
      <c r="U609" s="356"/>
      <c r="V609" s="356"/>
      <c r="W609" s="356"/>
      <c r="X609" s="356"/>
      <c r="Y609" s="356"/>
      <c r="Z609" s="356"/>
      <c r="AA609" s="2"/>
      <c r="AB609" s="2"/>
      <c r="AC609" s="2"/>
      <c r="AD609" s="2"/>
    </row>
    <row r="610" spans="1:30" ht="15.75" customHeight="1">
      <c r="A610" s="356"/>
      <c r="B610" s="356"/>
      <c r="C610" s="356"/>
      <c r="D610" s="356"/>
      <c r="E610" s="356"/>
      <c r="F610" s="356"/>
      <c r="G610" s="356"/>
      <c r="H610" s="356"/>
      <c r="I610" s="356"/>
      <c r="J610" s="356"/>
      <c r="K610" s="356"/>
      <c r="L610" s="356"/>
      <c r="M610" s="356"/>
      <c r="N610" s="356"/>
      <c r="O610" s="356"/>
      <c r="P610" s="356"/>
      <c r="Q610" s="356"/>
      <c r="R610" s="356"/>
      <c r="S610" s="356"/>
      <c r="T610" s="356"/>
      <c r="U610" s="356"/>
      <c r="V610" s="356"/>
      <c r="W610" s="356"/>
      <c r="X610" s="356"/>
      <c r="Y610" s="356"/>
      <c r="Z610" s="356"/>
      <c r="AA610" s="2"/>
      <c r="AB610" s="2"/>
      <c r="AC610" s="2"/>
      <c r="AD610" s="2"/>
    </row>
    <row r="611" spans="1:30" ht="15.75" customHeight="1">
      <c r="A611" s="356"/>
      <c r="B611" s="356"/>
      <c r="C611" s="356"/>
      <c r="D611" s="356"/>
      <c r="E611" s="356"/>
      <c r="F611" s="356"/>
      <c r="G611" s="356"/>
      <c r="H611" s="356"/>
      <c r="I611" s="356"/>
      <c r="J611" s="356"/>
      <c r="K611" s="356"/>
      <c r="L611" s="356"/>
      <c r="M611" s="356"/>
      <c r="N611" s="356"/>
      <c r="O611" s="356"/>
      <c r="P611" s="356"/>
      <c r="Q611" s="356"/>
      <c r="R611" s="356"/>
      <c r="S611" s="356"/>
      <c r="T611" s="356"/>
      <c r="U611" s="356"/>
      <c r="V611" s="356"/>
      <c r="W611" s="356"/>
      <c r="X611" s="356"/>
      <c r="Y611" s="356"/>
      <c r="Z611" s="356"/>
      <c r="AA611" s="2"/>
      <c r="AB611" s="2"/>
      <c r="AC611" s="2"/>
      <c r="AD611" s="2"/>
    </row>
    <row r="612" spans="1:30" ht="15.75" customHeight="1">
      <c r="A612" s="356"/>
      <c r="B612" s="356"/>
      <c r="C612" s="356"/>
      <c r="D612" s="356"/>
      <c r="E612" s="356"/>
      <c r="F612" s="356"/>
      <c r="G612" s="356"/>
      <c r="H612" s="356"/>
      <c r="I612" s="356"/>
      <c r="J612" s="356"/>
      <c r="K612" s="356"/>
      <c r="L612" s="356"/>
      <c r="M612" s="356"/>
      <c r="N612" s="356"/>
      <c r="O612" s="356"/>
      <c r="P612" s="356"/>
      <c r="Q612" s="356"/>
      <c r="R612" s="356"/>
      <c r="S612" s="356"/>
      <c r="T612" s="356"/>
      <c r="U612" s="356"/>
      <c r="V612" s="356"/>
      <c r="W612" s="356"/>
      <c r="X612" s="356"/>
      <c r="Y612" s="356"/>
      <c r="Z612" s="356"/>
      <c r="AA612" s="2"/>
      <c r="AB612" s="2"/>
      <c r="AC612" s="2"/>
      <c r="AD612" s="2"/>
    </row>
    <row r="613" spans="1:30" ht="15.75" customHeight="1">
      <c r="A613" s="356"/>
      <c r="B613" s="356"/>
      <c r="C613" s="356"/>
      <c r="D613" s="356"/>
      <c r="E613" s="356"/>
      <c r="F613" s="356"/>
      <c r="G613" s="356"/>
      <c r="H613" s="356"/>
      <c r="I613" s="356"/>
      <c r="J613" s="356"/>
      <c r="K613" s="356"/>
      <c r="L613" s="356"/>
      <c r="M613" s="356"/>
      <c r="N613" s="356"/>
      <c r="O613" s="356"/>
      <c r="P613" s="356"/>
      <c r="Q613" s="356"/>
      <c r="R613" s="356"/>
      <c r="S613" s="356"/>
      <c r="T613" s="356"/>
      <c r="U613" s="356"/>
      <c r="V613" s="356"/>
      <c r="W613" s="356"/>
      <c r="X613" s="356"/>
      <c r="Y613" s="356"/>
      <c r="Z613" s="356"/>
      <c r="AA613" s="2"/>
      <c r="AB613" s="2"/>
      <c r="AC613" s="2"/>
      <c r="AD613" s="2"/>
    </row>
    <row r="614" spans="1:30" ht="15.75" customHeight="1">
      <c r="A614" s="356"/>
      <c r="B614" s="356"/>
      <c r="C614" s="356"/>
      <c r="D614" s="356"/>
      <c r="E614" s="356"/>
      <c r="F614" s="356"/>
      <c r="G614" s="356"/>
      <c r="H614" s="356"/>
      <c r="I614" s="356"/>
      <c r="J614" s="356"/>
      <c r="K614" s="356"/>
      <c r="L614" s="356"/>
      <c r="M614" s="356"/>
      <c r="N614" s="356"/>
      <c r="O614" s="356"/>
      <c r="P614" s="356"/>
      <c r="Q614" s="356"/>
      <c r="R614" s="356"/>
      <c r="S614" s="356"/>
      <c r="T614" s="356"/>
      <c r="U614" s="356"/>
      <c r="V614" s="356"/>
      <c r="W614" s="356"/>
      <c r="X614" s="356"/>
      <c r="Y614" s="356"/>
      <c r="Z614" s="356"/>
      <c r="AA614" s="2"/>
      <c r="AB614" s="2"/>
      <c r="AC614" s="2"/>
      <c r="AD614" s="2"/>
    </row>
    <row r="615" spans="1:30" ht="15.75" customHeight="1">
      <c r="A615" s="356"/>
      <c r="B615" s="356"/>
      <c r="C615" s="356"/>
      <c r="D615" s="356"/>
      <c r="E615" s="356"/>
      <c r="F615" s="356"/>
      <c r="G615" s="356"/>
      <c r="H615" s="356"/>
      <c r="I615" s="356"/>
      <c r="J615" s="356"/>
      <c r="K615" s="356"/>
      <c r="L615" s="356"/>
      <c r="M615" s="356"/>
      <c r="N615" s="356"/>
      <c r="O615" s="356"/>
      <c r="P615" s="356"/>
      <c r="Q615" s="356"/>
      <c r="R615" s="356"/>
      <c r="S615" s="356"/>
      <c r="T615" s="356"/>
      <c r="U615" s="356"/>
      <c r="V615" s="356"/>
      <c r="W615" s="356"/>
      <c r="X615" s="356"/>
      <c r="Y615" s="356"/>
      <c r="Z615" s="356"/>
      <c r="AA615" s="2"/>
      <c r="AB615" s="2"/>
      <c r="AC615" s="2"/>
      <c r="AD615" s="2"/>
    </row>
    <row r="616" spans="1:30" ht="15.75" customHeight="1">
      <c r="A616" s="356"/>
      <c r="B616" s="356"/>
      <c r="C616" s="356"/>
      <c r="D616" s="356"/>
      <c r="E616" s="356"/>
      <c r="F616" s="356"/>
      <c r="G616" s="356"/>
      <c r="H616" s="356"/>
      <c r="I616" s="356"/>
      <c r="J616" s="356"/>
      <c r="K616" s="356"/>
      <c r="L616" s="356"/>
      <c r="M616" s="356"/>
      <c r="N616" s="356"/>
      <c r="O616" s="356"/>
      <c r="P616" s="356"/>
      <c r="Q616" s="356"/>
      <c r="R616" s="356"/>
      <c r="S616" s="356"/>
      <c r="T616" s="356"/>
      <c r="U616" s="356"/>
      <c r="V616" s="356"/>
      <c r="W616" s="356"/>
      <c r="X616" s="356"/>
      <c r="Y616" s="356"/>
      <c r="Z616" s="356"/>
      <c r="AA616" s="2"/>
      <c r="AB616" s="2"/>
      <c r="AC616" s="2"/>
      <c r="AD616" s="2"/>
    </row>
    <row r="617" spans="1:30" ht="15.75" customHeight="1">
      <c r="A617" s="356"/>
      <c r="B617" s="356"/>
      <c r="C617" s="356"/>
      <c r="D617" s="356"/>
      <c r="E617" s="356"/>
      <c r="F617" s="356"/>
      <c r="G617" s="356"/>
      <c r="H617" s="356"/>
      <c r="I617" s="356"/>
      <c r="J617" s="356"/>
      <c r="K617" s="356"/>
      <c r="L617" s="356"/>
      <c r="M617" s="356"/>
      <c r="N617" s="356"/>
      <c r="O617" s="356"/>
      <c r="P617" s="356"/>
      <c r="Q617" s="356"/>
      <c r="R617" s="356"/>
      <c r="S617" s="356"/>
      <c r="T617" s="356"/>
      <c r="U617" s="356"/>
      <c r="V617" s="356"/>
      <c r="W617" s="356"/>
      <c r="X617" s="356"/>
      <c r="Y617" s="356"/>
      <c r="Z617" s="356"/>
      <c r="AA617" s="2"/>
      <c r="AB617" s="2"/>
      <c r="AC617" s="2"/>
      <c r="AD617" s="2"/>
    </row>
    <row r="618" spans="1:30" ht="15.75" customHeight="1">
      <c r="A618" s="356"/>
      <c r="B618" s="356"/>
      <c r="C618" s="356"/>
      <c r="D618" s="356"/>
      <c r="E618" s="356"/>
      <c r="F618" s="356"/>
      <c r="G618" s="356"/>
      <c r="H618" s="356"/>
      <c r="I618" s="356"/>
      <c r="J618" s="356"/>
      <c r="K618" s="356"/>
      <c r="L618" s="356"/>
      <c r="M618" s="356"/>
      <c r="N618" s="356"/>
      <c r="O618" s="356"/>
      <c r="P618" s="356"/>
      <c r="Q618" s="356"/>
      <c r="R618" s="356"/>
      <c r="S618" s="356"/>
      <c r="T618" s="356"/>
      <c r="U618" s="356"/>
      <c r="V618" s="356"/>
      <c r="W618" s="356"/>
      <c r="X618" s="356"/>
      <c r="Y618" s="356"/>
      <c r="Z618" s="356"/>
      <c r="AA618" s="2"/>
      <c r="AB618" s="2"/>
      <c r="AC618" s="2"/>
      <c r="AD618" s="2"/>
    </row>
    <row r="619" spans="1:30" ht="15.75" customHeight="1">
      <c r="A619" s="356"/>
      <c r="B619" s="356"/>
      <c r="C619" s="356"/>
      <c r="D619" s="356"/>
      <c r="E619" s="356"/>
      <c r="F619" s="356"/>
      <c r="G619" s="356"/>
      <c r="H619" s="356"/>
      <c r="I619" s="356"/>
      <c r="J619" s="356"/>
      <c r="K619" s="356"/>
      <c r="L619" s="356"/>
      <c r="M619" s="356"/>
      <c r="N619" s="356"/>
      <c r="O619" s="356"/>
      <c r="P619" s="356"/>
      <c r="Q619" s="356"/>
      <c r="R619" s="356"/>
      <c r="S619" s="356"/>
      <c r="T619" s="356"/>
      <c r="U619" s="356"/>
      <c r="V619" s="356"/>
      <c r="W619" s="356"/>
      <c r="X619" s="356"/>
      <c r="Y619" s="356"/>
      <c r="Z619" s="356"/>
      <c r="AA619" s="2"/>
      <c r="AB619" s="2"/>
      <c r="AC619" s="2"/>
      <c r="AD619" s="2"/>
    </row>
    <row r="620" spans="1:30" ht="15.75" customHeight="1">
      <c r="A620" s="356"/>
      <c r="B620" s="356"/>
      <c r="C620" s="356"/>
      <c r="D620" s="356"/>
      <c r="E620" s="356"/>
      <c r="F620" s="356"/>
      <c r="G620" s="356"/>
      <c r="H620" s="356"/>
      <c r="I620" s="356"/>
      <c r="J620" s="356"/>
      <c r="K620" s="356"/>
      <c r="L620" s="356"/>
      <c r="M620" s="356"/>
      <c r="N620" s="356"/>
      <c r="O620" s="356"/>
      <c r="P620" s="356"/>
      <c r="Q620" s="356"/>
      <c r="R620" s="356"/>
      <c r="S620" s="356"/>
      <c r="T620" s="356"/>
      <c r="U620" s="356"/>
      <c r="V620" s="356"/>
      <c r="W620" s="356"/>
      <c r="X620" s="356"/>
      <c r="Y620" s="356"/>
      <c r="Z620" s="356"/>
      <c r="AA620" s="2"/>
      <c r="AB620" s="2"/>
      <c r="AC620" s="2"/>
      <c r="AD620" s="2"/>
    </row>
    <row r="621" spans="1:30" ht="15.75" customHeight="1">
      <c r="A621" s="356"/>
      <c r="B621" s="356"/>
      <c r="C621" s="356"/>
      <c r="D621" s="356"/>
      <c r="E621" s="356"/>
      <c r="F621" s="356"/>
      <c r="G621" s="356"/>
      <c r="H621" s="356"/>
      <c r="I621" s="356"/>
      <c r="J621" s="356"/>
      <c r="K621" s="356"/>
      <c r="L621" s="356"/>
      <c r="M621" s="356"/>
      <c r="N621" s="356"/>
      <c r="O621" s="356"/>
      <c r="P621" s="356"/>
      <c r="Q621" s="356"/>
      <c r="R621" s="356"/>
      <c r="S621" s="356"/>
      <c r="T621" s="356"/>
      <c r="U621" s="356"/>
      <c r="V621" s="356"/>
      <c r="W621" s="356"/>
      <c r="X621" s="356"/>
      <c r="Y621" s="356"/>
      <c r="Z621" s="356"/>
      <c r="AA621" s="2"/>
      <c r="AB621" s="2"/>
      <c r="AC621" s="2"/>
      <c r="AD621" s="2"/>
    </row>
    <row r="622" spans="1:30" ht="15.75" customHeight="1">
      <c r="A622" s="356"/>
      <c r="B622" s="356"/>
      <c r="C622" s="356"/>
      <c r="D622" s="356"/>
      <c r="E622" s="356"/>
      <c r="F622" s="356"/>
      <c r="G622" s="356"/>
      <c r="H622" s="356"/>
      <c r="I622" s="356"/>
      <c r="J622" s="356"/>
      <c r="K622" s="356"/>
      <c r="L622" s="356"/>
      <c r="M622" s="356"/>
      <c r="N622" s="356"/>
      <c r="O622" s="356"/>
      <c r="P622" s="356"/>
      <c r="Q622" s="356"/>
      <c r="R622" s="356"/>
      <c r="S622" s="356"/>
      <c r="T622" s="356"/>
      <c r="U622" s="356"/>
      <c r="V622" s="356"/>
      <c r="W622" s="356"/>
      <c r="X622" s="356"/>
      <c r="Y622" s="356"/>
      <c r="Z622" s="356"/>
      <c r="AA622" s="2"/>
      <c r="AB622" s="2"/>
      <c r="AC622" s="2"/>
      <c r="AD622" s="2"/>
    </row>
    <row r="623" spans="1:30" ht="15.75" customHeight="1">
      <c r="A623" s="356"/>
      <c r="B623" s="356"/>
      <c r="C623" s="356"/>
      <c r="D623" s="356"/>
      <c r="E623" s="356"/>
      <c r="F623" s="356"/>
      <c r="G623" s="356"/>
      <c r="H623" s="356"/>
      <c r="I623" s="356"/>
      <c r="J623" s="356"/>
      <c r="K623" s="356"/>
      <c r="L623" s="356"/>
      <c r="M623" s="356"/>
      <c r="N623" s="356"/>
      <c r="O623" s="356"/>
      <c r="P623" s="356"/>
      <c r="Q623" s="356"/>
      <c r="R623" s="356"/>
      <c r="S623" s="356"/>
      <c r="T623" s="356"/>
      <c r="U623" s="356"/>
      <c r="V623" s="356"/>
      <c r="W623" s="356"/>
      <c r="X623" s="356"/>
      <c r="Y623" s="356"/>
      <c r="Z623" s="356"/>
      <c r="AA623" s="2"/>
      <c r="AB623" s="2"/>
      <c r="AC623" s="2"/>
      <c r="AD623" s="2"/>
    </row>
    <row r="624" spans="1:30" ht="15.75" customHeight="1">
      <c r="A624" s="356"/>
      <c r="B624" s="356"/>
      <c r="C624" s="356"/>
      <c r="D624" s="356"/>
      <c r="E624" s="356"/>
      <c r="F624" s="356"/>
      <c r="G624" s="356"/>
      <c r="H624" s="356"/>
      <c r="I624" s="356"/>
      <c r="J624" s="356"/>
      <c r="K624" s="356"/>
      <c r="L624" s="356"/>
      <c r="M624" s="356"/>
      <c r="N624" s="356"/>
      <c r="O624" s="356"/>
      <c r="P624" s="356"/>
      <c r="Q624" s="356"/>
      <c r="R624" s="356"/>
      <c r="S624" s="356"/>
      <c r="T624" s="356"/>
      <c r="U624" s="356"/>
      <c r="V624" s="356"/>
      <c r="W624" s="356"/>
      <c r="X624" s="356"/>
      <c r="Y624" s="356"/>
      <c r="Z624" s="356"/>
      <c r="AA624" s="2"/>
      <c r="AB624" s="2"/>
      <c r="AC624" s="2"/>
      <c r="AD624" s="2"/>
    </row>
    <row r="625" spans="1:30" ht="15.75" customHeight="1">
      <c r="A625" s="356"/>
      <c r="B625" s="356"/>
      <c r="C625" s="356"/>
      <c r="D625" s="356"/>
      <c r="E625" s="356"/>
      <c r="F625" s="356"/>
      <c r="G625" s="356"/>
      <c r="H625" s="356"/>
      <c r="I625" s="356"/>
      <c r="J625" s="356"/>
      <c r="K625" s="356"/>
      <c r="L625" s="356"/>
      <c r="M625" s="356"/>
      <c r="N625" s="356"/>
      <c r="O625" s="356"/>
      <c r="P625" s="356"/>
      <c r="Q625" s="356"/>
      <c r="R625" s="356"/>
      <c r="S625" s="356"/>
      <c r="T625" s="356"/>
      <c r="U625" s="356"/>
      <c r="V625" s="356"/>
      <c r="W625" s="356"/>
      <c r="X625" s="356"/>
      <c r="Y625" s="356"/>
      <c r="Z625" s="356"/>
      <c r="AA625" s="2"/>
      <c r="AB625" s="2"/>
      <c r="AC625" s="2"/>
      <c r="AD625" s="2"/>
    </row>
    <row r="626" spans="1:30" ht="15.75" customHeight="1">
      <c r="A626" s="356"/>
      <c r="B626" s="356"/>
      <c r="C626" s="356"/>
      <c r="D626" s="356"/>
      <c r="E626" s="356"/>
      <c r="F626" s="356"/>
      <c r="G626" s="356"/>
      <c r="H626" s="356"/>
      <c r="I626" s="356"/>
      <c r="J626" s="356"/>
      <c r="K626" s="356"/>
      <c r="L626" s="356"/>
      <c r="M626" s="356"/>
      <c r="N626" s="356"/>
      <c r="O626" s="356"/>
      <c r="P626" s="356"/>
      <c r="Q626" s="356"/>
      <c r="R626" s="356"/>
      <c r="S626" s="356"/>
      <c r="T626" s="356"/>
      <c r="U626" s="356"/>
      <c r="V626" s="356"/>
      <c r="W626" s="356"/>
      <c r="X626" s="356"/>
      <c r="Y626" s="356"/>
      <c r="Z626" s="356"/>
      <c r="AA626" s="2"/>
      <c r="AB626" s="2"/>
      <c r="AC626" s="2"/>
      <c r="AD626" s="2"/>
    </row>
    <row r="627" spans="1:30" ht="15.75" customHeight="1">
      <c r="A627" s="356"/>
      <c r="B627" s="356"/>
      <c r="C627" s="356"/>
      <c r="D627" s="356"/>
      <c r="E627" s="356"/>
      <c r="F627" s="356"/>
      <c r="G627" s="356"/>
      <c r="H627" s="356"/>
      <c r="I627" s="356"/>
      <c r="J627" s="356"/>
      <c r="K627" s="356"/>
      <c r="L627" s="356"/>
      <c r="M627" s="356"/>
      <c r="N627" s="356"/>
      <c r="O627" s="356"/>
      <c r="P627" s="356"/>
      <c r="Q627" s="356"/>
      <c r="R627" s="356"/>
      <c r="S627" s="356"/>
      <c r="T627" s="356"/>
      <c r="U627" s="356"/>
      <c r="V627" s="356"/>
      <c r="W627" s="356"/>
      <c r="X627" s="356"/>
      <c r="Y627" s="356"/>
      <c r="Z627" s="356"/>
      <c r="AA627" s="2"/>
      <c r="AB627" s="2"/>
      <c r="AC627" s="2"/>
      <c r="AD627" s="2"/>
    </row>
    <row r="628" spans="1:30" ht="15.75" customHeight="1">
      <c r="A628" s="356"/>
      <c r="B628" s="356"/>
      <c r="C628" s="356"/>
      <c r="D628" s="356"/>
      <c r="E628" s="356"/>
      <c r="F628" s="356"/>
      <c r="G628" s="356"/>
      <c r="H628" s="356"/>
      <c r="I628" s="356"/>
      <c r="J628" s="356"/>
      <c r="K628" s="356"/>
      <c r="L628" s="356"/>
      <c r="M628" s="356"/>
      <c r="N628" s="356"/>
      <c r="O628" s="356"/>
      <c r="P628" s="356"/>
      <c r="Q628" s="356"/>
      <c r="R628" s="356"/>
      <c r="S628" s="356"/>
      <c r="T628" s="356"/>
      <c r="U628" s="356"/>
      <c r="V628" s="356"/>
      <c r="W628" s="356"/>
      <c r="X628" s="356"/>
      <c r="Y628" s="356"/>
      <c r="Z628" s="356"/>
      <c r="AA628" s="2"/>
      <c r="AB628" s="2"/>
      <c r="AC628" s="2"/>
      <c r="AD628" s="2"/>
    </row>
    <row r="629" spans="1:30" ht="15.75" customHeight="1">
      <c r="A629" s="356"/>
      <c r="B629" s="356"/>
      <c r="C629" s="356"/>
      <c r="D629" s="356"/>
      <c r="E629" s="356"/>
      <c r="F629" s="356"/>
      <c r="G629" s="356"/>
      <c r="H629" s="356"/>
      <c r="I629" s="356"/>
      <c r="J629" s="356"/>
      <c r="K629" s="356"/>
      <c r="L629" s="356"/>
      <c r="M629" s="356"/>
      <c r="N629" s="356"/>
      <c r="O629" s="356"/>
      <c r="P629" s="356"/>
      <c r="Q629" s="356"/>
      <c r="R629" s="356"/>
      <c r="S629" s="356"/>
      <c r="T629" s="356"/>
      <c r="U629" s="356"/>
      <c r="V629" s="356"/>
      <c r="W629" s="356"/>
      <c r="X629" s="356"/>
      <c r="Y629" s="356"/>
      <c r="Z629" s="356"/>
      <c r="AA629" s="2"/>
      <c r="AB629" s="2"/>
      <c r="AC629" s="2"/>
      <c r="AD629" s="2"/>
    </row>
    <row r="630" spans="1:30" ht="15.75" customHeight="1">
      <c r="A630" s="356"/>
      <c r="B630" s="356"/>
      <c r="C630" s="356"/>
      <c r="D630" s="356"/>
      <c r="E630" s="356"/>
      <c r="F630" s="356"/>
      <c r="G630" s="356"/>
      <c r="H630" s="356"/>
      <c r="I630" s="356"/>
      <c r="J630" s="356"/>
      <c r="K630" s="356"/>
      <c r="L630" s="356"/>
      <c r="M630" s="356"/>
      <c r="N630" s="356"/>
      <c r="O630" s="356"/>
      <c r="P630" s="356"/>
      <c r="Q630" s="356"/>
      <c r="R630" s="356"/>
      <c r="S630" s="356"/>
      <c r="T630" s="356"/>
      <c r="U630" s="356"/>
      <c r="V630" s="356"/>
      <c r="W630" s="356"/>
      <c r="X630" s="356"/>
      <c r="Y630" s="356"/>
      <c r="Z630" s="356"/>
      <c r="AA630" s="2"/>
      <c r="AB630" s="2"/>
      <c r="AC630" s="2"/>
      <c r="AD630" s="2"/>
    </row>
    <row r="631" spans="1:30" ht="15.75" customHeight="1">
      <c r="A631" s="356"/>
      <c r="B631" s="356"/>
      <c r="C631" s="356"/>
      <c r="D631" s="356"/>
      <c r="E631" s="356"/>
      <c r="F631" s="356"/>
      <c r="G631" s="356"/>
      <c r="H631" s="356"/>
      <c r="I631" s="356"/>
      <c r="J631" s="356"/>
      <c r="K631" s="356"/>
      <c r="L631" s="356"/>
      <c r="M631" s="356"/>
      <c r="N631" s="356"/>
      <c r="O631" s="356"/>
      <c r="P631" s="356"/>
      <c r="Q631" s="356"/>
      <c r="R631" s="356"/>
      <c r="S631" s="356"/>
      <c r="T631" s="356"/>
      <c r="U631" s="356"/>
      <c r="V631" s="356"/>
      <c r="W631" s="356"/>
      <c r="X631" s="356"/>
      <c r="Y631" s="356"/>
      <c r="Z631" s="356"/>
      <c r="AA631" s="2"/>
      <c r="AB631" s="2"/>
      <c r="AC631" s="2"/>
      <c r="AD631" s="2"/>
    </row>
    <row r="632" spans="1:30" ht="15.75" customHeight="1">
      <c r="A632" s="356"/>
      <c r="B632" s="356"/>
      <c r="C632" s="356"/>
      <c r="D632" s="356"/>
      <c r="E632" s="356"/>
      <c r="F632" s="356"/>
      <c r="G632" s="356"/>
      <c r="H632" s="356"/>
      <c r="I632" s="356"/>
      <c r="J632" s="356"/>
      <c r="K632" s="356"/>
      <c r="L632" s="356"/>
      <c r="M632" s="356"/>
      <c r="N632" s="356"/>
      <c r="O632" s="356"/>
      <c r="P632" s="356"/>
      <c r="Q632" s="356"/>
      <c r="R632" s="356"/>
      <c r="S632" s="356"/>
      <c r="T632" s="356"/>
      <c r="U632" s="356"/>
      <c r="V632" s="356"/>
      <c r="W632" s="356"/>
      <c r="X632" s="356"/>
      <c r="Y632" s="356"/>
      <c r="Z632" s="356"/>
      <c r="AA632" s="2"/>
      <c r="AB632" s="2"/>
      <c r="AC632" s="2"/>
      <c r="AD632" s="2"/>
    </row>
    <row r="633" spans="1:30" ht="15.75" customHeight="1">
      <c r="A633" s="356"/>
      <c r="B633" s="356"/>
      <c r="C633" s="356"/>
      <c r="D633" s="356"/>
      <c r="E633" s="356"/>
      <c r="F633" s="356"/>
      <c r="G633" s="356"/>
      <c r="H633" s="356"/>
      <c r="I633" s="356"/>
      <c r="J633" s="356"/>
      <c r="K633" s="356"/>
      <c r="L633" s="356"/>
      <c r="M633" s="356"/>
      <c r="N633" s="356"/>
      <c r="O633" s="356"/>
      <c r="P633" s="356"/>
      <c r="Q633" s="356"/>
      <c r="R633" s="356"/>
      <c r="S633" s="356"/>
      <c r="T633" s="356"/>
      <c r="U633" s="356"/>
      <c r="V633" s="356"/>
      <c r="W633" s="356"/>
      <c r="X633" s="356"/>
      <c r="Y633" s="356"/>
      <c r="Z633" s="356"/>
      <c r="AA633" s="2"/>
      <c r="AB633" s="2"/>
      <c r="AC633" s="2"/>
      <c r="AD633" s="2"/>
    </row>
    <row r="634" spans="1:30" ht="15.75" customHeight="1">
      <c r="A634" s="356"/>
      <c r="B634" s="356"/>
      <c r="C634" s="356"/>
      <c r="D634" s="356"/>
      <c r="E634" s="356"/>
      <c r="F634" s="356"/>
      <c r="G634" s="356"/>
      <c r="H634" s="356"/>
      <c r="I634" s="356"/>
      <c r="J634" s="356"/>
      <c r="K634" s="356"/>
      <c r="L634" s="356"/>
      <c r="M634" s="356"/>
      <c r="N634" s="356"/>
      <c r="O634" s="356"/>
      <c r="P634" s="356"/>
      <c r="Q634" s="356"/>
      <c r="R634" s="356"/>
      <c r="S634" s="356"/>
      <c r="T634" s="356"/>
      <c r="U634" s="356"/>
      <c r="V634" s="356"/>
      <c r="W634" s="356"/>
      <c r="X634" s="356"/>
      <c r="Y634" s="356"/>
      <c r="Z634" s="356"/>
      <c r="AA634" s="2"/>
      <c r="AB634" s="2"/>
      <c r="AC634" s="2"/>
      <c r="AD634" s="2"/>
    </row>
    <row r="635" spans="1:30" ht="15.75" customHeight="1">
      <c r="A635" s="356"/>
      <c r="B635" s="356"/>
      <c r="C635" s="356"/>
      <c r="D635" s="356"/>
      <c r="E635" s="356"/>
      <c r="F635" s="356"/>
      <c r="G635" s="356"/>
      <c r="H635" s="356"/>
      <c r="I635" s="356"/>
      <c r="J635" s="356"/>
      <c r="K635" s="356"/>
      <c r="L635" s="356"/>
      <c r="M635" s="356"/>
      <c r="N635" s="356"/>
      <c r="O635" s="356"/>
      <c r="P635" s="356"/>
      <c r="Q635" s="356"/>
      <c r="R635" s="356"/>
      <c r="S635" s="356"/>
      <c r="T635" s="356"/>
      <c r="U635" s="356"/>
      <c r="V635" s="356"/>
      <c r="W635" s="356"/>
      <c r="X635" s="356"/>
      <c r="Y635" s="356"/>
      <c r="Z635" s="356"/>
      <c r="AA635" s="2"/>
      <c r="AB635" s="2"/>
      <c r="AC635" s="2"/>
      <c r="AD635" s="2"/>
    </row>
    <row r="636" spans="1:30" ht="15.75" customHeight="1">
      <c r="A636" s="356"/>
      <c r="B636" s="356"/>
      <c r="C636" s="356"/>
      <c r="D636" s="356"/>
      <c r="E636" s="356"/>
      <c r="F636" s="356"/>
      <c r="G636" s="356"/>
      <c r="H636" s="356"/>
      <c r="I636" s="356"/>
      <c r="J636" s="356"/>
      <c r="K636" s="356"/>
      <c r="L636" s="356"/>
      <c r="M636" s="356"/>
      <c r="N636" s="356"/>
      <c r="O636" s="356"/>
      <c r="P636" s="356"/>
      <c r="Q636" s="356"/>
      <c r="R636" s="356"/>
      <c r="S636" s="356"/>
      <c r="T636" s="356"/>
      <c r="U636" s="356"/>
      <c r="V636" s="356"/>
      <c r="W636" s="356"/>
      <c r="X636" s="356"/>
      <c r="Y636" s="356"/>
      <c r="Z636" s="356"/>
      <c r="AA636" s="2"/>
      <c r="AB636" s="2"/>
      <c r="AC636" s="2"/>
      <c r="AD636" s="2"/>
    </row>
    <row r="637" spans="1:30" ht="15.75" customHeight="1">
      <c r="A637" s="356"/>
      <c r="B637" s="356"/>
      <c r="C637" s="356"/>
      <c r="D637" s="356"/>
      <c r="E637" s="356"/>
      <c r="F637" s="356"/>
      <c r="G637" s="356"/>
      <c r="H637" s="356"/>
      <c r="I637" s="356"/>
      <c r="J637" s="356"/>
      <c r="K637" s="356"/>
      <c r="L637" s="356"/>
      <c r="M637" s="356"/>
      <c r="N637" s="356"/>
      <c r="O637" s="356"/>
      <c r="P637" s="356"/>
      <c r="Q637" s="356"/>
      <c r="R637" s="356"/>
      <c r="S637" s="356"/>
      <c r="T637" s="356"/>
      <c r="U637" s="356"/>
      <c r="V637" s="356"/>
      <c r="W637" s="356"/>
      <c r="X637" s="356"/>
      <c r="Y637" s="356"/>
      <c r="Z637" s="356"/>
      <c r="AA637" s="2"/>
      <c r="AB637" s="2"/>
      <c r="AC637" s="2"/>
      <c r="AD637" s="2"/>
    </row>
    <row r="638" spans="1:30" ht="15.75" customHeight="1">
      <c r="A638" s="356"/>
      <c r="B638" s="356"/>
      <c r="C638" s="356"/>
      <c r="D638" s="356"/>
      <c r="E638" s="356"/>
      <c r="F638" s="356"/>
      <c r="G638" s="356"/>
      <c r="H638" s="356"/>
      <c r="I638" s="356"/>
      <c r="J638" s="356"/>
      <c r="K638" s="356"/>
      <c r="L638" s="356"/>
      <c r="M638" s="356"/>
      <c r="N638" s="356"/>
      <c r="O638" s="356"/>
      <c r="P638" s="356"/>
      <c r="Q638" s="356"/>
      <c r="R638" s="356"/>
      <c r="S638" s="356"/>
      <c r="T638" s="356"/>
      <c r="U638" s="356"/>
      <c r="V638" s="356"/>
      <c r="W638" s="356"/>
      <c r="X638" s="356"/>
      <c r="Y638" s="356"/>
      <c r="Z638" s="356"/>
      <c r="AA638" s="2"/>
      <c r="AB638" s="2"/>
      <c r="AC638" s="2"/>
      <c r="AD638" s="2"/>
    </row>
    <row r="639" spans="1:30" ht="15.75" customHeight="1">
      <c r="A639" s="356"/>
      <c r="B639" s="356"/>
      <c r="C639" s="356"/>
      <c r="D639" s="356"/>
      <c r="E639" s="356"/>
      <c r="F639" s="356"/>
      <c r="G639" s="356"/>
      <c r="H639" s="356"/>
      <c r="I639" s="356"/>
      <c r="J639" s="356"/>
      <c r="K639" s="356"/>
      <c r="L639" s="356"/>
      <c r="M639" s="356"/>
      <c r="N639" s="356"/>
      <c r="O639" s="356"/>
      <c r="P639" s="356"/>
      <c r="Q639" s="356"/>
      <c r="R639" s="356"/>
      <c r="S639" s="356"/>
      <c r="T639" s="356"/>
      <c r="U639" s="356"/>
      <c r="V639" s="356"/>
      <c r="W639" s="356"/>
      <c r="X639" s="356"/>
      <c r="Y639" s="356"/>
      <c r="Z639" s="356"/>
      <c r="AA639" s="2"/>
      <c r="AB639" s="2"/>
      <c r="AC639" s="2"/>
      <c r="AD639" s="2"/>
    </row>
    <row r="640" spans="1:30" ht="15.75" customHeight="1">
      <c r="A640" s="356"/>
      <c r="B640" s="356"/>
      <c r="C640" s="356"/>
      <c r="D640" s="356"/>
      <c r="E640" s="356"/>
      <c r="F640" s="356"/>
      <c r="G640" s="356"/>
      <c r="H640" s="356"/>
      <c r="I640" s="356"/>
      <c r="J640" s="356"/>
      <c r="K640" s="356"/>
      <c r="L640" s="356"/>
      <c r="M640" s="356"/>
      <c r="N640" s="356"/>
      <c r="O640" s="356"/>
      <c r="P640" s="356"/>
      <c r="Q640" s="356"/>
      <c r="R640" s="356"/>
      <c r="S640" s="356"/>
      <c r="T640" s="356"/>
      <c r="U640" s="356"/>
      <c r="V640" s="356"/>
      <c r="W640" s="356"/>
      <c r="X640" s="356"/>
      <c r="Y640" s="356"/>
      <c r="Z640" s="356"/>
      <c r="AA640" s="2"/>
      <c r="AB640" s="2"/>
      <c r="AC640" s="2"/>
      <c r="AD640" s="2"/>
    </row>
    <row r="641" spans="1:30" ht="15.75" customHeight="1">
      <c r="A641" s="356"/>
      <c r="B641" s="356"/>
      <c r="C641" s="356"/>
      <c r="D641" s="356"/>
      <c r="E641" s="356"/>
      <c r="F641" s="356"/>
      <c r="G641" s="356"/>
      <c r="H641" s="356"/>
      <c r="I641" s="356"/>
      <c r="J641" s="356"/>
      <c r="K641" s="356"/>
      <c r="L641" s="356"/>
      <c r="M641" s="356"/>
      <c r="N641" s="356"/>
      <c r="O641" s="356"/>
      <c r="P641" s="356"/>
      <c r="Q641" s="356"/>
      <c r="R641" s="356"/>
      <c r="S641" s="356"/>
      <c r="T641" s="356"/>
      <c r="U641" s="356"/>
      <c r="V641" s="356"/>
      <c r="W641" s="356"/>
      <c r="X641" s="356"/>
      <c r="Y641" s="356"/>
      <c r="Z641" s="356"/>
      <c r="AA641" s="2"/>
      <c r="AB641" s="2"/>
      <c r="AC641" s="2"/>
      <c r="AD641" s="2"/>
    </row>
    <row r="642" spans="1:30" ht="15.75" customHeight="1">
      <c r="A642" s="356"/>
      <c r="B642" s="356"/>
      <c r="C642" s="356"/>
      <c r="D642" s="356"/>
      <c r="E642" s="356"/>
      <c r="F642" s="356"/>
      <c r="G642" s="356"/>
      <c r="H642" s="356"/>
      <c r="I642" s="356"/>
      <c r="J642" s="356"/>
      <c r="K642" s="356"/>
      <c r="L642" s="356"/>
      <c r="M642" s="356"/>
      <c r="N642" s="356"/>
      <c r="O642" s="356"/>
      <c r="P642" s="356"/>
      <c r="Q642" s="356"/>
      <c r="R642" s="356"/>
      <c r="S642" s="356"/>
      <c r="T642" s="356"/>
      <c r="U642" s="356"/>
      <c r="V642" s="356"/>
      <c r="W642" s="356"/>
      <c r="X642" s="356"/>
      <c r="Y642" s="356"/>
      <c r="Z642" s="356"/>
      <c r="AA642" s="2"/>
      <c r="AB642" s="2"/>
      <c r="AC642" s="2"/>
      <c r="AD642" s="2"/>
    </row>
    <row r="643" spans="1:30" ht="15.75" customHeight="1">
      <c r="A643" s="356"/>
      <c r="B643" s="356"/>
      <c r="C643" s="356"/>
      <c r="D643" s="356"/>
      <c r="E643" s="356"/>
      <c r="F643" s="356"/>
      <c r="G643" s="356"/>
      <c r="H643" s="356"/>
      <c r="I643" s="356"/>
      <c r="J643" s="356"/>
      <c r="K643" s="356"/>
      <c r="L643" s="356"/>
      <c r="M643" s="356"/>
      <c r="N643" s="356"/>
      <c r="O643" s="356"/>
      <c r="P643" s="356"/>
      <c r="Q643" s="356"/>
      <c r="R643" s="356"/>
      <c r="S643" s="356"/>
      <c r="T643" s="356"/>
      <c r="U643" s="356"/>
      <c r="V643" s="356"/>
      <c r="W643" s="356"/>
      <c r="X643" s="356"/>
      <c r="Y643" s="356"/>
      <c r="Z643" s="356"/>
      <c r="AA643" s="2"/>
      <c r="AB643" s="2"/>
      <c r="AC643" s="2"/>
      <c r="AD643" s="2"/>
    </row>
    <row r="644" spans="1:30" ht="15.75" customHeight="1">
      <c r="A644" s="356"/>
      <c r="B644" s="356"/>
      <c r="C644" s="356"/>
      <c r="D644" s="356"/>
      <c r="E644" s="356"/>
      <c r="F644" s="356"/>
      <c r="G644" s="356"/>
      <c r="H644" s="356"/>
      <c r="I644" s="356"/>
      <c r="J644" s="356"/>
      <c r="K644" s="356"/>
      <c r="L644" s="356"/>
      <c r="M644" s="356"/>
      <c r="N644" s="356"/>
      <c r="O644" s="356"/>
      <c r="P644" s="356"/>
      <c r="Q644" s="356"/>
      <c r="R644" s="356"/>
      <c r="S644" s="356"/>
      <c r="T644" s="356"/>
      <c r="U644" s="356"/>
      <c r="V644" s="356"/>
      <c r="W644" s="356"/>
      <c r="X644" s="356"/>
      <c r="Y644" s="356"/>
      <c r="Z644" s="356"/>
      <c r="AA644" s="2"/>
      <c r="AB644" s="2"/>
      <c r="AC644" s="2"/>
      <c r="AD644" s="2"/>
    </row>
    <row r="645" spans="1:30" ht="15.75" customHeight="1">
      <c r="A645" s="356"/>
      <c r="B645" s="356"/>
      <c r="C645" s="356"/>
      <c r="D645" s="356"/>
      <c r="E645" s="356"/>
      <c r="F645" s="356"/>
      <c r="G645" s="356"/>
      <c r="H645" s="356"/>
      <c r="I645" s="356"/>
      <c r="J645" s="356"/>
      <c r="K645" s="356"/>
      <c r="L645" s="356"/>
      <c r="M645" s="356"/>
      <c r="N645" s="356"/>
      <c r="O645" s="356"/>
      <c r="P645" s="356"/>
      <c r="Q645" s="356"/>
      <c r="R645" s="356"/>
      <c r="S645" s="356"/>
      <c r="T645" s="356"/>
      <c r="U645" s="356"/>
      <c r="V645" s="356"/>
      <c r="W645" s="356"/>
      <c r="X645" s="356"/>
      <c r="Y645" s="356"/>
      <c r="Z645" s="356"/>
      <c r="AA645" s="2"/>
      <c r="AB645" s="2"/>
      <c r="AC645" s="2"/>
      <c r="AD645" s="2"/>
    </row>
    <row r="646" spans="1:30" ht="15.75" customHeight="1">
      <c r="A646" s="356"/>
      <c r="B646" s="356"/>
      <c r="C646" s="356"/>
      <c r="D646" s="356"/>
      <c r="E646" s="356"/>
      <c r="F646" s="356"/>
      <c r="G646" s="356"/>
      <c r="H646" s="356"/>
      <c r="I646" s="356"/>
      <c r="J646" s="356"/>
      <c r="K646" s="356"/>
      <c r="L646" s="356"/>
      <c r="M646" s="356"/>
      <c r="N646" s="356"/>
      <c r="O646" s="356"/>
      <c r="P646" s="356"/>
      <c r="Q646" s="356"/>
      <c r="R646" s="356"/>
      <c r="S646" s="356"/>
      <c r="T646" s="356"/>
      <c r="U646" s="356"/>
      <c r="V646" s="356"/>
      <c r="W646" s="356"/>
      <c r="X646" s="356"/>
      <c r="Y646" s="356"/>
      <c r="Z646" s="356"/>
      <c r="AA646" s="2"/>
      <c r="AB646" s="2"/>
      <c r="AC646" s="2"/>
      <c r="AD646" s="2"/>
    </row>
    <row r="647" spans="1:30" ht="15.75" customHeight="1">
      <c r="A647" s="356"/>
      <c r="B647" s="356"/>
      <c r="C647" s="356"/>
      <c r="D647" s="356"/>
      <c r="E647" s="356"/>
      <c r="F647" s="356"/>
      <c r="G647" s="356"/>
      <c r="H647" s="356"/>
      <c r="I647" s="356"/>
      <c r="J647" s="356"/>
      <c r="K647" s="356"/>
      <c r="L647" s="356"/>
      <c r="M647" s="356"/>
      <c r="N647" s="356"/>
      <c r="O647" s="356"/>
      <c r="P647" s="356"/>
      <c r="Q647" s="356"/>
      <c r="R647" s="356"/>
      <c r="S647" s="356"/>
      <c r="T647" s="356"/>
      <c r="U647" s="356"/>
      <c r="V647" s="356"/>
      <c r="W647" s="356"/>
      <c r="X647" s="356"/>
      <c r="Y647" s="356"/>
      <c r="Z647" s="356"/>
      <c r="AA647" s="2"/>
      <c r="AB647" s="2"/>
      <c r="AC647" s="2"/>
      <c r="AD647" s="2"/>
    </row>
    <row r="648" spans="1:30" ht="15.75" customHeight="1">
      <c r="A648" s="356"/>
      <c r="B648" s="356"/>
      <c r="C648" s="356"/>
      <c r="D648" s="356"/>
      <c r="E648" s="356"/>
      <c r="F648" s="356"/>
      <c r="G648" s="356"/>
      <c r="H648" s="356"/>
      <c r="I648" s="356"/>
      <c r="J648" s="356"/>
      <c r="K648" s="356"/>
      <c r="L648" s="356"/>
      <c r="M648" s="356"/>
      <c r="N648" s="356"/>
      <c r="O648" s="356"/>
      <c r="P648" s="356"/>
      <c r="Q648" s="356"/>
      <c r="R648" s="356"/>
      <c r="S648" s="356"/>
      <c r="T648" s="356"/>
      <c r="U648" s="356"/>
      <c r="V648" s="356"/>
      <c r="W648" s="356"/>
      <c r="X648" s="356"/>
      <c r="Y648" s="356"/>
      <c r="Z648" s="356"/>
      <c r="AA648" s="2"/>
      <c r="AB648" s="2"/>
      <c r="AC648" s="2"/>
      <c r="AD648" s="2"/>
    </row>
    <row r="649" spans="1:30" ht="15.75" customHeight="1">
      <c r="A649" s="356"/>
      <c r="B649" s="356"/>
      <c r="C649" s="356"/>
      <c r="D649" s="356"/>
      <c r="E649" s="356"/>
      <c r="F649" s="356"/>
      <c r="G649" s="356"/>
      <c r="H649" s="356"/>
      <c r="I649" s="356"/>
      <c r="J649" s="356"/>
      <c r="K649" s="356"/>
      <c r="L649" s="356"/>
      <c r="M649" s="356"/>
      <c r="N649" s="356"/>
      <c r="O649" s="356"/>
      <c r="P649" s="356"/>
      <c r="Q649" s="356"/>
      <c r="R649" s="356"/>
      <c r="S649" s="356"/>
      <c r="T649" s="356"/>
      <c r="U649" s="356"/>
      <c r="V649" s="356"/>
      <c r="W649" s="356"/>
      <c r="X649" s="356"/>
      <c r="Y649" s="356"/>
      <c r="Z649" s="356"/>
      <c r="AA649" s="2"/>
      <c r="AB649" s="2"/>
      <c r="AC649" s="2"/>
      <c r="AD649" s="2"/>
    </row>
    <row r="650" spans="1:30" ht="15.75" customHeight="1">
      <c r="A650" s="356"/>
      <c r="B650" s="356"/>
      <c r="C650" s="356"/>
      <c r="D650" s="356"/>
      <c r="E650" s="356"/>
      <c r="F650" s="356"/>
      <c r="G650" s="356"/>
      <c r="H650" s="356"/>
      <c r="I650" s="356"/>
      <c r="J650" s="356"/>
      <c r="K650" s="356"/>
      <c r="L650" s="356"/>
      <c r="M650" s="356"/>
      <c r="N650" s="356"/>
      <c r="O650" s="356"/>
      <c r="P650" s="356"/>
      <c r="Q650" s="356"/>
      <c r="R650" s="356"/>
      <c r="S650" s="356"/>
      <c r="T650" s="356"/>
      <c r="U650" s="356"/>
      <c r="V650" s="356"/>
      <c r="W650" s="356"/>
      <c r="X650" s="356"/>
      <c r="Y650" s="356"/>
      <c r="Z650" s="356"/>
      <c r="AA650" s="2"/>
      <c r="AB650" s="2"/>
      <c r="AC650" s="2"/>
      <c r="AD650" s="2"/>
    </row>
    <row r="651" spans="1:30" ht="15.75" customHeight="1">
      <c r="A651" s="356"/>
      <c r="B651" s="356"/>
      <c r="C651" s="356"/>
      <c r="D651" s="356"/>
      <c r="E651" s="356"/>
      <c r="F651" s="356"/>
      <c r="G651" s="356"/>
      <c r="H651" s="356"/>
      <c r="I651" s="356"/>
      <c r="J651" s="356"/>
      <c r="K651" s="356"/>
      <c r="L651" s="356"/>
      <c r="M651" s="356"/>
      <c r="N651" s="356"/>
      <c r="O651" s="356"/>
      <c r="P651" s="356"/>
      <c r="Q651" s="356"/>
      <c r="R651" s="356"/>
      <c r="S651" s="356"/>
      <c r="T651" s="356"/>
      <c r="U651" s="356"/>
      <c r="V651" s="356"/>
      <c r="W651" s="356"/>
      <c r="X651" s="356"/>
      <c r="Y651" s="356"/>
      <c r="Z651" s="356"/>
      <c r="AA651" s="2"/>
      <c r="AB651" s="2"/>
      <c r="AC651" s="2"/>
      <c r="AD651" s="2"/>
    </row>
    <row r="652" spans="1:30" ht="15.75" customHeight="1">
      <c r="A652" s="356"/>
      <c r="B652" s="356"/>
      <c r="C652" s="356"/>
      <c r="D652" s="356"/>
      <c r="E652" s="356"/>
      <c r="F652" s="356"/>
      <c r="G652" s="356"/>
      <c r="H652" s="356"/>
      <c r="I652" s="356"/>
      <c r="J652" s="356"/>
      <c r="K652" s="356"/>
      <c r="L652" s="356"/>
      <c r="M652" s="356"/>
      <c r="N652" s="356"/>
      <c r="O652" s="356"/>
      <c r="P652" s="356"/>
      <c r="Q652" s="356"/>
      <c r="R652" s="356"/>
      <c r="S652" s="356"/>
      <c r="T652" s="356"/>
      <c r="U652" s="356"/>
      <c r="V652" s="356"/>
      <c r="W652" s="356"/>
      <c r="X652" s="356"/>
      <c r="Y652" s="356"/>
      <c r="Z652" s="356"/>
      <c r="AA652" s="2"/>
      <c r="AB652" s="2"/>
      <c r="AC652" s="2"/>
      <c r="AD652" s="2"/>
    </row>
    <row r="653" spans="1:30" ht="15.75" customHeight="1">
      <c r="A653" s="356"/>
      <c r="B653" s="356"/>
      <c r="C653" s="356"/>
      <c r="D653" s="356"/>
      <c r="E653" s="356"/>
      <c r="F653" s="356"/>
      <c r="G653" s="356"/>
      <c r="H653" s="356"/>
      <c r="I653" s="356"/>
      <c r="J653" s="356"/>
      <c r="K653" s="356"/>
      <c r="L653" s="356"/>
      <c r="M653" s="356"/>
      <c r="N653" s="356"/>
      <c r="O653" s="356"/>
      <c r="P653" s="356"/>
      <c r="Q653" s="356"/>
      <c r="R653" s="356"/>
      <c r="S653" s="356"/>
      <c r="T653" s="356"/>
      <c r="U653" s="356"/>
      <c r="V653" s="356"/>
      <c r="W653" s="356"/>
      <c r="X653" s="356"/>
      <c r="Y653" s="356"/>
      <c r="Z653" s="356"/>
      <c r="AA653" s="2"/>
      <c r="AB653" s="2"/>
      <c r="AC653" s="2"/>
      <c r="AD653" s="2"/>
    </row>
    <row r="654" spans="1:30" ht="15.75" customHeight="1">
      <c r="A654" s="356"/>
      <c r="B654" s="356"/>
      <c r="C654" s="356"/>
      <c r="D654" s="356"/>
      <c r="E654" s="356"/>
      <c r="F654" s="356"/>
      <c r="G654" s="356"/>
      <c r="H654" s="356"/>
      <c r="I654" s="356"/>
      <c r="J654" s="356"/>
      <c r="K654" s="356"/>
      <c r="L654" s="356"/>
      <c r="M654" s="356"/>
      <c r="N654" s="356"/>
      <c r="O654" s="356"/>
      <c r="P654" s="356"/>
      <c r="Q654" s="356"/>
      <c r="R654" s="356"/>
      <c r="S654" s="356"/>
      <c r="T654" s="356"/>
      <c r="U654" s="356"/>
      <c r="V654" s="356"/>
      <c r="W654" s="356"/>
      <c r="X654" s="356"/>
      <c r="Y654" s="356"/>
      <c r="Z654" s="356"/>
      <c r="AA654" s="2"/>
      <c r="AB654" s="2"/>
      <c r="AC654" s="2"/>
      <c r="AD654" s="2"/>
    </row>
    <row r="655" spans="1:30" ht="15.75" customHeight="1">
      <c r="A655" s="356"/>
      <c r="B655" s="356"/>
      <c r="C655" s="356"/>
      <c r="D655" s="356"/>
      <c r="E655" s="356"/>
      <c r="F655" s="356"/>
      <c r="G655" s="356"/>
      <c r="H655" s="356"/>
      <c r="I655" s="356"/>
      <c r="J655" s="356"/>
      <c r="K655" s="356"/>
      <c r="L655" s="356"/>
      <c r="M655" s="356"/>
      <c r="N655" s="356"/>
      <c r="O655" s="356"/>
      <c r="P655" s="356"/>
      <c r="Q655" s="356"/>
      <c r="R655" s="356"/>
      <c r="S655" s="356"/>
      <c r="T655" s="356"/>
      <c r="U655" s="356"/>
      <c r="V655" s="356"/>
      <c r="W655" s="356"/>
      <c r="X655" s="356"/>
      <c r="Y655" s="356"/>
      <c r="Z655" s="356"/>
      <c r="AA655" s="2"/>
      <c r="AB655" s="2"/>
      <c r="AC655" s="2"/>
      <c r="AD655" s="2"/>
    </row>
    <row r="656" spans="1:30" ht="15.75" customHeight="1">
      <c r="A656" s="356"/>
      <c r="B656" s="356"/>
      <c r="C656" s="356"/>
      <c r="D656" s="356"/>
      <c r="E656" s="356"/>
      <c r="F656" s="356"/>
      <c r="G656" s="356"/>
      <c r="H656" s="356"/>
      <c r="I656" s="356"/>
      <c r="J656" s="356"/>
      <c r="K656" s="356"/>
      <c r="L656" s="356"/>
      <c r="M656" s="356"/>
      <c r="N656" s="356"/>
      <c r="O656" s="356"/>
      <c r="P656" s="356"/>
      <c r="Q656" s="356"/>
      <c r="R656" s="356"/>
      <c r="S656" s="356"/>
      <c r="T656" s="356"/>
      <c r="U656" s="356"/>
      <c r="V656" s="356"/>
      <c r="W656" s="356"/>
      <c r="X656" s="356"/>
      <c r="Y656" s="356"/>
      <c r="Z656" s="356"/>
      <c r="AA656" s="2"/>
      <c r="AB656" s="2"/>
      <c r="AC656" s="2"/>
      <c r="AD656" s="2"/>
    </row>
    <row r="657" spans="1:30" ht="15.75" customHeight="1">
      <c r="A657" s="356"/>
      <c r="B657" s="356"/>
      <c r="C657" s="356"/>
      <c r="D657" s="356"/>
      <c r="E657" s="356"/>
      <c r="F657" s="356"/>
      <c r="G657" s="356"/>
      <c r="H657" s="356"/>
      <c r="I657" s="356"/>
      <c r="J657" s="356"/>
      <c r="K657" s="356"/>
      <c r="L657" s="356"/>
      <c r="M657" s="356"/>
      <c r="N657" s="356"/>
      <c r="O657" s="356"/>
      <c r="P657" s="356"/>
      <c r="Q657" s="356"/>
      <c r="R657" s="356"/>
      <c r="S657" s="356"/>
      <c r="T657" s="356"/>
      <c r="U657" s="356"/>
      <c r="V657" s="356"/>
      <c r="W657" s="356"/>
      <c r="X657" s="356"/>
      <c r="Y657" s="356"/>
      <c r="Z657" s="356"/>
      <c r="AA657" s="2"/>
      <c r="AB657" s="2"/>
      <c r="AC657" s="2"/>
      <c r="AD657" s="2"/>
    </row>
    <row r="658" spans="1:30" ht="15.75" customHeight="1">
      <c r="A658" s="356"/>
      <c r="B658" s="356"/>
      <c r="C658" s="356"/>
      <c r="D658" s="356"/>
      <c r="E658" s="356"/>
      <c r="F658" s="356"/>
      <c r="G658" s="356"/>
      <c r="H658" s="356"/>
      <c r="I658" s="356"/>
      <c r="J658" s="356"/>
      <c r="K658" s="356"/>
      <c r="L658" s="356"/>
      <c r="M658" s="356"/>
      <c r="N658" s="356"/>
      <c r="O658" s="356"/>
      <c r="P658" s="356"/>
      <c r="Q658" s="356"/>
      <c r="R658" s="356"/>
      <c r="S658" s="356"/>
      <c r="T658" s="356"/>
      <c r="U658" s="356"/>
      <c r="V658" s="356"/>
      <c r="W658" s="356"/>
      <c r="X658" s="356"/>
      <c r="Y658" s="356"/>
      <c r="Z658" s="356"/>
      <c r="AA658" s="2"/>
      <c r="AB658" s="2"/>
      <c r="AC658" s="2"/>
      <c r="AD658" s="2"/>
    </row>
    <row r="659" spans="1:30" ht="15.75" customHeight="1">
      <c r="A659" s="356"/>
      <c r="B659" s="356"/>
      <c r="C659" s="356"/>
      <c r="D659" s="356"/>
      <c r="E659" s="356"/>
      <c r="F659" s="356"/>
      <c r="G659" s="356"/>
      <c r="H659" s="356"/>
      <c r="I659" s="356"/>
      <c r="J659" s="356"/>
      <c r="K659" s="356"/>
      <c r="L659" s="356"/>
      <c r="M659" s="356"/>
      <c r="N659" s="356"/>
      <c r="O659" s="356"/>
      <c r="P659" s="356"/>
      <c r="Q659" s="356"/>
      <c r="R659" s="356"/>
      <c r="S659" s="356"/>
      <c r="T659" s="356"/>
      <c r="U659" s="356"/>
      <c r="V659" s="356"/>
      <c r="W659" s="356"/>
      <c r="X659" s="356"/>
      <c r="Y659" s="356"/>
      <c r="Z659" s="356"/>
      <c r="AA659" s="2"/>
      <c r="AB659" s="2"/>
      <c r="AC659" s="2"/>
      <c r="AD659" s="2"/>
    </row>
    <row r="660" spans="1:30" ht="15.75" customHeight="1">
      <c r="A660" s="356"/>
      <c r="B660" s="356"/>
      <c r="C660" s="356"/>
      <c r="D660" s="356"/>
      <c r="E660" s="356"/>
      <c r="F660" s="356"/>
      <c r="G660" s="356"/>
      <c r="H660" s="356"/>
      <c r="I660" s="356"/>
      <c r="J660" s="356"/>
      <c r="K660" s="356"/>
      <c r="L660" s="356"/>
      <c r="M660" s="356"/>
      <c r="N660" s="356"/>
      <c r="O660" s="356"/>
      <c r="P660" s="356"/>
      <c r="Q660" s="356"/>
      <c r="R660" s="356"/>
      <c r="S660" s="356"/>
      <c r="T660" s="356"/>
      <c r="U660" s="356"/>
      <c r="V660" s="356"/>
      <c r="W660" s="356"/>
      <c r="X660" s="356"/>
      <c r="Y660" s="356"/>
      <c r="Z660" s="356"/>
      <c r="AA660" s="2"/>
      <c r="AB660" s="2"/>
      <c r="AC660" s="2"/>
      <c r="AD660" s="2"/>
    </row>
    <row r="661" spans="1:30" ht="15.75" customHeight="1">
      <c r="A661" s="356"/>
      <c r="B661" s="356"/>
      <c r="C661" s="356"/>
      <c r="D661" s="356"/>
      <c r="E661" s="356"/>
      <c r="F661" s="356"/>
      <c r="G661" s="356"/>
      <c r="H661" s="356"/>
      <c r="I661" s="356"/>
      <c r="J661" s="356"/>
      <c r="K661" s="356"/>
      <c r="L661" s="356"/>
      <c r="M661" s="356"/>
      <c r="N661" s="356"/>
      <c r="O661" s="356"/>
      <c r="P661" s="356"/>
      <c r="Q661" s="356"/>
      <c r="R661" s="356"/>
      <c r="S661" s="356"/>
      <c r="T661" s="356"/>
      <c r="U661" s="356"/>
      <c r="V661" s="356"/>
      <c r="W661" s="356"/>
      <c r="X661" s="356"/>
      <c r="Y661" s="356"/>
      <c r="Z661" s="356"/>
      <c r="AA661" s="2"/>
      <c r="AB661" s="2"/>
      <c r="AC661" s="2"/>
      <c r="AD661" s="2"/>
    </row>
    <row r="662" spans="1:30" ht="15.75" customHeight="1">
      <c r="A662" s="356"/>
      <c r="B662" s="356"/>
      <c r="C662" s="356"/>
      <c r="D662" s="356"/>
      <c r="E662" s="356"/>
      <c r="F662" s="356"/>
      <c r="G662" s="356"/>
      <c r="H662" s="356"/>
      <c r="I662" s="356"/>
      <c r="J662" s="356"/>
      <c r="K662" s="356"/>
      <c r="L662" s="356"/>
      <c r="M662" s="356"/>
      <c r="N662" s="356"/>
      <c r="O662" s="356"/>
      <c r="P662" s="356"/>
      <c r="Q662" s="356"/>
      <c r="R662" s="356"/>
      <c r="S662" s="356"/>
      <c r="T662" s="356"/>
      <c r="U662" s="356"/>
      <c r="V662" s="356"/>
      <c r="W662" s="356"/>
      <c r="X662" s="356"/>
      <c r="Y662" s="356"/>
      <c r="Z662" s="356"/>
      <c r="AA662" s="2"/>
      <c r="AB662" s="2"/>
      <c r="AC662" s="2"/>
      <c r="AD662" s="2"/>
    </row>
    <row r="663" spans="1:30" ht="15.75" customHeight="1">
      <c r="A663" s="356"/>
      <c r="B663" s="356"/>
      <c r="C663" s="356"/>
      <c r="D663" s="356"/>
      <c r="E663" s="356"/>
      <c r="F663" s="356"/>
      <c r="G663" s="356"/>
      <c r="H663" s="356"/>
      <c r="I663" s="356"/>
      <c r="J663" s="356"/>
      <c r="K663" s="356"/>
      <c r="L663" s="356"/>
      <c r="M663" s="356"/>
      <c r="N663" s="356"/>
      <c r="O663" s="356"/>
      <c r="P663" s="356"/>
      <c r="Q663" s="356"/>
      <c r="R663" s="356"/>
      <c r="S663" s="356"/>
      <c r="T663" s="356"/>
      <c r="U663" s="356"/>
      <c r="V663" s="356"/>
      <c r="W663" s="356"/>
      <c r="X663" s="356"/>
      <c r="Y663" s="356"/>
      <c r="Z663" s="356"/>
      <c r="AA663" s="2"/>
      <c r="AB663" s="2"/>
      <c r="AC663" s="2"/>
      <c r="AD663" s="2"/>
    </row>
    <row r="664" spans="1:30" ht="15.75" customHeight="1">
      <c r="A664" s="356"/>
      <c r="B664" s="356"/>
      <c r="C664" s="356"/>
      <c r="D664" s="356"/>
      <c r="E664" s="356"/>
      <c r="F664" s="356"/>
      <c r="G664" s="356"/>
      <c r="H664" s="356"/>
      <c r="I664" s="356"/>
      <c r="J664" s="356"/>
      <c r="K664" s="356"/>
      <c r="L664" s="356"/>
      <c r="M664" s="356"/>
      <c r="N664" s="356"/>
      <c r="O664" s="356"/>
      <c r="P664" s="356"/>
      <c r="Q664" s="356"/>
      <c r="R664" s="356"/>
      <c r="S664" s="356"/>
      <c r="T664" s="356"/>
      <c r="U664" s="356"/>
      <c r="V664" s="356"/>
      <c r="W664" s="356"/>
      <c r="X664" s="356"/>
      <c r="Y664" s="356"/>
      <c r="Z664" s="356"/>
      <c r="AA664" s="2"/>
      <c r="AB664" s="2"/>
      <c r="AC664" s="2"/>
      <c r="AD664" s="2"/>
    </row>
    <row r="665" spans="1:30" ht="15.75" customHeight="1">
      <c r="A665" s="356"/>
      <c r="B665" s="356"/>
      <c r="C665" s="356"/>
      <c r="D665" s="356"/>
      <c r="E665" s="356"/>
      <c r="F665" s="356"/>
      <c r="G665" s="356"/>
      <c r="H665" s="356"/>
      <c r="I665" s="356"/>
      <c r="J665" s="356"/>
      <c r="K665" s="356"/>
      <c r="L665" s="356"/>
      <c r="M665" s="356"/>
      <c r="N665" s="356"/>
      <c r="O665" s="356"/>
      <c r="P665" s="356"/>
      <c r="Q665" s="356"/>
      <c r="R665" s="356"/>
      <c r="S665" s="356"/>
      <c r="T665" s="356"/>
      <c r="U665" s="356"/>
      <c r="V665" s="356"/>
      <c r="W665" s="356"/>
      <c r="X665" s="356"/>
      <c r="Y665" s="356"/>
      <c r="Z665" s="356"/>
      <c r="AA665" s="2"/>
      <c r="AB665" s="2"/>
      <c r="AC665" s="2"/>
      <c r="AD665" s="2"/>
    </row>
    <row r="666" spans="1:30" ht="15.75" customHeight="1">
      <c r="A666" s="356"/>
      <c r="B666" s="356"/>
      <c r="C666" s="356"/>
      <c r="D666" s="356"/>
      <c r="E666" s="356"/>
      <c r="F666" s="356"/>
      <c r="G666" s="356"/>
      <c r="H666" s="356"/>
      <c r="I666" s="356"/>
      <c r="J666" s="356"/>
      <c r="K666" s="356"/>
      <c r="L666" s="356"/>
      <c r="M666" s="356"/>
      <c r="N666" s="356"/>
      <c r="O666" s="356"/>
      <c r="P666" s="356"/>
      <c r="Q666" s="356"/>
      <c r="R666" s="356"/>
      <c r="S666" s="356"/>
      <c r="T666" s="356"/>
      <c r="U666" s="356"/>
      <c r="V666" s="356"/>
      <c r="W666" s="356"/>
      <c r="X666" s="356"/>
      <c r="Y666" s="356"/>
      <c r="Z666" s="356"/>
      <c r="AA666" s="2"/>
      <c r="AB666" s="2"/>
      <c r="AC666" s="2"/>
      <c r="AD666" s="2"/>
    </row>
    <row r="667" spans="1:30" ht="15.75" customHeight="1">
      <c r="A667" s="356"/>
      <c r="B667" s="356"/>
      <c r="C667" s="356"/>
      <c r="D667" s="356"/>
      <c r="E667" s="356"/>
      <c r="F667" s="356"/>
      <c r="G667" s="356"/>
      <c r="H667" s="356"/>
      <c r="I667" s="356"/>
      <c r="J667" s="356"/>
      <c r="K667" s="356"/>
      <c r="L667" s="356"/>
      <c r="M667" s="356"/>
      <c r="N667" s="356"/>
      <c r="O667" s="356"/>
      <c r="P667" s="356"/>
      <c r="Q667" s="356"/>
      <c r="R667" s="356"/>
      <c r="S667" s="356"/>
      <c r="T667" s="356"/>
      <c r="U667" s="356"/>
      <c r="V667" s="356"/>
      <c r="W667" s="356"/>
      <c r="X667" s="356"/>
      <c r="Y667" s="356"/>
      <c r="Z667" s="356"/>
      <c r="AA667" s="2"/>
      <c r="AB667" s="2"/>
      <c r="AC667" s="2"/>
      <c r="AD667" s="2"/>
    </row>
    <row r="668" spans="1:30" ht="15.75" customHeight="1">
      <c r="A668" s="356"/>
      <c r="B668" s="356"/>
      <c r="C668" s="356"/>
      <c r="D668" s="356"/>
      <c r="E668" s="356"/>
      <c r="F668" s="356"/>
      <c r="G668" s="356"/>
      <c r="H668" s="356"/>
      <c r="I668" s="356"/>
      <c r="J668" s="356"/>
      <c r="K668" s="356"/>
      <c r="L668" s="356"/>
      <c r="M668" s="356"/>
      <c r="N668" s="356"/>
      <c r="O668" s="356"/>
      <c r="P668" s="356"/>
      <c r="Q668" s="356"/>
      <c r="R668" s="356"/>
      <c r="S668" s="356"/>
      <c r="T668" s="356"/>
      <c r="U668" s="356"/>
      <c r="V668" s="356"/>
      <c r="W668" s="356"/>
      <c r="X668" s="356"/>
      <c r="Y668" s="356"/>
      <c r="Z668" s="356"/>
      <c r="AA668" s="2"/>
      <c r="AB668" s="2"/>
      <c r="AC668" s="2"/>
      <c r="AD668" s="2"/>
    </row>
    <row r="669" spans="1:30" ht="15.75" customHeight="1">
      <c r="A669" s="356"/>
      <c r="B669" s="356"/>
      <c r="C669" s="356"/>
      <c r="D669" s="356"/>
      <c r="E669" s="356"/>
      <c r="F669" s="356"/>
      <c r="G669" s="356"/>
      <c r="H669" s="356"/>
      <c r="I669" s="356"/>
      <c r="J669" s="356"/>
      <c r="K669" s="356"/>
      <c r="L669" s="356"/>
      <c r="M669" s="356"/>
      <c r="N669" s="356"/>
      <c r="O669" s="356"/>
      <c r="P669" s="356"/>
      <c r="Q669" s="356"/>
      <c r="R669" s="356"/>
      <c r="S669" s="356"/>
      <c r="T669" s="356"/>
      <c r="U669" s="356"/>
      <c r="V669" s="356"/>
      <c r="W669" s="356"/>
      <c r="X669" s="356"/>
      <c r="Y669" s="356"/>
      <c r="Z669" s="356"/>
      <c r="AA669" s="2"/>
      <c r="AB669" s="2"/>
      <c r="AC669" s="2"/>
      <c r="AD669" s="2"/>
    </row>
    <row r="670" spans="1:30" ht="15.75" customHeight="1">
      <c r="A670" s="356"/>
      <c r="B670" s="356"/>
      <c r="C670" s="356"/>
      <c r="D670" s="356"/>
      <c r="E670" s="356"/>
      <c r="F670" s="356"/>
      <c r="G670" s="356"/>
      <c r="H670" s="356"/>
      <c r="I670" s="356"/>
      <c r="J670" s="356"/>
      <c r="K670" s="356"/>
      <c r="L670" s="356"/>
      <c r="M670" s="356"/>
      <c r="N670" s="356"/>
      <c r="O670" s="356"/>
      <c r="P670" s="356"/>
      <c r="Q670" s="356"/>
      <c r="R670" s="356"/>
      <c r="S670" s="356"/>
      <c r="T670" s="356"/>
      <c r="U670" s="356"/>
      <c r="V670" s="356"/>
      <c r="W670" s="356"/>
      <c r="X670" s="356"/>
      <c r="Y670" s="356"/>
      <c r="Z670" s="356"/>
      <c r="AA670" s="2"/>
      <c r="AB670" s="2"/>
      <c r="AC670" s="2"/>
      <c r="AD670" s="2"/>
    </row>
    <row r="671" spans="1:30" ht="15.75" customHeight="1">
      <c r="A671" s="356"/>
      <c r="B671" s="356"/>
      <c r="C671" s="356"/>
      <c r="D671" s="356"/>
      <c r="E671" s="356"/>
      <c r="F671" s="356"/>
      <c r="G671" s="356"/>
      <c r="H671" s="356"/>
      <c r="I671" s="356"/>
      <c r="J671" s="356"/>
      <c r="K671" s="356"/>
      <c r="L671" s="356"/>
      <c r="M671" s="356"/>
      <c r="N671" s="356"/>
      <c r="O671" s="356"/>
      <c r="P671" s="356"/>
      <c r="Q671" s="356"/>
      <c r="R671" s="356"/>
      <c r="S671" s="356"/>
      <c r="T671" s="356"/>
      <c r="U671" s="356"/>
      <c r="V671" s="356"/>
      <c r="W671" s="356"/>
      <c r="X671" s="356"/>
      <c r="Y671" s="356"/>
      <c r="Z671" s="356"/>
      <c r="AA671" s="2"/>
      <c r="AB671" s="2"/>
      <c r="AC671" s="2"/>
      <c r="AD671" s="2"/>
    </row>
    <row r="672" spans="1:30" ht="15.75" customHeight="1">
      <c r="A672" s="356"/>
      <c r="B672" s="356"/>
      <c r="C672" s="356"/>
      <c r="D672" s="356"/>
      <c r="E672" s="356"/>
      <c r="F672" s="356"/>
      <c r="G672" s="356"/>
      <c r="H672" s="356"/>
      <c r="I672" s="356"/>
      <c r="J672" s="356"/>
      <c r="K672" s="356"/>
      <c r="L672" s="356"/>
      <c r="M672" s="356"/>
      <c r="N672" s="356"/>
      <c r="O672" s="356"/>
      <c r="P672" s="356"/>
      <c r="Q672" s="356"/>
      <c r="R672" s="356"/>
      <c r="S672" s="356"/>
      <c r="T672" s="356"/>
      <c r="U672" s="356"/>
      <c r="V672" s="356"/>
      <c r="W672" s="356"/>
      <c r="X672" s="356"/>
      <c r="Y672" s="356"/>
      <c r="Z672" s="356"/>
      <c r="AA672" s="2"/>
      <c r="AB672" s="2"/>
      <c r="AC672" s="2"/>
      <c r="AD672" s="2"/>
    </row>
    <row r="673" spans="1:30" ht="15.75" customHeight="1">
      <c r="A673" s="356"/>
      <c r="B673" s="356"/>
      <c r="C673" s="356"/>
      <c r="D673" s="356"/>
      <c r="E673" s="356"/>
      <c r="F673" s="356"/>
      <c r="G673" s="356"/>
      <c r="H673" s="356"/>
      <c r="I673" s="356"/>
      <c r="J673" s="356"/>
      <c r="K673" s="356"/>
      <c r="L673" s="356"/>
      <c r="M673" s="356"/>
      <c r="N673" s="356"/>
      <c r="O673" s="356"/>
      <c r="P673" s="356"/>
      <c r="Q673" s="356"/>
      <c r="R673" s="356"/>
      <c r="S673" s="356"/>
      <c r="T673" s="356"/>
      <c r="U673" s="356"/>
      <c r="V673" s="356"/>
      <c r="W673" s="356"/>
      <c r="X673" s="356"/>
      <c r="Y673" s="356"/>
      <c r="Z673" s="356"/>
      <c r="AA673" s="2"/>
      <c r="AB673" s="2"/>
      <c r="AC673" s="2"/>
      <c r="AD673" s="2"/>
    </row>
    <row r="674" spans="1:30" ht="15.75" customHeight="1">
      <c r="A674" s="356"/>
      <c r="B674" s="356"/>
      <c r="C674" s="356"/>
      <c r="D674" s="356"/>
      <c r="E674" s="356"/>
      <c r="F674" s="356"/>
      <c r="G674" s="356"/>
      <c r="H674" s="356"/>
      <c r="I674" s="356"/>
      <c r="J674" s="356"/>
      <c r="K674" s="356"/>
      <c r="L674" s="356"/>
      <c r="M674" s="356"/>
      <c r="N674" s="356"/>
      <c r="O674" s="356"/>
      <c r="P674" s="356"/>
      <c r="Q674" s="356"/>
      <c r="R674" s="356"/>
      <c r="S674" s="356"/>
      <c r="T674" s="356"/>
      <c r="U674" s="356"/>
      <c r="V674" s="356"/>
      <c r="W674" s="356"/>
      <c r="X674" s="356"/>
      <c r="Y674" s="356"/>
      <c r="Z674" s="356"/>
      <c r="AA674" s="2"/>
      <c r="AB674" s="2"/>
      <c r="AC674" s="2"/>
      <c r="AD674" s="2"/>
    </row>
    <row r="675" spans="1:30" ht="15.75" customHeight="1">
      <c r="A675" s="356"/>
      <c r="B675" s="356"/>
      <c r="C675" s="356"/>
      <c r="D675" s="356"/>
      <c r="E675" s="356"/>
      <c r="F675" s="356"/>
      <c r="G675" s="356"/>
      <c r="H675" s="356"/>
      <c r="I675" s="356"/>
      <c r="J675" s="356"/>
      <c r="K675" s="356"/>
      <c r="L675" s="356"/>
      <c r="M675" s="356"/>
      <c r="N675" s="356"/>
      <c r="O675" s="356"/>
      <c r="P675" s="356"/>
      <c r="Q675" s="356"/>
      <c r="R675" s="356"/>
      <c r="S675" s="356"/>
      <c r="T675" s="356"/>
      <c r="U675" s="356"/>
      <c r="V675" s="356"/>
      <c r="W675" s="356"/>
      <c r="X675" s="356"/>
      <c r="Y675" s="356"/>
      <c r="Z675" s="356"/>
      <c r="AA675" s="2"/>
      <c r="AB675" s="2"/>
      <c r="AC675" s="2"/>
      <c r="AD675" s="2"/>
    </row>
    <row r="676" spans="1:30" ht="15.75" customHeight="1">
      <c r="A676" s="356"/>
      <c r="B676" s="356"/>
      <c r="C676" s="356"/>
      <c r="D676" s="356"/>
      <c r="E676" s="356"/>
      <c r="F676" s="356"/>
      <c r="G676" s="356"/>
      <c r="H676" s="356"/>
      <c r="I676" s="356"/>
      <c r="J676" s="356"/>
      <c r="K676" s="356"/>
      <c r="L676" s="356"/>
      <c r="M676" s="356"/>
      <c r="N676" s="356"/>
      <c r="O676" s="356"/>
      <c r="P676" s="356"/>
      <c r="Q676" s="356"/>
      <c r="R676" s="356"/>
      <c r="S676" s="356"/>
      <c r="T676" s="356"/>
      <c r="U676" s="356"/>
      <c r="V676" s="356"/>
      <c r="W676" s="356"/>
      <c r="X676" s="356"/>
      <c r="Y676" s="356"/>
      <c r="Z676" s="356"/>
      <c r="AA676" s="2"/>
      <c r="AB676" s="2"/>
      <c r="AC676" s="2"/>
      <c r="AD676" s="2"/>
    </row>
    <row r="677" spans="1:30" ht="15.75" customHeight="1">
      <c r="A677" s="356"/>
      <c r="B677" s="356"/>
      <c r="C677" s="356"/>
      <c r="D677" s="356"/>
      <c r="E677" s="356"/>
      <c r="F677" s="356"/>
      <c r="G677" s="356"/>
      <c r="H677" s="356"/>
      <c r="I677" s="356"/>
      <c r="J677" s="356"/>
      <c r="K677" s="356"/>
      <c r="L677" s="356"/>
      <c r="M677" s="356"/>
      <c r="N677" s="356"/>
      <c r="O677" s="356"/>
      <c r="P677" s="356"/>
      <c r="Q677" s="356"/>
      <c r="R677" s="356"/>
      <c r="S677" s="356"/>
      <c r="T677" s="356"/>
      <c r="U677" s="356"/>
      <c r="V677" s="356"/>
      <c r="W677" s="356"/>
      <c r="X677" s="356"/>
      <c r="Y677" s="356"/>
      <c r="Z677" s="356"/>
      <c r="AA677" s="2"/>
      <c r="AB677" s="2"/>
      <c r="AC677" s="2"/>
      <c r="AD677" s="2"/>
    </row>
    <row r="678" spans="1:30" ht="15.75" customHeight="1">
      <c r="A678" s="356"/>
      <c r="B678" s="356"/>
      <c r="C678" s="356"/>
      <c r="D678" s="356"/>
      <c r="E678" s="356"/>
      <c r="F678" s="356"/>
      <c r="G678" s="356"/>
      <c r="H678" s="356"/>
      <c r="I678" s="356"/>
      <c r="J678" s="356"/>
      <c r="K678" s="356"/>
      <c r="L678" s="356"/>
      <c r="M678" s="356"/>
      <c r="N678" s="356"/>
      <c r="O678" s="356"/>
      <c r="P678" s="356"/>
      <c r="Q678" s="356"/>
      <c r="R678" s="356"/>
      <c r="S678" s="356"/>
      <c r="T678" s="356"/>
      <c r="U678" s="356"/>
      <c r="V678" s="356"/>
      <c r="W678" s="356"/>
      <c r="X678" s="356"/>
      <c r="Y678" s="356"/>
      <c r="Z678" s="356"/>
      <c r="AA678" s="2"/>
      <c r="AB678" s="2"/>
      <c r="AC678" s="2"/>
      <c r="AD678" s="2"/>
    </row>
    <row r="679" spans="1:30" ht="15.75" customHeight="1">
      <c r="A679" s="356"/>
      <c r="B679" s="356"/>
      <c r="C679" s="356"/>
      <c r="D679" s="356"/>
      <c r="E679" s="356"/>
      <c r="F679" s="356"/>
      <c r="G679" s="356"/>
      <c r="H679" s="356"/>
      <c r="I679" s="356"/>
      <c r="J679" s="356"/>
      <c r="K679" s="356"/>
      <c r="L679" s="356"/>
      <c r="M679" s="356"/>
      <c r="N679" s="356"/>
      <c r="O679" s="356"/>
      <c r="P679" s="356"/>
      <c r="Q679" s="356"/>
      <c r="R679" s="356"/>
      <c r="S679" s="356"/>
      <c r="T679" s="356"/>
      <c r="U679" s="356"/>
      <c r="V679" s="356"/>
      <c r="W679" s="356"/>
      <c r="X679" s="356"/>
      <c r="Y679" s="356"/>
      <c r="Z679" s="356"/>
      <c r="AA679" s="2"/>
      <c r="AB679" s="2"/>
      <c r="AC679" s="2"/>
      <c r="AD679" s="2"/>
    </row>
    <row r="680" spans="1:30" ht="15.75" customHeight="1">
      <c r="A680" s="356"/>
      <c r="B680" s="356"/>
      <c r="C680" s="356"/>
      <c r="D680" s="356"/>
      <c r="E680" s="356"/>
      <c r="F680" s="356"/>
      <c r="G680" s="356"/>
      <c r="H680" s="356"/>
      <c r="I680" s="356"/>
      <c r="J680" s="356"/>
      <c r="K680" s="356"/>
      <c r="L680" s="356"/>
      <c r="M680" s="356"/>
      <c r="N680" s="356"/>
      <c r="O680" s="356"/>
      <c r="P680" s="356"/>
      <c r="Q680" s="356"/>
      <c r="R680" s="356"/>
      <c r="S680" s="356"/>
      <c r="T680" s="356"/>
      <c r="U680" s="356"/>
      <c r="V680" s="356"/>
      <c r="W680" s="356"/>
      <c r="X680" s="356"/>
      <c r="Y680" s="356"/>
      <c r="Z680" s="356"/>
      <c r="AA680" s="2"/>
      <c r="AB680" s="2"/>
      <c r="AC680" s="2"/>
      <c r="AD680" s="2"/>
    </row>
    <row r="681" spans="1:30" ht="15.75" customHeight="1">
      <c r="A681" s="356"/>
      <c r="B681" s="356"/>
      <c r="C681" s="356"/>
      <c r="D681" s="356"/>
      <c r="E681" s="356"/>
      <c r="F681" s="356"/>
      <c r="G681" s="356"/>
      <c r="H681" s="356"/>
      <c r="I681" s="356"/>
      <c r="J681" s="356"/>
      <c r="K681" s="356"/>
      <c r="L681" s="356"/>
      <c r="M681" s="356"/>
      <c r="N681" s="356"/>
      <c r="O681" s="356"/>
      <c r="P681" s="356"/>
      <c r="Q681" s="356"/>
      <c r="R681" s="356"/>
      <c r="S681" s="356"/>
      <c r="T681" s="356"/>
      <c r="U681" s="356"/>
      <c r="V681" s="356"/>
      <c r="W681" s="356"/>
      <c r="X681" s="356"/>
      <c r="Y681" s="356"/>
      <c r="Z681" s="356"/>
      <c r="AA681" s="2"/>
      <c r="AB681" s="2"/>
      <c r="AC681" s="2"/>
      <c r="AD681" s="2"/>
    </row>
    <row r="682" spans="1:30" ht="15.75" customHeight="1">
      <c r="A682" s="356"/>
      <c r="B682" s="356"/>
      <c r="C682" s="356"/>
      <c r="D682" s="356"/>
      <c r="E682" s="356"/>
      <c r="F682" s="356"/>
      <c r="G682" s="356"/>
      <c r="H682" s="356"/>
      <c r="I682" s="356"/>
      <c r="J682" s="356"/>
      <c r="K682" s="356"/>
      <c r="L682" s="356"/>
      <c r="M682" s="356"/>
      <c r="N682" s="356"/>
      <c r="O682" s="356"/>
      <c r="P682" s="356"/>
      <c r="Q682" s="356"/>
      <c r="R682" s="356"/>
      <c r="S682" s="356"/>
      <c r="T682" s="356"/>
      <c r="U682" s="356"/>
      <c r="V682" s="356"/>
      <c r="W682" s="356"/>
      <c r="X682" s="356"/>
      <c r="Y682" s="356"/>
      <c r="Z682" s="356"/>
      <c r="AA682" s="2"/>
      <c r="AB682" s="2"/>
      <c r="AC682" s="2"/>
      <c r="AD682" s="2"/>
    </row>
    <row r="683" spans="1:30" ht="15.75" customHeight="1">
      <c r="A683" s="356"/>
      <c r="B683" s="356"/>
      <c r="C683" s="356"/>
      <c r="D683" s="356"/>
      <c r="E683" s="356"/>
      <c r="F683" s="356"/>
      <c r="G683" s="356"/>
      <c r="H683" s="356"/>
      <c r="I683" s="356"/>
      <c r="J683" s="356"/>
      <c r="K683" s="356"/>
      <c r="L683" s="356"/>
      <c r="M683" s="356"/>
      <c r="N683" s="356"/>
      <c r="O683" s="356"/>
      <c r="P683" s="356"/>
      <c r="Q683" s="356"/>
      <c r="R683" s="356"/>
      <c r="S683" s="356"/>
      <c r="T683" s="356"/>
      <c r="U683" s="356"/>
      <c r="V683" s="356"/>
      <c r="W683" s="356"/>
      <c r="X683" s="356"/>
      <c r="Y683" s="356"/>
      <c r="Z683" s="356"/>
      <c r="AA683" s="2"/>
      <c r="AB683" s="2"/>
      <c r="AC683" s="2"/>
      <c r="AD683" s="2"/>
    </row>
    <row r="684" spans="1:30" ht="15.75" customHeight="1">
      <c r="A684" s="356"/>
      <c r="B684" s="356"/>
      <c r="C684" s="356"/>
      <c r="D684" s="356"/>
      <c r="E684" s="356"/>
      <c r="F684" s="356"/>
      <c r="G684" s="356"/>
      <c r="H684" s="356"/>
      <c r="I684" s="356"/>
      <c r="J684" s="356"/>
      <c r="K684" s="356"/>
      <c r="L684" s="356"/>
      <c r="M684" s="356"/>
      <c r="N684" s="356"/>
      <c r="O684" s="356"/>
      <c r="P684" s="356"/>
      <c r="Q684" s="356"/>
      <c r="R684" s="356"/>
      <c r="S684" s="356"/>
      <c r="T684" s="356"/>
      <c r="U684" s="356"/>
      <c r="V684" s="356"/>
      <c r="W684" s="356"/>
      <c r="X684" s="356"/>
      <c r="Y684" s="356"/>
      <c r="Z684" s="356"/>
      <c r="AA684" s="2"/>
      <c r="AB684" s="2"/>
      <c r="AC684" s="2"/>
      <c r="AD684" s="2"/>
    </row>
    <row r="685" spans="1:30" ht="15.75" customHeight="1">
      <c r="A685" s="356"/>
      <c r="B685" s="356"/>
      <c r="C685" s="356"/>
      <c r="D685" s="356"/>
      <c r="E685" s="356"/>
      <c r="F685" s="356"/>
      <c r="G685" s="356"/>
      <c r="H685" s="356"/>
      <c r="I685" s="356"/>
      <c r="J685" s="356"/>
      <c r="K685" s="356"/>
      <c r="L685" s="356"/>
      <c r="M685" s="356"/>
      <c r="N685" s="356"/>
      <c r="O685" s="356"/>
      <c r="P685" s="356"/>
      <c r="Q685" s="356"/>
      <c r="R685" s="356"/>
      <c r="S685" s="356"/>
      <c r="T685" s="356"/>
      <c r="U685" s="356"/>
      <c r="V685" s="356"/>
      <c r="W685" s="356"/>
      <c r="X685" s="356"/>
      <c r="Y685" s="356"/>
      <c r="Z685" s="356"/>
      <c r="AA685" s="2"/>
      <c r="AB685" s="2"/>
      <c r="AC685" s="2"/>
      <c r="AD685" s="2"/>
    </row>
    <row r="686" spans="1:30" ht="15.75" customHeight="1">
      <c r="A686" s="356"/>
      <c r="B686" s="356"/>
      <c r="C686" s="356"/>
      <c r="D686" s="356"/>
      <c r="E686" s="356"/>
      <c r="F686" s="356"/>
      <c r="G686" s="356"/>
      <c r="H686" s="356"/>
      <c r="I686" s="356"/>
      <c r="J686" s="356"/>
      <c r="K686" s="356"/>
      <c r="L686" s="356"/>
      <c r="M686" s="356"/>
      <c r="N686" s="356"/>
      <c r="O686" s="356"/>
      <c r="P686" s="356"/>
      <c r="Q686" s="356"/>
      <c r="R686" s="356"/>
      <c r="S686" s="356"/>
      <c r="T686" s="356"/>
      <c r="U686" s="356"/>
      <c r="V686" s="356"/>
      <c r="W686" s="356"/>
      <c r="X686" s="356"/>
      <c r="Y686" s="356"/>
      <c r="Z686" s="356"/>
      <c r="AA686" s="2"/>
      <c r="AB686" s="2"/>
      <c r="AC686" s="2"/>
      <c r="AD686" s="2"/>
    </row>
    <row r="687" spans="1:30" ht="15.75" customHeight="1">
      <c r="A687" s="356"/>
      <c r="B687" s="356"/>
      <c r="C687" s="356"/>
      <c r="D687" s="356"/>
      <c r="E687" s="356"/>
      <c r="F687" s="356"/>
      <c r="G687" s="356"/>
      <c r="H687" s="356"/>
      <c r="I687" s="356"/>
      <c r="J687" s="356"/>
      <c r="K687" s="356"/>
      <c r="L687" s="356"/>
      <c r="M687" s="356"/>
      <c r="N687" s="356"/>
      <c r="O687" s="356"/>
      <c r="P687" s="356"/>
      <c r="Q687" s="356"/>
      <c r="R687" s="356"/>
      <c r="S687" s="356"/>
      <c r="T687" s="356"/>
      <c r="U687" s="356"/>
      <c r="V687" s="356"/>
      <c r="W687" s="356"/>
      <c r="X687" s="356"/>
      <c r="Y687" s="356"/>
      <c r="Z687" s="356"/>
      <c r="AA687" s="2"/>
      <c r="AB687" s="2"/>
      <c r="AC687" s="2"/>
      <c r="AD687" s="2"/>
    </row>
    <row r="688" spans="1:30" ht="15.75" customHeight="1">
      <c r="A688" s="356"/>
      <c r="B688" s="356"/>
      <c r="C688" s="356"/>
      <c r="D688" s="356"/>
      <c r="E688" s="356"/>
      <c r="F688" s="356"/>
      <c r="G688" s="356"/>
      <c r="H688" s="356"/>
      <c r="I688" s="356"/>
      <c r="J688" s="356"/>
      <c r="K688" s="356"/>
      <c r="L688" s="356"/>
      <c r="M688" s="356"/>
      <c r="N688" s="356"/>
      <c r="O688" s="356"/>
      <c r="P688" s="356"/>
      <c r="Q688" s="356"/>
      <c r="R688" s="356"/>
      <c r="S688" s="356"/>
      <c r="T688" s="356"/>
      <c r="U688" s="356"/>
      <c r="V688" s="356"/>
      <c r="W688" s="356"/>
      <c r="X688" s="356"/>
      <c r="Y688" s="356"/>
      <c r="Z688" s="356"/>
      <c r="AA688" s="2"/>
      <c r="AB688" s="2"/>
      <c r="AC688" s="2"/>
      <c r="AD688" s="2"/>
    </row>
    <row r="689" spans="1:30" ht="15.75" customHeight="1">
      <c r="A689" s="356"/>
      <c r="B689" s="356"/>
      <c r="C689" s="356"/>
      <c r="D689" s="356"/>
      <c r="E689" s="356"/>
      <c r="F689" s="356"/>
      <c r="G689" s="356"/>
      <c r="H689" s="356"/>
      <c r="I689" s="356"/>
      <c r="J689" s="356"/>
      <c r="K689" s="356"/>
      <c r="L689" s="356"/>
      <c r="M689" s="356"/>
      <c r="N689" s="356"/>
      <c r="O689" s="356"/>
      <c r="P689" s="356"/>
      <c r="Q689" s="356"/>
      <c r="R689" s="356"/>
      <c r="S689" s="356"/>
      <c r="T689" s="356"/>
      <c r="U689" s="356"/>
      <c r="V689" s="356"/>
      <c r="W689" s="356"/>
      <c r="X689" s="356"/>
      <c r="Y689" s="356"/>
      <c r="Z689" s="356"/>
      <c r="AA689" s="2"/>
      <c r="AB689" s="2"/>
      <c r="AC689" s="2"/>
      <c r="AD689" s="2"/>
    </row>
    <row r="690" spans="1:30" ht="15.75" customHeight="1">
      <c r="A690" s="356"/>
      <c r="B690" s="356"/>
      <c r="C690" s="356"/>
      <c r="D690" s="356"/>
      <c r="E690" s="356"/>
      <c r="F690" s="356"/>
      <c r="G690" s="356"/>
      <c r="H690" s="356"/>
      <c r="I690" s="356"/>
      <c r="J690" s="356"/>
      <c r="K690" s="356"/>
      <c r="L690" s="356"/>
      <c r="M690" s="356"/>
      <c r="N690" s="356"/>
      <c r="O690" s="356"/>
      <c r="P690" s="356"/>
      <c r="Q690" s="356"/>
      <c r="R690" s="356"/>
      <c r="S690" s="356"/>
      <c r="T690" s="356"/>
      <c r="U690" s="356"/>
      <c r="V690" s="356"/>
      <c r="W690" s="356"/>
      <c r="X690" s="356"/>
      <c r="Y690" s="356"/>
      <c r="Z690" s="356"/>
      <c r="AA690" s="2"/>
      <c r="AB690" s="2"/>
      <c r="AC690" s="2"/>
      <c r="AD690" s="2"/>
    </row>
    <row r="691" spans="1:30" ht="15.75" customHeight="1">
      <c r="A691" s="356"/>
      <c r="B691" s="356"/>
      <c r="C691" s="356"/>
      <c r="D691" s="356"/>
      <c r="E691" s="356"/>
      <c r="F691" s="356"/>
      <c r="G691" s="356"/>
      <c r="H691" s="356"/>
      <c r="I691" s="356"/>
      <c r="J691" s="356"/>
      <c r="K691" s="356"/>
      <c r="L691" s="356"/>
      <c r="M691" s="356"/>
      <c r="N691" s="356"/>
      <c r="O691" s="356"/>
      <c r="P691" s="356"/>
      <c r="Q691" s="356"/>
      <c r="R691" s="356"/>
      <c r="S691" s="356"/>
      <c r="T691" s="356"/>
      <c r="U691" s="356"/>
      <c r="V691" s="356"/>
      <c r="W691" s="356"/>
      <c r="X691" s="356"/>
      <c r="Y691" s="356"/>
      <c r="Z691" s="356"/>
      <c r="AA691" s="2"/>
      <c r="AB691" s="2"/>
      <c r="AC691" s="2"/>
      <c r="AD691" s="2"/>
    </row>
    <row r="692" spans="1:30" ht="15.75" customHeight="1">
      <c r="A692" s="356"/>
      <c r="B692" s="356"/>
      <c r="C692" s="356"/>
      <c r="D692" s="356"/>
      <c r="E692" s="356"/>
      <c r="F692" s="356"/>
      <c r="G692" s="356"/>
      <c r="H692" s="356"/>
      <c r="I692" s="356"/>
      <c r="J692" s="356"/>
      <c r="K692" s="356"/>
      <c r="L692" s="356"/>
      <c r="M692" s="356"/>
      <c r="N692" s="356"/>
      <c r="O692" s="356"/>
      <c r="P692" s="356"/>
      <c r="Q692" s="356"/>
      <c r="R692" s="356"/>
      <c r="S692" s="356"/>
      <c r="T692" s="356"/>
      <c r="U692" s="356"/>
      <c r="V692" s="356"/>
      <c r="W692" s="356"/>
      <c r="X692" s="356"/>
      <c r="Y692" s="356"/>
      <c r="Z692" s="356"/>
      <c r="AA692" s="2"/>
      <c r="AB692" s="2"/>
      <c r="AC692" s="2"/>
      <c r="AD692" s="2"/>
    </row>
    <row r="693" spans="1:30" ht="15.75" customHeight="1">
      <c r="A693" s="356"/>
      <c r="B693" s="356"/>
      <c r="C693" s="356"/>
      <c r="D693" s="356"/>
      <c r="E693" s="356"/>
      <c r="F693" s="356"/>
      <c r="G693" s="356"/>
      <c r="H693" s="356"/>
      <c r="I693" s="356"/>
      <c r="J693" s="356"/>
      <c r="K693" s="356"/>
      <c r="L693" s="356"/>
      <c r="M693" s="356"/>
      <c r="N693" s="356"/>
      <c r="O693" s="356"/>
      <c r="P693" s="356"/>
      <c r="Q693" s="356"/>
      <c r="R693" s="356"/>
      <c r="S693" s="356"/>
      <c r="T693" s="356"/>
      <c r="U693" s="356"/>
      <c r="V693" s="356"/>
      <c r="W693" s="356"/>
      <c r="X693" s="356"/>
      <c r="Y693" s="356"/>
      <c r="Z693" s="356"/>
      <c r="AA693" s="2"/>
      <c r="AB693" s="2"/>
      <c r="AC693" s="2"/>
      <c r="AD693" s="2"/>
    </row>
    <row r="694" spans="1:30" ht="15.75" customHeight="1">
      <c r="A694" s="356"/>
      <c r="B694" s="356"/>
      <c r="C694" s="356"/>
      <c r="D694" s="356"/>
      <c r="E694" s="356"/>
      <c r="F694" s="356"/>
      <c r="G694" s="356"/>
      <c r="H694" s="356"/>
      <c r="I694" s="356"/>
      <c r="J694" s="356"/>
      <c r="K694" s="356"/>
      <c r="L694" s="356"/>
      <c r="M694" s="356"/>
      <c r="N694" s="356"/>
      <c r="O694" s="356"/>
      <c r="P694" s="356"/>
      <c r="Q694" s="356"/>
      <c r="R694" s="356"/>
      <c r="S694" s="356"/>
      <c r="T694" s="356"/>
      <c r="U694" s="356"/>
      <c r="V694" s="356"/>
      <c r="W694" s="356"/>
      <c r="X694" s="356"/>
      <c r="Y694" s="356"/>
      <c r="Z694" s="356"/>
      <c r="AA694" s="2"/>
      <c r="AB694" s="2"/>
      <c r="AC694" s="2"/>
      <c r="AD694" s="2"/>
    </row>
    <row r="695" spans="1:30" ht="15.75" customHeight="1">
      <c r="A695" s="356"/>
      <c r="B695" s="356"/>
      <c r="C695" s="356"/>
      <c r="D695" s="356"/>
      <c r="E695" s="356"/>
      <c r="F695" s="356"/>
      <c r="G695" s="356"/>
      <c r="H695" s="356"/>
      <c r="I695" s="356"/>
      <c r="J695" s="356"/>
      <c r="K695" s="356"/>
      <c r="L695" s="356"/>
      <c r="M695" s="356"/>
      <c r="N695" s="356"/>
      <c r="O695" s="356"/>
      <c r="P695" s="356"/>
      <c r="Q695" s="356"/>
      <c r="R695" s="356"/>
      <c r="S695" s="356"/>
      <c r="T695" s="356"/>
      <c r="U695" s="356"/>
      <c r="V695" s="356"/>
      <c r="W695" s="356"/>
      <c r="X695" s="356"/>
      <c r="Y695" s="356"/>
      <c r="Z695" s="356"/>
      <c r="AA695" s="2"/>
      <c r="AB695" s="2"/>
      <c r="AC695" s="2"/>
      <c r="AD695" s="2"/>
    </row>
    <row r="696" spans="1:30" ht="15.75" customHeight="1">
      <c r="A696" s="356"/>
      <c r="B696" s="356"/>
      <c r="C696" s="356"/>
      <c r="D696" s="356"/>
      <c r="E696" s="356"/>
      <c r="F696" s="356"/>
      <c r="G696" s="356"/>
      <c r="H696" s="356"/>
      <c r="I696" s="356"/>
      <c r="J696" s="356"/>
      <c r="K696" s="356"/>
      <c r="L696" s="356"/>
      <c r="M696" s="356"/>
      <c r="N696" s="356"/>
      <c r="O696" s="356"/>
      <c r="P696" s="356"/>
      <c r="Q696" s="356"/>
      <c r="R696" s="356"/>
      <c r="S696" s="356"/>
      <c r="T696" s="356"/>
      <c r="U696" s="356"/>
      <c r="V696" s="356"/>
      <c r="W696" s="356"/>
      <c r="X696" s="356"/>
      <c r="Y696" s="356"/>
      <c r="Z696" s="356"/>
      <c r="AA696" s="2"/>
      <c r="AB696" s="2"/>
      <c r="AC696" s="2"/>
      <c r="AD696" s="2"/>
    </row>
    <row r="697" spans="1:30" ht="15.75" customHeight="1">
      <c r="A697" s="356"/>
      <c r="B697" s="356"/>
      <c r="C697" s="356"/>
      <c r="D697" s="356"/>
      <c r="E697" s="356"/>
      <c r="F697" s="356"/>
      <c r="G697" s="356"/>
      <c r="H697" s="356"/>
      <c r="I697" s="356"/>
      <c r="J697" s="356"/>
      <c r="K697" s="356"/>
      <c r="L697" s="356"/>
      <c r="M697" s="356"/>
      <c r="N697" s="356"/>
      <c r="O697" s="356"/>
      <c r="P697" s="356"/>
      <c r="Q697" s="356"/>
      <c r="R697" s="356"/>
      <c r="S697" s="356"/>
      <c r="T697" s="356"/>
      <c r="U697" s="356"/>
      <c r="V697" s="356"/>
      <c r="W697" s="356"/>
      <c r="X697" s="356"/>
      <c r="Y697" s="356"/>
      <c r="Z697" s="356"/>
      <c r="AA697" s="2"/>
      <c r="AB697" s="2"/>
      <c r="AC697" s="2"/>
      <c r="AD697" s="2"/>
    </row>
    <row r="698" spans="1:30" ht="15.75" customHeight="1">
      <c r="A698" s="356"/>
      <c r="B698" s="356"/>
      <c r="C698" s="356"/>
      <c r="D698" s="356"/>
      <c r="E698" s="356"/>
      <c r="F698" s="356"/>
      <c r="G698" s="356"/>
      <c r="H698" s="356"/>
      <c r="I698" s="356"/>
      <c r="J698" s="356"/>
      <c r="K698" s="356"/>
      <c r="L698" s="356"/>
      <c r="M698" s="356"/>
      <c r="N698" s="356"/>
      <c r="O698" s="356"/>
      <c r="P698" s="356"/>
      <c r="Q698" s="356"/>
      <c r="R698" s="356"/>
      <c r="S698" s="356"/>
      <c r="T698" s="356"/>
      <c r="U698" s="356"/>
      <c r="V698" s="356"/>
      <c r="W698" s="356"/>
      <c r="X698" s="356"/>
      <c r="Y698" s="356"/>
      <c r="Z698" s="356"/>
      <c r="AA698" s="2"/>
      <c r="AB698" s="2"/>
      <c r="AC698" s="2"/>
      <c r="AD698" s="2"/>
    </row>
    <row r="699" spans="1:30" ht="15.75" customHeight="1">
      <c r="A699" s="356"/>
      <c r="B699" s="356"/>
      <c r="C699" s="356"/>
      <c r="D699" s="356"/>
      <c r="E699" s="356"/>
      <c r="F699" s="356"/>
      <c r="G699" s="356"/>
      <c r="H699" s="356"/>
      <c r="I699" s="356"/>
      <c r="J699" s="356"/>
      <c r="K699" s="356"/>
      <c r="L699" s="356"/>
      <c r="M699" s="356"/>
      <c r="N699" s="356"/>
      <c r="O699" s="356"/>
      <c r="P699" s="356"/>
      <c r="Q699" s="356"/>
      <c r="R699" s="356"/>
      <c r="S699" s="356"/>
      <c r="T699" s="356"/>
      <c r="U699" s="356"/>
      <c r="V699" s="356"/>
      <c r="W699" s="356"/>
      <c r="X699" s="356"/>
      <c r="Y699" s="356"/>
      <c r="Z699" s="356"/>
      <c r="AA699" s="2"/>
      <c r="AB699" s="2"/>
      <c r="AC699" s="2"/>
      <c r="AD699" s="2"/>
    </row>
    <row r="700" spans="1:30" ht="15.75" customHeight="1">
      <c r="A700" s="356"/>
      <c r="B700" s="356"/>
      <c r="C700" s="356"/>
      <c r="D700" s="356"/>
      <c r="E700" s="356"/>
      <c r="F700" s="356"/>
      <c r="G700" s="356"/>
      <c r="H700" s="356"/>
      <c r="I700" s="356"/>
      <c r="J700" s="356"/>
      <c r="K700" s="356"/>
      <c r="L700" s="356"/>
      <c r="M700" s="356"/>
      <c r="N700" s="356"/>
      <c r="O700" s="356"/>
      <c r="P700" s="356"/>
      <c r="Q700" s="356"/>
      <c r="R700" s="356"/>
      <c r="S700" s="356"/>
      <c r="T700" s="356"/>
      <c r="U700" s="356"/>
      <c r="V700" s="356"/>
      <c r="W700" s="356"/>
      <c r="X700" s="356"/>
      <c r="Y700" s="356"/>
      <c r="Z700" s="356"/>
      <c r="AA700" s="2"/>
      <c r="AB700" s="2"/>
      <c r="AC700" s="2"/>
      <c r="AD700" s="2"/>
    </row>
    <row r="701" spans="1:30" ht="15.75" customHeight="1">
      <c r="A701" s="356"/>
      <c r="B701" s="356"/>
      <c r="C701" s="356"/>
      <c r="D701" s="356"/>
      <c r="E701" s="356"/>
      <c r="F701" s="356"/>
      <c r="G701" s="356"/>
      <c r="H701" s="356"/>
      <c r="I701" s="356"/>
      <c r="J701" s="356"/>
      <c r="K701" s="356"/>
      <c r="L701" s="356"/>
      <c r="M701" s="356"/>
      <c r="N701" s="356"/>
      <c r="O701" s="356"/>
      <c r="P701" s="356"/>
      <c r="Q701" s="356"/>
      <c r="R701" s="356"/>
      <c r="S701" s="356"/>
      <c r="T701" s="356"/>
      <c r="U701" s="356"/>
      <c r="V701" s="356"/>
      <c r="W701" s="356"/>
      <c r="X701" s="356"/>
      <c r="Y701" s="356"/>
      <c r="Z701" s="356"/>
      <c r="AA701" s="2"/>
      <c r="AB701" s="2"/>
      <c r="AC701" s="2"/>
      <c r="AD701" s="2"/>
    </row>
    <row r="702" spans="1:30" ht="15.75" customHeight="1">
      <c r="A702" s="356"/>
      <c r="B702" s="356"/>
      <c r="C702" s="356"/>
      <c r="D702" s="356"/>
      <c r="E702" s="356"/>
      <c r="F702" s="356"/>
      <c r="G702" s="356"/>
      <c r="H702" s="356"/>
      <c r="I702" s="356"/>
      <c r="J702" s="356"/>
      <c r="K702" s="356"/>
      <c r="L702" s="356"/>
      <c r="M702" s="356"/>
      <c r="N702" s="356"/>
      <c r="O702" s="356"/>
      <c r="P702" s="356"/>
      <c r="Q702" s="356"/>
      <c r="R702" s="356"/>
      <c r="S702" s="356"/>
      <c r="T702" s="356"/>
      <c r="U702" s="356"/>
      <c r="V702" s="356"/>
      <c r="W702" s="356"/>
      <c r="X702" s="356"/>
      <c r="Y702" s="356"/>
      <c r="Z702" s="356"/>
      <c r="AA702" s="2"/>
      <c r="AB702" s="2"/>
      <c r="AC702" s="2"/>
      <c r="AD702" s="2"/>
    </row>
    <row r="703" spans="1:30" ht="15.75" customHeight="1">
      <c r="A703" s="356"/>
      <c r="B703" s="356"/>
      <c r="C703" s="356"/>
      <c r="D703" s="356"/>
      <c r="E703" s="356"/>
      <c r="F703" s="356"/>
      <c r="G703" s="356"/>
      <c r="H703" s="356"/>
      <c r="I703" s="356"/>
      <c r="J703" s="356"/>
      <c r="K703" s="356"/>
      <c r="L703" s="356"/>
      <c r="M703" s="356"/>
      <c r="N703" s="356"/>
      <c r="O703" s="356"/>
      <c r="P703" s="356"/>
      <c r="Q703" s="356"/>
      <c r="R703" s="356"/>
      <c r="S703" s="356"/>
      <c r="T703" s="356"/>
      <c r="U703" s="356"/>
      <c r="V703" s="356"/>
      <c r="W703" s="356"/>
      <c r="X703" s="356"/>
      <c r="Y703" s="356"/>
      <c r="Z703" s="356"/>
      <c r="AA703" s="2"/>
      <c r="AB703" s="2"/>
      <c r="AC703" s="2"/>
      <c r="AD703" s="2"/>
    </row>
    <row r="704" spans="1:30" ht="15.75" customHeight="1">
      <c r="A704" s="356"/>
      <c r="B704" s="356"/>
      <c r="C704" s="356"/>
      <c r="D704" s="356"/>
      <c r="E704" s="356"/>
      <c r="F704" s="356"/>
      <c r="G704" s="356"/>
      <c r="H704" s="356"/>
      <c r="I704" s="356"/>
      <c r="J704" s="356"/>
      <c r="K704" s="356"/>
      <c r="L704" s="356"/>
      <c r="M704" s="356"/>
      <c r="N704" s="356"/>
      <c r="O704" s="356"/>
      <c r="P704" s="356"/>
      <c r="Q704" s="356"/>
      <c r="R704" s="356"/>
      <c r="S704" s="356"/>
      <c r="T704" s="356"/>
      <c r="U704" s="356"/>
      <c r="V704" s="356"/>
      <c r="W704" s="356"/>
      <c r="X704" s="356"/>
      <c r="Y704" s="356"/>
      <c r="Z704" s="356"/>
      <c r="AA704" s="2"/>
      <c r="AB704" s="2"/>
      <c r="AC704" s="2"/>
      <c r="AD704" s="2"/>
    </row>
    <row r="705" spans="1:30" ht="15.75" customHeight="1">
      <c r="A705" s="356"/>
      <c r="B705" s="356"/>
      <c r="C705" s="356"/>
      <c r="D705" s="356"/>
      <c r="E705" s="356"/>
      <c r="F705" s="356"/>
      <c r="G705" s="356"/>
      <c r="H705" s="356"/>
      <c r="I705" s="356"/>
      <c r="J705" s="356"/>
      <c r="K705" s="356"/>
      <c r="L705" s="356"/>
      <c r="M705" s="356"/>
      <c r="N705" s="356"/>
      <c r="O705" s="356"/>
      <c r="P705" s="356"/>
      <c r="Q705" s="356"/>
      <c r="R705" s="356"/>
      <c r="S705" s="356"/>
      <c r="T705" s="356"/>
      <c r="U705" s="356"/>
      <c r="V705" s="356"/>
      <c r="W705" s="356"/>
      <c r="X705" s="356"/>
      <c r="Y705" s="356"/>
      <c r="Z705" s="356"/>
      <c r="AA705" s="2"/>
      <c r="AB705" s="2"/>
      <c r="AC705" s="2"/>
      <c r="AD705" s="2"/>
    </row>
    <row r="706" spans="1:30" ht="15.75" customHeight="1">
      <c r="A706" s="356"/>
      <c r="B706" s="356"/>
      <c r="C706" s="356"/>
      <c r="D706" s="356"/>
      <c r="E706" s="356"/>
      <c r="F706" s="356"/>
      <c r="G706" s="356"/>
      <c r="H706" s="356"/>
      <c r="I706" s="356"/>
      <c r="J706" s="356"/>
      <c r="K706" s="356"/>
      <c r="L706" s="356"/>
      <c r="M706" s="356"/>
      <c r="N706" s="356"/>
      <c r="O706" s="356"/>
      <c r="P706" s="356"/>
      <c r="Q706" s="356"/>
      <c r="R706" s="356"/>
      <c r="S706" s="356"/>
      <c r="T706" s="356"/>
      <c r="U706" s="356"/>
      <c r="V706" s="356"/>
      <c r="W706" s="356"/>
      <c r="X706" s="356"/>
      <c r="Y706" s="356"/>
      <c r="Z706" s="356"/>
      <c r="AA706" s="2"/>
      <c r="AB706" s="2"/>
      <c r="AC706" s="2"/>
      <c r="AD706" s="2"/>
    </row>
    <row r="707" spans="1:30" ht="15.75" customHeight="1">
      <c r="A707" s="356"/>
      <c r="B707" s="356"/>
      <c r="C707" s="356"/>
      <c r="D707" s="356"/>
      <c r="E707" s="356"/>
      <c r="F707" s="356"/>
      <c r="G707" s="356"/>
      <c r="H707" s="356"/>
      <c r="I707" s="356"/>
      <c r="J707" s="356"/>
      <c r="K707" s="356"/>
      <c r="L707" s="356"/>
      <c r="M707" s="356"/>
      <c r="N707" s="356"/>
      <c r="O707" s="356"/>
      <c r="P707" s="356"/>
      <c r="Q707" s="356"/>
      <c r="R707" s="356"/>
      <c r="S707" s="356"/>
      <c r="T707" s="356"/>
      <c r="U707" s="356"/>
      <c r="V707" s="356"/>
      <c r="W707" s="356"/>
      <c r="X707" s="356"/>
      <c r="Y707" s="356"/>
      <c r="Z707" s="356"/>
      <c r="AA707" s="2"/>
      <c r="AB707" s="2"/>
      <c r="AC707" s="2"/>
      <c r="AD707" s="2"/>
    </row>
    <row r="708" spans="1:30" ht="15.75" customHeight="1">
      <c r="A708" s="356"/>
      <c r="B708" s="356"/>
      <c r="C708" s="356"/>
      <c r="D708" s="356"/>
      <c r="E708" s="356"/>
      <c r="F708" s="356"/>
      <c r="G708" s="356"/>
      <c r="H708" s="356"/>
      <c r="I708" s="356"/>
      <c r="J708" s="356"/>
      <c r="K708" s="356"/>
      <c r="L708" s="356"/>
      <c r="M708" s="356"/>
      <c r="N708" s="356"/>
      <c r="O708" s="356"/>
      <c r="P708" s="356"/>
      <c r="Q708" s="356"/>
      <c r="R708" s="356"/>
      <c r="S708" s="356"/>
      <c r="T708" s="356"/>
      <c r="U708" s="356"/>
      <c r="V708" s="356"/>
      <c r="W708" s="356"/>
      <c r="X708" s="356"/>
      <c r="Y708" s="356"/>
      <c r="Z708" s="356"/>
      <c r="AA708" s="2"/>
      <c r="AB708" s="2"/>
      <c r="AC708" s="2"/>
      <c r="AD708" s="2"/>
    </row>
    <row r="709" spans="1:30" ht="15.75" customHeight="1">
      <c r="A709" s="356"/>
      <c r="B709" s="356"/>
      <c r="C709" s="356"/>
      <c r="D709" s="356"/>
      <c r="E709" s="356"/>
      <c r="F709" s="356"/>
      <c r="G709" s="356"/>
      <c r="H709" s="356"/>
      <c r="I709" s="356"/>
      <c r="J709" s="356"/>
      <c r="K709" s="356"/>
      <c r="L709" s="356"/>
      <c r="M709" s="356"/>
      <c r="N709" s="356"/>
      <c r="O709" s="356"/>
      <c r="P709" s="356"/>
      <c r="Q709" s="356"/>
      <c r="R709" s="356"/>
      <c r="S709" s="356"/>
      <c r="T709" s="356"/>
      <c r="U709" s="356"/>
      <c r="V709" s="356"/>
      <c r="W709" s="356"/>
      <c r="X709" s="356"/>
      <c r="Y709" s="356"/>
      <c r="Z709" s="356"/>
      <c r="AA709" s="2"/>
      <c r="AB709" s="2"/>
      <c r="AC709" s="2"/>
      <c r="AD709" s="2"/>
    </row>
    <row r="710" spans="1:30" ht="15.75" customHeight="1">
      <c r="A710" s="356"/>
      <c r="B710" s="356"/>
      <c r="C710" s="356"/>
      <c r="D710" s="356"/>
      <c r="E710" s="356"/>
      <c r="F710" s="356"/>
      <c r="G710" s="356"/>
      <c r="H710" s="356"/>
      <c r="I710" s="356"/>
      <c r="J710" s="356"/>
      <c r="K710" s="356"/>
      <c r="L710" s="356"/>
      <c r="M710" s="356"/>
      <c r="N710" s="356"/>
      <c r="O710" s="356"/>
      <c r="P710" s="356"/>
      <c r="Q710" s="356"/>
      <c r="R710" s="356"/>
      <c r="S710" s="356"/>
      <c r="T710" s="356"/>
      <c r="U710" s="356"/>
      <c r="V710" s="356"/>
      <c r="W710" s="356"/>
      <c r="X710" s="356"/>
      <c r="Y710" s="356"/>
      <c r="Z710" s="356"/>
      <c r="AA710" s="2"/>
      <c r="AB710" s="2"/>
      <c r="AC710" s="2"/>
      <c r="AD710" s="2"/>
    </row>
    <row r="711" spans="1:30" ht="15.75" customHeight="1">
      <c r="A711" s="356"/>
      <c r="B711" s="356"/>
      <c r="C711" s="356"/>
      <c r="D711" s="356"/>
      <c r="E711" s="356"/>
      <c r="F711" s="356"/>
      <c r="G711" s="356"/>
      <c r="H711" s="356"/>
      <c r="I711" s="356"/>
      <c r="J711" s="356"/>
      <c r="K711" s="356"/>
      <c r="L711" s="356"/>
      <c r="M711" s="356"/>
      <c r="N711" s="356"/>
      <c r="O711" s="356"/>
      <c r="P711" s="356"/>
      <c r="Q711" s="356"/>
      <c r="R711" s="356"/>
      <c r="S711" s="356"/>
      <c r="T711" s="356"/>
      <c r="U711" s="356"/>
      <c r="V711" s="356"/>
      <c r="W711" s="356"/>
      <c r="X711" s="356"/>
      <c r="Y711" s="356"/>
      <c r="Z711" s="356"/>
      <c r="AA711" s="2"/>
      <c r="AB711" s="2"/>
      <c r="AC711" s="2"/>
      <c r="AD711" s="2"/>
    </row>
    <row r="712" spans="1:30" ht="15.75" customHeight="1">
      <c r="A712" s="356"/>
      <c r="B712" s="356"/>
      <c r="C712" s="356"/>
      <c r="D712" s="356"/>
      <c r="E712" s="356"/>
      <c r="F712" s="356"/>
      <c r="G712" s="356"/>
      <c r="H712" s="356"/>
      <c r="I712" s="356"/>
      <c r="J712" s="356"/>
      <c r="K712" s="356"/>
      <c r="L712" s="356"/>
      <c r="M712" s="356"/>
      <c r="N712" s="356"/>
      <c r="O712" s="356"/>
      <c r="P712" s="356"/>
      <c r="Q712" s="356"/>
      <c r="R712" s="356"/>
      <c r="S712" s="356"/>
      <c r="T712" s="356"/>
      <c r="U712" s="356"/>
      <c r="V712" s="356"/>
      <c r="W712" s="356"/>
      <c r="X712" s="356"/>
      <c r="Y712" s="356"/>
      <c r="Z712" s="356"/>
      <c r="AA712" s="2"/>
      <c r="AB712" s="2"/>
      <c r="AC712" s="2"/>
      <c r="AD712" s="2"/>
    </row>
    <row r="713" spans="1:30" ht="15.75" customHeight="1">
      <c r="A713" s="356"/>
      <c r="B713" s="356"/>
      <c r="C713" s="356"/>
      <c r="D713" s="356"/>
      <c r="E713" s="356"/>
      <c r="F713" s="356"/>
      <c r="G713" s="356"/>
      <c r="H713" s="356"/>
      <c r="I713" s="356"/>
      <c r="J713" s="356"/>
      <c r="K713" s="356"/>
      <c r="L713" s="356"/>
      <c r="M713" s="356"/>
      <c r="N713" s="356"/>
      <c r="O713" s="356"/>
      <c r="P713" s="356"/>
      <c r="Q713" s="356"/>
      <c r="R713" s="356"/>
      <c r="S713" s="356"/>
      <c r="T713" s="356"/>
      <c r="U713" s="356"/>
      <c r="V713" s="356"/>
      <c r="W713" s="356"/>
      <c r="X713" s="356"/>
      <c r="Y713" s="356"/>
      <c r="Z713" s="356"/>
      <c r="AA713" s="2"/>
      <c r="AB713" s="2"/>
      <c r="AC713" s="2"/>
      <c r="AD713" s="2"/>
    </row>
    <row r="714" spans="1:30" ht="15.75" customHeight="1">
      <c r="A714" s="356"/>
      <c r="B714" s="356"/>
      <c r="C714" s="356"/>
      <c r="D714" s="356"/>
      <c r="E714" s="356"/>
      <c r="F714" s="356"/>
      <c r="G714" s="356"/>
      <c r="H714" s="356"/>
      <c r="I714" s="356"/>
      <c r="J714" s="356"/>
      <c r="K714" s="356"/>
      <c r="L714" s="356"/>
      <c r="M714" s="356"/>
      <c r="N714" s="356"/>
      <c r="O714" s="356"/>
      <c r="P714" s="356"/>
      <c r="Q714" s="356"/>
      <c r="R714" s="356"/>
      <c r="S714" s="356"/>
      <c r="T714" s="356"/>
      <c r="U714" s="356"/>
      <c r="V714" s="356"/>
      <c r="W714" s="356"/>
      <c r="X714" s="356"/>
      <c r="Y714" s="356"/>
      <c r="Z714" s="356"/>
      <c r="AA714" s="2"/>
      <c r="AB714" s="2"/>
      <c r="AC714" s="2"/>
      <c r="AD714" s="2"/>
    </row>
    <row r="715" spans="1:30" ht="15.75" customHeight="1">
      <c r="A715" s="356"/>
      <c r="B715" s="356"/>
      <c r="C715" s="356"/>
      <c r="D715" s="356"/>
      <c r="E715" s="356"/>
      <c r="F715" s="356"/>
      <c r="G715" s="356"/>
      <c r="H715" s="356"/>
      <c r="I715" s="356"/>
      <c r="J715" s="356"/>
      <c r="K715" s="356"/>
      <c r="L715" s="356"/>
      <c r="M715" s="356"/>
      <c r="N715" s="356"/>
      <c r="O715" s="356"/>
      <c r="P715" s="356"/>
      <c r="Q715" s="356"/>
      <c r="R715" s="356"/>
      <c r="S715" s="356"/>
      <c r="T715" s="356"/>
      <c r="U715" s="356"/>
      <c r="V715" s="356"/>
      <c r="W715" s="356"/>
      <c r="X715" s="356"/>
      <c r="Y715" s="356"/>
      <c r="Z715" s="356"/>
      <c r="AA715" s="2"/>
      <c r="AB715" s="2"/>
      <c r="AC715" s="2"/>
      <c r="AD715" s="2"/>
    </row>
    <row r="716" spans="1:30" ht="15.75" customHeight="1">
      <c r="A716" s="356"/>
      <c r="B716" s="356"/>
      <c r="C716" s="356"/>
      <c r="D716" s="356"/>
      <c r="E716" s="356"/>
      <c r="F716" s="356"/>
      <c r="G716" s="356"/>
      <c r="H716" s="356"/>
      <c r="I716" s="356"/>
      <c r="J716" s="356"/>
      <c r="K716" s="356"/>
      <c r="L716" s="356"/>
      <c r="M716" s="356"/>
      <c r="N716" s="356"/>
      <c r="O716" s="356"/>
      <c r="P716" s="356"/>
      <c r="Q716" s="356"/>
      <c r="R716" s="356"/>
      <c r="S716" s="356"/>
      <c r="T716" s="356"/>
      <c r="U716" s="356"/>
      <c r="V716" s="356"/>
      <c r="W716" s="356"/>
      <c r="X716" s="356"/>
      <c r="Y716" s="356"/>
      <c r="Z716" s="356"/>
      <c r="AA716" s="2"/>
      <c r="AB716" s="2"/>
      <c r="AC716" s="2"/>
      <c r="AD716" s="2"/>
    </row>
    <row r="717" spans="1:30" ht="15.75" customHeight="1">
      <c r="A717" s="356"/>
      <c r="B717" s="356"/>
      <c r="C717" s="356"/>
      <c r="D717" s="356"/>
      <c r="E717" s="356"/>
      <c r="F717" s="356"/>
      <c r="G717" s="356"/>
      <c r="H717" s="356"/>
      <c r="I717" s="356"/>
      <c r="J717" s="356"/>
      <c r="K717" s="356"/>
      <c r="L717" s="356"/>
      <c r="M717" s="356"/>
      <c r="N717" s="356"/>
      <c r="O717" s="356"/>
      <c r="P717" s="356"/>
      <c r="Q717" s="356"/>
      <c r="R717" s="356"/>
      <c r="S717" s="356"/>
      <c r="T717" s="356"/>
      <c r="U717" s="356"/>
      <c r="V717" s="356"/>
      <c r="W717" s="356"/>
      <c r="X717" s="356"/>
      <c r="Y717" s="356"/>
      <c r="Z717" s="356"/>
      <c r="AA717" s="2"/>
      <c r="AB717" s="2"/>
      <c r="AC717" s="2"/>
      <c r="AD717" s="2"/>
    </row>
    <row r="718" spans="1:30" ht="15.75" customHeight="1">
      <c r="A718" s="356"/>
      <c r="B718" s="356"/>
      <c r="C718" s="356"/>
      <c r="D718" s="356"/>
      <c r="E718" s="356"/>
      <c r="F718" s="356"/>
      <c r="G718" s="356"/>
      <c r="H718" s="356"/>
      <c r="I718" s="356"/>
      <c r="J718" s="356"/>
      <c r="K718" s="356"/>
      <c r="L718" s="356"/>
      <c r="M718" s="356"/>
      <c r="N718" s="356"/>
      <c r="O718" s="356"/>
      <c r="P718" s="356"/>
      <c r="Q718" s="356"/>
      <c r="R718" s="356"/>
      <c r="S718" s="356"/>
      <c r="T718" s="356"/>
      <c r="U718" s="356"/>
      <c r="V718" s="356"/>
      <c r="W718" s="356"/>
      <c r="X718" s="356"/>
      <c r="Y718" s="356"/>
      <c r="Z718" s="356"/>
      <c r="AA718" s="2"/>
      <c r="AB718" s="2"/>
      <c r="AC718" s="2"/>
      <c r="AD718" s="2"/>
    </row>
    <row r="719" spans="1:30" ht="15.75" customHeight="1">
      <c r="A719" s="356"/>
      <c r="B719" s="356"/>
      <c r="C719" s="356"/>
      <c r="D719" s="356"/>
      <c r="E719" s="356"/>
      <c r="F719" s="356"/>
      <c r="G719" s="356"/>
      <c r="H719" s="356"/>
      <c r="I719" s="356"/>
      <c r="J719" s="356"/>
      <c r="K719" s="356"/>
      <c r="L719" s="356"/>
      <c r="M719" s="356"/>
      <c r="N719" s="356"/>
      <c r="O719" s="356"/>
      <c r="P719" s="356"/>
      <c r="Q719" s="356"/>
      <c r="R719" s="356"/>
      <c r="S719" s="356"/>
      <c r="T719" s="356"/>
      <c r="U719" s="356"/>
      <c r="V719" s="356"/>
      <c r="W719" s="356"/>
      <c r="X719" s="356"/>
      <c r="Y719" s="356"/>
      <c r="Z719" s="356"/>
      <c r="AA719" s="2"/>
      <c r="AB719" s="2"/>
      <c r="AC719" s="2"/>
      <c r="AD719" s="2"/>
    </row>
    <row r="720" spans="1:30" ht="15.75" customHeight="1">
      <c r="A720" s="356"/>
      <c r="B720" s="356"/>
      <c r="C720" s="356"/>
      <c r="D720" s="356"/>
      <c r="E720" s="356"/>
      <c r="F720" s="356"/>
      <c r="G720" s="356"/>
      <c r="H720" s="356"/>
      <c r="I720" s="356"/>
      <c r="J720" s="356"/>
      <c r="K720" s="356"/>
      <c r="L720" s="356"/>
      <c r="M720" s="356"/>
      <c r="N720" s="356"/>
      <c r="O720" s="356"/>
      <c r="P720" s="356"/>
      <c r="Q720" s="356"/>
      <c r="R720" s="356"/>
      <c r="S720" s="356"/>
      <c r="T720" s="356"/>
      <c r="U720" s="356"/>
      <c r="V720" s="356"/>
      <c r="W720" s="356"/>
      <c r="X720" s="356"/>
      <c r="Y720" s="356"/>
      <c r="Z720" s="356"/>
      <c r="AA720" s="2"/>
      <c r="AB720" s="2"/>
      <c r="AC720" s="2"/>
      <c r="AD720" s="2"/>
    </row>
    <row r="721" spans="1:30" ht="15.75" customHeight="1">
      <c r="A721" s="356"/>
      <c r="B721" s="356"/>
      <c r="C721" s="356"/>
      <c r="D721" s="356"/>
      <c r="E721" s="356"/>
      <c r="F721" s="356"/>
      <c r="G721" s="356"/>
      <c r="H721" s="356"/>
      <c r="I721" s="356"/>
      <c r="J721" s="356"/>
      <c r="K721" s="356"/>
      <c r="L721" s="356"/>
      <c r="M721" s="356"/>
      <c r="N721" s="356"/>
      <c r="O721" s="356"/>
      <c r="P721" s="356"/>
      <c r="Q721" s="356"/>
      <c r="R721" s="356"/>
      <c r="S721" s="356"/>
      <c r="T721" s="356"/>
      <c r="U721" s="356"/>
      <c r="V721" s="356"/>
      <c r="W721" s="356"/>
      <c r="X721" s="356"/>
      <c r="Y721" s="356"/>
      <c r="Z721" s="356"/>
      <c r="AA721" s="2"/>
      <c r="AB721" s="2"/>
      <c r="AC721" s="2"/>
      <c r="AD721" s="2"/>
    </row>
    <row r="722" spans="1:30" ht="15.75" customHeight="1">
      <c r="A722" s="356"/>
      <c r="B722" s="356"/>
      <c r="C722" s="356"/>
      <c r="D722" s="356"/>
      <c r="E722" s="356"/>
      <c r="F722" s="356"/>
      <c r="G722" s="356"/>
      <c r="H722" s="356"/>
      <c r="I722" s="356"/>
      <c r="J722" s="356"/>
      <c r="K722" s="356"/>
      <c r="L722" s="356"/>
      <c r="M722" s="356"/>
      <c r="N722" s="356"/>
      <c r="O722" s="356"/>
      <c r="P722" s="356"/>
      <c r="Q722" s="356"/>
      <c r="R722" s="356"/>
      <c r="S722" s="356"/>
      <c r="T722" s="356"/>
      <c r="U722" s="356"/>
      <c r="V722" s="356"/>
      <c r="W722" s="356"/>
      <c r="X722" s="356"/>
      <c r="Y722" s="356"/>
      <c r="Z722" s="356"/>
      <c r="AA722" s="2"/>
      <c r="AB722" s="2"/>
      <c r="AC722" s="2"/>
      <c r="AD722" s="2"/>
    </row>
    <row r="723" spans="1:30" ht="15.75" customHeight="1">
      <c r="A723" s="356"/>
      <c r="B723" s="356"/>
      <c r="C723" s="356"/>
      <c r="D723" s="356"/>
      <c r="E723" s="356"/>
      <c r="F723" s="356"/>
      <c r="G723" s="356"/>
      <c r="H723" s="356"/>
      <c r="I723" s="356"/>
      <c r="J723" s="356"/>
      <c r="K723" s="356"/>
      <c r="L723" s="356"/>
      <c r="M723" s="356"/>
      <c r="N723" s="356"/>
      <c r="O723" s="356"/>
      <c r="P723" s="356"/>
      <c r="Q723" s="356"/>
      <c r="R723" s="356"/>
      <c r="S723" s="356"/>
      <c r="T723" s="356"/>
      <c r="U723" s="356"/>
      <c r="V723" s="356"/>
      <c r="W723" s="356"/>
      <c r="X723" s="356"/>
      <c r="Y723" s="356"/>
      <c r="Z723" s="356"/>
      <c r="AA723" s="2"/>
      <c r="AB723" s="2"/>
      <c r="AC723" s="2"/>
      <c r="AD723" s="2"/>
    </row>
    <row r="724" spans="1:30" ht="15.75" customHeight="1">
      <c r="A724" s="356"/>
      <c r="B724" s="356"/>
      <c r="C724" s="356"/>
      <c r="D724" s="356"/>
      <c r="E724" s="356"/>
      <c r="F724" s="356"/>
      <c r="G724" s="356"/>
      <c r="H724" s="356"/>
      <c r="I724" s="356"/>
      <c r="J724" s="356"/>
      <c r="K724" s="356"/>
      <c r="L724" s="356"/>
      <c r="M724" s="356"/>
      <c r="N724" s="356"/>
      <c r="O724" s="356"/>
      <c r="P724" s="356"/>
      <c r="Q724" s="356"/>
      <c r="R724" s="356"/>
      <c r="S724" s="356"/>
      <c r="T724" s="356"/>
      <c r="U724" s="356"/>
      <c r="V724" s="356"/>
      <c r="W724" s="356"/>
      <c r="X724" s="356"/>
      <c r="Y724" s="356"/>
      <c r="Z724" s="356"/>
      <c r="AA724" s="2"/>
      <c r="AB724" s="2"/>
      <c r="AC724" s="2"/>
      <c r="AD724" s="2"/>
    </row>
    <row r="725" spans="1:30" ht="15.75" customHeight="1">
      <c r="A725" s="356"/>
      <c r="B725" s="356"/>
      <c r="C725" s="356"/>
      <c r="D725" s="356"/>
      <c r="E725" s="356"/>
      <c r="F725" s="356"/>
      <c r="G725" s="356"/>
      <c r="H725" s="356"/>
      <c r="I725" s="356"/>
      <c r="J725" s="356"/>
      <c r="K725" s="356"/>
      <c r="L725" s="356"/>
      <c r="M725" s="356"/>
      <c r="N725" s="356"/>
      <c r="O725" s="356"/>
      <c r="P725" s="356"/>
      <c r="Q725" s="356"/>
      <c r="R725" s="356"/>
      <c r="S725" s="356"/>
      <c r="T725" s="356"/>
      <c r="U725" s="356"/>
      <c r="V725" s="356"/>
      <c r="W725" s="356"/>
      <c r="X725" s="356"/>
      <c r="Y725" s="356"/>
      <c r="Z725" s="356"/>
      <c r="AA725" s="2"/>
      <c r="AB725" s="2"/>
      <c r="AC725" s="2"/>
      <c r="AD725" s="2"/>
    </row>
    <row r="726" spans="1:30" ht="15.75" customHeight="1">
      <c r="A726" s="356"/>
      <c r="B726" s="356"/>
      <c r="C726" s="356"/>
      <c r="D726" s="356"/>
      <c r="E726" s="356"/>
      <c r="F726" s="356"/>
      <c r="G726" s="356"/>
      <c r="H726" s="356"/>
      <c r="I726" s="356"/>
      <c r="J726" s="356"/>
      <c r="K726" s="356"/>
      <c r="L726" s="356"/>
      <c r="M726" s="356"/>
      <c r="N726" s="356"/>
      <c r="O726" s="356"/>
      <c r="P726" s="356"/>
      <c r="Q726" s="356"/>
      <c r="R726" s="356"/>
      <c r="S726" s="356"/>
      <c r="T726" s="356"/>
      <c r="U726" s="356"/>
      <c r="V726" s="356"/>
      <c r="W726" s="356"/>
      <c r="X726" s="356"/>
      <c r="Y726" s="356"/>
      <c r="Z726" s="356"/>
      <c r="AA726" s="2"/>
      <c r="AB726" s="2"/>
      <c r="AC726" s="2"/>
      <c r="AD726" s="2"/>
    </row>
    <row r="727" spans="1:30" ht="15.75" customHeight="1">
      <c r="A727" s="356"/>
      <c r="B727" s="356"/>
      <c r="C727" s="356"/>
      <c r="D727" s="356"/>
      <c r="E727" s="356"/>
      <c r="F727" s="356"/>
      <c r="G727" s="356"/>
      <c r="H727" s="356"/>
      <c r="I727" s="356"/>
      <c r="J727" s="356"/>
      <c r="K727" s="356"/>
      <c r="L727" s="356"/>
      <c r="M727" s="356"/>
      <c r="N727" s="356"/>
      <c r="O727" s="356"/>
      <c r="P727" s="356"/>
      <c r="Q727" s="356"/>
      <c r="R727" s="356"/>
      <c r="S727" s="356"/>
      <c r="T727" s="356"/>
      <c r="U727" s="356"/>
      <c r="V727" s="356"/>
      <c r="W727" s="356"/>
      <c r="X727" s="356"/>
      <c r="Y727" s="356"/>
      <c r="Z727" s="356"/>
      <c r="AA727" s="2"/>
      <c r="AB727" s="2"/>
      <c r="AC727" s="2"/>
      <c r="AD727" s="2"/>
    </row>
    <row r="728" spans="1:30" ht="15.75" customHeight="1">
      <c r="A728" s="356"/>
      <c r="B728" s="356"/>
      <c r="C728" s="356"/>
      <c r="D728" s="356"/>
      <c r="E728" s="356"/>
      <c r="F728" s="356"/>
      <c r="G728" s="356"/>
      <c r="H728" s="356"/>
      <c r="I728" s="356"/>
      <c r="J728" s="356"/>
      <c r="K728" s="356"/>
      <c r="L728" s="356"/>
      <c r="M728" s="356"/>
      <c r="N728" s="356"/>
      <c r="O728" s="356"/>
      <c r="P728" s="356"/>
      <c r="Q728" s="356"/>
      <c r="R728" s="356"/>
      <c r="S728" s="356"/>
      <c r="T728" s="356"/>
      <c r="U728" s="356"/>
      <c r="V728" s="356"/>
      <c r="W728" s="356"/>
      <c r="X728" s="356"/>
      <c r="Y728" s="356"/>
      <c r="Z728" s="356"/>
      <c r="AA728" s="2"/>
      <c r="AB728" s="2"/>
      <c r="AC728" s="2"/>
      <c r="AD728" s="2"/>
    </row>
    <row r="729" spans="1:30" ht="15.75" customHeight="1">
      <c r="A729" s="356"/>
      <c r="B729" s="356"/>
      <c r="C729" s="356"/>
      <c r="D729" s="356"/>
      <c r="E729" s="356"/>
      <c r="F729" s="356"/>
      <c r="G729" s="356"/>
      <c r="H729" s="356"/>
      <c r="I729" s="356"/>
      <c r="J729" s="356"/>
      <c r="K729" s="356"/>
      <c r="L729" s="356"/>
      <c r="M729" s="356"/>
      <c r="N729" s="356"/>
      <c r="O729" s="356"/>
      <c r="P729" s="356"/>
      <c r="Q729" s="356"/>
      <c r="R729" s="356"/>
      <c r="S729" s="356"/>
      <c r="T729" s="356"/>
      <c r="U729" s="356"/>
      <c r="V729" s="356"/>
      <c r="W729" s="356"/>
      <c r="X729" s="356"/>
      <c r="Y729" s="356"/>
      <c r="Z729" s="356"/>
      <c r="AA729" s="2"/>
      <c r="AB729" s="2"/>
      <c r="AC729" s="2"/>
      <c r="AD729" s="2"/>
    </row>
    <row r="730" spans="1:30" ht="15.75" customHeight="1">
      <c r="A730" s="356"/>
      <c r="B730" s="356"/>
      <c r="C730" s="356"/>
      <c r="D730" s="356"/>
      <c r="E730" s="356"/>
      <c r="F730" s="356"/>
      <c r="G730" s="356"/>
      <c r="H730" s="356"/>
      <c r="I730" s="356"/>
      <c r="J730" s="356"/>
      <c r="K730" s="356"/>
      <c r="L730" s="356"/>
      <c r="M730" s="356"/>
      <c r="N730" s="356"/>
      <c r="O730" s="356"/>
      <c r="P730" s="356"/>
      <c r="Q730" s="356"/>
      <c r="R730" s="356"/>
      <c r="S730" s="356"/>
      <c r="T730" s="356"/>
      <c r="U730" s="356"/>
      <c r="V730" s="356"/>
      <c r="W730" s="356"/>
      <c r="X730" s="356"/>
      <c r="Y730" s="356"/>
      <c r="Z730" s="356"/>
      <c r="AA730" s="2"/>
      <c r="AB730" s="2"/>
      <c r="AC730" s="2"/>
      <c r="AD730" s="2"/>
    </row>
    <row r="731" spans="1:30" ht="15.75" customHeight="1">
      <c r="A731" s="356"/>
      <c r="B731" s="356"/>
      <c r="C731" s="356"/>
      <c r="D731" s="356"/>
      <c r="E731" s="356"/>
      <c r="F731" s="356"/>
      <c r="G731" s="356"/>
      <c r="H731" s="356"/>
      <c r="I731" s="356"/>
      <c r="J731" s="356"/>
      <c r="K731" s="356"/>
      <c r="L731" s="356"/>
      <c r="M731" s="356"/>
      <c r="N731" s="356"/>
      <c r="O731" s="356"/>
      <c r="P731" s="356"/>
      <c r="Q731" s="356"/>
      <c r="R731" s="356"/>
      <c r="S731" s="356"/>
      <c r="T731" s="356"/>
      <c r="U731" s="356"/>
      <c r="V731" s="356"/>
      <c r="W731" s="356"/>
      <c r="X731" s="356"/>
      <c r="Y731" s="356"/>
      <c r="Z731" s="356"/>
      <c r="AA731" s="2"/>
      <c r="AB731" s="2"/>
      <c r="AC731" s="2"/>
      <c r="AD731" s="2"/>
    </row>
    <row r="732" spans="1:30" ht="15.75" customHeight="1">
      <c r="A732" s="356"/>
      <c r="B732" s="356"/>
      <c r="C732" s="356"/>
      <c r="D732" s="356"/>
      <c r="E732" s="356"/>
      <c r="F732" s="356"/>
      <c r="G732" s="356"/>
      <c r="H732" s="356"/>
      <c r="I732" s="356"/>
      <c r="J732" s="356"/>
      <c r="K732" s="356"/>
      <c r="L732" s="356"/>
      <c r="M732" s="356"/>
      <c r="N732" s="356"/>
      <c r="O732" s="356"/>
      <c r="P732" s="356"/>
      <c r="Q732" s="356"/>
      <c r="R732" s="356"/>
      <c r="S732" s="356"/>
      <c r="T732" s="356"/>
      <c r="U732" s="356"/>
      <c r="V732" s="356"/>
      <c r="W732" s="356"/>
      <c r="X732" s="356"/>
      <c r="Y732" s="356"/>
      <c r="Z732" s="356"/>
      <c r="AA732" s="2"/>
      <c r="AB732" s="2"/>
      <c r="AC732" s="2"/>
      <c r="AD732" s="2"/>
    </row>
    <row r="733" spans="1:30" ht="15.75" customHeight="1">
      <c r="A733" s="356"/>
      <c r="B733" s="356"/>
      <c r="C733" s="356"/>
      <c r="D733" s="356"/>
      <c r="E733" s="356"/>
      <c r="F733" s="356"/>
      <c r="G733" s="356"/>
      <c r="H733" s="356"/>
      <c r="I733" s="356"/>
      <c r="J733" s="356"/>
      <c r="K733" s="356"/>
      <c r="L733" s="356"/>
      <c r="M733" s="356"/>
      <c r="N733" s="356"/>
      <c r="O733" s="356"/>
      <c r="P733" s="356"/>
      <c r="Q733" s="356"/>
      <c r="R733" s="356"/>
      <c r="S733" s="356"/>
      <c r="T733" s="356"/>
      <c r="U733" s="356"/>
      <c r="V733" s="356"/>
      <c r="W733" s="356"/>
      <c r="X733" s="356"/>
      <c r="Y733" s="356"/>
      <c r="Z733" s="356"/>
      <c r="AA733" s="2"/>
      <c r="AB733" s="2"/>
      <c r="AC733" s="2"/>
      <c r="AD733" s="2"/>
    </row>
    <row r="734" spans="1:30" ht="15.75" customHeight="1">
      <c r="A734" s="356"/>
      <c r="B734" s="356"/>
      <c r="C734" s="356"/>
      <c r="D734" s="356"/>
      <c r="E734" s="356"/>
      <c r="F734" s="356"/>
      <c r="G734" s="356"/>
      <c r="H734" s="356"/>
      <c r="I734" s="356"/>
      <c r="J734" s="356"/>
      <c r="K734" s="356"/>
      <c r="L734" s="356"/>
      <c r="M734" s="356"/>
      <c r="N734" s="356"/>
      <c r="O734" s="356"/>
      <c r="P734" s="356"/>
      <c r="Q734" s="356"/>
      <c r="R734" s="356"/>
      <c r="S734" s="356"/>
      <c r="T734" s="356"/>
      <c r="U734" s="356"/>
      <c r="V734" s="356"/>
      <c r="W734" s="356"/>
      <c r="X734" s="356"/>
      <c r="Y734" s="356"/>
      <c r="Z734" s="356"/>
      <c r="AA734" s="2"/>
      <c r="AB734" s="2"/>
      <c r="AC734" s="2"/>
      <c r="AD734" s="2"/>
    </row>
    <row r="735" spans="1:30" ht="15.75" customHeight="1">
      <c r="A735" s="356"/>
      <c r="B735" s="356"/>
      <c r="C735" s="356"/>
      <c r="D735" s="356"/>
      <c r="E735" s="356"/>
      <c r="F735" s="356"/>
      <c r="G735" s="356"/>
      <c r="H735" s="356"/>
      <c r="I735" s="356"/>
      <c r="J735" s="356"/>
      <c r="K735" s="356"/>
      <c r="L735" s="356"/>
      <c r="M735" s="356"/>
      <c r="N735" s="356"/>
      <c r="O735" s="356"/>
      <c r="P735" s="356"/>
      <c r="Q735" s="356"/>
      <c r="R735" s="356"/>
      <c r="S735" s="356"/>
      <c r="T735" s="356"/>
      <c r="U735" s="356"/>
      <c r="V735" s="356"/>
      <c r="W735" s="356"/>
      <c r="X735" s="356"/>
      <c r="Y735" s="356"/>
      <c r="Z735" s="356"/>
      <c r="AA735" s="2"/>
      <c r="AB735" s="2"/>
      <c r="AC735" s="2"/>
      <c r="AD735" s="2"/>
    </row>
    <row r="736" spans="1:30" ht="15.75" customHeight="1">
      <c r="A736" s="356"/>
      <c r="B736" s="356"/>
      <c r="C736" s="356"/>
      <c r="D736" s="356"/>
      <c r="E736" s="356"/>
      <c r="F736" s="356"/>
      <c r="G736" s="356"/>
      <c r="H736" s="356"/>
      <c r="I736" s="356"/>
      <c r="J736" s="356"/>
      <c r="K736" s="356"/>
      <c r="L736" s="356"/>
      <c r="M736" s="356"/>
      <c r="N736" s="356"/>
      <c r="O736" s="356"/>
      <c r="P736" s="356"/>
      <c r="Q736" s="356"/>
      <c r="R736" s="356"/>
      <c r="S736" s="356"/>
      <c r="T736" s="356"/>
      <c r="U736" s="356"/>
      <c r="V736" s="356"/>
      <c r="W736" s="356"/>
      <c r="X736" s="356"/>
      <c r="Y736" s="356"/>
      <c r="Z736" s="356"/>
      <c r="AA736" s="2"/>
      <c r="AB736" s="2"/>
      <c r="AC736" s="2"/>
      <c r="AD736" s="2"/>
    </row>
    <row r="737" spans="1:30" ht="15.75" customHeight="1">
      <c r="A737" s="356"/>
      <c r="B737" s="356"/>
      <c r="C737" s="356"/>
      <c r="D737" s="356"/>
      <c r="E737" s="356"/>
      <c r="F737" s="356"/>
      <c r="G737" s="356"/>
      <c r="H737" s="356"/>
      <c r="I737" s="356"/>
      <c r="J737" s="356"/>
      <c r="K737" s="356"/>
      <c r="L737" s="356"/>
      <c r="M737" s="356"/>
      <c r="N737" s="356"/>
      <c r="O737" s="356"/>
      <c r="P737" s="356"/>
      <c r="Q737" s="356"/>
      <c r="R737" s="356"/>
      <c r="S737" s="356"/>
      <c r="T737" s="356"/>
      <c r="U737" s="356"/>
      <c r="V737" s="356"/>
      <c r="W737" s="356"/>
      <c r="X737" s="356"/>
      <c r="Y737" s="356"/>
      <c r="Z737" s="356"/>
      <c r="AA737" s="2"/>
      <c r="AB737" s="2"/>
      <c r="AC737" s="2"/>
      <c r="AD737" s="2"/>
    </row>
    <row r="738" spans="1:30" ht="15.75" customHeight="1">
      <c r="A738" s="356"/>
      <c r="B738" s="356"/>
      <c r="C738" s="356"/>
      <c r="D738" s="356"/>
      <c r="E738" s="356"/>
      <c r="F738" s="356"/>
      <c r="G738" s="356"/>
      <c r="H738" s="356"/>
      <c r="I738" s="356"/>
      <c r="J738" s="356"/>
      <c r="K738" s="356"/>
      <c r="L738" s="356"/>
      <c r="M738" s="356"/>
      <c r="N738" s="356"/>
      <c r="O738" s="356"/>
      <c r="P738" s="356"/>
      <c r="Q738" s="356"/>
      <c r="R738" s="356"/>
      <c r="S738" s="356"/>
      <c r="T738" s="356"/>
      <c r="U738" s="356"/>
      <c r="V738" s="356"/>
      <c r="W738" s="356"/>
      <c r="X738" s="356"/>
      <c r="Y738" s="356"/>
      <c r="Z738" s="356"/>
      <c r="AA738" s="2"/>
      <c r="AB738" s="2"/>
      <c r="AC738" s="2"/>
      <c r="AD738" s="2"/>
    </row>
    <row r="739" spans="1:30" ht="15.75" customHeight="1">
      <c r="A739" s="356"/>
      <c r="B739" s="356"/>
      <c r="C739" s="356"/>
      <c r="D739" s="356"/>
      <c r="E739" s="356"/>
      <c r="F739" s="356"/>
      <c r="G739" s="356"/>
      <c r="H739" s="356"/>
      <c r="I739" s="356"/>
      <c r="J739" s="356"/>
      <c r="K739" s="356"/>
      <c r="L739" s="356"/>
      <c r="M739" s="356"/>
      <c r="N739" s="356"/>
      <c r="O739" s="356"/>
      <c r="P739" s="356"/>
      <c r="Q739" s="356"/>
      <c r="R739" s="356"/>
      <c r="S739" s="356"/>
      <c r="T739" s="356"/>
      <c r="U739" s="356"/>
      <c r="V739" s="356"/>
      <c r="W739" s="356"/>
      <c r="X739" s="356"/>
      <c r="Y739" s="356"/>
      <c r="Z739" s="356"/>
      <c r="AA739" s="2"/>
      <c r="AB739" s="2"/>
      <c r="AC739" s="2"/>
      <c r="AD739" s="2"/>
    </row>
    <row r="740" spans="1:30" ht="15.75" customHeight="1">
      <c r="A740" s="356"/>
      <c r="B740" s="356"/>
      <c r="C740" s="356"/>
      <c r="D740" s="356"/>
      <c r="E740" s="356"/>
      <c r="F740" s="356"/>
      <c r="G740" s="356"/>
      <c r="H740" s="356"/>
      <c r="I740" s="356"/>
      <c r="J740" s="356"/>
      <c r="K740" s="356"/>
      <c r="L740" s="356"/>
      <c r="M740" s="356"/>
      <c r="N740" s="356"/>
      <c r="O740" s="356"/>
      <c r="P740" s="356"/>
      <c r="Q740" s="356"/>
      <c r="R740" s="356"/>
      <c r="S740" s="356"/>
      <c r="T740" s="356"/>
      <c r="U740" s="356"/>
      <c r="V740" s="356"/>
      <c r="W740" s="356"/>
      <c r="X740" s="356"/>
      <c r="Y740" s="356"/>
      <c r="Z740" s="356"/>
      <c r="AA740" s="2"/>
      <c r="AB740" s="2"/>
      <c r="AC740" s="2"/>
      <c r="AD740" s="2"/>
    </row>
    <row r="741" spans="1:30" ht="15.75" customHeight="1">
      <c r="A741" s="356"/>
      <c r="B741" s="356"/>
      <c r="C741" s="356"/>
      <c r="D741" s="356"/>
      <c r="E741" s="356"/>
      <c r="F741" s="356"/>
      <c r="G741" s="356"/>
      <c r="H741" s="356"/>
      <c r="I741" s="356"/>
      <c r="J741" s="356"/>
      <c r="K741" s="356"/>
      <c r="L741" s="356"/>
      <c r="M741" s="356"/>
      <c r="N741" s="356"/>
      <c r="O741" s="356"/>
      <c r="P741" s="356"/>
      <c r="Q741" s="356"/>
      <c r="R741" s="356"/>
      <c r="S741" s="356"/>
      <c r="T741" s="356"/>
      <c r="U741" s="356"/>
      <c r="V741" s="356"/>
      <c r="W741" s="356"/>
      <c r="X741" s="356"/>
      <c r="Y741" s="356"/>
      <c r="Z741" s="356"/>
      <c r="AA741" s="2"/>
      <c r="AB741" s="2"/>
      <c r="AC741" s="2"/>
      <c r="AD741" s="2"/>
    </row>
    <row r="742" spans="1:30" ht="15.75" customHeight="1">
      <c r="A742" s="356"/>
      <c r="B742" s="356"/>
      <c r="C742" s="356"/>
      <c r="D742" s="356"/>
      <c r="E742" s="356"/>
      <c r="F742" s="356"/>
      <c r="G742" s="356"/>
      <c r="H742" s="356"/>
      <c r="I742" s="356"/>
      <c r="J742" s="356"/>
      <c r="K742" s="356"/>
      <c r="L742" s="356"/>
      <c r="M742" s="356"/>
      <c r="N742" s="356"/>
      <c r="O742" s="356"/>
      <c r="P742" s="356"/>
      <c r="Q742" s="356"/>
      <c r="R742" s="356"/>
      <c r="S742" s="356"/>
      <c r="T742" s="356"/>
      <c r="U742" s="356"/>
      <c r="V742" s="356"/>
      <c r="W742" s="356"/>
      <c r="X742" s="356"/>
      <c r="Y742" s="356"/>
      <c r="Z742" s="356"/>
      <c r="AA742" s="2"/>
      <c r="AB742" s="2"/>
      <c r="AC742" s="2"/>
      <c r="AD742" s="2"/>
    </row>
    <row r="743" spans="1:30" ht="15.75" customHeight="1">
      <c r="A743" s="356"/>
      <c r="B743" s="356"/>
      <c r="C743" s="356"/>
      <c r="D743" s="356"/>
      <c r="E743" s="356"/>
      <c r="F743" s="356"/>
      <c r="G743" s="356"/>
      <c r="H743" s="356"/>
      <c r="I743" s="356"/>
      <c r="J743" s="356"/>
      <c r="K743" s="356"/>
      <c r="L743" s="356"/>
      <c r="M743" s="356"/>
      <c r="N743" s="356"/>
      <c r="O743" s="356"/>
      <c r="P743" s="356"/>
      <c r="Q743" s="356"/>
      <c r="R743" s="356"/>
      <c r="S743" s="356"/>
      <c r="T743" s="356"/>
      <c r="U743" s="356"/>
      <c r="V743" s="356"/>
      <c r="W743" s="356"/>
      <c r="X743" s="356"/>
      <c r="Y743" s="356"/>
      <c r="Z743" s="356"/>
      <c r="AA743" s="2"/>
      <c r="AB743" s="2"/>
      <c r="AC743" s="2"/>
      <c r="AD743" s="2"/>
    </row>
    <row r="744" spans="1:30" ht="15.75" customHeight="1">
      <c r="A744" s="356"/>
      <c r="B744" s="356"/>
      <c r="C744" s="356"/>
      <c r="D744" s="356"/>
      <c r="E744" s="356"/>
      <c r="F744" s="356"/>
      <c r="G744" s="356"/>
      <c r="H744" s="356"/>
      <c r="I744" s="356"/>
      <c r="J744" s="356"/>
      <c r="K744" s="356"/>
      <c r="L744" s="356"/>
      <c r="M744" s="356"/>
      <c r="N744" s="356"/>
      <c r="O744" s="356"/>
      <c r="P744" s="356"/>
      <c r="Q744" s="356"/>
      <c r="R744" s="356"/>
      <c r="S744" s="356"/>
      <c r="T744" s="356"/>
      <c r="U744" s="356"/>
      <c r="V744" s="356"/>
      <c r="W744" s="356"/>
      <c r="X744" s="356"/>
      <c r="Y744" s="356"/>
      <c r="Z744" s="356"/>
      <c r="AA744" s="2"/>
      <c r="AB744" s="2"/>
      <c r="AC744" s="2"/>
      <c r="AD744" s="2"/>
    </row>
    <row r="745" spans="1:30" ht="15.75" customHeight="1">
      <c r="A745" s="356"/>
      <c r="B745" s="356"/>
      <c r="C745" s="356"/>
      <c r="D745" s="356"/>
      <c r="E745" s="356"/>
      <c r="F745" s="356"/>
      <c r="G745" s="356"/>
      <c r="H745" s="356"/>
      <c r="I745" s="356"/>
      <c r="J745" s="356"/>
      <c r="K745" s="356"/>
      <c r="L745" s="356"/>
      <c r="M745" s="356"/>
      <c r="N745" s="356"/>
      <c r="O745" s="356"/>
      <c r="P745" s="356"/>
      <c r="Q745" s="356"/>
      <c r="R745" s="356"/>
      <c r="S745" s="356"/>
      <c r="T745" s="356"/>
      <c r="U745" s="356"/>
      <c r="V745" s="356"/>
      <c r="W745" s="356"/>
      <c r="X745" s="356"/>
      <c r="Y745" s="356"/>
      <c r="Z745" s="356"/>
      <c r="AA745" s="2"/>
      <c r="AB745" s="2"/>
      <c r="AC745" s="2"/>
      <c r="AD745" s="2"/>
    </row>
    <row r="746" spans="1:30" ht="15.75" customHeight="1">
      <c r="A746" s="356"/>
      <c r="B746" s="356"/>
      <c r="C746" s="356"/>
      <c r="D746" s="356"/>
      <c r="E746" s="356"/>
      <c r="F746" s="356"/>
      <c r="G746" s="356"/>
      <c r="H746" s="356"/>
      <c r="I746" s="356"/>
      <c r="J746" s="356"/>
      <c r="K746" s="356"/>
      <c r="L746" s="356"/>
      <c r="M746" s="356"/>
      <c r="N746" s="356"/>
      <c r="O746" s="356"/>
      <c r="P746" s="356"/>
      <c r="Q746" s="356"/>
      <c r="R746" s="356"/>
      <c r="S746" s="356"/>
      <c r="T746" s="356"/>
      <c r="U746" s="356"/>
      <c r="V746" s="356"/>
      <c r="W746" s="356"/>
      <c r="X746" s="356"/>
      <c r="Y746" s="356"/>
      <c r="Z746" s="356"/>
      <c r="AA746" s="2"/>
      <c r="AB746" s="2"/>
      <c r="AC746" s="2"/>
      <c r="AD746" s="2"/>
    </row>
    <row r="747" spans="1:30" ht="15.75" customHeight="1">
      <c r="A747" s="356"/>
      <c r="B747" s="356"/>
      <c r="C747" s="356"/>
      <c r="D747" s="356"/>
      <c r="E747" s="356"/>
      <c r="F747" s="356"/>
      <c r="G747" s="356"/>
      <c r="H747" s="356"/>
      <c r="I747" s="356"/>
      <c r="J747" s="356"/>
      <c r="K747" s="356"/>
      <c r="L747" s="356"/>
      <c r="M747" s="356"/>
      <c r="N747" s="356"/>
      <c r="O747" s="356"/>
      <c r="P747" s="356"/>
      <c r="Q747" s="356"/>
      <c r="R747" s="356"/>
      <c r="S747" s="356"/>
      <c r="T747" s="356"/>
      <c r="U747" s="356"/>
      <c r="V747" s="356"/>
      <c r="W747" s="356"/>
      <c r="X747" s="356"/>
      <c r="Y747" s="356"/>
      <c r="Z747" s="356"/>
      <c r="AA747" s="2"/>
      <c r="AB747" s="2"/>
      <c r="AC747" s="2"/>
      <c r="AD747" s="2"/>
    </row>
    <row r="748" spans="1:30" ht="15.75" customHeight="1">
      <c r="A748" s="356"/>
      <c r="B748" s="356"/>
      <c r="C748" s="356"/>
      <c r="D748" s="356"/>
      <c r="E748" s="356"/>
      <c r="F748" s="356"/>
      <c r="G748" s="356"/>
      <c r="H748" s="356"/>
      <c r="I748" s="356"/>
      <c r="J748" s="356"/>
      <c r="K748" s="356"/>
      <c r="L748" s="356"/>
      <c r="M748" s="356"/>
      <c r="N748" s="356"/>
      <c r="O748" s="356"/>
      <c r="P748" s="356"/>
      <c r="Q748" s="356"/>
      <c r="R748" s="356"/>
      <c r="S748" s="356"/>
      <c r="T748" s="356"/>
      <c r="U748" s="356"/>
      <c r="V748" s="356"/>
      <c r="W748" s="356"/>
      <c r="X748" s="356"/>
      <c r="Y748" s="356"/>
      <c r="Z748" s="356"/>
      <c r="AA748" s="2"/>
      <c r="AB748" s="2"/>
      <c r="AC748" s="2"/>
      <c r="AD748" s="2"/>
    </row>
    <row r="749" spans="1:30" ht="15.75" customHeight="1">
      <c r="A749" s="356"/>
      <c r="B749" s="356"/>
      <c r="C749" s="356"/>
      <c r="D749" s="356"/>
      <c r="E749" s="356"/>
      <c r="F749" s="356"/>
      <c r="G749" s="356"/>
      <c r="H749" s="356"/>
      <c r="I749" s="356"/>
      <c r="J749" s="356"/>
      <c r="K749" s="356"/>
      <c r="L749" s="356"/>
      <c r="M749" s="356"/>
      <c r="N749" s="356"/>
      <c r="O749" s="356"/>
      <c r="P749" s="356"/>
      <c r="Q749" s="356"/>
      <c r="R749" s="356"/>
      <c r="S749" s="356"/>
      <c r="T749" s="356"/>
      <c r="U749" s="356"/>
      <c r="V749" s="356"/>
      <c r="W749" s="356"/>
      <c r="X749" s="356"/>
      <c r="Y749" s="356"/>
      <c r="Z749" s="356"/>
      <c r="AA749" s="2"/>
      <c r="AB749" s="2"/>
      <c r="AC749" s="2"/>
      <c r="AD749" s="2"/>
    </row>
    <row r="750" spans="1:30" ht="15.75" customHeight="1">
      <c r="A750" s="356"/>
      <c r="B750" s="356"/>
      <c r="C750" s="356"/>
      <c r="D750" s="356"/>
      <c r="E750" s="356"/>
      <c r="F750" s="356"/>
      <c r="G750" s="356"/>
      <c r="H750" s="356"/>
      <c r="I750" s="356"/>
      <c r="J750" s="356"/>
      <c r="K750" s="356"/>
      <c r="L750" s="356"/>
      <c r="M750" s="356"/>
      <c r="N750" s="356"/>
      <c r="O750" s="356"/>
      <c r="P750" s="356"/>
      <c r="Q750" s="356"/>
      <c r="R750" s="356"/>
      <c r="S750" s="356"/>
      <c r="T750" s="356"/>
      <c r="U750" s="356"/>
      <c r="V750" s="356"/>
      <c r="W750" s="356"/>
      <c r="X750" s="356"/>
      <c r="Y750" s="356"/>
      <c r="Z750" s="356"/>
      <c r="AA750" s="2"/>
      <c r="AB750" s="2"/>
      <c r="AC750" s="2"/>
      <c r="AD750" s="2"/>
    </row>
    <row r="751" spans="1:30" ht="15.75" customHeight="1">
      <c r="A751" s="356"/>
      <c r="B751" s="356"/>
      <c r="C751" s="356"/>
      <c r="D751" s="356"/>
      <c r="E751" s="356"/>
      <c r="F751" s="356"/>
      <c r="G751" s="356"/>
      <c r="H751" s="356"/>
      <c r="I751" s="356"/>
      <c r="J751" s="356"/>
      <c r="K751" s="356"/>
      <c r="L751" s="356"/>
      <c r="M751" s="356"/>
      <c r="N751" s="356"/>
      <c r="O751" s="356"/>
      <c r="P751" s="356"/>
      <c r="Q751" s="356"/>
      <c r="R751" s="356"/>
      <c r="S751" s="356"/>
      <c r="T751" s="356"/>
      <c r="U751" s="356"/>
      <c r="V751" s="356"/>
      <c r="W751" s="356"/>
      <c r="X751" s="356"/>
      <c r="Y751" s="356"/>
      <c r="Z751" s="356"/>
      <c r="AA751" s="2"/>
      <c r="AB751" s="2"/>
      <c r="AC751" s="2"/>
      <c r="AD751" s="2"/>
    </row>
    <row r="752" spans="1:30" ht="15.75" customHeight="1">
      <c r="A752" s="356"/>
      <c r="B752" s="356"/>
      <c r="C752" s="356"/>
      <c r="D752" s="356"/>
      <c r="E752" s="356"/>
      <c r="F752" s="356"/>
      <c r="G752" s="356"/>
      <c r="H752" s="356"/>
      <c r="I752" s="356"/>
      <c r="J752" s="356"/>
      <c r="K752" s="356"/>
      <c r="L752" s="356"/>
      <c r="M752" s="356"/>
      <c r="N752" s="356"/>
      <c r="O752" s="356"/>
      <c r="P752" s="356"/>
      <c r="Q752" s="356"/>
      <c r="R752" s="356"/>
      <c r="S752" s="356"/>
      <c r="T752" s="356"/>
      <c r="U752" s="356"/>
      <c r="V752" s="356"/>
      <c r="W752" s="356"/>
      <c r="X752" s="356"/>
      <c r="Y752" s="356"/>
      <c r="Z752" s="356"/>
      <c r="AA752" s="2"/>
      <c r="AB752" s="2"/>
      <c r="AC752" s="2"/>
      <c r="AD752" s="2"/>
    </row>
    <row r="753" spans="1:30" ht="15.75" customHeight="1">
      <c r="A753" s="356"/>
      <c r="B753" s="356"/>
      <c r="C753" s="356"/>
      <c r="D753" s="356"/>
      <c r="E753" s="356"/>
      <c r="F753" s="356"/>
      <c r="G753" s="356"/>
      <c r="H753" s="356"/>
      <c r="I753" s="356"/>
      <c r="J753" s="356"/>
      <c r="K753" s="356"/>
      <c r="L753" s="356"/>
      <c r="M753" s="356"/>
      <c r="N753" s="356"/>
      <c r="O753" s="356"/>
      <c r="P753" s="356"/>
      <c r="Q753" s="356"/>
      <c r="R753" s="356"/>
      <c r="S753" s="356"/>
      <c r="T753" s="356"/>
      <c r="U753" s="356"/>
      <c r="V753" s="356"/>
      <c r="W753" s="356"/>
      <c r="X753" s="356"/>
      <c r="Y753" s="356"/>
      <c r="Z753" s="356"/>
      <c r="AA753" s="2"/>
      <c r="AB753" s="2"/>
      <c r="AC753" s="2"/>
      <c r="AD753" s="2"/>
    </row>
    <row r="754" spans="1:30" ht="15.75" customHeight="1">
      <c r="A754" s="356"/>
      <c r="B754" s="356"/>
      <c r="C754" s="356"/>
      <c r="D754" s="356"/>
      <c r="E754" s="356"/>
      <c r="F754" s="356"/>
      <c r="G754" s="356"/>
      <c r="H754" s="356"/>
      <c r="I754" s="356"/>
      <c r="J754" s="356"/>
      <c r="K754" s="356"/>
      <c r="L754" s="356"/>
      <c r="M754" s="356"/>
      <c r="N754" s="356"/>
      <c r="O754" s="356"/>
      <c r="P754" s="356"/>
      <c r="Q754" s="356"/>
      <c r="R754" s="356"/>
      <c r="S754" s="356"/>
      <c r="T754" s="356"/>
      <c r="U754" s="356"/>
      <c r="V754" s="356"/>
      <c r="W754" s="356"/>
      <c r="X754" s="356"/>
      <c r="Y754" s="356"/>
      <c r="Z754" s="356"/>
      <c r="AA754" s="2"/>
      <c r="AB754" s="2"/>
      <c r="AC754" s="2"/>
      <c r="AD754" s="2"/>
    </row>
    <row r="755" spans="1:30" ht="15.75" customHeight="1">
      <c r="A755" s="356"/>
      <c r="B755" s="356"/>
      <c r="C755" s="356"/>
      <c r="D755" s="356"/>
      <c r="E755" s="356"/>
      <c r="F755" s="356"/>
      <c r="G755" s="356"/>
      <c r="H755" s="356"/>
      <c r="I755" s="356"/>
      <c r="J755" s="356"/>
      <c r="K755" s="356"/>
      <c r="L755" s="356"/>
      <c r="M755" s="356"/>
      <c r="N755" s="356"/>
      <c r="O755" s="356"/>
      <c r="P755" s="356"/>
      <c r="Q755" s="356"/>
      <c r="R755" s="356"/>
      <c r="S755" s="356"/>
      <c r="T755" s="356"/>
      <c r="U755" s="356"/>
      <c r="V755" s="356"/>
      <c r="W755" s="356"/>
      <c r="X755" s="356"/>
      <c r="Y755" s="356"/>
      <c r="Z755" s="356"/>
      <c r="AA755" s="2"/>
      <c r="AB755" s="2"/>
      <c r="AC755" s="2"/>
      <c r="AD755" s="2"/>
    </row>
    <row r="756" spans="1:30" ht="15.75" customHeight="1">
      <c r="A756" s="356"/>
      <c r="B756" s="356"/>
      <c r="C756" s="356"/>
      <c r="D756" s="356"/>
      <c r="E756" s="356"/>
      <c r="F756" s="356"/>
      <c r="G756" s="356"/>
      <c r="H756" s="356"/>
      <c r="I756" s="356"/>
      <c r="J756" s="356"/>
      <c r="K756" s="356"/>
      <c r="L756" s="356"/>
      <c r="M756" s="356"/>
      <c r="N756" s="356"/>
      <c r="O756" s="356"/>
      <c r="P756" s="356"/>
      <c r="Q756" s="356"/>
      <c r="R756" s="356"/>
      <c r="S756" s="356"/>
      <c r="T756" s="356"/>
      <c r="U756" s="356"/>
      <c r="V756" s="356"/>
      <c r="W756" s="356"/>
      <c r="X756" s="356"/>
      <c r="Y756" s="356"/>
      <c r="Z756" s="356"/>
      <c r="AA756" s="2"/>
      <c r="AB756" s="2"/>
      <c r="AC756" s="2"/>
      <c r="AD756" s="2"/>
    </row>
    <row r="757" spans="1:30" ht="15.75" customHeight="1">
      <c r="A757" s="356"/>
      <c r="B757" s="356"/>
      <c r="C757" s="356"/>
      <c r="D757" s="356"/>
      <c r="E757" s="356"/>
      <c r="F757" s="356"/>
      <c r="G757" s="356"/>
      <c r="H757" s="356"/>
      <c r="I757" s="356"/>
      <c r="J757" s="356"/>
      <c r="K757" s="356"/>
      <c r="L757" s="356"/>
      <c r="M757" s="356"/>
      <c r="N757" s="356"/>
      <c r="O757" s="356"/>
      <c r="P757" s="356"/>
      <c r="Q757" s="356"/>
      <c r="R757" s="356"/>
      <c r="S757" s="356"/>
      <c r="T757" s="356"/>
      <c r="U757" s="356"/>
      <c r="V757" s="356"/>
      <c r="W757" s="356"/>
      <c r="X757" s="356"/>
      <c r="Y757" s="356"/>
      <c r="Z757" s="356"/>
      <c r="AA757" s="2"/>
      <c r="AB757" s="2"/>
      <c r="AC757" s="2"/>
      <c r="AD757" s="2"/>
    </row>
    <row r="758" spans="1:30" ht="15.75" customHeight="1">
      <c r="A758" s="356"/>
      <c r="B758" s="356"/>
      <c r="C758" s="356"/>
      <c r="D758" s="356"/>
      <c r="E758" s="356"/>
      <c r="F758" s="356"/>
      <c r="G758" s="356"/>
      <c r="H758" s="356"/>
      <c r="I758" s="356"/>
      <c r="J758" s="356"/>
      <c r="K758" s="356"/>
      <c r="L758" s="356"/>
      <c r="M758" s="356"/>
      <c r="N758" s="356"/>
      <c r="O758" s="356"/>
      <c r="P758" s="356"/>
      <c r="Q758" s="356"/>
      <c r="R758" s="356"/>
      <c r="S758" s="356"/>
      <c r="T758" s="356"/>
      <c r="U758" s="356"/>
      <c r="V758" s="356"/>
      <c r="W758" s="356"/>
      <c r="X758" s="356"/>
      <c r="Y758" s="356"/>
      <c r="Z758" s="356"/>
      <c r="AA758" s="2"/>
      <c r="AB758" s="2"/>
      <c r="AC758" s="2"/>
      <c r="AD758" s="2"/>
    </row>
    <row r="759" spans="1:30" ht="15.75" customHeight="1">
      <c r="A759" s="356"/>
      <c r="B759" s="356"/>
      <c r="C759" s="356"/>
      <c r="D759" s="356"/>
      <c r="E759" s="356"/>
      <c r="F759" s="356"/>
      <c r="G759" s="356"/>
      <c r="H759" s="356"/>
      <c r="I759" s="356"/>
      <c r="J759" s="356"/>
      <c r="K759" s="356"/>
      <c r="L759" s="356"/>
      <c r="M759" s="356"/>
      <c r="N759" s="356"/>
      <c r="O759" s="356"/>
      <c r="P759" s="356"/>
      <c r="Q759" s="356"/>
      <c r="R759" s="356"/>
      <c r="S759" s="356"/>
      <c r="T759" s="356"/>
      <c r="U759" s="356"/>
      <c r="V759" s="356"/>
      <c r="W759" s="356"/>
      <c r="X759" s="356"/>
      <c r="Y759" s="356"/>
      <c r="Z759" s="356"/>
      <c r="AA759" s="2"/>
      <c r="AB759" s="2"/>
      <c r="AC759" s="2"/>
      <c r="AD759" s="2"/>
    </row>
    <row r="760" spans="1:30" ht="15.75" customHeight="1">
      <c r="A760" s="356"/>
      <c r="B760" s="356"/>
      <c r="C760" s="356"/>
      <c r="D760" s="356"/>
      <c r="E760" s="356"/>
      <c r="F760" s="356"/>
      <c r="G760" s="356"/>
      <c r="H760" s="356"/>
      <c r="I760" s="356"/>
      <c r="J760" s="356"/>
      <c r="K760" s="356"/>
      <c r="L760" s="356"/>
      <c r="M760" s="356"/>
      <c r="N760" s="356"/>
      <c r="O760" s="356"/>
      <c r="P760" s="356"/>
      <c r="Q760" s="356"/>
      <c r="R760" s="356"/>
      <c r="S760" s="356"/>
      <c r="T760" s="356"/>
      <c r="U760" s="356"/>
      <c r="V760" s="356"/>
      <c r="W760" s="356"/>
      <c r="X760" s="356"/>
      <c r="Y760" s="356"/>
      <c r="Z760" s="356"/>
      <c r="AA760" s="2"/>
      <c r="AB760" s="2"/>
      <c r="AC760" s="2"/>
      <c r="AD760" s="2"/>
    </row>
    <row r="761" spans="1:30" ht="15.75" customHeight="1">
      <c r="A761" s="356"/>
      <c r="B761" s="356"/>
      <c r="C761" s="356"/>
      <c r="D761" s="356"/>
      <c r="E761" s="356"/>
      <c r="F761" s="356"/>
      <c r="G761" s="356"/>
      <c r="H761" s="356"/>
      <c r="I761" s="356"/>
      <c r="J761" s="356"/>
      <c r="K761" s="356"/>
      <c r="L761" s="356"/>
      <c r="M761" s="356"/>
      <c r="N761" s="356"/>
      <c r="O761" s="356"/>
      <c r="P761" s="356"/>
      <c r="Q761" s="356"/>
      <c r="R761" s="356"/>
      <c r="S761" s="356"/>
      <c r="T761" s="356"/>
      <c r="U761" s="356"/>
      <c r="V761" s="356"/>
      <c r="W761" s="356"/>
      <c r="X761" s="356"/>
      <c r="Y761" s="356"/>
      <c r="Z761" s="356"/>
      <c r="AA761" s="2"/>
      <c r="AB761" s="2"/>
      <c r="AC761" s="2"/>
      <c r="AD761" s="2"/>
    </row>
    <row r="762" spans="1:30" ht="15.75" customHeight="1">
      <c r="A762" s="356"/>
      <c r="B762" s="356"/>
      <c r="C762" s="356"/>
      <c r="D762" s="356"/>
      <c r="E762" s="356"/>
      <c r="F762" s="356"/>
      <c r="G762" s="356"/>
      <c r="H762" s="356"/>
      <c r="I762" s="356"/>
      <c r="J762" s="356"/>
      <c r="K762" s="356"/>
      <c r="L762" s="356"/>
      <c r="M762" s="356"/>
      <c r="N762" s="356"/>
      <c r="O762" s="356"/>
      <c r="P762" s="356"/>
      <c r="Q762" s="356"/>
      <c r="R762" s="356"/>
      <c r="S762" s="356"/>
      <c r="T762" s="356"/>
      <c r="U762" s="356"/>
      <c r="V762" s="356"/>
      <c r="W762" s="356"/>
      <c r="X762" s="356"/>
      <c r="Y762" s="356"/>
      <c r="Z762" s="356"/>
      <c r="AA762" s="2"/>
      <c r="AB762" s="2"/>
      <c r="AC762" s="2"/>
      <c r="AD762" s="2"/>
    </row>
    <row r="763" spans="1:30" ht="15.75" customHeight="1">
      <c r="A763" s="356"/>
      <c r="B763" s="356"/>
      <c r="C763" s="356"/>
      <c r="D763" s="356"/>
      <c r="E763" s="356"/>
      <c r="F763" s="356"/>
      <c r="G763" s="356"/>
      <c r="H763" s="356"/>
      <c r="I763" s="356"/>
      <c r="J763" s="356"/>
      <c r="K763" s="356"/>
      <c r="L763" s="356"/>
      <c r="M763" s="356"/>
      <c r="N763" s="356"/>
      <c r="O763" s="356"/>
      <c r="P763" s="356"/>
      <c r="Q763" s="356"/>
      <c r="R763" s="356"/>
      <c r="S763" s="356"/>
      <c r="T763" s="356"/>
      <c r="U763" s="356"/>
      <c r="V763" s="356"/>
      <c r="W763" s="356"/>
      <c r="X763" s="356"/>
      <c r="Y763" s="356"/>
      <c r="Z763" s="356"/>
      <c r="AA763" s="2"/>
      <c r="AB763" s="2"/>
      <c r="AC763" s="2"/>
      <c r="AD763" s="2"/>
    </row>
    <row r="764" spans="1:30" ht="15.75" customHeight="1">
      <c r="A764" s="356"/>
      <c r="B764" s="356"/>
      <c r="C764" s="356"/>
      <c r="D764" s="356"/>
      <c r="E764" s="356"/>
      <c r="F764" s="356"/>
      <c r="G764" s="356"/>
      <c r="H764" s="356"/>
      <c r="I764" s="356"/>
      <c r="J764" s="356"/>
      <c r="K764" s="356"/>
      <c r="L764" s="356"/>
      <c r="M764" s="356"/>
      <c r="N764" s="356"/>
      <c r="O764" s="356"/>
      <c r="P764" s="356"/>
      <c r="Q764" s="356"/>
      <c r="R764" s="356"/>
      <c r="S764" s="356"/>
      <c r="T764" s="356"/>
      <c r="U764" s="356"/>
      <c r="V764" s="356"/>
      <c r="W764" s="356"/>
      <c r="X764" s="356"/>
      <c r="Y764" s="356"/>
      <c r="Z764" s="356"/>
      <c r="AA764" s="2"/>
      <c r="AB764" s="2"/>
      <c r="AC764" s="2"/>
      <c r="AD764" s="2"/>
    </row>
    <row r="765" spans="1:30" ht="15.75" customHeight="1">
      <c r="A765" s="356"/>
      <c r="B765" s="356"/>
      <c r="C765" s="356"/>
      <c r="D765" s="356"/>
      <c r="E765" s="356"/>
      <c r="F765" s="356"/>
      <c r="G765" s="356"/>
      <c r="H765" s="356"/>
      <c r="I765" s="356"/>
      <c r="J765" s="356"/>
      <c r="K765" s="356"/>
      <c r="L765" s="356"/>
      <c r="M765" s="356"/>
      <c r="N765" s="356"/>
      <c r="O765" s="356"/>
      <c r="P765" s="356"/>
      <c r="Q765" s="356"/>
      <c r="R765" s="356"/>
      <c r="S765" s="356"/>
      <c r="T765" s="356"/>
      <c r="U765" s="356"/>
      <c r="V765" s="356"/>
      <c r="W765" s="356"/>
      <c r="X765" s="356"/>
      <c r="Y765" s="356"/>
      <c r="Z765" s="356"/>
      <c r="AA765" s="2"/>
      <c r="AB765" s="2"/>
      <c r="AC765" s="2"/>
      <c r="AD765" s="2"/>
    </row>
    <row r="766" spans="1:30" ht="15.75" customHeight="1">
      <c r="A766" s="356"/>
      <c r="B766" s="356"/>
      <c r="C766" s="356"/>
      <c r="D766" s="356"/>
      <c r="E766" s="356"/>
      <c r="F766" s="356"/>
      <c r="G766" s="356"/>
      <c r="H766" s="356"/>
      <c r="I766" s="356"/>
      <c r="J766" s="356"/>
      <c r="K766" s="356"/>
      <c r="L766" s="356"/>
      <c r="M766" s="356"/>
      <c r="N766" s="356"/>
      <c r="O766" s="356"/>
      <c r="P766" s="356"/>
      <c r="Q766" s="356"/>
      <c r="R766" s="356"/>
      <c r="S766" s="356"/>
      <c r="T766" s="356"/>
      <c r="U766" s="356"/>
      <c r="V766" s="356"/>
      <c r="W766" s="356"/>
      <c r="X766" s="356"/>
      <c r="Y766" s="356"/>
      <c r="Z766" s="356"/>
      <c r="AA766" s="2"/>
      <c r="AB766" s="2"/>
      <c r="AC766" s="2"/>
      <c r="AD766" s="2"/>
    </row>
    <row r="767" spans="1:30" ht="15.75" customHeight="1">
      <c r="A767" s="356"/>
      <c r="B767" s="356"/>
      <c r="C767" s="356"/>
      <c r="D767" s="356"/>
      <c r="E767" s="356"/>
      <c r="F767" s="356"/>
      <c r="G767" s="356"/>
      <c r="H767" s="356"/>
      <c r="I767" s="356"/>
      <c r="J767" s="356"/>
      <c r="K767" s="356"/>
      <c r="L767" s="356"/>
      <c r="M767" s="356"/>
      <c r="N767" s="356"/>
      <c r="O767" s="356"/>
      <c r="P767" s="356"/>
      <c r="Q767" s="356"/>
      <c r="R767" s="356"/>
      <c r="S767" s="356"/>
      <c r="T767" s="356"/>
      <c r="U767" s="356"/>
      <c r="V767" s="356"/>
      <c r="W767" s="356"/>
      <c r="X767" s="356"/>
      <c r="Y767" s="356"/>
      <c r="Z767" s="356"/>
      <c r="AA767" s="2"/>
      <c r="AB767" s="2"/>
      <c r="AC767" s="2"/>
      <c r="AD767" s="2"/>
    </row>
    <row r="768" spans="1:30" ht="15.75" customHeight="1">
      <c r="A768" s="356"/>
      <c r="B768" s="356"/>
      <c r="C768" s="356"/>
      <c r="D768" s="356"/>
      <c r="E768" s="356"/>
      <c r="F768" s="356"/>
      <c r="G768" s="356"/>
      <c r="H768" s="356"/>
      <c r="I768" s="356"/>
      <c r="J768" s="356"/>
      <c r="K768" s="356"/>
      <c r="L768" s="356"/>
      <c r="M768" s="356"/>
      <c r="N768" s="356"/>
      <c r="O768" s="356"/>
      <c r="P768" s="356"/>
      <c r="Q768" s="356"/>
      <c r="R768" s="356"/>
      <c r="S768" s="356"/>
      <c r="T768" s="356"/>
      <c r="U768" s="356"/>
      <c r="V768" s="356"/>
      <c r="W768" s="356"/>
      <c r="X768" s="356"/>
      <c r="Y768" s="356"/>
      <c r="Z768" s="356"/>
      <c r="AA768" s="2"/>
      <c r="AB768" s="2"/>
      <c r="AC768" s="2"/>
      <c r="AD768" s="2"/>
    </row>
    <row r="769" spans="1:30" ht="15.75" customHeight="1">
      <c r="A769" s="356"/>
      <c r="B769" s="356"/>
      <c r="C769" s="356"/>
      <c r="D769" s="356"/>
      <c r="E769" s="356"/>
      <c r="F769" s="356"/>
      <c r="G769" s="356"/>
      <c r="H769" s="356"/>
      <c r="I769" s="356"/>
      <c r="J769" s="356"/>
      <c r="K769" s="356"/>
      <c r="L769" s="356"/>
      <c r="M769" s="356"/>
      <c r="N769" s="356"/>
      <c r="O769" s="356"/>
      <c r="P769" s="356"/>
      <c r="Q769" s="356"/>
      <c r="R769" s="356"/>
      <c r="S769" s="356"/>
      <c r="T769" s="356"/>
      <c r="U769" s="356"/>
      <c r="V769" s="356"/>
      <c r="W769" s="356"/>
      <c r="X769" s="356"/>
      <c r="Y769" s="356"/>
      <c r="Z769" s="356"/>
      <c r="AA769" s="2"/>
      <c r="AB769" s="2"/>
      <c r="AC769" s="2"/>
      <c r="AD769" s="2"/>
    </row>
    <row r="770" spans="1:30" ht="15.75" customHeight="1">
      <c r="A770" s="356"/>
      <c r="B770" s="356"/>
      <c r="C770" s="356"/>
      <c r="D770" s="356"/>
      <c r="E770" s="356"/>
      <c r="F770" s="356"/>
      <c r="G770" s="356"/>
      <c r="H770" s="356"/>
      <c r="I770" s="356"/>
      <c r="J770" s="356"/>
      <c r="K770" s="356"/>
      <c r="L770" s="356"/>
      <c r="M770" s="356"/>
      <c r="N770" s="356"/>
      <c r="O770" s="356"/>
      <c r="P770" s="356"/>
      <c r="Q770" s="356"/>
      <c r="R770" s="356"/>
      <c r="S770" s="356"/>
      <c r="T770" s="356"/>
      <c r="U770" s="356"/>
      <c r="V770" s="356"/>
      <c r="W770" s="356"/>
      <c r="X770" s="356"/>
      <c r="Y770" s="356"/>
      <c r="Z770" s="356"/>
      <c r="AA770" s="2"/>
      <c r="AB770" s="2"/>
      <c r="AC770" s="2"/>
      <c r="AD770" s="2"/>
    </row>
    <row r="771" spans="1:30" ht="15.75" customHeight="1">
      <c r="A771" s="356"/>
      <c r="B771" s="356"/>
      <c r="C771" s="356"/>
      <c r="D771" s="356"/>
      <c r="E771" s="356"/>
      <c r="F771" s="356"/>
      <c r="G771" s="356"/>
      <c r="H771" s="356"/>
      <c r="I771" s="356"/>
      <c r="J771" s="356"/>
      <c r="K771" s="356"/>
      <c r="L771" s="356"/>
      <c r="M771" s="356"/>
      <c r="N771" s="356"/>
      <c r="O771" s="356"/>
      <c r="P771" s="356"/>
      <c r="Q771" s="356"/>
      <c r="R771" s="356"/>
      <c r="S771" s="356"/>
      <c r="T771" s="356"/>
      <c r="U771" s="356"/>
      <c r="V771" s="356"/>
      <c r="W771" s="356"/>
      <c r="X771" s="356"/>
      <c r="Y771" s="356"/>
      <c r="Z771" s="356"/>
      <c r="AA771" s="2"/>
      <c r="AB771" s="2"/>
      <c r="AC771" s="2"/>
      <c r="AD771" s="2"/>
    </row>
    <row r="772" spans="1:30" ht="15.75" customHeight="1">
      <c r="A772" s="356"/>
      <c r="B772" s="356"/>
      <c r="C772" s="356"/>
      <c r="D772" s="356"/>
      <c r="E772" s="356"/>
      <c r="F772" s="356"/>
      <c r="G772" s="356"/>
      <c r="H772" s="356"/>
      <c r="I772" s="356"/>
      <c r="J772" s="356"/>
      <c r="K772" s="356"/>
      <c r="L772" s="356"/>
      <c r="M772" s="356"/>
      <c r="N772" s="356"/>
      <c r="O772" s="356"/>
      <c r="P772" s="356"/>
      <c r="Q772" s="356"/>
      <c r="R772" s="356"/>
      <c r="S772" s="356"/>
      <c r="T772" s="356"/>
      <c r="U772" s="356"/>
      <c r="V772" s="356"/>
      <c r="W772" s="356"/>
      <c r="X772" s="356"/>
      <c r="Y772" s="356"/>
      <c r="Z772" s="356"/>
      <c r="AA772" s="2"/>
      <c r="AB772" s="2"/>
      <c r="AC772" s="2"/>
      <c r="AD772" s="2"/>
    </row>
    <row r="773" spans="1:30" ht="15.75" customHeight="1">
      <c r="A773" s="356"/>
      <c r="B773" s="356"/>
      <c r="C773" s="356"/>
      <c r="D773" s="356"/>
      <c r="E773" s="356"/>
      <c r="F773" s="356"/>
      <c r="G773" s="356"/>
      <c r="H773" s="356"/>
      <c r="I773" s="356"/>
      <c r="J773" s="356"/>
      <c r="K773" s="356"/>
      <c r="L773" s="356"/>
      <c r="M773" s="356"/>
      <c r="N773" s="356"/>
      <c r="O773" s="356"/>
      <c r="P773" s="356"/>
      <c r="Q773" s="356"/>
      <c r="R773" s="356"/>
      <c r="S773" s="356"/>
      <c r="T773" s="356"/>
      <c r="U773" s="356"/>
      <c r="V773" s="356"/>
      <c r="W773" s="356"/>
      <c r="X773" s="356"/>
      <c r="Y773" s="356"/>
      <c r="Z773" s="356"/>
      <c r="AA773" s="2"/>
      <c r="AB773" s="2"/>
      <c r="AC773" s="2"/>
      <c r="AD773" s="2"/>
    </row>
    <row r="774" spans="1:30" ht="15.75" customHeight="1">
      <c r="A774" s="356"/>
      <c r="B774" s="356"/>
      <c r="C774" s="356"/>
      <c r="D774" s="356"/>
      <c r="E774" s="356"/>
      <c r="F774" s="356"/>
      <c r="G774" s="356"/>
      <c r="H774" s="356"/>
      <c r="I774" s="356"/>
      <c r="J774" s="356"/>
      <c r="K774" s="356"/>
      <c r="L774" s="356"/>
      <c r="M774" s="356"/>
      <c r="N774" s="356"/>
      <c r="O774" s="356"/>
      <c r="P774" s="356"/>
      <c r="Q774" s="356"/>
      <c r="R774" s="356"/>
      <c r="S774" s="356"/>
      <c r="T774" s="356"/>
      <c r="U774" s="356"/>
      <c r="V774" s="356"/>
      <c r="W774" s="356"/>
      <c r="X774" s="356"/>
      <c r="Y774" s="356"/>
      <c r="Z774" s="356"/>
      <c r="AA774" s="2"/>
      <c r="AB774" s="2"/>
      <c r="AC774" s="2"/>
      <c r="AD774" s="2"/>
    </row>
    <row r="775" spans="1:30" ht="15.75" customHeight="1">
      <c r="A775" s="356"/>
      <c r="B775" s="356"/>
      <c r="C775" s="356"/>
      <c r="D775" s="356"/>
      <c r="E775" s="356"/>
      <c r="F775" s="356"/>
      <c r="G775" s="356"/>
      <c r="H775" s="356"/>
      <c r="I775" s="356"/>
      <c r="J775" s="356"/>
      <c r="K775" s="356"/>
      <c r="L775" s="356"/>
      <c r="M775" s="356"/>
      <c r="N775" s="356"/>
      <c r="O775" s="356"/>
      <c r="P775" s="356"/>
      <c r="Q775" s="356"/>
      <c r="R775" s="356"/>
      <c r="S775" s="356"/>
      <c r="T775" s="356"/>
      <c r="U775" s="356"/>
      <c r="V775" s="356"/>
      <c r="W775" s="356"/>
      <c r="X775" s="356"/>
      <c r="Y775" s="356"/>
      <c r="Z775" s="356"/>
      <c r="AA775" s="2"/>
      <c r="AB775" s="2"/>
      <c r="AC775" s="2"/>
      <c r="AD775" s="2"/>
    </row>
    <row r="776" spans="1:30" ht="15.75" customHeight="1">
      <c r="A776" s="356"/>
      <c r="B776" s="356"/>
      <c r="C776" s="356"/>
      <c r="D776" s="356"/>
      <c r="E776" s="356"/>
      <c r="F776" s="356"/>
      <c r="G776" s="356"/>
      <c r="H776" s="356"/>
      <c r="I776" s="356"/>
      <c r="J776" s="356"/>
      <c r="K776" s="356"/>
      <c r="L776" s="356"/>
      <c r="M776" s="356"/>
      <c r="N776" s="356"/>
      <c r="O776" s="356"/>
      <c r="P776" s="356"/>
      <c r="Q776" s="356"/>
      <c r="R776" s="356"/>
      <c r="S776" s="356"/>
      <c r="T776" s="356"/>
      <c r="U776" s="356"/>
      <c r="V776" s="356"/>
      <c r="W776" s="356"/>
      <c r="X776" s="356"/>
      <c r="Y776" s="356"/>
      <c r="Z776" s="356"/>
      <c r="AA776" s="2"/>
      <c r="AB776" s="2"/>
      <c r="AC776" s="2"/>
      <c r="AD776" s="2"/>
    </row>
    <row r="777" spans="1:30" ht="15.75" customHeight="1">
      <c r="A777" s="356"/>
      <c r="B777" s="356"/>
      <c r="C777" s="356"/>
      <c r="D777" s="356"/>
      <c r="E777" s="356"/>
      <c r="F777" s="356"/>
      <c r="G777" s="356"/>
      <c r="H777" s="356"/>
      <c r="I777" s="356"/>
      <c r="J777" s="356"/>
      <c r="K777" s="356"/>
      <c r="L777" s="356"/>
      <c r="M777" s="356"/>
      <c r="N777" s="356"/>
      <c r="O777" s="356"/>
      <c r="P777" s="356"/>
      <c r="Q777" s="356"/>
      <c r="R777" s="356"/>
      <c r="S777" s="356"/>
      <c r="T777" s="356"/>
      <c r="U777" s="356"/>
      <c r="V777" s="356"/>
      <c r="W777" s="356"/>
      <c r="X777" s="356"/>
      <c r="Y777" s="356"/>
      <c r="Z777" s="356"/>
      <c r="AA777" s="2"/>
      <c r="AB777" s="2"/>
      <c r="AC777" s="2"/>
      <c r="AD777" s="2"/>
    </row>
    <row r="778" spans="1:30" ht="15.75" customHeight="1">
      <c r="A778" s="356"/>
      <c r="B778" s="356"/>
      <c r="C778" s="356"/>
      <c r="D778" s="356"/>
      <c r="E778" s="356"/>
      <c r="F778" s="356"/>
      <c r="G778" s="356"/>
      <c r="H778" s="356"/>
      <c r="I778" s="356"/>
      <c r="J778" s="356"/>
      <c r="K778" s="356"/>
      <c r="L778" s="356"/>
      <c r="M778" s="356"/>
      <c r="N778" s="356"/>
      <c r="O778" s="356"/>
      <c r="P778" s="356"/>
      <c r="Q778" s="356"/>
      <c r="R778" s="356"/>
      <c r="S778" s="356"/>
      <c r="T778" s="356"/>
      <c r="U778" s="356"/>
      <c r="V778" s="356"/>
      <c r="W778" s="356"/>
      <c r="X778" s="356"/>
      <c r="Y778" s="356"/>
      <c r="Z778" s="356"/>
      <c r="AA778" s="2"/>
      <c r="AB778" s="2"/>
      <c r="AC778" s="2"/>
      <c r="AD778" s="2"/>
    </row>
    <row r="779" spans="1:30" ht="15.75" customHeight="1">
      <c r="A779" s="356"/>
      <c r="B779" s="356"/>
      <c r="C779" s="356"/>
      <c r="D779" s="356"/>
      <c r="E779" s="356"/>
      <c r="F779" s="356"/>
      <c r="G779" s="356"/>
      <c r="H779" s="356"/>
      <c r="I779" s="356"/>
      <c r="J779" s="356"/>
      <c r="K779" s="356"/>
      <c r="L779" s="356"/>
      <c r="M779" s="356"/>
      <c r="N779" s="356"/>
      <c r="O779" s="356"/>
      <c r="P779" s="356"/>
      <c r="Q779" s="356"/>
      <c r="R779" s="356"/>
      <c r="S779" s="356"/>
      <c r="T779" s="356"/>
      <c r="U779" s="356"/>
      <c r="V779" s="356"/>
      <c r="W779" s="356"/>
      <c r="X779" s="356"/>
      <c r="Y779" s="356"/>
      <c r="Z779" s="356"/>
      <c r="AA779" s="2"/>
      <c r="AB779" s="2"/>
      <c r="AC779" s="2"/>
      <c r="AD779" s="2"/>
    </row>
    <row r="780" spans="1:30" ht="15.75" customHeight="1">
      <c r="A780" s="356"/>
      <c r="B780" s="356"/>
      <c r="C780" s="356"/>
      <c r="D780" s="356"/>
      <c r="E780" s="356"/>
      <c r="F780" s="356"/>
      <c r="G780" s="356"/>
      <c r="H780" s="356"/>
      <c r="I780" s="356"/>
      <c r="J780" s="356"/>
      <c r="K780" s="356"/>
      <c r="L780" s="356"/>
      <c r="M780" s="356"/>
      <c r="N780" s="356"/>
      <c r="O780" s="356"/>
      <c r="P780" s="356"/>
      <c r="Q780" s="356"/>
      <c r="R780" s="356"/>
      <c r="S780" s="356"/>
      <c r="T780" s="356"/>
      <c r="U780" s="356"/>
      <c r="V780" s="356"/>
      <c r="W780" s="356"/>
      <c r="X780" s="356"/>
      <c r="Y780" s="356"/>
      <c r="Z780" s="356"/>
      <c r="AA780" s="2"/>
      <c r="AB780" s="2"/>
      <c r="AC780" s="2"/>
      <c r="AD780" s="2"/>
    </row>
    <row r="781" spans="1:30" ht="15.75" customHeight="1">
      <c r="A781" s="356"/>
      <c r="B781" s="356"/>
      <c r="C781" s="356"/>
      <c r="D781" s="356"/>
      <c r="E781" s="356"/>
      <c r="F781" s="356"/>
      <c r="G781" s="356"/>
      <c r="H781" s="356"/>
      <c r="I781" s="356"/>
      <c r="J781" s="356"/>
      <c r="K781" s="356"/>
      <c r="L781" s="356"/>
      <c r="M781" s="356"/>
      <c r="N781" s="356"/>
      <c r="O781" s="356"/>
      <c r="P781" s="356"/>
      <c r="Q781" s="356"/>
      <c r="R781" s="356"/>
      <c r="S781" s="356"/>
      <c r="T781" s="356"/>
      <c r="U781" s="356"/>
      <c r="V781" s="356"/>
      <c r="W781" s="356"/>
      <c r="X781" s="356"/>
      <c r="Y781" s="356"/>
      <c r="Z781" s="356"/>
      <c r="AA781" s="2"/>
      <c r="AB781" s="2"/>
      <c r="AC781" s="2"/>
      <c r="AD781" s="2"/>
    </row>
    <row r="782" spans="1:30" ht="15.75" customHeight="1">
      <c r="A782" s="356"/>
      <c r="B782" s="356"/>
      <c r="C782" s="356"/>
      <c r="D782" s="356"/>
      <c r="E782" s="356"/>
      <c r="F782" s="356"/>
      <c r="G782" s="356"/>
      <c r="H782" s="356"/>
      <c r="I782" s="356"/>
      <c r="J782" s="356"/>
      <c r="K782" s="356"/>
      <c r="L782" s="356"/>
      <c r="M782" s="356"/>
      <c r="N782" s="356"/>
      <c r="O782" s="356"/>
      <c r="P782" s="356"/>
      <c r="Q782" s="356"/>
      <c r="R782" s="356"/>
      <c r="S782" s="356"/>
      <c r="T782" s="356"/>
      <c r="U782" s="356"/>
      <c r="V782" s="356"/>
      <c r="W782" s="356"/>
      <c r="X782" s="356"/>
      <c r="Y782" s="356"/>
      <c r="Z782" s="356"/>
      <c r="AA782" s="2"/>
      <c r="AB782" s="2"/>
      <c r="AC782" s="2"/>
      <c r="AD782" s="2"/>
    </row>
    <row r="783" spans="1:30" ht="15.75" customHeight="1">
      <c r="A783" s="356"/>
      <c r="B783" s="356"/>
      <c r="C783" s="356"/>
      <c r="D783" s="356"/>
      <c r="E783" s="356"/>
      <c r="F783" s="356"/>
      <c r="G783" s="356"/>
      <c r="H783" s="356"/>
      <c r="I783" s="356"/>
      <c r="J783" s="356"/>
      <c r="K783" s="356"/>
      <c r="L783" s="356"/>
      <c r="M783" s="356"/>
      <c r="N783" s="356"/>
      <c r="O783" s="356"/>
      <c r="P783" s="356"/>
      <c r="Q783" s="356"/>
      <c r="R783" s="356"/>
      <c r="S783" s="356"/>
      <c r="T783" s="356"/>
      <c r="U783" s="356"/>
      <c r="V783" s="356"/>
      <c r="W783" s="356"/>
      <c r="X783" s="356"/>
      <c r="Y783" s="356"/>
      <c r="Z783" s="356"/>
      <c r="AA783" s="2"/>
      <c r="AB783" s="2"/>
      <c r="AC783" s="2"/>
      <c r="AD783" s="2"/>
    </row>
    <row r="784" spans="1:30" ht="15.75" customHeight="1">
      <c r="A784" s="356"/>
      <c r="B784" s="356"/>
      <c r="C784" s="356"/>
      <c r="D784" s="356"/>
      <c r="E784" s="356"/>
      <c r="F784" s="356"/>
      <c r="G784" s="356"/>
      <c r="H784" s="356"/>
      <c r="I784" s="356"/>
      <c r="J784" s="356"/>
      <c r="K784" s="356"/>
      <c r="L784" s="356"/>
      <c r="M784" s="356"/>
      <c r="N784" s="356"/>
      <c r="O784" s="356"/>
      <c r="P784" s="356"/>
      <c r="Q784" s="356"/>
      <c r="R784" s="356"/>
      <c r="S784" s="356"/>
      <c r="T784" s="356"/>
      <c r="U784" s="356"/>
      <c r="V784" s="356"/>
      <c r="W784" s="356"/>
      <c r="X784" s="356"/>
      <c r="Y784" s="356"/>
      <c r="Z784" s="356"/>
      <c r="AA784" s="2"/>
      <c r="AB784" s="2"/>
      <c r="AC784" s="2"/>
      <c r="AD784" s="2"/>
    </row>
    <row r="785" spans="1:30" ht="15.75" customHeight="1">
      <c r="A785" s="356"/>
      <c r="B785" s="356"/>
      <c r="C785" s="356"/>
      <c r="D785" s="356"/>
      <c r="E785" s="356"/>
      <c r="F785" s="356"/>
      <c r="G785" s="356"/>
      <c r="H785" s="356"/>
      <c r="I785" s="356"/>
      <c r="J785" s="356"/>
      <c r="K785" s="356"/>
      <c r="L785" s="356"/>
      <c r="M785" s="356"/>
      <c r="N785" s="356"/>
      <c r="O785" s="356"/>
      <c r="P785" s="356"/>
      <c r="Q785" s="356"/>
      <c r="R785" s="356"/>
      <c r="S785" s="356"/>
      <c r="T785" s="356"/>
      <c r="U785" s="356"/>
      <c r="V785" s="356"/>
      <c r="W785" s="356"/>
      <c r="X785" s="356"/>
      <c r="Y785" s="356"/>
      <c r="Z785" s="356"/>
      <c r="AA785" s="2"/>
      <c r="AB785" s="2"/>
      <c r="AC785" s="2"/>
      <c r="AD785" s="2"/>
    </row>
    <row r="786" spans="1:30" ht="15.75" customHeight="1">
      <c r="A786" s="356"/>
      <c r="B786" s="356"/>
      <c r="C786" s="356"/>
      <c r="D786" s="356"/>
      <c r="E786" s="356"/>
      <c r="F786" s="356"/>
      <c r="G786" s="356"/>
      <c r="H786" s="356"/>
      <c r="I786" s="356"/>
      <c r="J786" s="356"/>
      <c r="K786" s="356"/>
      <c r="L786" s="356"/>
      <c r="M786" s="356"/>
      <c r="N786" s="356"/>
      <c r="O786" s="356"/>
      <c r="P786" s="356"/>
      <c r="Q786" s="356"/>
      <c r="R786" s="356"/>
      <c r="S786" s="356"/>
      <c r="T786" s="356"/>
      <c r="U786" s="356"/>
      <c r="V786" s="356"/>
      <c r="W786" s="356"/>
      <c r="X786" s="356"/>
      <c r="Y786" s="356"/>
      <c r="Z786" s="356"/>
      <c r="AA786" s="2"/>
      <c r="AB786" s="2"/>
      <c r="AC786" s="2"/>
      <c r="AD786" s="2"/>
    </row>
    <row r="787" spans="1:30" ht="15.75" customHeight="1">
      <c r="A787" s="356"/>
      <c r="B787" s="356"/>
      <c r="C787" s="356"/>
      <c r="D787" s="356"/>
      <c r="E787" s="356"/>
      <c r="F787" s="356"/>
      <c r="G787" s="356"/>
      <c r="H787" s="356"/>
      <c r="I787" s="356"/>
      <c r="J787" s="356"/>
      <c r="K787" s="356"/>
      <c r="L787" s="356"/>
      <c r="M787" s="356"/>
      <c r="N787" s="356"/>
      <c r="O787" s="356"/>
      <c r="P787" s="356"/>
      <c r="Q787" s="356"/>
      <c r="R787" s="356"/>
      <c r="S787" s="356"/>
      <c r="T787" s="356"/>
      <c r="U787" s="356"/>
      <c r="V787" s="356"/>
      <c r="W787" s="356"/>
      <c r="X787" s="356"/>
      <c r="Y787" s="356"/>
      <c r="Z787" s="356"/>
      <c r="AA787" s="2"/>
      <c r="AB787" s="2"/>
      <c r="AC787" s="2"/>
      <c r="AD787" s="2"/>
    </row>
    <row r="788" spans="1:30" ht="15.75" customHeight="1">
      <c r="A788" s="356"/>
      <c r="B788" s="356"/>
      <c r="C788" s="356"/>
      <c r="D788" s="356"/>
      <c r="E788" s="356"/>
      <c r="F788" s="356"/>
      <c r="G788" s="356"/>
      <c r="H788" s="356"/>
      <c r="I788" s="356"/>
      <c r="J788" s="356"/>
      <c r="K788" s="356"/>
      <c r="L788" s="356"/>
      <c r="M788" s="356"/>
      <c r="N788" s="356"/>
      <c r="O788" s="356"/>
      <c r="P788" s="356"/>
      <c r="Q788" s="356"/>
      <c r="R788" s="356"/>
      <c r="S788" s="356"/>
      <c r="T788" s="356"/>
      <c r="U788" s="356"/>
      <c r="V788" s="356"/>
      <c r="W788" s="356"/>
      <c r="X788" s="356"/>
      <c r="Y788" s="356"/>
      <c r="Z788" s="356"/>
      <c r="AA788" s="2"/>
      <c r="AB788" s="2"/>
      <c r="AC788" s="2"/>
      <c r="AD788" s="2"/>
    </row>
    <row r="789" spans="1:30" ht="15.75" customHeight="1">
      <c r="A789" s="356"/>
      <c r="B789" s="356"/>
      <c r="C789" s="356"/>
      <c r="D789" s="356"/>
      <c r="E789" s="356"/>
      <c r="F789" s="356"/>
      <c r="G789" s="356"/>
      <c r="H789" s="356"/>
      <c r="I789" s="356"/>
      <c r="J789" s="356"/>
      <c r="K789" s="356"/>
      <c r="L789" s="356"/>
      <c r="M789" s="356"/>
      <c r="N789" s="356"/>
      <c r="O789" s="356"/>
      <c r="P789" s="356"/>
      <c r="Q789" s="356"/>
      <c r="R789" s="356"/>
      <c r="S789" s="356"/>
      <c r="T789" s="356"/>
      <c r="U789" s="356"/>
      <c r="V789" s="356"/>
      <c r="W789" s="356"/>
      <c r="X789" s="356"/>
      <c r="Y789" s="356"/>
      <c r="Z789" s="356"/>
      <c r="AA789" s="2"/>
      <c r="AB789" s="2"/>
      <c r="AC789" s="2"/>
      <c r="AD789" s="2"/>
    </row>
    <row r="790" spans="1:30" ht="15.75" customHeight="1">
      <c r="A790" s="356"/>
      <c r="B790" s="356"/>
      <c r="C790" s="356"/>
      <c r="D790" s="356"/>
      <c r="E790" s="356"/>
      <c r="F790" s="356"/>
      <c r="G790" s="356"/>
      <c r="H790" s="356"/>
      <c r="I790" s="356"/>
      <c r="J790" s="356"/>
      <c r="K790" s="356"/>
      <c r="L790" s="356"/>
      <c r="M790" s="356"/>
      <c r="N790" s="356"/>
      <c r="O790" s="356"/>
      <c r="P790" s="356"/>
      <c r="Q790" s="356"/>
      <c r="R790" s="356"/>
      <c r="S790" s="356"/>
      <c r="T790" s="356"/>
      <c r="U790" s="356"/>
      <c r="V790" s="356"/>
      <c r="W790" s="356"/>
      <c r="X790" s="356"/>
      <c r="Y790" s="356"/>
      <c r="Z790" s="356"/>
      <c r="AA790" s="2"/>
      <c r="AB790" s="2"/>
      <c r="AC790" s="2"/>
      <c r="AD790" s="2"/>
    </row>
    <row r="791" spans="1:30" ht="15.75" customHeight="1">
      <c r="A791" s="356"/>
      <c r="B791" s="356"/>
      <c r="C791" s="356"/>
      <c r="D791" s="356"/>
      <c r="E791" s="356"/>
      <c r="F791" s="356"/>
      <c r="G791" s="356"/>
      <c r="H791" s="356"/>
      <c r="I791" s="356"/>
      <c r="J791" s="356"/>
      <c r="K791" s="356"/>
      <c r="L791" s="356"/>
      <c r="M791" s="356"/>
      <c r="N791" s="356"/>
      <c r="O791" s="356"/>
      <c r="P791" s="356"/>
      <c r="Q791" s="356"/>
      <c r="R791" s="356"/>
      <c r="S791" s="356"/>
      <c r="T791" s="356"/>
      <c r="U791" s="356"/>
      <c r="V791" s="356"/>
      <c r="W791" s="356"/>
      <c r="X791" s="356"/>
      <c r="Y791" s="356"/>
      <c r="Z791" s="356"/>
      <c r="AA791" s="2"/>
      <c r="AB791" s="2"/>
      <c r="AC791" s="2"/>
      <c r="AD791" s="2"/>
    </row>
    <row r="792" spans="1:30" ht="15.75" customHeight="1">
      <c r="A792" s="356"/>
      <c r="B792" s="356"/>
      <c r="C792" s="356"/>
      <c r="D792" s="356"/>
      <c r="E792" s="356"/>
      <c r="F792" s="356"/>
      <c r="G792" s="356"/>
      <c r="H792" s="356"/>
      <c r="I792" s="356"/>
      <c r="J792" s="356"/>
      <c r="K792" s="356"/>
      <c r="L792" s="356"/>
      <c r="M792" s="356"/>
      <c r="N792" s="356"/>
      <c r="O792" s="356"/>
      <c r="P792" s="356"/>
      <c r="Q792" s="356"/>
      <c r="R792" s="356"/>
      <c r="S792" s="356"/>
      <c r="T792" s="356"/>
      <c r="U792" s="356"/>
      <c r="V792" s="356"/>
      <c r="W792" s="356"/>
      <c r="X792" s="356"/>
      <c r="Y792" s="356"/>
      <c r="Z792" s="356"/>
      <c r="AA792" s="2"/>
      <c r="AB792" s="2"/>
      <c r="AC792" s="2"/>
      <c r="AD792" s="2"/>
    </row>
    <row r="793" spans="1:30" ht="15.75" customHeight="1">
      <c r="A793" s="356"/>
      <c r="B793" s="356"/>
      <c r="C793" s="356"/>
      <c r="D793" s="356"/>
      <c r="E793" s="356"/>
      <c r="F793" s="356"/>
      <c r="G793" s="356"/>
      <c r="H793" s="356"/>
      <c r="I793" s="356"/>
      <c r="J793" s="356"/>
      <c r="K793" s="356"/>
      <c r="L793" s="356"/>
      <c r="M793" s="356"/>
      <c r="N793" s="356"/>
      <c r="O793" s="356"/>
      <c r="P793" s="356"/>
      <c r="Q793" s="356"/>
      <c r="R793" s="356"/>
      <c r="S793" s="356"/>
      <c r="T793" s="356"/>
      <c r="U793" s="356"/>
      <c r="V793" s="356"/>
      <c r="W793" s="356"/>
      <c r="X793" s="356"/>
      <c r="Y793" s="356"/>
      <c r="Z793" s="356"/>
      <c r="AA793" s="2"/>
      <c r="AB793" s="2"/>
      <c r="AC793" s="2"/>
      <c r="AD793" s="2"/>
    </row>
    <row r="794" spans="1:30" ht="15.75" customHeight="1">
      <c r="A794" s="356"/>
      <c r="B794" s="356"/>
      <c r="C794" s="356"/>
      <c r="D794" s="356"/>
      <c r="E794" s="356"/>
      <c r="F794" s="356"/>
      <c r="G794" s="356"/>
      <c r="H794" s="356"/>
      <c r="I794" s="356"/>
      <c r="J794" s="356"/>
      <c r="K794" s="356"/>
      <c r="L794" s="356"/>
      <c r="M794" s="356"/>
      <c r="N794" s="356"/>
      <c r="O794" s="356"/>
      <c r="P794" s="356"/>
      <c r="Q794" s="356"/>
      <c r="R794" s="356"/>
      <c r="S794" s="356"/>
      <c r="T794" s="356"/>
      <c r="U794" s="356"/>
      <c r="V794" s="356"/>
      <c r="W794" s="356"/>
      <c r="X794" s="356"/>
      <c r="Y794" s="356"/>
      <c r="Z794" s="356"/>
      <c r="AA794" s="2"/>
      <c r="AB794" s="2"/>
      <c r="AC794" s="2"/>
      <c r="AD794" s="2"/>
    </row>
    <row r="795" spans="1:30" ht="15.75" customHeight="1">
      <c r="A795" s="356"/>
      <c r="B795" s="356"/>
      <c r="C795" s="356"/>
      <c r="D795" s="356"/>
      <c r="E795" s="356"/>
      <c r="F795" s="356"/>
      <c r="G795" s="356"/>
      <c r="H795" s="356"/>
      <c r="I795" s="356"/>
      <c r="J795" s="356"/>
      <c r="K795" s="356"/>
      <c r="L795" s="356"/>
      <c r="M795" s="356"/>
      <c r="N795" s="356"/>
      <c r="O795" s="356"/>
      <c r="P795" s="356"/>
      <c r="Q795" s="356"/>
      <c r="R795" s="356"/>
      <c r="S795" s="356"/>
      <c r="T795" s="356"/>
      <c r="U795" s="356"/>
      <c r="V795" s="356"/>
      <c r="W795" s="356"/>
      <c r="X795" s="356"/>
      <c r="Y795" s="356"/>
      <c r="Z795" s="356"/>
      <c r="AA795" s="2"/>
      <c r="AB795" s="2"/>
      <c r="AC795" s="2"/>
      <c r="AD795" s="2"/>
    </row>
    <row r="796" spans="1:30" ht="15.75" customHeight="1">
      <c r="A796" s="356"/>
      <c r="B796" s="356"/>
      <c r="C796" s="356"/>
      <c r="D796" s="356"/>
      <c r="E796" s="356"/>
      <c r="F796" s="356"/>
      <c r="G796" s="356"/>
      <c r="H796" s="356"/>
      <c r="I796" s="356"/>
      <c r="J796" s="356"/>
      <c r="K796" s="356"/>
      <c r="L796" s="356"/>
      <c r="M796" s="356"/>
      <c r="N796" s="356"/>
      <c r="O796" s="356"/>
      <c r="P796" s="356"/>
      <c r="Q796" s="356"/>
      <c r="R796" s="356"/>
      <c r="S796" s="356"/>
      <c r="T796" s="356"/>
      <c r="U796" s="356"/>
      <c r="V796" s="356"/>
      <c r="W796" s="356"/>
      <c r="X796" s="356"/>
      <c r="Y796" s="356"/>
      <c r="Z796" s="356"/>
      <c r="AA796" s="2"/>
      <c r="AB796" s="2"/>
      <c r="AC796" s="2"/>
      <c r="AD796" s="2"/>
    </row>
    <row r="797" spans="1:30" ht="15.75" customHeight="1">
      <c r="A797" s="356"/>
      <c r="B797" s="356"/>
      <c r="C797" s="356"/>
      <c r="D797" s="356"/>
      <c r="E797" s="356"/>
      <c r="F797" s="356"/>
      <c r="G797" s="356"/>
      <c r="H797" s="356"/>
      <c r="I797" s="356"/>
      <c r="J797" s="356"/>
      <c r="K797" s="356"/>
      <c r="L797" s="356"/>
      <c r="M797" s="356"/>
      <c r="N797" s="356"/>
      <c r="O797" s="356"/>
      <c r="P797" s="356"/>
      <c r="Q797" s="356"/>
      <c r="R797" s="356"/>
      <c r="S797" s="356"/>
      <c r="T797" s="356"/>
      <c r="U797" s="356"/>
      <c r="V797" s="356"/>
      <c r="W797" s="356"/>
      <c r="X797" s="356"/>
      <c r="Y797" s="356"/>
      <c r="Z797" s="356"/>
      <c r="AA797" s="2"/>
      <c r="AB797" s="2"/>
      <c r="AC797" s="2"/>
      <c r="AD797" s="2"/>
    </row>
    <row r="798" spans="1:30" ht="15.75" customHeight="1">
      <c r="A798" s="356"/>
      <c r="B798" s="356"/>
      <c r="C798" s="356"/>
      <c r="D798" s="356"/>
      <c r="E798" s="356"/>
      <c r="F798" s="356"/>
      <c r="G798" s="356"/>
      <c r="H798" s="356"/>
      <c r="I798" s="356"/>
      <c r="J798" s="356"/>
      <c r="K798" s="356"/>
      <c r="L798" s="356"/>
      <c r="M798" s="356"/>
      <c r="N798" s="356"/>
      <c r="O798" s="356"/>
      <c r="P798" s="356"/>
      <c r="Q798" s="356"/>
      <c r="R798" s="356"/>
      <c r="S798" s="356"/>
      <c r="T798" s="356"/>
      <c r="U798" s="356"/>
      <c r="V798" s="356"/>
      <c r="W798" s="356"/>
      <c r="X798" s="356"/>
      <c r="Y798" s="356"/>
      <c r="Z798" s="356"/>
      <c r="AA798" s="2"/>
      <c r="AB798" s="2"/>
      <c r="AC798" s="2"/>
      <c r="AD798" s="2"/>
    </row>
    <row r="799" spans="1:30" ht="15.75" customHeight="1">
      <c r="A799" s="356"/>
      <c r="B799" s="356"/>
      <c r="C799" s="356"/>
      <c r="D799" s="356"/>
      <c r="E799" s="356"/>
      <c r="F799" s="356"/>
      <c r="G799" s="356"/>
      <c r="H799" s="356"/>
      <c r="I799" s="356"/>
      <c r="J799" s="356"/>
      <c r="K799" s="356"/>
      <c r="L799" s="356"/>
      <c r="M799" s="356"/>
      <c r="N799" s="356"/>
      <c r="O799" s="356"/>
      <c r="P799" s="356"/>
      <c r="Q799" s="356"/>
      <c r="R799" s="356"/>
      <c r="S799" s="356"/>
      <c r="T799" s="356"/>
      <c r="U799" s="356"/>
      <c r="V799" s="356"/>
      <c r="W799" s="356"/>
      <c r="X799" s="356"/>
      <c r="Y799" s="356"/>
      <c r="Z799" s="356"/>
      <c r="AA799" s="2"/>
      <c r="AB799" s="2"/>
      <c r="AC799" s="2"/>
      <c r="AD799" s="2"/>
    </row>
    <row r="800" spans="1:30" ht="15.75" customHeight="1">
      <c r="A800" s="356"/>
      <c r="B800" s="356"/>
      <c r="C800" s="356"/>
      <c r="D800" s="356"/>
      <c r="E800" s="356"/>
      <c r="F800" s="356"/>
      <c r="G800" s="356"/>
      <c r="H800" s="356"/>
      <c r="I800" s="356"/>
      <c r="J800" s="356"/>
      <c r="K800" s="356"/>
      <c r="L800" s="356"/>
      <c r="M800" s="356"/>
      <c r="N800" s="356"/>
      <c r="O800" s="356"/>
      <c r="P800" s="356"/>
      <c r="Q800" s="356"/>
      <c r="R800" s="356"/>
      <c r="S800" s="356"/>
      <c r="T800" s="356"/>
      <c r="U800" s="356"/>
      <c r="V800" s="356"/>
      <c r="W800" s="356"/>
      <c r="X800" s="356"/>
      <c r="Y800" s="356"/>
      <c r="Z800" s="356"/>
      <c r="AA800" s="2"/>
      <c r="AB800" s="2"/>
      <c r="AC800" s="2"/>
      <c r="AD800" s="2"/>
    </row>
    <row r="801" spans="1:30" ht="15.75" customHeight="1">
      <c r="A801" s="356"/>
      <c r="B801" s="356"/>
      <c r="C801" s="356"/>
      <c r="D801" s="356"/>
      <c r="E801" s="356"/>
      <c r="F801" s="356"/>
      <c r="G801" s="356"/>
      <c r="H801" s="356"/>
      <c r="I801" s="356"/>
      <c r="J801" s="356"/>
      <c r="K801" s="356"/>
      <c r="L801" s="356"/>
      <c r="M801" s="356"/>
      <c r="N801" s="356"/>
      <c r="O801" s="356"/>
      <c r="P801" s="356"/>
      <c r="Q801" s="356"/>
      <c r="R801" s="356"/>
      <c r="S801" s="356"/>
      <c r="T801" s="356"/>
      <c r="U801" s="356"/>
      <c r="V801" s="356"/>
      <c r="W801" s="356"/>
      <c r="X801" s="356"/>
      <c r="Y801" s="356"/>
      <c r="Z801" s="356"/>
      <c r="AA801" s="2"/>
      <c r="AB801" s="2"/>
      <c r="AC801" s="2"/>
      <c r="AD801" s="2"/>
    </row>
    <row r="802" spans="1:30" ht="15.75" customHeight="1">
      <c r="A802" s="356"/>
      <c r="B802" s="356"/>
      <c r="C802" s="356"/>
      <c r="D802" s="356"/>
      <c r="E802" s="356"/>
      <c r="F802" s="356"/>
      <c r="G802" s="356"/>
      <c r="H802" s="356"/>
      <c r="I802" s="356"/>
      <c r="J802" s="356"/>
      <c r="K802" s="356"/>
      <c r="L802" s="356"/>
      <c r="M802" s="356"/>
      <c r="N802" s="356"/>
      <c r="O802" s="356"/>
      <c r="P802" s="356"/>
      <c r="Q802" s="356"/>
      <c r="R802" s="356"/>
      <c r="S802" s="356"/>
      <c r="T802" s="356"/>
      <c r="U802" s="356"/>
      <c r="V802" s="356"/>
      <c r="W802" s="356"/>
      <c r="X802" s="356"/>
      <c r="Y802" s="356"/>
      <c r="Z802" s="356"/>
      <c r="AA802" s="2"/>
      <c r="AB802" s="2"/>
      <c r="AC802" s="2"/>
      <c r="AD802" s="2"/>
    </row>
    <row r="803" spans="1:30" ht="15.75" customHeight="1">
      <c r="A803" s="356"/>
      <c r="B803" s="356"/>
      <c r="C803" s="356"/>
      <c r="D803" s="356"/>
      <c r="E803" s="356"/>
      <c r="F803" s="356"/>
      <c r="G803" s="356"/>
      <c r="H803" s="356"/>
      <c r="I803" s="356"/>
      <c r="J803" s="356"/>
      <c r="K803" s="356"/>
      <c r="L803" s="356"/>
      <c r="M803" s="356"/>
      <c r="N803" s="356"/>
      <c r="O803" s="356"/>
      <c r="P803" s="356"/>
      <c r="Q803" s="356"/>
      <c r="R803" s="356"/>
      <c r="S803" s="356"/>
      <c r="T803" s="356"/>
      <c r="U803" s="356"/>
      <c r="V803" s="356"/>
      <c r="W803" s="356"/>
      <c r="X803" s="356"/>
      <c r="Y803" s="356"/>
      <c r="Z803" s="356"/>
      <c r="AA803" s="2"/>
      <c r="AB803" s="2"/>
      <c r="AC803" s="2"/>
      <c r="AD803" s="2"/>
    </row>
    <row r="804" spans="1:30" ht="15.75" customHeight="1">
      <c r="A804" s="356"/>
      <c r="B804" s="356"/>
      <c r="C804" s="356"/>
      <c r="D804" s="356"/>
      <c r="E804" s="356"/>
      <c r="F804" s="356"/>
      <c r="G804" s="356"/>
      <c r="H804" s="356"/>
      <c r="I804" s="356"/>
      <c r="J804" s="356"/>
      <c r="K804" s="356"/>
      <c r="L804" s="356"/>
      <c r="M804" s="356"/>
      <c r="N804" s="356"/>
      <c r="O804" s="356"/>
      <c r="P804" s="356"/>
      <c r="Q804" s="356"/>
      <c r="R804" s="356"/>
      <c r="S804" s="356"/>
      <c r="T804" s="356"/>
      <c r="U804" s="356"/>
      <c r="V804" s="356"/>
      <c r="W804" s="356"/>
      <c r="X804" s="356"/>
      <c r="Y804" s="356"/>
      <c r="Z804" s="356"/>
      <c r="AA804" s="2"/>
      <c r="AB804" s="2"/>
      <c r="AC804" s="2"/>
      <c r="AD804" s="2"/>
    </row>
    <row r="805" spans="1:30" ht="15.75" customHeight="1">
      <c r="A805" s="356"/>
      <c r="B805" s="356"/>
      <c r="C805" s="356"/>
      <c r="D805" s="356"/>
      <c r="E805" s="356"/>
      <c r="F805" s="356"/>
      <c r="G805" s="356"/>
      <c r="H805" s="356"/>
      <c r="I805" s="356"/>
      <c r="J805" s="356"/>
      <c r="K805" s="356"/>
      <c r="L805" s="356"/>
      <c r="M805" s="356"/>
      <c r="N805" s="356"/>
      <c r="O805" s="356"/>
      <c r="P805" s="356"/>
      <c r="Q805" s="356"/>
      <c r="R805" s="356"/>
      <c r="S805" s="356"/>
      <c r="T805" s="356"/>
      <c r="U805" s="356"/>
      <c r="V805" s="356"/>
      <c r="W805" s="356"/>
      <c r="X805" s="356"/>
      <c r="Y805" s="356"/>
      <c r="Z805" s="356"/>
      <c r="AA805" s="2"/>
      <c r="AB805" s="2"/>
      <c r="AC805" s="2"/>
      <c r="AD805" s="2"/>
    </row>
    <row r="806" spans="1:30" ht="15.75" customHeight="1">
      <c r="A806" s="356"/>
      <c r="B806" s="356"/>
      <c r="C806" s="356"/>
      <c r="D806" s="356"/>
      <c r="E806" s="356"/>
      <c r="F806" s="356"/>
      <c r="G806" s="356"/>
      <c r="H806" s="356"/>
      <c r="I806" s="356"/>
      <c r="J806" s="356"/>
      <c r="K806" s="356"/>
      <c r="L806" s="356"/>
      <c r="M806" s="356"/>
      <c r="N806" s="356"/>
      <c r="O806" s="356"/>
      <c r="P806" s="356"/>
      <c r="Q806" s="356"/>
      <c r="R806" s="356"/>
      <c r="S806" s="356"/>
      <c r="T806" s="356"/>
      <c r="U806" s="356"/>
      <c r="V806" s="356"/>
      <c r="W806" s="356"/>
      <c r="X806" s="356"/>
      <c r="Y806" s="356"/>
      <c r="Z806" s="356"/>
      <c r="AA806" s="2"/>
      <c r="AB806" s="2"/>
      <c r="AC806" s="2"/>
      <c r="AD806" s="2"/>
    </row>
    <row r="807" spans="1:30" ht="15.75" customHeight="1">
      <c r="A807" s="356"/>
      <c r="B807" s="356"/>
      <c r="C807" s="356"/>
      <c r="D807" s="356"/>
      <c r="E807" s="356"/>
      <c r="F807" s="356"/>
      <c r="G807" s="356"/>
      <c r="H807" s="356"/>
      <c r="I807" s="356"/>
      <c r="J807" s="356"/>
      <c r="K807" s="356"/>
      <c r="L807" s="356"/>
      <c r="M807" s="356"/>
      <c r="N807" s="356"/>
      <c r="O807" s="356"/>
      <c r="P807" s="356"/>
      <c r="Q807" s="356"/>
      <c r="R807" s="356"/>
      <c r="S807" s="356"/>
      <c r="T807" s="356"/>
      <c r="U807" s="356"/>
      <c r="V807" s="356"/>
      <c r="W807" s="356"/>
      <c r="X807" s="356"/>
      <c r="Y807" s="356"/>
      <c r="Z807" s="356"/>
      <c r="AA807" s="2"/>
      <c r="AB807" s="2"/>
      <c r="AC807" s="2"/>
      <c r="AD807" s="2"/>
    </row>
    <row r="808" spans="1:30" ht="15.75" customHeight="1">
      <c r="A808" s="356"/>
      <c r="B808" s="356"/>
      <c r="C808" s="356"/>
      <c r="D808" s="356"/>
      <c r="E808" s="356"/>
      <c r="F808" s="356"/>
      <c r="G808" s="356"/>
      <c r="H808" s="356"/>
      <c r="I808" s="356"/>
      <c r="J808" s="356"/>
      <c r="K808" s="356"/>
      <c r="L808" s="356"/>
      <c r="M808" s="356"/>
      <c r="N808" s="356"/>
      <c r="O808" s="356"/>
      <c r="P808" s="356"/>
      <c r="Q808" s="356"/>
      <c r="R808" s="356"/>
      <c r="S808" s="356"/>
      <c r="T808" s="356"/>
      <c r="U808" s="356"/>
      <c r="V808" s="356"/>
      <c r="W808" s="356"/>
      <c r="X808" s="356"/>
      <c r="Y808" s="356"/>
      <c r="Z808" s="356"/>
      <c r="AA808" s="2"/>
      <c r="AB808" s="2"/>
      <c r="AC808" s="2"/>
      <c r="AD808" s="2"/>
    </row>
    <row r="809" spans="1:30" ht="15.75" customHeight="1">
      <c r="A809" s="356"/>
      <c r="B809" s="356"/>
      <c r="C809" s="356"/>
      <c r="D809" s="356"/>
      <c r="E809" s="356"/>
      <c r="F809" s="356"/>
      <c r="G809" s="356"/>
      <c r="H809" s="356"/>
      <c r="I809" s="356"/>
      <c r="J809" s="356"/>
      <c r="K809" s="356"/>
      <c r="L809" s="356"/>
      <c r="M809" s="356"/>
      <c r="N809" s="356"/>
      <c r="O809" s="356"/>
      <c r="P809" s="356"/>
      <c r="Q809" s="356"/>
      <c r="R809" s="356"/>
      <c r="S809" s="356"/>
      <c r="T809" s="356"/>
      <c r="U809" s="356"/>
      <c r="V809" s="356"/>
      <c r="W809" s="356"/>
      <c r="X809" s="356"/>
      <c r="Y809" s="356"/>
      <c r="Z809" s="356"/>
      <c r="AA809" s="2"/>
      <c r="AB809" s="2"/>
      <c r="AC809" s="2"/>
      <c r="AD809" s="2"/>
    </row>
    <row r="810" spans="1:30" ht="15.75" customHeight="1">
      <c r="A810" s="356"/>
      <c r="B810" s="356"/>
      <c r="C810" s="356"/>
      <c r="D810" s="356"/>
      <c r="E810" s="356"/>
      <c r="F810" s="356"/>
      <c r="G810" s="356"/>
      <c r="H810" s="356"/>
      <c r="I810" s="356"/>
      <c r="J810" s="356"/>
      <c r="K810" s="356"/>
      <c r="L810" s="356"/>
      <c r="M810" s="356"/>
      <c r="N810" s="356"/>
      <c r="O810" s="356"/>
      <c r="P810" s="356"/>
      <c r="Q810" s="356"/>
      <c r="R810" s="356"/>
      <c r="S810" s="356"/>
      <c r="T810" s="356"/>
      <c r="U810" s="356"/>
      <c r="V810" s="356"/>
      <c r="W810" s="356"/>
      <c r="X810" s="356"/>
      <c r="Y810" s="356"/>
      <c r="Z810" s="356"/>
      <c r="AA810" s="2"/>
      <c r="AB810" s="2"/>
      <c r="AC810" s="2"/>
      <c r="AD810" s="2"/>
    </row>
    <row r="811" spans="1:30" ht="15.75" customHeight="1">
      <c r="A811" s="356"/>
      <c r="B811" s="356"/>
      <c r="C811" s="356"/>
      <c r="D811" s="356"/>
      <c r="E811" s="356"/>
      <c r="F811" s="356"/>
      <c r="G811" s="356"/>
      <c r="H811" s="356"/>
      <c r="I811" s="356"/>
      <c r="J811" s="356"/>
      <c r="K811" s="356"/>
      <c r="L811" s="356"/>
      <c r="M811" s="356"/>
      <c r="N811" s="356"/>
      <c r="O811" s="356"/>
      <c r="P811" s="356"/>
      <c r="Q811" s="356"/>
      <c r="R811" s="356"/>
      <c r="S811" s="356"/>
      <c r="T811" s="356"/>
      <c r="U811" s="356"/>
      <c r="V811" s="356"/>
      <c r="W811" s="356"/>
      <c r="X811" s="356"/>
      <c r="Y811" s="356"/>
      <c r="Z811" s="356"/>
      <c r="AA811" s="2"/>
      <c r="AB811" s="2"/>
      <c r="AC811" s="2"/>
      <c r="AD811" s="2"/>
    </row>
    <row r="812" spans="1:30" ht="15.75" customHeight="1">
      <c r="A812" s="356"/>
      <c r="B812" s="356"/>
      <c r="C812" s="356"/>
      <c r="D812" s="356"/>
      <c r="E812" s="356"/>
      <c r="F812" s="356"/>
      <c r="G812" s="356"/>
      <c r="H812" s="356"/>
      <c r="I812" s="356"/>
      <c r="J812" s="356"/>
      <c r="K812" s="356"/>
      <c r="L812" s="356"/>
      <c r="M812" s="356"/>
      <c r="N812" s="356"/>
      <c r="O812" s="356"/>
      <c r="P812" s="356"/>
      <c r="Q812" s="356"/>
      <c r="R812" s="356"/>
      <c r="S812" s="356"/>
      <c r="T812" s="356"/>
      <c r="U812" s="356"/>
      <c r="V812" s="356"/>
      <c r="W812" s="356"/>
      <c r="X812" s="356"/>
      <c r="Y812" s="356"/>
      <c r="Z812" s="356"/>
      <c r="AA812" s="2"/>
      <c r="AB812" s="2"/>
      <c r="AC812" s="2"/>
      <c r="AD812" s="2"/>
    </row>
    <row r="813" spans="1:30" ht="15.75" customHeight="1">
      <c r="A813" s="356"/>
      <c r="B813" s="356"/>
      <c r="C813" s="356"/>
      <c r="D813" s="356"/>
      <c r="E813" s="356"/>
      <c r="F813" s="356"/>
      <c r="G813" s="356"/>
      <c r="H813" s="356"/>
      <c r="I813" s="356"/>
      <c r="J813" s="356"/>
      <c r="K813" s="356"/>
      <c r="L813" s="356"/>
      <c r="M813" s="356"/>
      <c r="N813" s="356"/>
      <c r="O813" s="356"/>
      <c r="P813" s="356"/>
      <c r="Q813" s="356"/>
      <c r="R813" s="356"/>
      <c r="S813" s="356"/>
      <c r="T813" s="356"/>
      <c r="U813" s="356"/>
      <c r="V813" s="356"/>
      <c r="W813" s="356"/>
      <c r="X813" s="356"/>
      <c r="Y813" s="356"/>
      <c r="Z813" s="356"/>
      <c r="AA813" s="2"/>
      <c r="AB813" s="2"/>
      <c r="AC813" s="2"/>
      <c r="AD813" s="2"/>
    </row>
    <row r="814" spans="1:30" ht="15.75" customHeight="1">
      <c r="A814" s="356"/>
      <c r="B814" s="356"/>
      <c r="C814" s="356"/>
      <c r="D814" s="356"/>
      <c r="E814" s="356"/>
      <c r="F814" s="356"/>
      <c r="G814" s="356"/>
      <c r="H814" s="356"/>
      <c r="I814" s="356"/>
      <c r="J814" s="356"/>
      <c r="K814" s="356"/>
      <c r="L814" s="356"/>
      <c r="M814" s="356"/>
      <c r="N814" s="356"/>
      <c r="O814" s="356"/>
      <c r="P814" s="356"/>
      <c r="Q814" s="356"/>
      <c r="R814" s="356"/>
      <c r="S814" s="356"/>
      <c r="T814" s="356"/>
      <c r="U814" s="356"/>
      <c r="V814" s="356"/>
      <c r="W814" s="356"/>
      <c r="X814" s="356"/>
      <c r="Y814" s="356"/>
      <c r="Z814" s="356"/>
      <c r="AA814" s="2"/>
      <c r="AB814" s="2"/>
      <c r="AC814" s="2"/>
      <c r="AD814" s="2"/>
    </row>
    <row r="815" spans="1:30" ht="15.75" customHeight="1">
      <c r="A815" s="356"/>
      <c r="B815" s="356"/>
      <c r="C815" s="356"/>
      <c r="D815" s="356"/>
      <c r="E815" s="356"/>
      <c r="F815" s="356"/>
      <c r="G815" s="356"/>
      <c r="H815" s="356"/>
      <c r="I815" s="356"/>
      <c r="J815" s="356"/>
      <c r="K815" s="356"/>
      <c r="L815" s="356"/>
      <c r="M815" s="356"/>
      <c r="N815" s="356"/>
      <c r="O815" s="356"/>
      <c r="P815" s="356"/>
      <c r="Q815" s="356"/>
      <c r="R815" s="356"/>
      <c r="S815" s="356"/>
      <c r="T815" s="356"/>
      <c r="U815" s="356"/>
      <c r="V815" s="356"/>
      <c r="W815" s="356"/>
      <c r="X815" s="356"/>
      <c r="Y815" s="356"/>
      <c r="Z815" s="356"/>
      <c r="AA815" s="2"/>
      <c r="AB815" s="2"/>
      <c r="AC815" s="2"/>
      <c r="AD815" s="2"/>
    </row>
    <row r="816" spans="1:30" ht="15.75" customHeight="1">
      <c r="A816" s="356"/>
      <c r="B816" s="356"/>
      <c r="C816" s="356"/>
      <c r="D816" s="356"/>
      <c r="E816" s="356"/>
      <c r="F816" s="356"/>
      <c r="G816" s="356"/>
      <c r="H816" s="356"/>
      <c r="I816" s="356"/>
      <c r="J816" s="356"/>
      <c r="K816" s="356"/>
      <c r="L816" s="356"/>
      <c r="M816" s="356"/>
      <c r="N816" s="356"/>
      <c r="O816" s="356"/>
      <c r="P816" s="356"/>
      <c r="Q816" s="356"/>
      <c r="R816" s="356"/>
      <c r="S816" s="356"/>
      <c r="T816" s="356"/>
      <c r="U816" s="356"/>
      <c r="V816" s="356"/>
      <c r="W816" s="356"/>
      <c r="X816" s="356"/>
      <c r="Y816" s="356"/>
      <c r="Z816" s="356"/>
      <c r="AA816" s="2"/>
      <c r="AB816" s="2"/>
      <c r="AC816" s="2"/>
      <c r="AD816" s="2"/>
    </row>
    <row r="817" spans="1:30" ht="15.75" customHeight="1">
      <c r="A817" s="356"/>
      <c r="B817" s="356"/>
      <c r="C817" s="356"/>
      <c r="D817" s="356"/>
      <c r="E817" s="356"/>
      <c r="F817" s="356"/>
      <c r="G817" s="356"/>
      <c r="H817" s="356"/>
      <c r="I817" s="356"/>
      <c r="J817" s="356"/>
      <c r="K817" s="356"/>
      <c r="L817" s="356"/>
      <c r="M817" s="356"/>
      <c r="N817" s="356"/>
      <c r="O817" s="356"/>
      <c r="P817" s="356"/>
      <c r="Q817" s="356"/>
      <c r="R817" s="356"/>
      <c r="S817" s="356"/>
      <c r="T817" s="356"/>
      <c r="U817" s="356"/>
      <c r="V817" s="356"/>
      <c r="W817" s="356"/>
      <c r="X817" s="356"/>
      <c r="Y817" s="356"/>
      <c r="Z817" s="356"/>
      <c r="AA817" s="2"/>
      <c r="AB817" s="2"/>
      <c r="AC817" s="2"/>
      <c r="AD817" s="2"/>
    </row>
    <row r="818" spans="1:30" ht="15.75" customHeight="1">
      <c r="A818" s="356"/>
      <c r="B818" s="356"/>
      <c r="C818" s="356"/>
      <c r="D818" s="356"/>
      <c r="E818" s="356"/>
      <c r="F818" s="356"/>
      <c r="G818" s="356"/>
      <c r="H818" s="356"/>
      <c r="I818" s="356"/>
      <c r="J818" s="356"/>
      <c r="K818" s="356"/>
      <c r="L818" s="356"/>
      <c r="M818" s="356"/>
      <c r="N818" s="356"/>
      <c r="O818" s="356"/>
      <c r="P818" s="356"/>
      <c r="Q818" s="356"/>
      <c r="R818" s="356"/>
      <c r="S818" s="356"/>
      <c r="T818" s="356"/>
      <c r="U818" s="356"/>
      <c r="V818" s="356"/>
      <c r="W818" s="356"/>
      <c r="X818" s="356"/>
      <c r="Y818" s="356"/>
      <c r="Z818" s="356"/>
      <c r="AA818" s="2"/>
      <c r="AB818" s="2"/>
      <c r="AC818" s="2"/>
      <c r="AD818" s="2"/>
    </row>
    <row r="819" spans="1:30" ht="15.75" customHeight="1">
      <c r="A819" s="356"/>
      <c r="B819" s="356"/>
      <c r="C819" s="356"/>
      <c r="D819" s="356"/>
      <c r="E819" s="356"/>
      <c r="F819" s="356"/>
      <c r="G819" s="356"/>
      <c r="H819" s="356"/>
      <c r="I819" s="356"/>
      <c r="J819" s="356"/>
      <c r="K819" s="356"/>
      <c r="L819" s="356"/>
      <c r="M819" s="356"/>
      <c r="N819" s="356"/>
      <c r="O819" s="356"/>
      <c r="P819" s="356"/>
      <c r="Q819" s="356"/>
      <c r="R819" s="356"/>
      <c r="S819" s="356"/>
      <c r="T819" s="356"/>
      <c r="U819" s="356"/>
      <c r="V819" s="356"/>
      <c r="W819" s="356"/>
      <c r="X819" s="356"/>
      <c r="Y819" s="356"/>
      <c r="Z819" s="356"/>
      <c r="AA819" s="2"/>
      <c r="AB819" s="2"/>
      <c r="AC819" s="2"/>
      <c r="AD819" s="2"/>
    </row>
    <row r="820" spans="1:30" ht="15.75" customHeight="1">
      <c r="A820" s="356"/>
      <c r="B820" s="356"/>
      <c r="C820" s="356"/>
      <c r="D820" s="356"/>
      <c r="E820" s="356"/>
      <c r="F820" s="356"/>
      <c r="G820" s="356"/>
      <c r="H820" s="356"/>
      <c r="I820" s="356"/>
      <c r="J820" s="356"/>
      <c r="K820" s="356"/>
      <c r="L820" s="356"/>
      <c r="M820" s="356"/>
      <c r="N820" s="356"/>
      <c r="O820" s="356"/>
      <c r="P820" s="356"/>
      <c r="Q820" s="356"/>
      <c r="R820" s="356"/>
      <c r="S820" s="356"/>
      <c r="T820" s="356"/>
      <c r="U820" s="356"/>
      <c r="V820" s="356"/>
      <c r="W820" s="356"/>
      <c r="X820" s="356"/>
      <c r="Y820" s="356"/>
      <c r="Z820" s="356"/>
      <c r="AA820" s="2"/>
      <c r="AB820" s="2"/>
      <c r="AC820" s="2"/>
      <c r="AD820" s="2"/>
    </row>
    <row r="821" spans="1:30" ht="15.75" customHeight="1">
      <c r="A821" s="356"/>
      <c r="B821" s="356"/>
      <c r="C821" s="356"/>
      <c r="D821" s="356"/>
      <c r="E821" s="356"/>
      <c r="F821" s="356"/>
      <c r="G821" s="356"/>
      <c r="H821" s="356"/>
      <c r="I821" s="356"/>
      <c r="J821" s="356"/>
      <c r="K821" s="356"/>
      <c r="L821" s="356"/>
      <c r="M821" s="356"/>
      <c r="N821" s="356"/>
      <c r="O821" s="356"/>
      <c r="P821" s="356"/>
      <c r="Q821" s="356"/>
      <c r="R821" s="356"/>
      <c r="S821" s="356"/>
      <c r="T821" s="356"/>
      <c r="U821" s="356"/>
      <c r="V821" s="356"/>
      <c r="W821" s="356"/>
      <c r="X821" s="356"/>
      <c r="Y821" s="356"/>
      <c r="Z821" s="356"/>
      <c r="AA821" s="2"/>
      <c r="AB821" s="2"/>
      <c r="AC821" s="2"/>
      <c r="AD821" s="2"/>
    </row>
    <row r="822" spans="1:30" ht="15.75" customHeight="1">
      <c r="A822" s="356"/>
      <c r="B822" s="356"/>
      <c r="C822" s="356"/>
      <c r="D822" s="356"/>
      <c r="E822" s="356"/>
      <c r="F822" s="356"/>
      <c r="G822" s="356"/>
      <c r="H822" s="356"/>
      <c r="I822" s="356"/>
      <c r="J822" s="356"/>
      <c r="K822" s="356"/>
      <c r="L822" s="356"/>
      <c r="M822" s="356"/>
      <c r="N822" s="356"/>
      <c r="O822" s="356"/>
      <c r="P822" s="356"/>
      <c r="Q822" s="356"/>
      <c r="R822" s="356"/>
      <c r="S822" s="356"/>
      <c r="T822" s="356"/>
      <c r="U822" s="356"/>
      <c r="V822" s="356"/>
      <c r="W822" s="356"/>
      <c r="X822" s="356"/>
      <c r="Y822" s="356"/>
      <c r="Z822" s="356"/>
      <c r="AA822" s="2"/>
      <c r="AB822" s="2"/>
      <c r="AC822" s="2"/>
      <c r="AD822" s="2"/>
    </row>
    <row r="823" spans="1:30" ht="15.75" customHeight="1">
      <c r="A823" s="356"/>
      <c r="B823" s="356"/>
      <c r="C823" s="356"/>
      <c r="D823" s="356"/>
      <c r="E823" s="356"/>
      <c r="F823" s="356"/>
      <c r="G823" s="356"/>
      <c r="H823" s="356"/>
      <c r="I823" s="356"/>
      <c r="J823" s="356"/>
      <c r="K823" s="356"/>
      <c r="L823" s="356"/>
      <c r="M823" s="356"/>
      <c r="N823" s="356"/>
      <c r="O823" s="356"/>
      <c r="P823" s="356"/>
      <c r="Q823" s="356"/>
      <c r="R823" s="356"/>
      <c r="S823" s="356"/>
      <c r="T823" s="356"/>
      <c r="U823" s="356"/>
      <c r="V823" s="356"/>
      <c r="W823" s="356"/>
      <c r="X823" s="356"/>
      <c r="Y823" s="356"/>
      <c r="Z823" s="356"/>
      <c r="AA823" s="2"/>
      <c r="AB823" s="2"/>
      <c r="AC823" s="2"/>
      <c r="AD823" s="2"/>
    </row>
    <row r="824" spans="1:30" ht="15.75" customHeight="1">
      <c r="A824" s="356"/>
      <c r="B824" s="356"/>
      <c r="C824" s="356"/>
      <c r="D824" s="356"/>
      <c r="E824" s="356"/>
      <c r="F824" s="356"/>
      <c r="G824" s="356"/>
      <c r="H824" s="356"/>
      <c r="I824" s="356"/>
      <c r="J824" s="356"/>
      <c r="K824" s="356"/>
      <c r="L824" s="356"/>
      <c r="M824" s="356"/>
      <c r="N824" s="356"/>
      <c r="O824" s="356"/>
      <c r="P824" s="356"/>
      <c r="Q824" s="356"/>
      <c r="R824" s="356"/>
      <c r="S824" s="356"/>
      <c r="T824" s="356"/>
      <c r="U824" s="356"/>
      <c r="V824" s="356"/>
      <c r="W824" s="356"/>
      <c r="X824" s="356"/>
      <c r="Y824" s="356"/>
      <c r="Z824" s="356"/>
      <c r="AA824" s="2"/>
      <c r="AB824" s="2"/>
      <c r="AC824" s="2"/>
      <c r="AD824" s="2"/>
    </row>
    <row r="825" spans="1:30" ht="15.75" customHeight="1">
      <c r="A825" s="356"/>
      <c r="B825" s="356"/>
      <c r="C825" s="356"/>
      <c r="D825" s="356"/>
      <c r="E825" s="356"/>
      <c r="F825" s="356"/>
      <c r="G825" s="356"/>
      <c r="H825" s="356"/>
      <c r="I825" s="356"/>
      <c r="J825" s="356"/>
      <c r="K825" s="356"/>
      <c r="L825" s="356"/>
      <c r="M825" s="356"/>
      <c r="N825" s="356"/>
      <c r="O825" s="356"/>
      <c r="P825" s="356"/>
      <c r="Q825" s="356"/>
      <c r="R825" s="356"/>
      <c r="S825" s="356"/>
      <c r="T825" s="356"/>
      <c r="U825" s="356"/>
      <c r="V825" s="356"/>
      <c r="W825" s="356"/>
      <c r="X825" s="356"/>
      <c r="Y825" s="356"/>
      <c r="Z825" s="356"/>
      <c r="AA825" s="2"/>
      <c r="AB825" s="2"/>
      <c r="AC825" s="2"/>
      <c r="AD825" s="2"/>
    </row>
    <row r="826" spans="1:30" ht="15.75" customHeight="1">
      <c r="A826" s="356"/>
      <c r="B826" s="356"/>
      <c r="C826" s="356"/>
      <c r="D826" s="356"/>
      <c r="E826" s="356"/>
      <c r="F826" s="356"/>
      <c r="G826" s="356"/>
      <c r="H826" s="356"/>
      <c r="I826" s="356"/>
      <c r="J826" s="356"/>
      <c r="K826" s="356"/>
      <c r="L826" s="356"/>
      <c r="M826" s="356"/>
      <c r="N826" s="356"/>
      <c r="O826" s="356"/>
      <c r="P826" s="356"/>
      <c r="Q826" s="356"/>
      <c r="R826" s="356"/>
      <c r="S826" s="356"/>
      <c r="T826" s="356"/>
      <c r="U826" s="356"/>
      <c r="V826" s="356"/>
      <c r="W826" s="356"/>
      <c r="X826" s="356"/>
      <c r="Y826" s="356"/>
      <c r="Z826" s="356"/>
      <c r="AA826" s="2"/>
      <c r="AB826" s="2"/>
      <c r="AC826" s="2"/>
      <c r="AD826" s="2"/>
    </row>
    <row r="827" spans="1:30" ht="15.75" customHeight="1">
      <c r="A827" s="356"/>
      <c r="B827" s="356"/>
      <c r="C827" s="356"/>
      <c r="D827" s="356"/>
      <c r="E827" s="356"/>
      <c r="F827" s="356"/>
      <c r="G827" s="356"/>
      <c r="H827" s="356"/>
      <c r="I827" s="356"/>
      <c r="J827" s="356"/>
      <c r="K827" s="356"/>
      <c r="L827" s="356"/>
      <c r="M827" s="356"/>
      <c r="N827" s="356"/>
      <c r="O827" s="356"/>
      <c r="P827" s="356"/>
      <c r="Q827" s="356"/>
      <c r="R827" s="356"/>
      <c r="S827" s="356"/>
      <c r="T827" s="356"/>
      <c r="U827" s="356"/>
      <c r="V827" s="356"/>
      <c r="W827" s="356"/>
      <c r="X827" s="356"/>
      <c r="Y827" s="356"/>
      <c r="Z827" s="356"/>
      <c r="AA827" s="2"/>
      <c r="AB827" s="2"/>
      <c r="AC827" s="2"/>
      <c r="AD827" s="2"/>
    </row>
    <row r="828" spans="1:30" ht="15.75" customHeight="1">
      <c r="A828" s="356"/>
      <c r="B828" s="356"/>
      <c r="C828" s="356"/>
      <c r="D828" s="356"/>
      <c r="E828" s="356"/>
      <c r="F828" s="356"/>
      <c r="G828" s="356"/>
      <c r="H828" s="356"/>
      <c r="I828" s="356"/>
      <c r="J828" s="356"/>
      <c r="K828" s="356"/>
      <c r="L828" s="356"/>
      <c r="M828" s="356"/>
      <c r="N828" s="356"/>
      <c r="O828" s="356"/>
      <c r="P828" s="356"/>
      <c r="Q828" s="356"/>
      <c r="R828" s="356"/>
      <c r="S828" s="356"/>
      <c r="T828" s="356"/>
      <c r="U828" s="356"/>
      <c r="V828" s="356"/>
      <c r="W828" s="356"/>
      <c r="X828" s="356"/>
      <c r="Y828" s="356"/>
      <c r="Z828" s="356"/>
      <c r="AA828" s="2"/>
      <c r="AB828" s="2"/>
      <c r="AC828" s="2"/>
      <c r="AD828" s="2"/>
    </row>
    <row r="829" spans="1:30" ht="15.75" customHeight="1">
      <c r="A829" s="356"/>
      <c r="B829" s="356"/>
      <c r="C829" s="356"/>
      <c r="D829" s="356"/>
      <c r="E829" s="356"/>
      <c r="F829" s="356"/>
      <c r="G829" s="356"/>
      <c r="H829" s="356"/>
      <c r="I829" s="356"/>
      <c r="J829" s="356"/>
      <c r="K829" s="356"/>
      <c r="L829" s="356"/>
      <c r="M829" s="356"/>
      <c r="N829" s="356"/>
      <c r="O829" s="356"/>
      <c r="P829" s="356"/>
      <c r="Q829" s="356"/>
      <c r="R829" s="356"/>
      <c r="S829" s="356"/>
      <c r="T829" s="356"/>
      <c r="U829" s="356"/>
      <c r="V829" s="356"/>
      <c r="W829" s="356"/>
      <c r="X829" s="356"/>
      <c r="Y829" s="356"/>
      <c r="Z829" s="356"/>
      <c r="AA829" s="2"/>
      <c r="AB829" s="2"/>
      <c r="AC829" s="2"/>
      <c r="AD829" s="2"/>
    </row>
    <row r="830" spans="1:30" ht="15.75" customHeight="1">
      <c r="A830" s="356"/>
      <c r="B830" s="356"/>
      <c r="C830" s="356"/>
      <c r="D830" s="356"/>
      <c r="E830" s="356"/>
      <c r="F830" s="356"/>
      <c r="G830" s="356"/>
      <c r="H830" s="356"/>
      <c r="I830" s="356"/>
      <c r="J830" s="356"/>
      <c r="K830" s="356"/>
      <c r="L830" s="356"/>
      <c r="M830" s="356"/>
      <c r="N830" s="356"/>
      <c r="O830" s="356"/>
      <c r="P830" s="356"/>
      <c r="Q830" s="356"/>
      <c r="R830" s="356"/>
      <c r="S830" s="356"/>
      <c r="T830" s="356"/>
      <c r="U830" s="356"/>
      <c r="V830" s="356"/>
      <c r="W830" s="356"/>
      <c r="X830" s="356"/>
      <c r="Y830" s="356"/>
      <c r="Z830" s="356"/>
      <c r="AA830" s="2"/>
      <c r="AB830" s="2"/>
      <c r="AC830" s="2"/>
      <c r="AD830" s="2"/>
    </row>
    <row r="831" spans="1:30" ht="15.75" customHeight="1">
      <c r="A831" s="356"/>
      <c r="B831" s="356"/>
      <c r="C831" s="356"/>
      <c r="D831" s="356"/>
      <c r="E831" s="356"/>
      <c r="F831" s="356"/>
      <c r="G831" s="356"/>
      <c r="H831" s="356"/>
      <c r="I831" s="356"/>
      <c r="J831" s="356"/>
      <c r="K831" s="356"/>
      <c r="L831" s="356"/>
      <c r="M831" s="356"/>
      <c r="N831" s="356"/>
      <c r="O831" s="356"/>
      <c r="P831" s="356"/>
      <c r="Q831" s="356"/>
      <c r="R831" s="356"/>
      <c r="S831" s="356"/>
      <c r="T831" s="356"/>
      <c r="U831" s="356"/>
      <c r="V831" s="356"/>
      <c r="W831" s="356"/>
      <c r="X831" s="356"/>
      <c r="Y831" s="356"/>
      <c r="Z831" s="356"/>
      <c r="AA831" s="2"/>
      <c r="AB831" s="2"/>
      <c r="AC831" s="2"/>
      <c r="AD831" s="2"/>
    </row>
    <row r="832" spans="1:30" ht="15.75" customHeight="1">
      <c r="A832" s="356"/>
      <c r="B832" s="356"/>
      <c r="C832" s="356"/>
      <c r="D832" s="356"/>
      <c r="E832" s="356"/>
      <c r="F832" s="356"/>
      <c r="G832" s="356"/>
      <c r="H832" s="356"/>
      <c r="I832" s="356"/>
      <c r="J832" s="356"/>
      <c r="K832" s="356"/>
      <c r="L832" s="356"/>
      <c r="M832" s="356"/>
      <c r="N832" s="356"/>
      <c r="O832" s="356"/>
      <c r="P832" s="356"/>
      <c r="Q832" s="356"/>
      <c r="R832" s="356"/>
      <c r="S832" s="356"/>
      <c r="T832" s="356"/>
      <c r="U832" s="356"/>
      <c r="V832" s="356"/>
      <c r="W832" s="356"/>
      <c r="X832" s="356"/>
      <c r="Y832" s="356"/>
      <c r="Z832" s="356"/>
      <c r="AA832" s="2"/>
      <c r="AB832" s="2"/>
      <c r="AC832" s="2"/>
      <c r="AD832" s="2"/>
    </row>
    <row r="833" spans="1:30" ht="15.75" customHeight="1">
      <c r="A833" s="356"/>
      <c r="B833" s="356"/>
      <c r="C833" s="356"/>
      <c r="D833" s="356"/>
      <c r="E833" s="356"/>
      <c r="F833" s="356"/>
      <c r="G833" s="356"/>
      <c r="H833" s="356"/>
      <c r="I833" s="356"/>
      <c r="J833" s="356"/>
      <c r="K833" s="356"/>
      <c r="L833" s="356"/>
      <c r="M833" s="356"/>
      <c r="N833" s="356"/>
      <c r="O833" s="356"/>
      <c r="P833" s="356"/>
      <c r="Q833" s="356"/>
      <c r="R833" s="356"/>
      <c r="S833" s="356"/>
      <c r="T833" s="356"/>
      <c r="U833" s="356"/>
      <c r="V833" s="356"/>
      <c r="W833" s="356"/>
      <c r="X833" s="356"/>
      <c r="Y833" s="356"/>
      <c r="Z833" s="356"/>
      <c r="AA833" s="2"/>
      <c r="AB833" s="2"/>
      <c r="AC833" s="2"/>
      <c r="AD833" s="2"/>
    </row>
    <row r="834" spans="1:30" ht="15.75" customHeight="1">
      <c r="A834" s="356"/>
      <c r="B834" s="356"/>
      <c r="C834" s="356"/>
      <c r="D834" s="356"/>
      <c r="E834" s="356"/>
      <c r="F834" s="356"/>
      <c r="G834" s="356"/>
      <c r="H834" s="356"/>
      <c r="I834" s="356"/>
      <c r="J834" s="356"/>
      <c r="K834" s="356"/>
      <c r="L834" s="356"/>
      <c r="M834" s="356"/>
      <c r="N834" s="356"/>
      <c r="O834" s="356"/>
      <c r="P834" s="356"/>
      <c r="Q834" s="356"/>
      <c r="R834" s="356"/>
      <c r="S834" s="356"/>
      <c r="T834" s="356"/>
      <c r="U834" s="356"/>
      <c r="V834" s="356"/>
      <c r="W834" s="356"/>
      <c r="X834" s="356"/>
      <c r="Y834" s="356"/>
      <c r="Z834" s="356"/>
      <c r="AA834" s="2"/>
      <c r="AB834" s="2"/>
      <c r="AC834" s="2"/>
      <c r="AD834" s="2"/>
    </row>
    <row r="835" spans="1:30" ht="15.75" customHeight="1">
      <c r="A835" s="356"/>
      <c r="B835" s="356"/>
      <c r="C835" s="356"/>
      <c r="D835" s="356"/>
      <c r="E835" s="356"/>
      <c r="F835" s="356"/>
      <c r="G835" s="356"/>
      <c r="H835" s="356"/>
      <c r="I835" s="356"/>
      <c r="J835" s="356"/>
      <c r="K835" s="356"/>
      <c r="L835" s="356"/>
      <c r="M835" s="356"/>
      <c r="N835" s="356"/>
      <c r="O835" s="356"/>
      <c r="P835" s="356"/>
      <c r="Q835" s="356"/>
      <c r="R835" s="356"/>
      <c r="S835" s="356"/>
      <c r="T835" s="356"/>
      <c r="U835" s="356"/>
      <c r="V835" s="356"/>
      <c r="W835" s="356"/>
      <c r="X835" s="356"/>
      <c r="Y835" s="356"/>
      <c r="Z835" s="356"/>
      <c r="AA835" s="2"/>
      <c r="AB835" s="2"/>
      <c r="AC835" s="2"/>
      <c r="AD835" s="2"/>
    </row>
    <row r="836" spans="1:30" ht="15.75" customHeight="1">
      <c r="A836" s="356"/>
      <c r="B836" s="356"/>
      <c r="C836" s="356"/>
      <c r="D836" s="356"/>
      <c r="E836" s="356"/>
      <c r="F836" s="356"/>
      <c r="G836" s="356"/>
      <c r="H836" s="356"/>
      <c r="I836" s="356"/>
      <c r="J836" s="356"/>
      <c r="K836" s="356"/>
      <c r="L836" s="356"/>
      <c r="M836" s="356"/>
      <c r="N836" s="356"/>
      <c r="O836" s="356"/>
      <c r="P836" s="356"/>
      <c r="Q836" s="356"/>
      <c r="R836" s="356"/>
      <c r="S836" s="356"/>
      <c r="T836" s="356"/>
      <c r="U836" s="356"/>
      <c r="V836" s="356"/>
      <c r="W836" s="356"/>
      <c r="X836" s="356"/>
      <c r="Y836" s="356"/>
      <c r="Z836" s="356"/>
      <c r="AA836" s="2"/>
      <c r="AB836" s="2"/>
      <c r="AC836" s="2"/>
      <c r="AD836" s="2"/>
    </row>
    <row r="837" spans="1:30" ht="15.75" customHeight="1">
      <c r="A837" s="356"/>
      <c r="B837" s="356"/>
      <c r="C837" s="356"/>
      <c r="D837" s="356"/>
      <c r="E837" s="356"/>
      <c r="F837" s="356"/>
      <c r="G837" s="356"/>
      <c r="H837" s="356"/>
      <c r="I837" s="356"/>
      <c r="J837" s="356"/>
      <c r="K837" s="356"/>
      <c r="L837" s="356"/>
      <c r="M837" s="356"/>
      <c r="N837" s="356"/>
      <c r="O837" s="356"/>
      <c r="P837" s="356"/>
      <c r="Q837" s="356"/>
      <c r="R837" s="356"/>
      <c r="S837" s="356"/>
      <c r="T837" s="356"/>
      <c r="U837" s="356"/>
      <c r="V837" s="356"/>
      <c r="W837" s="356"/>
      <c r="X837" s="356"/>
      <c r="Y837" s="356"/>
      <c r="Z837" s="356"/>
      <c r="AA837" s="2"/>
      <c r="AB837" s="2"/>
      <c r="AC837" s="2"/>
      <c r="AD837" s="2"/>
    </row>
    <row r="838" spans="1:30" ht="15.75" customHeight="1">
      <c r="A838" s="356"/>
      <c r="B838" s="356"/>
      <c r="C838" s="356"/>
      <c r="D838" s="356"/>
      <c r="E838" s="356"/>
      <c r="F838" s="356"/>
      <c r="G838" s="356"/>
      <c r="H838" s="356"/>
      <c r="I838" s="356"/>
      <c r="J838" s="356"/>
      <c r="K838" s="356"/>
      <c r="L838" s="356"/>
      <c r="M838" s="356"/>
      <c r="N838" s="356"/>
      <c r="O838" s="356"/>
      <c r="P838" s="356"/>
      <c r="Q838" s="356"/>
      <c r="R838" s="356"/>
      <c r="S838" s="356"/>
      <c r="T838" s="356"/>
      <c r="U838" s="356"/>
      <c r="V838" s="356"/>
      <c r="W838" s="356"/>
      <c r="X838" s="356"/>
      <c r="Y838" s="356"/>
      <c r="Z838" s="356"/>
      <c r="AA838" s="2"/>
      <c r="AB838" s="2"/>
      <c r="AC838" s="2"/>
      <c r="AD838" s="2"/>
    </row>
    <row r="839" spans="1:30" ht="15.75" customHeight="1">
      <c r="A839" s="356"/>
      <c r="B839" s="356"/>
      <c r="C839" s="356"/>
      <c r="D839" s="356"/>
      <c r="E839" s="356"/>
      <c r="F839" s="356"/>
      <c r="G839" s="356"/>
      <c r="H839" s="356"/>
      <c r="I839" s="356"/>
      <c r="J839" s="356"/>
      <c r="K839" s="356"/>
      <c r="L839" s="356"/>
      <c r="M839" s="356"/>
      <c r="N839" s="356"/>
      <c r="O839" s="356"/>
      <c r="P839" s="356"/>
      <c r="Q839" s="356"/>
      <c r="R839" s="356"/>
      <c r="S839" s="356"/>
      <c r="T839" s="356"/>
      <c r="U839" s="356"/>
      <c r="V839" s="356"/>
      <c r="W839" s="356"/>
      <c r="X839" s="356"/>
      <c r="Y839" s="356"/>
      <c r="Z839" s="356"/>
      <c r="AA839" s="2"/>
      <c r="AB839" s="2"/>
      <c r="AC839" s="2"/>
      <c r="AD839" s="2"/>
    </row>
    <row r="840" spans="1:30" ht="15.75" customHeight="1">
      <c r="A840" s="356"/>
      <c r="B840" s="356"/>
      <c r="C840" s="356"/>
      <c r="D840" s="356"/>
      <c r="E840" s="356"/>
      <c r="F840" s="356"/>
      <c r="G840" s="356"/>
      <c r="H840" s="356"/>
      <c r="I840" s="356"/>
      <c r="J840" s="356"/>
      <c r="K840" s="356"/>
      <c r="L840" s="356"/>
      <c r="M840" s="356"/>
      <c r="N840" s="356"/>
      <c r="O840" s="356"/>
      <c r="P840" s="356"/>
      <c r="Q840" s="356"/>
      <c r="R840" s="356"/>
      <c r="S840" s="356"/>
      <c r="T840" s="356"/>
      <c r="U840" s="356"/>
      <c r="V840" s="356"/>
      <c r="W840" s="356"/>
      <c r="X840" s="356"/>
      <c r="Y840" s="356"/>
      <c r="Z840" s="356"/>
      <c r="AA840" s="2"/>
      <c r="AB840" s="2"/>
      <c r="AC840" s="2"/>
      <c r="AD840" s="2"/>
    </row>
    <row r="841" spans="1:30" ht="15.75" customHeight="1">
      <c r="A841" s="356"/>
      <c r="B841" s="356"/>
      <c r="C841" s="356"/>
      <c r="D841" s="356"/>
      <c r="E841" s="356"/>
      <c r="F841" s="356"/>
      <c r="G841" s="356"/>
      <c r="H841" s="356"/>
      <c r="I841" s="356"/>
      <c r="J841" s="356"/>
      <c r="K841" s="356"/>
      <c r="L841" s="356"/>
      <c r="M841" s="356"/>
      <c r="N841" s="356"/>
      <c r="O841" s="356"/>
      <c r="P841" s="356"/>
      <c r="Q841" s="356"/>
      <c r="R841" s="356"/>
      <c r="S841" s="356"/>
      <c r="T841" s="356"/>
      <c r="U841" s="356"/>
      <c r="V841" s="356"/>
      <c r="W841" s="356"/>
      <c r="X841" s="356"/>
      <c r="Y841" s="356"/>
      <c r="Z841" s="356"/>
      <c r="AA841" s="2"/>
      <c r="AB841" s="2"/>
      <c r="AC841" s="2"/>
      <c r="AD841" s="2"/>
    </row>
    <row r="842" spans="1:30" ht="15.75" customHeight="1">
      <c r="A842" s="356"/>
      <c r="B842" s="356"/>
      <c r="C842" s="356"/>
      <c r="D842" s="356"/>
      <c r="E842" s="356"/>
      <c r="F842" s="356"/>
      <c r="G842" s="356"/>
      <c r="H842" s="356"/>
      <c r="I842" s="356"/>
      <c r="J842" s="356"/>
      <c r="K842" s="356"/>
      <c r="L842" s="356"/>
      <c r="M842" s="356"/>
      <c r="N842" s="356"/>
      <c r="O842" s="356"/>
      <c r="P842" s="356"/>
      <c r="Q842" s="356"/>
      <c r="R842" s="356"/>
      <c r="S842" s="356"/>
      <c r="T842" s="356"/>
      <c r="U842" s="356"/>
      <c r="V842" s="356"/>
      <c r="W842" s="356"/>
      <c r="X842" s="356"/>
      <c r="Y842" s="356"/>
      <c r="Z842" s="356"/>
      <c r="AA842" s="2"/>
      <c r="AB842" s="2"/>
      <c r="AC842" s="2"/>
      <c r="AD842" s="2"/>
    </row>
    <row r="843" spans="1:30" ht="15.75" customHeight="1">
      <c r="A843" s="356"/>
      <c r="B843" s="356"/>
      <c r="C843" s="356"/>
      <c r="D843" s="356"/>
      <c r="E843" s="356"/>
      <c r="F843" s="356"/>
      <c r="G843" s="356"/>
      <c r="H843" s="356"/>
      <c r="I843" s="356"/>
      <c r="J843" s="356"/>
      <c r="K843" s="356"/>
      <c r="L843" s="356"/>
      <c r="M843" s="356"/>
      <c r="N843" s="356"/>
      <c r="O843" s="356"/>
      <c r="P843" s="356"/>
      <c r="Q843" s="356"/>
      <c r="R843" s="356"/>
      <c r="S843" s="356"/>
      <c r="T843" s="356"/>
      <c r="U843" s="356"/>
      <c r="V843" s="356"/>
      <c r="W843" s="356"/>
      <c r="X843" s="356"/>
      <c r="Y843" s="356"/>
      <c r="Z843" s="356"/>
      <c r="AA843" s="2"/>
      <c r="AB843" s="2"/>
      <c r="AC843" s="2"/>
      <c r="AD843" s="2"/>
    </row>
    <row r="844" spans="1:30" ht="15.75" customHeight="1">
      <c r="A844" s="356"/>
      <c r="B844" s="356"/>
      <c r="C844" s="356"/>
      <c r="D844" s="356"/>
      <c r="E844" s="356"/>
      <c r="F844" s="356"/>
      <c r="G844" s="356"/>
      <c r="H844" s="356"/>
      <c r="I844" s="356"/>
      <c r="J844" s="356"/>
      <c r="K844" s="356"/>
      <c r="L844" s="356"/>
      <c r="M844" s="356"/>
      <c r="N844" s="356"/>
      <c r="O844" s="356"/>
      <c r="P844" s="356"/>
      <c r="Q844" s="356"/>
      <c r="R844" s="356"/>
      <c r="S844" s="356"/>
      <c r="T844" s="356"/>
      <c r="U844" s="356"/>
      <c r="V844" s="356"/>
      <c r="W844" s="356"/>
      <c r="X844" s="356"/>
      <c r="Y844" s="356"/>
      <c r="Z844" s="356"/>
      <c r="AA844" s="2"/>
      <c r="AB844" s="2"/>
      <c r="AC844" s="2"/>
      <c r="AD844" s="2"/>
    </row>
    <row r="845" spans="1:30" ht="15.75" customHeight="1">
      <c r="A845" s="356"/>
      <c r="B845" s="356"/>
      <c r="C845" s="356"/>
      <c r="D845" s="356"/>
      <c r="E845" s="356"/>
      <c r="F845" s="356"/>
      <c r="G845" s="356"/>
      <c r="H845" s="356"/>
      <c r="I845" s="356"/>
      <c r="J845" s="356"/>
      <c r="K845" s="356"/>
      <c r="L845" s="356"/>
      <c r="M845" s="356"/>
      <c r="N845" s="356"/>
      <c r="O845" s="356"/>
      <c r="P845" s="356"/>
      <c r="Q845" s="356"/>
      <c r="R845" s="356"/>
      <c r="S845" s="356"/>
      <c r="T845" s="356"/>
      <c r="U845" s="356"/>
      <c r="V845" s="356"/>
      <c r="W845" s="356"/>
      <c r="X845" s="356"/>
      <c r="Y845" s="356"/>
      <c r="Z845" s="356"/>
      <c r="AA845" s="2"/>
      <c r="AB845" s="2"/>
      <c r="AC845" s="2"/>
      <c r="AD845" s="2"/>
    </row>
    <row r="846" spans="1:30" ht="15.75" customHeight="1">
      <c r="A846" s="356"/>
      <c r="B846" s="356"/>
      <c r="C846" s="356"/>
      <c r="D846" s="356"/>
      <c r="E846" s="356"/>
      <c r="F846" s="356"/>
      <c r="G846" s="356"/>
      <c r="H846" s="356"/>
      <c r="I846" s="356"/>
      <c r="J846" s="356"/>
      <c r="K846" s="356"/>
      <c r="L846" s="356"/>
      <c r="M846" s="356"/>
      <c r="N846" s="356"/>
      <c r="O846" s="356"/>
      <c r="P846" s="356"/>
      <c r="Q846" s="356"/>
      <c r="R846" s="356"/>
      <c r="S846" s="356"/>
      <c r="T846" s="356"/>
      <c r="U846" s="356"/>
      <c r="V846" s="356"/>
      <c r="W846" s="356"/>
      <c r="X846" s="356"/>
      <c r="Y846" s="356"/>
      <c r="Z846" s="356"/>
      <c r="AA846" s="2"/>
      <c r="AB846" s="2"/>
      <c r="AC846" s="2"/>
      <c r="AD846" s="2"/>
    </row>
    <row r="847" spans="1:30" ht="15.75" customHeight="1">
      <c r="A847" s="356"/>
      <c r="B847" s="356"/>
      <c r="C847" s="356"/>
      <c r="D847" s="356"/>
      <c r="E847" s="356"/>
      <c r="F847" s="356"/>
      <c r="G847" s="356"/>
      <c r="H847" s="356"/>
      <c r="I847" s="356"/>
      <c r="J847" s="356"/>
      <c r="K847" s="356"/>
      <c r="L847" s="356"/>
      <c r="M847" s="356"/>
      <c r="N847" s="356"/>
      <c r="O847" s="356"/>
      <c r="P847" s="356"/>
      <c r="Q847" s="356"/>
      <c r="R847" s="356"/>
      <c r="S847" s="356"/>
      <c r="T847" s="356"/>
      <c r="U847" s="356"/>
      <c r="V847" s="356"/>
      <c r="W847" s="356"/>
      <c r="X847" s="356"/>
      <c r="Y847" s="356"/>
      <c r="Z847" s="356"/>
      <c r="AA847" s="2"/>
      <c r="AB847" s="2"/>
      <c r="AC847" s="2"/>
      <c r="AD847" s="2"/>
    </row>
    <row r="848" spans="1:30" ht="15.75" customHeight="1">
      <c r="A848" s="356"/>
      <c r="B848" s="356"/>
      <c r="C848" s="356"/>
      <c r="D848" s="356"/>
      <c r="E848" s="356"/>
      <c r="F848" s="356"/>
      <c r="G848" s="356"/>
      <c r="H848" s="356"/>
      <c r="I848" s="356"/>
      <c r="J848" s="356"/>
      <c r="K848" s="356"/>
      <c r="L848" s="356"/>
      <c r="M848" s="356"/>
      <c r="N848" s="356"/>
      <c r="O848" s="356"/>
      <c r="P848" s="356"/>
      <c r="Q848" s="356"/>
      <c r="R848" s="356"/>
      <c r="S848" s="356"/>
      <c r="T848" s="356"/>
      <c r="U848" s="356"/>
      <c r="V848" s="356"/>
      <c r="W848" s="356"/>
      <c r="X848" s="356"/>
      <c r="Y848" s="356"/>
      <c r="Z848" s="356"/>
      <c r="AA848" s="2"/>
      <c r="AB848" s="2"/>
      <c r="AC848" s="2"/>
      <c r="AD848" s="2"/>
    </row>
    <row r="849" spans="1:30" ht="15.75" customHeight="1">
      <c r="A849" s="356"/>
      <c r="B849" s="356"/>
      <c r="C849" s="356"/>
      <c r="D849" s="356"/>
      <c r="E849" s="356"/>
      <c r="F849" s="356"/>
      <c r="G849" s="356"/>
      <c r="H849" s="356"/>
      <c r="I849" s="356"/>
      <c r="J849" s="356"/>
      <c r="K849" s="356"/>
      <c r="L849" s="356"/>
      <c r="M849" s="356"/>
      <c r="N849" s="356"/>
      <c r="O849" s="356"/>
      <c r="P849" s="356"/>
      <c r="Q849" s="356"/>
      <c r="R849" s="356"/>
      <c r="S849" s="356"/>
      <c r="T849" s="356"/>
      <c r="U849" s="356"/>
      <c r="V849" s="356"/>
      <c r="W849" s="356"/>
      <c r="X849" s="356"/>
      <c r="Y849" s="356"/>
      <c r="Z849" s="356"/>
      <c r="AA849" s="2"/>
      <c r="AB849" s="2"/>
      <c r="AC849" s="2"/>
      <c r="AD849" s="2"/>
    </row>
    <row r="850" spans="1:30" ht="15.75" customHeight="1">
      <c r="A850" s="356"/>
      <c r="B850" s="356"/>
      <c r="C850" s="356"/>
      <c r="D850" s="356"/>
      <c r="E850" s="356"/>
      <c r="F850" s="356"/>
      <c r="G850" s="356"/>
      <c r="H850" s="356"/>
      <c r="I850" s="356"/>
      <c r="J850" s="356"/>
      <c r="K850" s="356"/>
      <c r="L850" s="356"/>
      <c r="M850" s="356"/>
      <c r="N850" s="356"/>
      <c r="O850" s="356"/>
      <c r="P850" s="356"/>
      <c r="Q850" s="356"/>
      <c r="R850" s="356"/>
      <c r="S850" s="356"/>
      <c r="T850" s="356"/>
      <c r="U850" s="356"/>
      <c r="V850" s="356"/>
      <c r="W850" s="356"/>
      <c r="X850" s="356"/>
      <c r="Y850" s="356"/>
      <c r="Z850" s="356"/>
      <c r="AA850" s="2"/>
      <c r="AB850" s="2"/>
      <c r="AC850" s="2"/>
      <c r="AD850" s="2"/>
    </row>
    <row r="851" spans="1:30" ht="15.75" customHeight="1">
      <c r="A851" s="356"/>
      <c r="B851" s="356"/>
      <c r="C851" s="356"/>
      <c r="D851" s="356"/>
      <c r="E851" s="356"/>
      <c r="F851" s="356"/>
      <c r="G851" s="356"/>
      <c r="H851" s="356"/>
      <c r="I851" s="356"/>
      <c r="J851" s="356"/>
      <c r="K851" s="356"/>
      <c r="L851" s="356"/>
      <c r="M851" s="356"/>
      <c r="N851" s="356"/>
      <c r="O851" s="356"/>
      <c r="P851" s="356"/>
      <c r="Q851" s="356"/>
      <c r="R851" s="356"/>
      <c r="S851" s="356"/>
      <c r="T851" s="356"/>
      <c r="U851" s="356"/>
      <c r="V851" s="356"/>
      <c r="W851" s="356"/>
      <c r="X851" s="356"/>
      <c r="Y851" s="356"/>
      <c r="Z851" s="356"/>
      <c r="AA851" s="2"/>
      <c r="AB851" s="2"/>
      <c r="AC851" s="2"/>
      <c r="AD851" s="2"/>
    </row>
    <row r="852" spans="1:30" ht="15.75" customHeight="1">
      <c r="A852" s="356"/>
      <c r="B852" s="356"/>
      <c r="C852" s="356"/>
      <c r="D852" s="356"/>
      <c r="E852" s="356"/>
      <c r="F852" s="356"/>
      <c r="G852" s="356"/>
      <c r="H852" s="356"/>
      <c r="I852" s="356"/>
      <c r="J852" s="356"/>
      <c r="K852" s="356"/>
      <c r="L852" s="356"/>
      <c r="M852" s="356"/>
      <c r="N852" s="356"/>
      <c r="O852" s="356"/>
      <c r="P852" s="356"/>
      <c r="Q852" s="356"/>
      <c r="R852" s="356"/>
      <c r="S852" s="356"/>
      <c r="T852" s="356"/>
      <c r="U852" s="356"/>
      <c r="V852" s="356"/>
      <c r="W852" s="356"/>
      <c r="X852" s="356"/>
      <c r="Y852" s="356"/>
      <c r="Z852" s="356"/>
      <c r="AA852" s="2"/>
      <c r="AB852" s="2"/>
      <c r="AC852" s="2"/>
      <c r="AD852" s="2"/>
    </row>
    <row r="853" spans="1:30" ht="15.75" customHeight="1">
      <c r="A853" s="356"/>
      <c r="B853" s="356"/>
      <c r="C853" s="356"/>
      <c r="D853" s="356"/>
      <c r="E853" s="356"/>
      <c r="F853" s="356"/>
      <c r="G853" s="356"/>
      <c r="H853" s="356"/>
      <c r="I853" s="356"/>
      <c r="J853" s="356"/>
      <c r="K853" s="356"/>
      <c r="L853" s="356"/>
      <c r="M853" s="356"/>
      <c r="N853" s="356"/>
      <c r="O853" s="356"/>
      <c r="P853" s="356"/>
      <c r="Q853" s="356"/>
      <c r="R853" s="356"/>
      <c r="S853" s="356"/>
      <c r="T853" s="356"/>
      <c r="U853" s="356"/>
      <c r="V853" s="356"/>
      <c r="W853" s="356"/>
      <c r="X853" s="356"/>
      <c r="Y853" s="356"/>
      <c r="Z853" s="356"/>
      <c r="AA853" s="2"/>
      <c r="AB853" s="2"/>
      <c r="AC853" s="2"/>
      <c r="AD853" s="2"/>
    </row>
    <row r="854" spans="1:30" ht="15.75" customHeight="1">
      <c r="A854" s="356"/>
      <c r="B854" s="356"/>
      <c r="C854" s="356"/>
      <c r="D854" s="356"/>
      <c r="E854" s="356"/>
      <c r="F854" s="356"/>
      <c r="G854" s="356"/>
      <c r="H854" s="356"/>
      <c r="I854" s="356"/>
      <c r="J854" s="356"/>
      <c r="K854" s="356"/>
      <c r="L854" s="356"/>
      <c r="M854" s="356"/>
      <c r="N854" s="356"/>
      <c r="O854" s="356"/>
      <c r="P854" s="356"/>
      <c r="Q854" s="356"/>
      <c r="R854" s="356"/>
      <c r="S854" s="356"/>
      <c r="T854" s="356"/>
      <c r="U854" s="356"/>
      <c r="V854" s="356"/>
      <c r="W854" s="356"/>
      <c r="X854" s="356"/>
      <c r="Y854" s="356"/>
      <c r="Z854" s="356"/>
      <c r="AA854" s="2"/>
      <c r="AB854" s="2"/>
      <c r="AC854" s="2"/>
      <c r="AD854" s="2"/>
    </row>
    <row r="855" spans="1:30" ht="15.75" customHeight="1">
      <c r="A855" s="356"/>
      <c r="B855" s="356"/>
      <c r="C855" s="356"/>
      <c r="D855" s="356"/>
      <c r="E855" s="356"/>
      <c r="F855" s="356"/>
      <c r="G855" s="356"/>
      <c r="H855" s="356"/>
      <c r="I855" s="356"/>
      <c r="J855" s="356"/>
      <c r="K855" s="356"/>
      <c r="L855" s="356"/>
      <c r="M855" s="356"/>
      <c r="N855" s="356"/>
      <c r="O855" s="356"/>
      <c r="P855" s="356"/>
      <c r="Q855" s="356"/>
      <c r="R855" s="356"/>
      <c r="S855" s="356"/>
      <c r="T855" s="356"/>
      <c r="U855" s="356"/>
      <c r="V855" s="356"/>
      <c r="W855" s="356"/>
      <c r="X855" s="356"/>
      <c r="Y855" s="356"/>
      <c r="Z855" s="356"/>
      <c r="AA855" s="2"/>
      <c r="AB855" s="2"/>
      <c r="AC855" s="2"/>
      <c r="AD855" s="2"/>
    </row>
    <row r="856" spans="1:30" ht="15.75" customHeight="1">
      <c r="A856" s="356"/>
      <c r="B856" s="356"/>
      <c r="C856" s="356"/>
      <c r="D856" s="356"/>
      <c r="E856" s="356"/>
      <c r="F856" s="356"/>
      <c r="G856" s="356"/>
      <c r="H856" s="356"/>
      <c r="I856" s="356"/>
      <c r="J856" s="356"/>
      <c r="K856" s="356"/>
      <c r="L856" s="356"/>
      <c r="M856" s="356"/>
      <c r="N856" s="356"/>
      <c r="O856" s="356"/>
      <c r="P856" s="356"/>
      <c r="Q856" s="356"/>
      <c r="R856" s="356"/>
      <c r="S856" s="356"/>
      <c r="T856" s="356"/>
      <c r="U856" s="356"/>
      <c r="V856" s="356"/>
      <c r="W856" s="356"/>
      <c r="X856" s="356"/>
      <c r="Y856" s="356"/>
      <c r="Z856" s="356"/>
      <c r="AA856" s="2"/>
      <c r="AB856" s="2"/>
      <c r="AC856" s="2"/>
      <c r="AD856" s="2"/>
    </row>
    <row r="857" spans="1:30" ht="15.75" customHeight="1">
      <c r="A857" s="356"/>
      <c r="B857" s="356"/>
      <c r="C857" s="356"/>
      <c r="D857" s="356"/>
      <c r="E857" s="356"/>
      <c r="F857" s="356"/>
      <c r="G857" s="356"/>
      <c r="H857" s="356"/>
      <c r="I857" s="356"/>
      <c r="J857" s="356"/>
      <c r="K857" s="356"/>
      <c r="L857" s="356"/>
      <c r="M857" s="356"/>
      <c r="N857" s="356"/>
      <c r="O857" s="356"/>
      <c r="P857" s="356"/>
      <c r="Q857" s="356"/>
      <c r="R857" s="356"/>
      <c r="S857" s="356"/>
      <c r="T857" s="356"/>
      <c r="U857" s="356"/>
      <c r="V857" s="356"/>
      <c r="W857" s="356"/>
      <c r="X857" s="356"/>
      <c r="Y857" s="356"/>
      <c r="Z857" s="356"/>
      <c r="AA857" s="2"/>
      <c r="AB857" s="2"/>
      <c r="AC857" s="2"/>
      <c r="AD857" s="2"/>
    </row>
    <row r="858" spans="1:30" ht="15.75" customHeight="1">
      <c r="A858" s="356"/>
      <c r="B858" s="356"/>
      <c r="C858" s="356"/>
      <c r="D858" s="356"/>
      <c r="E858" s="356"/>
      <c r="F858" s="356"/>
      <c r="G858" s="356"/>
      <c r="H858" s="356"/>
      <c r="I858" s="356"/>
      <c r="J858" s="356"/>
      <c r="K858" s="356"/>
      <c r="L858" s="356"/>
      <c r="M858" s="356"/>
      <c r="N858" s="356"/>
      <c r="O858" s="356"/>
      <c r="P858" s="356"/>
      <c r="Q858" s="356"/>
      <c r="R858" s="356"/>
      <c r="S858" s="356"/>
      <c r="T858" s="356"/>
      <c r="U858" s="356"/>
      <c r="V858" s="356"/>
      <c r="W858" s="356"/>
      <c r="X858" s="356"/>
      <c r="Y858" s="356"/>
      <c r="Z858" s="356"/>
      <c r="AA858" s="2"/>
      <c r="AB858" s="2"/>
      <c r="AC858" s="2"/>
      <c r="AD858" s="2"/>
    </row>
    <row r="859" spans="1:30" ht="15.75" customHeight="1">
      <c r="A859" s="356"/>
      <c r="B859" s="356"/>
      <c r="C859" s="356"/>
      <c r="D859" s="356"/>
      <c r="E859" s="356"/>
      <c r="F859" s="356"/>
      <c r="G859" s="356"/>
      <c r="H859" s="356"/>
      <c r="I859" s="356"/>
      <c r="J859" s="356"/>
      <c r="K859" s="356"/>
      <c r="L859" s="356"/>
      <c r="M859" s="356"/>
      <c r="N859" s="356"/>
      <c r="O859" s="356"/>
      <c r="P859" s="356"/>
      <c r="Q859" s="356"/>
      <c r="R859" s="356"/>
      <c r="S859" s="356"/>
      <c r="T859" s="356"/>
      <c r="U859" s="356"/>
      <c r="V859" s="356"/>
      <c r="W859" s="356"/>
      <c r="X859" s="356"/>
      <c r="Y859" s="356"/>
      <c r="Z859" s="356"/>
      <c r="AA859" s="2"/>
      <c r="AB859" s="2"/>
      <c r="AC859" s="2"/>
      <c r="AD859" s="2"/>
    </row>
    <row r="860" spans="1:30" ht="15.75" customHeight="1">
      <c r="A860" s="356"/>
      <c r="B860" s="356"/>
      <c r="C860" s="356"/>
      <c r="D860" s="356"/>
      <c r="E860" s="356"/>
      <c r="F860" s="356"/>
      <c r="G860" s="356"/>
      <c r="H860" s="356"/>
      <c r="I860" s="356"/>
      <c r="J860" s="356"/>
      <c r="K860" s="356"/>
      <c r="L860" s="356"/>
      <c r="M860" s="356"/>
      <c r="N860" s="356"/>
      <c r="O860" s="356"/>
      <c r="P860" s="356"/>
      <c r="Q860" s="356"/>
      <c r="R860" s="356"/>
      <c r="S860" s="356"/>
      <c r="T860" s="356"/>
      <c r="U860" s="356"/>
      <c r="V860" s="356"/>
      <c r="W860" s="356"/>
      <c r="X860" s="356"/>
      <c r="Y860" s="356"/>
      <c r="Z860" s="356"/>
      <c r="AA860" s="2"/>
      <c r="AB860" s="2"/>
      <c r="AC860" s="2"/>
      <c r="AD860" s="2"/>
    </row>
    <row r="861" spans="1:30" ht="15.75" customHeight="1">
      <c r="A861" s="356"/>
      <c r="B861" s="356"/>
      <c r="C861" s="356"/>
      <c r="D861" s="356"/>
      <c r="E861" s="356"/>
      <c r="F861" s="356"/>
      <c r="G861" s="356"/>
      <c r="H861" s="356"/>
      <c r="I861" s="356"/>
      <c r="J861" s="356"/>
      <c r="K861" s="356"/>
      <c r="L861" s="356"/>
      <c r="M861" s="356"/>
      <c r="N861" s="356"/>
      <c r="O861" s="356"/>
      <c r="P861" s="356"/>
      <c r="Q861" s="356"/>
      <c r="R861" s="356"/>
      <c r="S861" s="356"/>
      <c r="T861" s="356"/>
      <c r="U861" s="356"/>
      <c r="V861" s="356"/>
      <c r="W861" s="356"/>
      <c r="X861" s="356"/>
      <c r="Y861" s="356"/>
      <c r="Z861" s="356"/>
      <c r="AA861" s="2"/>
      <c r="AB861" s="2"/>
      <c r="AC861" s="2"/>
      <c r="AD861" s="2"/>
    </row>
    <row r="862" spans="1:30" ht="15.75" customHeight="1">
      <c r="A862" s="356"/>
      <c r="B862" s="356"/>
      <c r="C862" s="356"/>
      <c r="D862" s="356"/>
      <c r="E862" s="356"/>
      <c r="F862" s="356"/>
      <c r="G862" s="356"/>
      <c r="H862" s="356"/>
      <c r="I862" s="356"/>
      <c r="J862" s="356"/>
      <c r="K862" s="356"/>
      <c r="L862" s="356"/>
      <c r="M862" s="356"/>
      <c r="N862" s="356"/>
      <c r="O862" s="356"/>
      <c r="P862" s="356"/>
      <c r="Q862" s="356"/>
      <c r="R862" s="356"/>
      <c r="S862" s="356"/>
      <c r="T862" s="356"/>
      <c r="U862" s="356"/>
      <c r="V862" s="356"/>
      <c r="W862" s="356"/>
      <c r="X862" s="356"/>
      <c r="Y862" s="356"/>
      <c r="Z862" s="356"/>
      <c r="AA862" s="2"/>
      <c r="AB862" s="2"/>
      <c r="AC862" s="2"/>
      <c r="AD862" s="2"/>
    </row>
    <row r="863" spans="1:30" ht="15.75" customHeight="1">
      <c r="A863" s="356"/>
      <c r="B863" s="356"/>
      <c r="C863" s="356"/>
      <c r="D863" s="356"/>
      <c r="E863" s="356"/>
      <c r="F863" s="356"/>
      <c r="G863" s="356"/>
      <c r="H863" s="356"/>
      <c r="I863" s="356"/>
      <c r="J863" s="356"/>
      <c r="K863" s="356"/>
      <c r="L863" s="356"/>
      <c r="M863" s="356"/>
      <c r="N863" s="356"/>
      <c r="O863" s="356"/>
      <c r="P863" s="356"/>
      <c r="Q863" s="356"/>
      <c r="R863" s="356"/>
      <c r="S863" s="356"/>
      <c r="T863" s="356"/>
      <c r="U863" s="356"/>
      <c r="V863" s="356"/>
      <c r="W863" s="356"/>
      <c r="X863" s="356"/>
      <c r="Y863" s="356"/>
      <c r="Z863" s="356"/>
      <c r="AA863" s="2"/>
      <c r="AB863" s="2"/>
      <c r="AC863" s="2"/>
      <c r="AD863" s="2"/>
    </row>
    <row r="864" spans="1:30" ht="15.75" customHeight="1">
      <c r="A864" s="356"/>
      <c r="B864" s="356"/>
      <c r="C864" s="356"/>
      <c r="D864" s="356"/>
      <c r="E864" s="356"/>
      <c r="F864" s="356"/>
      <c r="G864" s="356"/>
      <c r="H864" s="356"/>
      <c r="I864" s="356"/>
      <c r="J864" s="356"/>
      <c r="K864" s="356"/>
      <c r="L864" s="356"/>
      <c r="M864" s="356"/>
      <c r="N864" s="356"/>
      <c r="O864" s="356"/>
      <c r="P864" s="356"/>
      <c r="Q864" s="356"/>
      <c r="R864" s="356"/>
      <c r="S864" s="356"/>
      <c r="T864" s="356"/>
      <c r="U864" s="356"/>
      <c r="V864" s="356"/>
      <c r="W864" s="356"/>
      <c r="X864" s="356"/>
      <c r="Y864" s="356"/>
      <c r="Z864" s="356"/>
      <c r="AA864" s="2"/>
      <c r="AB864" s="2"/>
      <c r="AC864" s="2"/>
      <c r="AD864" s="2"/>
    </row>
    <row r="865" spans="1:30" ht="15.75" customHeight="1">
      <c r="A865" s="356"/>
      <c r="B865" s="356"/>
      <c r="C865" s="356"/>
      <c r="D865" s="356"/>
      <c r="E865" s="356"/>
      <c r="F865" s="356"/>
      <c r="G865" s="356"/>
      <c r="H865" s="356"/>
      <c r="I865" s="356"/>
      <c r="J865" s="356"/>
      <c r="K865" s="356"/>
      <c r="L865" s="356"/>
      <c r="M865" s="356"/>
      <c r="N865" s="356"/>
      <c r="O865" s="356"/>
      <c r="P865" s="356"/>
      <c r="Q865" s="356"/>
      <c r="R865" s="356"/>
      <c r="S865" s="356"/>
      <c r="T865" s="356"/>
      <c r="U865" s="356"/>
      <c r="V865" s="356"/>
      <c r="W865" s="356"/>
      <c r="X865" s="356"/>
      <c r="Y865" s="356"/>
      <c r="Z865" s="356"/>
      <c r="AA865" s="2"/>
      <c r="AB865" s="2"/>
      <c r="AC865" s="2"/>
      <c r="AD865" s="2"/>
    </row>
    <row r="866" spans="1:30" ht="15.75" customHeight="1">
      <c r="A866" s="356"/>
      <c r="B866" s="356"/>
      <c r="C866" s="356"/>
      <c r="D866" s="356"/>
      <c r="E866" s="356"/>
      <c r="F866" s="356"/>
      <c r="G866" s="356"/>
      <c r="H866" s="356"/>
      <c r="I866" s="356"/>
      <c r="J866" s="356"/>
      <c r="K866" s="356"/>
      <c r="L866" s="356"/>
      <c r="M866" s="356"/>
      <c r="N866" s="356"/>
      <c r="O866" s="356"/>
      <c r="P866" s="356"/>
      <c r="Q866" s="356"/>
      <c r="R866" s="356"/>
      <c r="S866" s="356"/>
      <c r="T866" s="356"/>
      <c r="U866" s="356"/>
      <c r="V866" s="356"/>
      <c r="W866" s="356"/>
      <c r="X866" s="356"/>
      <c r="Y866" s="356"/>
      <c r="Z866" s="356"/>
      <c r="AA866" s="2"/>
      <c r="AB866" s="2"/>
      <c r="AC866" s="2"/>
      <c r="AD866" s="2"/>
    </row>
    <row r="867" spans="1:30" ht="15.75" customHeight="1">
      <c r="A867" s="356"/>
      <c r="B867" s="356"/>
      <c r="C867" s="356"/>
      <c r="D867" s="356"/>
      <c r="E867" s="356"/>
      <c r="F867" s="356"/>
      <c r="G867" s="356"/>
      <c r="H867" s="356"/>
      <c r="I867" s="356"/>
      <c r="J867" s="356"/>
      <c r="K867" s="356"/>
      <c r="L867" s="356"/>
      <c r="M867" s="356"/>
      <c r="N867" s="356"/>
      <c r="O867" s="356"/>
      <c r="P867" s="356"/>
      <c r="Q867" s="356"/>
      <c r="R867" s="356"/>
      <c r="S867" s="356"/>
      <c r="T867" s="356"/>
      <c r="U867" s="356"/>
      <c r="V867" s="356"/>
      <c r="W867" s="356"/>
      <c r="X867" s="356"/>
      <c r="Y867" s="356"/>
      <c r="Z867" s="356"/>
      <c r="AA867" s="2"/>
      <c r="AB867" s="2"/>
      <c r="AC867" s="2"/>
      <c r="AD867" s="2"/>
    </row>
    <row r="868" spans="1:30" ht="15.75" customHeight="1">
      <c r="A868" s="356"/>
      <c r="B868" s="356"/>
      <c r="C868" s="356"/>
      <c r="D868" s="356"/>
      <c r="E868" s="356"/>
      <c r="F868" s="356"/>
      <c r="G868" s="356"/>
      <c r="H868" s="356"/>
      <c r="I868" s="356"/>
      <c r="J868" s="356"/>
      <c r="K868" s="356"/>
      <c r="L868" s="356"/>
      <c r="M868" s="356"/>
      <c r="N868" s="356"/>
      <c r="O868" s="356"/>
      <c r="P868" s="356"/>
      <c r="Q868" s="356"/>
      <c r="R868" s="356"/>
      <c r="S868" s="356"/>
      <c r="T868" s="356"/>
      <c r="U868" s="356"/>
      <c r="V868" s="356"/>
      <c r="W868" s="356"/>
      <c r="X868" s="356"/>
      <c r="Y868" s="356"/>
      <c r="Z868" s="356"/>
      <c r="AA868" s="2"/>
      <c r="AB868" s="2"/>
      <c r="AC868" s="2"/>
      <c r="AD868" s="2"/>
    </row>
    <row r="869" spans="1:30" ht="15.75" customHeight="1">
      <c r="A869" s="356"/>
      <c r="B869" s="356"/>
      <c r="C869" s="356"/>
      <c r="D869" s="356"/>
      <c r="E869" s="356"/>
      <c r="F869" s="356"/>
      <c r="G869" s="356"/>
      <c r="H869" s="356"/>
      <c r="I869" s="356"/>
      <c r="J869" s="356"/>
      <c r="K869" s="356"/>
      <c r="L869" s="356"/>
      <c r="M869" s="356"/>
      <c r="N869" s="356"/>
      <c r="O869" s="356"/>
      <c r="P869" s="356"/>
      <c r="Q869" s="356"/>
      <c r="R869" s="356"/>
      <c r="S869" s="356"/>
      <c r="T869" s="356"/>
      <c r="U869" s="356"/>
      <c r="V869" s="356"/>
      <c r="W869" s="356"/>
      <c r="X869" s="356"/>
      <c r="Y869" s="356"/>
      <c r="Z869" s="356"/>
      <c r="AA869" s="2"/>
      <c r="AB869" s="2"/>
      <c r="AC869" s="2"/>
      <c r="AD869" s="2"/>
    </row>
    <row r="870" spans="1:30" ht="15.75" customHeight="1">
      <c r="A870" s="356"/>
      <c r="B870" s="356"/>
      <c r="C870" s="356"/>
      <c r="D870" s="356"/>
      <c r="E870" s="356"/>
      <c r="F870" s="356"/>
      <c r="G870" s="356"/>
      <c r="H870" s="356"/>
      <c r="I870" s="356"/>
      <c r="J870" s="356"/>
      <c r="K870" s="356"/>
      <c r="L870" s="356"/>
      <c r="M870" s="356"/>
      <c r="N870" s="356"/>
      <c r="O870" s="356"/>
      <c r="P870" s="356"/>
      <c r="Q870" s="356"/>
      <c r="R870" s="356"/>
      <c r="S870" s="356"/>
      <c r="T870" s="356"/>
      <c r="U870" s="356"/>
      <c r="V870" s="356"/>
      <c r="W870" s="356"/>
      <c r="X870" s="356"/>
      <c r="Y870" s="356"/>
      <c r="Z870" s="356"/>
      <c r="AA870" s="2"/>
      <c r="AB870" s="2"/>
      <c r="AC870" s="2"/>
      <c r="AD870" s="2"/>
    </row>
    <row r="871" spans="1:30" ht="15.75" customHeight="1">
      <c r="A871" s="356"/>
      <c r="B871" s="356"/>
      <c r="C871" s="356"/>
      <c r="D871" s="356"/>
      <c r="E871" s="356"/>
      <c r="F871" s="356"/>
      <c r="G871" s="356"/>
      <c r="H871" s="356"/>
      <c r="I871" s="356"/>
      <c r="J871" s="356"/>
      <c r="K871" s="356"/>
      <c r="L871" s="356"/>
      <c r="M871" s="356"/>
      <c r="N871" s="356"/>
      <c r="O871" s="356"/>
      <c r="P871" s="356"/>
      <c r="Q871" s="356"/>
      <c r="R871" s="356"/>
      <c r="S871" s="356"/>
      <c r="T871" s="356"/>
      <c r="U871" s="356"/>
      <c r="V871" s="356"/>
      <c r="W871" s="356"/>
      <c r="X871" s="356"/>
      <c r="Y871" s="356"/>
      <c r="Z871" s="356"/>
      <c r="AA871" s="2"/>
      <c r="AB871" s="2"/>
      <c r="AC871" s="2"/>
      <c r="AD871" s="2"/>
    </row>
    <row r="872" spans="1:30" ht="15.75" customHeight="1">
      <c r="A872" s="356"/>
      <c r="B872" s="356"/>
      <c r="C872" s="356"/>
      <c r="D872" s="356"/>
      <c r="E872" s="356"/>
      <c r="F872" s="356"/>
      <c r="G872" s="356"/>
      <c r="H872" s="356"/>
      <c r="I872" s="356"/>
      <c r="J872" s="356"/>
      <c r="K872" s="356"/>
      <c r="L872" s="356"/>
      <c r="M872" s="356"/>
      <c r="N872" s="356"/>
      <c r="O872" s="356"/>
      <c r="P872" s="356"/>
      <c r="Q872" s="356"/>
      <c r="R872" s="356"/>
      <c r="S872" s="356"/>
      <c r="T872" s="356"/>
      <c r="U872" s="356"/>
      <c r="V872" s="356"/>
      <c r="W872" s="356"/>
      <c r="X872" s="356"/>
      <c r="Y872" s="356"/>
      <c r="Z872" s="356"/>
      <c r="AA872" s="2"/>
      <c r="AB872" s="2"/>
      <c r="AC872" s="2"/>
      <c r="AD872" s="2"/>
    </row>
    <row r="873" spans="1:30" ht="15.75" customHeight="1">
      <c r="A873" s="356"/>
      <c r="B873" s="356"/>
      <c r="C873" s="356"/>
      <c r="D873" s="356"/>
      <c r="E873" s="356"/>
      <c r="F873" s="356"/>
      <c r="G873" s="356"/>
      <c r="H873" s="356"/>
      <c r="I873" s="356"/>
      <c r="J873" s="356"/>
      <c r="K873" s="356"/>
      <c r="L873" s="356"/>
      <c r="M873" s="356"/>
      <c r="N873" s="356"/>
      <c r="O873" s="356"/>
      <c r="P873" s="356"/>
      <c r="Q873" s="356"/>
      <c r="R873" s="356"/>
      <c r="S873" s="356"/>
      <c r="T873" s="356"/>
      <c r="U873" s="356"/>
      <c r="V873" s="356"/>
      <c r="W873" s="356"/>
      <c r="X873" s="356"/>
      <c r="Y873" s="356"/>
      <c r="Z873" s="356"/>
      <c r="AA873" s="2"/>
      <c r="AB873" s="2"/>
      <c r="AC873" s="2"/>
      <c r="AD873" s="2"/>
    </row>
    <row r="874" spans="1:30" ht="15.75" customHeight="1">
      <c r="A874" s="356"/>
      <c r="B874" s="356"/>
      <c r="C874" s="356"/>
      <c r="D874" s="356"/>
      <c r="E874" s="356"/>
      <c r="F874" s="356"/>
      <c r="G874" s="356"/>
      <c r="H874" s="356"/>
      <c r="I874" s="356"/>
      <c r="J874" s="356"/>
      <c r="K874" s="356"/>
      <c r="L874" s="356"/>
      <c r="M874" s="356"/>
      <c r="N874" s="356"/>
      <c r="O874" s="356"/>
      <c r="P874" s="356"/>
      <c r="Q874" s="356"/>
      <c r="R874" s="356"/>
      <c r="S874" s="356"/>
      <c r="T874" s="356"/>
      <c r="U874" s="356"/>
      <c r="V874" s="356"/>
      <c r="W874" s="356"/>
      <c r="X874" s="356"/>
      <c r="Y874" s="356"/>
      <c r="Z874" s="356"/>
      <c r="AA874" s="2"/>
      <c r="AB874" s="2"/>
      <c r="AC874" s="2"/>
      <c r="AD874" s="2"/>
    </row>
    <row r="875" spans="1:30" ht="15.75" customHeight="1">
      <c r="A875" s="356"/>
      <c r="B875" s="356"/>
      <c r="C875" s="356"/>
      <c r="D875" s="356"/>
      <c r="E875" s="356"/>
      <c r="F875" s="356"/>
      <c r="G875" s="356"/>
      <c r="H875" s="356"/>
      <c r="I875" s="356"/>
      <c r="J875" s="356"/>
      <c r="K875" s="356"/>
      <c r="L875" s="356"/>
      <c r="M875" s="356"/>
      <c r="N875" s="356"/>
      <c r="O875" s="356"/>
      <c r="P875" s="356"/>
      <c r="Q875" s="356"/>
      <c r="R875" s="356"/>
      <c r="S875" s="356"/>
      <c r="T875" s="356"/>
      <c r="U875" s="356"/>
      <c r="V875" s="356"/>
      <c r="W875" s="356"/>
      <c r="X875" s="356"/>
      <c r="Y875" s="356"/>
      <c r="Z875" s="356"/>
      <c r="AA875" s="2"/>
      <c r="AB875" s="2"/>
      <c r="AC875" s="2"/>
      <c r="AD875" s="2"/>
    </row>
    <row r="876" spans="1:30" ht="15.75" customHeight="1">
      <c r="A876" s="356"/>
      <c r="B876" s="356"/>
      <c r="C876" s="356"/>
      <c r="D876" s="356"/>
      <c r="E876" s="356"/>
      <c r="F876" s="356"/>
      <c r="G876" s="356"/>
      <c r="H876" s="356"/>
      <c r="I876" s="356"/>
      <c r="J876" s="356"/>
      <c r="K876" s="356"/>
      <c r="L876" s="356"/>
      <c r="M876" s="356"/>
      <c r="N876" s="356"/>
      <c r="O876" s="356"/>
      <c r="P876" s="356"/>
      <c r="Q876" s="356"/>
      <c r="R876" s="356"/>
      <c r="S876" s="356"/>
      <c r="T876" s="356"/>
      <c r="U876" s="356"/>
      <c r="V876" s="356"/>
      <c r="W876" s="356"/>
      <c r="X876" s="356"/>
      <c r="Y876" s="356"/>
      <c r="Z876" s="356"/>
      <c r="AA876" s="2"/>
      <c r="AB876" s="2"/>
      <c r="AC876" s="2"/>
      <c r="AD876" s="2"/>
    </row>
    <row r="877" spans="1:30" ht="15.75" customHeight="1">
      <c r="A877" s="356"/>
      <c r="B877" s="356"/>
      <c r="C877" s="356"/>
      <c r="D877" s="356"/>
      <c r="E877" s="356"/>
      <c r="F877" s="356"/>
      <c r="G877" s="356"/>
      <c r="H877" s="356"/>
      <c r="I877" s="356"/>
      <c r="J877" s="356"/>
      <c r="K877" s="356"/>
      <c r="L877" s="356"/>
      <c r="M877" s="356"/>
      <c r="N877" s="356"/>
      <c r="O877" s="356"/>
      <c r="P877" s="356"/>
      <c r="Q877" s="356"/>
      <c r="R877" s="356"/>
      <c r="S877" s="356"/>
      <c r="T877" s="356"/>
      <c r="U877" s="356"/>
      <c r="V877" s="356"/>
      <c r="W877" s="356"/>
      <c r="X877" s="356"/>
      <c r="Y877" s="356"/>
      <c r="Z877" s="356"/>
      <c r="AA877" s="2"/>
      <c r="AB877" s="2"/>
      <c r="AC877" s="2"/>
      <c r="AD877" s="2"/>
    </row>
    <row r="878" spans="1:30" ht="15.75" customHeight="1">
      <c r="A878" s="356"/>
      <c r="B878" s="356"/>
      <c r="C878" s="356"/>
      <c r="D878" s="356"/>
      <c r="E878" s="356"/>
      <c r="F878" s="356"/>
      <c r="G878" s="356"/>
      <c r="H878" s="356"/>
      <c r="I878" s="356"/>
      <c r="J878" s="356"/>
      <c r="K878" s="356"/>
      <c r="L878" s="356"/>
      <c r="M878" s="356"/>
      <c r="N878" s="356"/>
      <c r="O878" s="356"/>
      <c r="P878" s="356"/>
      <c r="Q878" s="356"/>
      <c r="R878" s="356"/>
      <c r="S878" s="356"/>
      <c r="T878" s="356"/>
      <c r="U878" s="356"/>
      <c r="V878" s="356"/>
      <c r="W878" s="356"/>
      <c r="X878" s="356"/>
      <c r="Y878" s="356"/>
      <c r="Z878" s="356"/>
      <c r="AA878" s="2"/>
      <c r="AB878" s="2"/>
      <c r="AC878" s="2"/>
      <c r="AD878" s="2"/>
    </row>
    <row r="879" spans="1:30" ht="15.75" customHeight="1">
      <c r="A879" s="356"/>
      <c r="B879" s="356"/>
      <c r="C879" s="356"/>
      <c r="D879" s="356"/>
      <c r="E879" s="356"/>
      <c r="F879" s="356"/>
      <c r="G879" s="356"/>
      <c r="H879" s="356"/>
      <c r="I879" s="356"/>
      <c r="J879" s="356"/>
      <c r="K879" s="356"/>
      <c r="L879" s="356"/>
      <c r="M879" s="356"/>
      <c r="N879" s="356"/>
      <c r="O879" s="356"/>
      <c r="P879" s="356"/>
      <c r="Q879" s="356"/>
      <c r="R879" s="356"/>
      <c r="S879" s="356"/>
      <c r="T879" s="356"/>
      <c r="U879" s="356"/>
      <c r="V879" s="356"/>
      <c r="W879" s="356"/>
      <c r="X879" s="356"/>
      <c r="Y879" s="356"/>
      <c r="Z879" s="356"/>
      <c r="AA879" s="2"/>
      <c r="AB879" s="2"/>
      <c r="AC879" s="2"/>
      <c r="AD879" s="2"/>
    </row>
    <row r="880" spans="1:30" ht="15.75" customHeight="1">
      <c r="A880" s="356"/>
      <c r="B880" s="356"/>
      <c r="C880" s="356"/>
      <c r="D880" s="356"/>
      <c r="E880" s="356"/>
      <c r="F880" s="356"/>
      <c r="G880" s="356"/>
      <c r="H880" s="356"/>
      <c r="I880" s="356"/>
      <c r="J880" s="356"/>
      <c r="K880" s="356"/>
      <c r="L880" s="356"/>
      <c r="M880" s="356"/>
      <c r="N880" s="356"/>
      <c r="O880" s="356"/>
      <c r="P880" s="356"/>
      <c r="Q880" s="356"/>
      <c r="R880" s="356"/>
      <c r="S880" s="356"/>
      <c r="T880" s="356"/>
      <c r="U880" s="356"/>
      <c r="V880" s="356"/>
      <c r="W880" s="356"/>
      <c r="X880" s="356"/>
      <c r="Y880" s="356"/>
      <c r="Z880" s="356"/>
      <c r="AA880" s="2"/>
      <c r="AB880" s="2"/>
      <c r="AC880" s="2"/>
      <c r="AD880" s="2"/>
    </row>
    <row r="881" spans="1:30" ht="15.75" customHeight="1">
      <c r="A881" s="356"/>
      <c r="B881" s="356"/>
      <c r="C881" s="356"/>
      <c r="D881" s="356"/>
      <c r="E881" s="356"/>
      <c r="F881" s="356"/>
      <c r="G881" s="356"/>
      <c r="H881" s="356"/>
      <c r="I881" s="356"/>
      <c r="J881" s="356"/>
      <c r="K881" s="356"/>
      <c r="L881" s="356"/>
      <c r="M881" s="356"/>
      <c r="N881" s="356"/>
      <c r="O881" s="356"/>
      <c r="P881" s="356"/>
      <c r="Q881" s="356"/>
      <c r="R881" s="356"/>
      <c r="S881" s="356"/>
      <c r="T881" s="356"/>
      <c r="U881" s="356"/>
      <c r="V881" s="356"/>
      <c r="W881" s="356"/>
      <c r="X881" s="356"/>
      <c r="Y881" s="356"/>
      <c r="Z881" s="356"/>
      <c r="AA881" s="2"/>
      <c r="AB881" s="2"/>
      <c r="AC881" s="2"/>
      <c r="AD881" s="2"/>
    </row>
    <row r="882" spans="1:30" ht="15.75" customHeight="1">
      <c r="A882" s="356"/>
      <c r="B882" s="356"/>
      <c r="C882" s="356"/>
      <c r="D882" s="356"/>
      <c r="E882" s="356"/>
      <c r="F882" s="356"/>
      <c r="G882" s="356"/>
      <c r="H882" s="356"/>
      <c r="I882" s="356"/>
      <c r="J882" s="356"/>
      <c r="K882" s="356"/>
      <c r="L882" s="356"/>
      <c r="M882" s="356"/>
      <c r="N882" s="356"/>
      <c r="O882" s="356"/>
      <c r="P882" s="356"/>
      <c r="Q882" s="356"/>
      <c r="R882" s="356"/>
      <c r="S882" s="356"/>
      <c r="T882" s="356"/>
      <c r="U882" s="356"/>
      <c r="V882" s="356"/>
      <c r="W882" s="356"/>
      <c r="X882" s="356"/>
      <c r="Y882" s="356"/>
      <c r="Z882" s="356"/>
      <c r="AA882" s="2"/>
      <c r="AB882" s="2"/>
      <c r="AC882" s="2"/>
      <c r="AD882" s="2"/>
    </row>
    <row r="883" spans="1:30" ht="15.75" customHeight="1">
      <c r="A883" s="356"/>
      <c r="B883" s="356"/>
      <c r="C883" s="356"/>
      <c r="D883" s="356"/>
      <c r="E883" s="356"/>
      <c r="F883" s="356"/>
      <c r="G883" s="356"/>
      <c r="H883" s="356"/>
      <c r="I883" s="356"/>
      <c r="J883" s="356"/>
      <c r="K883" s="356"/>
      <c r="L883" s="356"/>
      <c r="M883" s="356"/>
      <c r="N883" s="356"/>
      <c r="O883" s="356"/>
      <c r="P883" s="356"/>
      <c r="Q883" s="356"/>
      <c r="R883" s="356"/>
      <c r="S883" s="356"/>
      <c r="T883" s="356"/>
      <c r="U883" s="356"/>
      <c r="V883" s="356"/>
      <c r="W883" s="356"/>
      <c r="X883" s="356"/>
      <c r="Y883" s="356"/>
      <c r="Z883" s="356"/>
      <c r="AA883" s="2"/>
      <c r="AB883" s="2"/>
      <c r="AC883" s="2"/>
      <c r="AD883" s="2"/>
    </row>
    <row r="884" spans="1:30" ht="15.75" customHeight="1">
      <c r="A884" s="356"/>
      <c r="B884" s="356"/>
      <c r="C884" s="356"/>
      <c r="D884" s="356"/>
      <c r="E884" s="356"/>
      <c r="F884" s="356"/>
      <c r="G884" s="356"/>
      <c r="H884" s="356"/>
      <c r="I884" s="356"/>
      <c r="J884" s="356"/>
      <c r="K884" s="356"/>
      <c r="L884" s="356"/>
      <c r="M884" s="356"/>
      <c r="N884" s="356"/>
      <c r="O884" s="356"/>
      <c r="P884" s="356"/>
      <c r="Q884" s="356"/>
      <c r="R884" s="356"/>
      <c r="S884" s="356"/>
      <c r="T884" s="356"/>
      <c r="U884" s="356"/>
      <c r="V884" s="356"/>
      <c r="W884" s="356"/>
      <c r="X884" s="356"/>
      <c r="Y884" s="356"/>
      <c r="Z884" s="356"/>
      <c r="AA884" s="2"/>
      <c r="AB884" s="2"/>
      <c r="AC884" s="2"/>
      <c r="AD884" s="2"/>
    </row>
    <row r="885" spans="1:30" ht="15.75" customHeight="1">
      <c r="A885" s="356"/>
      <c r="B885" s="356"/>
      <c r="C885" s="356"/>
      <c r="D885" s="356"/>
      <c r="E885" s="356"/>
      <c r="F885" s="356"/>
      <c r="G885" s="356"/>
      <c r="H885" s="356"/>
      <c r="I885" s="356"/>
      <c r="J885" s="356"/>
      <c r="K885" s="356"/>
      <c r="L885" s="356"/>
      <c r="M885" s="356"/>
      <c r="N885" s="356"/>
      <c r="O885" s="356"/>
      <c r="P885" s="356"/>
      <c r="Q885" s="356"/>
      <c r="R885" s="356"/>
      <c r="S885" s="356"/>
      <c r="T885" s="356"/>
      <c r="U885" s="356"/>
      <c r="V885" s="356"/>
      <c r="W885" s="356"/>
      <c r="X885" s="356"/>
      <c r="Y885" s="356"/>
      <c r="Z885" s="356"/>
      <c r="AA885" s="2"/>
      <c r="AB885" s="2"/>
      <c r="AC885" s="2"/>
      <c r="AD885" s="2"/>
    </row>
    <row r="886" spans="1:30" ht="15.75" customHeight="1">
      <c r="A886" s="356"/>
      <c r="B886" s="356"/>
      <c r="C886" s="356"/>
      <c r="D886" s="356"/>
      <c r="E886" s="356"/>
      <c r="F886" s="356"/>
      <c r="G886" s="356"/>
      <c r="H886" s="356"/>
      <c r="I886" s="356"/>
      <c r="J886" s="356"/>
      <c r="K886" s="356"/>
      <c r="L886" s="356"/>
      <c r="M886" s="356"/>
      <c r="N886" s="356"/>
      <c r="O886" s="356"/>
      <c r="P886" s="356"/>
      <c r="Q886" s="356"/>
      <c r="R886" s="356"/>
      <c r="S886" s="356"/>
      <c r="T886" s="356"/>
      <c r="U886" s="356"/>
      <c r="V886" s="356"/>
      <c r="W886" s="356"/>
      <c r="X886" s="356"/>
      <c r="Y886" s="356"/>
      <c r="Z886" s="356"/>
      <c r="AA886" s="2"/>
      <c r="AB886" s="2"/>
      <c r="AC886" s="2"/>
      <c r="AD886" s="2"/>
    </row>
    <row r="887" spans="1:30" ht="15.75" customHeight="1">
      <c r="A887" s="356"/>
      <c r="B887" s="356"/>
      <c r="C887" s="356"/>
      <c r="D887" s="356"/>
      <c r="E887" s="356"/>
      <c r="F887" s="356"/>
      <c r="G887" s="356"/>
      <c r="H887" s="356"/>
      <c r="I887" s="356"/>
      <c r="J887" s="356"/>
      <c r="K887" s="356"/>
      <c r="L887" s="356"/>
      <c r="M887" s="356"/>
      <c r="N887" s="356"/>
      <c r="O887" s="356"/>
      <c r="P887" s="356"/>
      <c r="Q887" s="356"/>
      <c r="R887" s="356"/>
      <c r="S887" s="356"/>
      <c r="T887" s="356"/>
      <c r="U887" s="356"/>
      <c r="V887" s="356"/>
      <c r="W887" s="356"/>
      <c r="X887" s="356"/>
      <c r="Y887" s="356"/>
      <c r="Z887" s="356"/>
      <c r="AA887" s="2"/>
      <c r="AB887" s="2"/>
      <c r="AC887" s="2"/>
      <c r="AD887" s="2"/>
    </row>
    <row r="888" spans="1:30" ht="15.75" customHeight="1">
      <c r="A888" s="356"/>
      <c r="B888" s="356"/>
      <c r="C888" s="356"/>
      <c r="D888" s="356"/>
      <c r="E888" s="356"/>
      <c r="F888" s="356"/>
      <c r="G888" s="356"/>
      <c r="H888" s="356"/>
      <c r="I888" s="356"/>
      <c r="J888" s="356"/>
      <c r="K888" s="356"/>
      <c r="L888" s="356"/>
      <c r="M888" s="356"/>
      <c r="N888" s="356"/>
      <c r="O888" s="356"/>
      <c r="P888" s="356"/>
      <c r="Q888" s="356"/>
      <c r="R888" s="356"/>
      <c r="S888" s="356"/>
      <c r="T888" s="356"/>
      <c r="U888" s="356"/>
      <c r="V888" s="356"/>
      <c r="W888" s="356"/>
      <c r="X888" s="356"/>
      <c r="Y888" s="356"/>
      <c r="Z888" s="356"/>
      <c r="AA888" s="2"/>
      <c r="AB888" s="2"/>
      <c r="AC888" s="2"/>
      <c r="AD888" s="2"/>
    </row>
    <row r="889" spans="1:30" ht="15.75" customHeight="1">
      <c r="A889" s="356"/>
      <c r="B889" s="356"/>
      <c r="C889" s="356"/>
      <c r="D889" s="356"/>
      <c r="E889" s="356"/>
      <c r="F889" s="356"/>
      <c r="G889" s="356"/>
      <c r="H889" s="356"/>
      <c r="I889" s="356"/>
      <c r="J889" s="356"/>
      <c r="K889" s="356"/>
      <c r="L889" s="356"/>
      <c r="M889" s="356"/>
      <c r="N889" s="356"/>
      <c r="O889" s="356"/>
      <c r="P889" s="356"/>
      <c r="Q889" s="356"/>
      <c r="R889" s="356"/>
      <c r="S889" s="356"/>
      <c r="T889" s="356"/>
      <c r="U889" s="356"/>
      <c r="V889" s="356"/>
      <c r="W889" s="356"/>
      <c r="X889" s="356"/>
      <c r="Y889" s="356"/>
      <c r="Z889" s="356"/>
      <c r="AA889" s="2"/>
      <c r="AB889" s="2"/>
      <c r="AC889" s="2"/>
      <c r="AD889" s="2"/>
    </row>
    <row r="890" spans="1:30" ht="15.75" customHeight="1">
      <c r="A890" s="356"/>
      <c r="B890" s="356"/>
      <c r="C890" s="356"/>
      <c r="D890" s="356"/>
      <c r="E890" s="356"/>
      <c r="F890" s="356"/>
      <c r="G890" s="356"/>
      <c r="H890" s="356"/>
      <c r="I890" s="356"/>
      <c r="J890" s="356"/>
      <c r="K890" s="356"/>
      <c r="L890" s="356"/>
      <c r="M890" s="356"/>
      <c r="N890" s="356"/>
      <c r="O890" s="356"/>
      <c r="P890" s="356"/>
      <c r="Q890" s="356"/>
      <c r="R890" s="356"/>
      <c r="S890" s="356"/>
      <c r="T890" s="356"/>
      <c r="U890" s="356"/>
      <c r="V890" s="356"/>
      <c r="W890" s="356"/>
      <c r="X890" s="356"/>
      <c r="Y890" s="356"/>
      <c r="Z890" s="356"/>
      <c r="AA890" s="2"/>
      <c r="AB890" s="2"/>
      <c r="AC890" s="2"/>
      <c r="AD890" s="2"/>
    </row>
    <row r="891" spans="1:30" ht="15.75" customHeight="1">
      <c r="A891" s="356"/>
      <c r="B891" s="356"/>
      <c r="C891" s="356"/>
      <c r="D891" s="356"/>
      <c r="E891" s="356"/>
      <c r="F891" s="356"/>
      <c r="G891" s="356"/>
      <c r="H891" s="356"/>
      <c r="I891" s="356"/>
      <c r="J891" s="356"/>
      <c r="K891" s="356"/>
      <c r="L891" s="356"/>
      <c r="M891" s="356"/>
      <c r="N891" s="356"/>
      <c r="O891" s="356"/>
      <c r="P891" s="356"/>
      <c r="Q891" s="356"/>
      <c r="R891" s="356"/>
      <c r="S891" s="356"/>
      <c r="T891" s="356"/>
      <c r="U891" s="356"/>
      <c r="V891" s="356"/>
      <c r="W891" s="356"/>
      <c r="X891" s="356"/>
      <c r="Y891" s="356"/>
      <c r="Z891" s="356"/>
      <c r="AA891" s="2"/>
      <c r="AB891" s="2"/>
      <c r="AC891" s="2"/>
      <c r="AD891" s="2"/>
    </row>
    <row r="892" spans="1:30" ht="15.75" customHeight="1">
      <c r="A892" s="356"/>
      <c r="B892" s="356"/>
      <c r="C892" s="356"/>
      <c r="D892" s="356"/>
      <c r="E892" s="356"/>
      <c r="F892" s="356"/>
      <c r="G892" s="356"/>
      <c r="H892" s="356"/>
      <c r="I892" s="356"/>
      <c r="J892" s="356"/>
      <c r="K892" s="356"/>
      <c r="L892" s="356"/>
      <c r="M892" s="356"/>
      <c r="N892" s="356"/>
      <c r="O892" s="356"/>
      <c r="P892" s="356"/>
      <c r="Q892" s="356"/>
      <c r="R892" s="356"/>
      <c r="S892" s="356"/>
      <c r="T892" s="356"/>
      <c r="U892" s="356"/>
      <c r="V892" s="356"/>
      <c r="W892" s="356"/>
      <c r="X892" s="356"/>
      <c r="Y892" s="356"/>
      <c r="Z892" s="356"/>
      <c r="AA892" s="2"/>
      <c r="AB892" s="2"/>
      <c r="AC892" s="2"/>
      <c r="AD892" s="2"/>
    </row>
    <row r="893" spans="1:30" ht="15.75" customHeight="1">
      <c r="A893" s="356"/>
      <c r="B893" s="356"/>
      <c r="C893" s="356"/>
      <c r="D893" s="356"/>
      <c r="E893" s="356"/>
      <c r="F893" s="356"/>
      <c r="G893" s="356"/>
      <c r="H893" s="356"/>
      <c r="I893" s="356"/>
      <c r="J893" s="356"/>
      <c r="K893" s="356"/>
      <c r="L893" s="356"/>
      <c r="M893" s="356"/>
      <c r="N893" s="356"/>
      <c r="O893" s="356"/>
      <c r="P893" s="356"/>
      <c r="Q893" s="356"/>
      <c r="R893" s="356"/>
      <c r="S893" s="356"/>
      <c r="T893" s="356"/>
      <c r="U893" s="356"/>
      <c r="V893" s="356"/>
      <c r="W893" s="356"/>
      <c r="X893" s="356"/>
      <c r="Y893" s="356"/>
      <c r="Z893" s="356"/>
      <c r="AA893" s="2"/>
      <c r="AB893" s="2"/>
      <c r="AC893" s="2"/>
      <c r="AD893" s="2"/>
    </row>
    <row r="894" spans="1:30" ht="15.75" customHeight="1">
      <c r="A894" s="356"/>
      <c r="B894" s="356"/>
      <c r="C894" s="356"/>
      <c r="D894" s="356"/>
      <c r="E894" s="356"/>
      <c r="F894" s="356"/>
      <c r="G894" s="356"/>
      <c r="H894" s="356"/>
      <c r="I894" s="356"/>
      <c r="J894" s="356"/>
      <c r="K894" s="356"/>
      <c r="L894" s="356"/>
      <c r="M894" s="356"/>
      <c r="N894" s="356"/>
      <c r="O894" s="356"/>
      <c r="P894" s="356"/>
      <c r="Q894" s="356"/>
      <c r="R894" s="356"/>
      <c r="S894" s="356"/>
      <c r="T894" s="356"/>
      <c r="U894" s="356"/>
      <c r="V894" s="356"/>
      <c r="W894" s="356"/>
      <c r="X894" s="356"/>
      <c r="Y894" s="356"/>
      <c r="Z894" s="356"/>
      <c r="AA894" s="2"/>
      <c r="AB894" s="2"/>
      <c r="AC894" s="2"/>
      <c r="AD894" s="2"/>
    </row>
    <row r="895" spans="1:30" ht="15.75" customHeight="1">
      <c r="A895" s="356"/>
      <c r="B895" s="356"/>
      <c r="C895" s="356"/>
      <c r="D895" s="356"/>
      <c r="E895" s="356"/>
      <c r="F895" s="356"/>
      <c r="G895" s="356"/>
      <c r="H895" s="356"/>
      <c r="I895" s="356"/>
      <c r="J895" s="356"/>
      <c r="K895" s="356"/>
      <c r="L895" s="356"/>
      <c r="M895" s="356"/>
      <c r="N895" s="356"/>
      <c r="O895" s="356"/>
      <c r="P895" s="356"/>
      <c r="Q895" s="356"/>
      <c r="R895" s="356"/>
      <c r="S895" s="356"/>
      <c r="T895" s="356"/>
      <c r="U895" s="356"/>
      <c r="V895" s="356"/>
      <c r="W895" s="356"/>
      <c r="X895" s="356"/>
      <c r="Y895" s="356"/>
      <c r="Z895" s="356"/>
      <c r="AA895" s="2"/>
      <c r="AB895" s="2"/>
      <c r="AC895" s="2"/>
      <c r="AD895" s="2"/>
    </row>
    <row r="896" spans="1:30" ht="15.75" customHeight="1">
      <c r="A896" s="356"/>
      <c r="B896" s="356"/>
      <c r="C896" s="356"/>
      <c r="D896" s="356"/>
      <c r="E896" s="356"/>
      <c r="F896" s="356"/>
      <c r="G896" s="356"/>
      <c r="H896" s="356"/>
      <c r="I896" s="356"/>
      <c r="J896" s="356"/>
      <c r="K896" s="356"/>
      <c r="L896" s="356"/>
      <c r="M896" s="356"/>
      <c r="N896" s="356"/>
      <c r="O896" s="356"/>
      <c r="P896" s="356"/>
      <c r="Q896" s="356"/>
      <c r="R896" s="356"/>
      <c r="S896" s="356"/>
      <c r="T896" s="356"/>
      <c r="U896" s="356"/>
      <c r="V896" s="356"/>
      <c r="W896" s="356"/>
      <c r="X896" s="356"/>
      <c r="Y896" s="356"/>
      <c r="Z896" s="356"/>
      <c r="AA896" s="2"/>
      <c r="AB896" s="2"/>
      <c r="AC896" s="2"/>
      <c r="AD896" s="2"/>
    </row>
    <row r="897" spans="1:30" ht="15.75" customHeight="1">
      <c r="A897" s="356"/>
      <c r="B897" s="356"/>
      <c r="C897" s="356"/>
      <c r="D897" s="356"/>
      <c r="E897" s="356"/>
      <c r="F897" s="356"/>
      <c r="G897" s="356"/>
      <c r="H897" s="356"/>
      <c r="I897" s="356"/>
      <c r="J897" s="356"/>
      <c r="K897" s="356"/>
      <c r="L897" s="356"/>
      <c r="M897" s="356"/>
      <c r="N897" s="356"/>
      <c r="O897" s="356"/>
      <c r="P897" s="356"/>
      <c r="Q897" s="356"/>
      <c r="R897" s="356"/>
      <c r="S897" s="356"/>
      <c r="T897" s="356"/>
      <c r="U897" s="356"/>
      <c r="V897" s="356"/>
      <c r="W897" s="356"/>
      <c r="X897" s="356"/>
      <c r="Y897" s="356"/>
      <c r="Z897" s="356"/>
      <c r="AA897" s="2"/>
      <c r="AB897" s="2"/>
      <c r="AC897" s="2"/>
      <c r="AD897" s="2"/>
    </row>
    <row r="898" spans="1:30" ht="15.75" customHeight="1">
      <c r="A898" s="356"/>
      <c r="B898" s="356"/>
      <c r="C898" s="356"/>
      <c r="D898" s="356"/>
      <c r="E898" s="356"/>
      <c r="F898" s="356"/>
      <c r="G898" s="356"/>
      <c r="H898" s="356"/>
      <c r="I898" s="356"/>
      <c r="J898" s="356"/>
      <c r="K898" s="356"/>
      <c r="L898" s="356"/>
      <c r="M898" s="356"/>
      <c r="N898" s="356"/>
      <c r="O898" s="356"/>
      <c r="P898" s="356"/>
      <c r="Q898" s="356"/>
      <c r="R898" s="356"/>
      <c r="S898" s="356"/>
      <c r="T898" s="356"/>
      <c r="U898" s="356"/>
      <c r="V898" s="356"/>
      <c r="W898" s="356"/>
      <c r="X898" s="356"/>
      <c r="Y898" s="356"/>
      <c r="Z898" s="356"/>
      <c r="AA898" s="2"/>
      <c r="AB898" s="2"/>
      <c r="AC898" s="2"/>
      <c r="AD898" s="2"/>
    </row>
    <row r="899" spans="1:30" ht="15.75" customHeight="1">
      <c r="A899" s="356"/>
      <c r="B899" s="356"/>
      <c r="C899" s="356"/>
      <c r="D899" s="356"/>
      <c r="E899" s="356"/>
      <c r="F899" s="356"/>
      <c r="G899" s="356"/>
      <c r="H899" s="356"/>
      <c r="I899" s="356"/>
      <c r="J899" s="356"/>
      <c r="K899" s="356"/>
      <c r="L899" s="356"/>
      <c r="M899" s="356"/>
      <c r="N899" s="356"/>
      <c r="O899" s="356"/>
      <c r="P899" s="356"/>
      <c r="Q899" s="356"/>
      <c r="R899" s="356"/>
      <c r="S899" s="356"/>
      <c r="T899" s="356"/>
      <c r="U899" s="356"/>
      <c r="V899" s="356"/>
      <c r="W899" s="356"/>
      <c r="X899" s="356"/>
      <c r="Y899" s="356"/>
      <c r="Z899" s="356"/>
      <c r="AA899" s="2"/>
      <c r="AB899" s="2"/>
      <c r="AC899" s="2"/>
      <c r="AD899" s="2"/>
    </row>
    <row r="900" spans="1:30" ht="15.75" customHeight="1">
      <c r="A900" s="356"/>
      <c r="B900" s="356"/>
      <c r="C900" s="356"/>
      <c r="D900" s="356"/>
      <c r="E900" s="356"/>
      <c r="F900" s="356"/>
      <c r="G900" s="356"/>
      <c r="H900" s="356"/>
      <c r="I900" s="356"/>
      <c r="J900" s="356"/>
      <c r="K900" s="356"/>
      <c r="L900" s="356"/>
      <c r="M900" s="356"/>
      <c r="N900" s="356"/>
      <c r="O900" s="356"/>
      <c r="P900" s="356"/>
      <c r="Q900" s="356"/>
      <c r="R900" s="356"/>
      <c r="S900" s="356"/>
      <c r="T900" s="356"/>
      <c r="U900" s="356"/>
      <c r="V900" s="356"/>
      <c r="W900" s="356"/>
      <c r="X900" s="356"/>
      <c r="Y900" s="356"/>
      <c r="Z900" s="356"/>
      <c r="AA900" s="2"/>
      <c r="AB900" s="2"/>
      <c r="AC900" s="2"/>
      <c r="AD900" s="2"/>
    </row>
    <row r="901" spans="1:30" ht="15.75" customHeight="1">
      <c r="A901" s="356"/>
      <c r="B901" s="356"/>
      <c r="C901" s="356"/>
      <c r="D901" s="356"/>
      <c r="E901" s="356"/>
      <c r="F901" s="356"/>
      <c r="G901" s="356"/>
      <c r="H901" s="356"/>
      <c r="I901" s="356"/>
      <c r="J901" s="356"/>
      <c r="K901" s="356"/>
      <c r="L901" s="356"/>
      <c r="M901" s="356"/>
      <c r="N901" s="356"/>
      <c r="O901" s="356"/>
      <c r="P901" s="356"/>
      <c r="Q901" s="356"/>
      <c r="R901" s="356"/>
      <c r="S901" s="356"/>
      <c r="T901" s="356"/>
      <c r="U901" s="356"/>
      <c r="V901" s="356"/>
      <c r="W901" s="356"/>
      <c r="X901" s="356"/>
      <c r="Y901" s="356"/>
      <c r="Z901" s="356"/>
      <c r="AA901" s="2"/>
      <c r="AB901" s="2"/>
      <c r="AC901" s="2"/>
      <c r="AD901" s="2"/>
    </row>
    <row r="902" spans="1:30" ht="15.75" customHeight="1">
      <c r="A902" s="356"/>
      <c r="B902" s="356"/>
      <c r="C902" s="356"/>
      <c r="D902" s="356"/>
      <c r="E902" s="356"/>
      <c r="F902" s="356"/>
      <c r="G902" s="356"/>
      <c r="H902" s="356"/>
      <c r="I902" s="356"/>
      <c r="J902" s="356"/>
      <c r="K902" s="356"/>
      <c r="L902" s="356"/>
      <c r="M902" s="356"/>
      <c r="N902" s="356"/>
      <c r="O902" s="356"/>
      <c r="P902" s="356"/>
      <c r="Q902" s="356"/>
      <c r="R902" s="356"/>
      <c r="S902" s="356"/>
      <c r="T902" s="356"/>
      <c r="U902" s="356"/>
      <c r="V902" s="356"/>
      <c r="W902" s="356"/>
      <c r="X902" s="356"/>
      <c r="Y902" s="356"/>
      <c r="Z902" s="356"/>
      <c r="AA902" s="2"/>
      <c r="AB902" s="2"/>
      <c r="AC902" s="2"/>
      <c r="AD902" s="2"/>
    </row>
    <row r="903" spans="1:30" ht="15.75" customHeight="1">
      <c r="A903" s="356"/>
      <c r="B903" s="356"/>
      <c r="C903" s="356"/>
      <c r="D903" s="356"/>
      <c r="E903" s="356"/>
      <c r="F903" s="356"/>
      <c r="G903" s="356"/>
      <c r="H903" s="356"/>
      <c r="I903" s="356"/>
      <c r="J903" s="356"/>
      <c r="K903" s="356"/>
      <c r="L903" s="356"/>
      <c r="M903" s="356"/>
      <c r="N903" s="356"/>
      <c r="O903" s="356"/>
      <c r="P903" s="356"/>
      <c r="Q903" s="356"/>
      <c r="R903" s="356"/>
      <c r="S903" s="356"/>
      <c r="T903" s="356"/>
      <c r="U903" s="356"/>
      <c r="V903" s="356"/>
      <c r="W903" s="356"/>
      <c r="X903" s="356"/>
      <c r="Y903" s="356"/>
      <c r="Z903" s="356"/>
      <c r="AA903" s="2"/>
      <c r="AB903" s="2"/>
      <c r="AC903" s="2"/>
      <c r="AD903" s="2"/>
    </row>
    <row r="904" spans="1:30" ht="15.75" customHeight="1">
      <c r="A904" s="356"/>
      <c r="B904" s="356"/>
      <c r="C904" s="356"/>
      <c r="D904" s="356"/>
      <c r="E904" s="356"/>
      <c r="F904" s="356"/>
      <c r="G904" s="356"/>
      <c r="H904" s="356"/>
      <c r="I904" s="356"/>
      <c r="J904" s="356"/>
      <c r="K904" s="356"/>
      <c r="L904" s="356"/>
      <c r="M904" s="356"/>
      <c r="N904" s="356"/>
      <c r="O904" s="356"/>
      <c r="P904" s="356"/>
      <c r="Q904" s="356"/>
      <c r="R904" s="356"/>
      <c r="S904" s="356"/>
      <c r="T904" s="356"/>
      <c r="U904" s="356"/>
      <c r="V904" s="356"/>
      <c r="W904" s="356"/>
      <c r="X904" s="356"/>
      <c r="Y904" s="356"/>
      <c r="Z904" s="356"/>
      <c r="AA904" s="2"/>
      <c r="AB904" s="2"/>
      <c r="AC904" s="2"/>
      <c r="AD904" s="2"/>
    </row>
    <row r="905" spans="1:30" ht="15.75" customHeight="1">
      <c r="A905" s="356"/>
      <c r="B905" s="356"/>
      <c r="C905" s="356"/>
      <c r="D905" s="356"/>
      <c r="E905" s="356"/>
      <c r="F905" s="356"/>
      <c r="G905" s="356"/>
      <c r="H905" s="356"/>
      <c r="I905" s="356"/>
      <c r="J905" s="356"/>
      <c r="K905" s="356"/>
      <c r="L905" s="356"/>
      <c r="M905" s="356"/>
      <c r="N905" s="356"/>
      <c r="O905" s="356"/>
      <c r="P905" s="356"/>
      <c r="Q905" s="356"/>
      <c r="R905" s="356"/>
      <c r="S905" s="356"/>
      <c r="T905" s="356"/>
      <c r="U905" s="356"/>
      <c r="V905" s="356"/>
      <c r="W905" s="356"/>
      <c r="X905" s="356"/>
      <c r="Y905" s="356"/>
      <c r="Z905" s="356"/>
      <c r="AA905" s="2"/>
      <c r="AB905" s="2"/>
      <c r="AC905" s="2"/>
      <c r="AD905" s="2"/>
    </row>
    <row r="906" spans="1:30" ht="15.75" customHeight="1">
      <c r="A906" s="356"/>
      <c r="B906" s="356"/>
      <c r="C906" s="356"/>
      <c r="D906" s="356"/>
      <c r="E906" s="356"/>
      <c r="F906" s="356"/>
      <c r="G906" s="356"/>
      <c r="H906" s="356"/>
      <c r="I906" s="356"/>
      <c r="J906" s="356"/>
      <c r="K906" s="356"/>
      <c r="L906" s="356"/>
      <c r="M906" s="356"/>
      <c r="N906" s="356"/>
      <c r="O906" s="356"/>
      <c r="P906" s="356"/>
      <c r="Q906" s="356"/>
      <c r="R906" s="356"/>
      <c r="S906" s="356"/>
      <c r="T906" s="356"/>
      <c r="U906" s="356"/>
      <c r="V906" s="356"/>
      <c r="W906" s="356"/>
      <c r="X906" s="356"/>
      <c r="Y906" s="356"/>
      <c r="Z906" s="356"/>
      <c r="AA906" s="2"/>
      <c r="AB906" s="2"/>
      <c r="AC906" s="2"/>
      <c r="AD906" s="2"/>
    </row>
    <row r="907" spans="1:30" ht="15.75" customHeight="1">
      <c r="A907" s="356"/>
      <c r="B907" s="356"/>
      <c r="C907" s="356"/>
      <c r="D907" s="356"/>
      <c r="E907" s="356"/>
      <c r="F907" s="356"/>
      <c r="G907" s="356"/>
      <c r="H907" s="356"/>
      <c r="I907" s="356"/>
      <c r="J907" s="356"/>
      <c r="K907" s="356"/>
      <c r="L907" s="356"/>
      <c r="M907" s="356"/>
      <c r="N907" s="356"/>
      <c r="O907" s="356"/>
      <c r="P907" s="356"/>
      <c r="Q907" s="356"/>
      <c r="R907" s="356"/>
      <c r="S907" s="356"/>
      <c r="T907" s="356"/>
      <c r="U907" s="356"/>
      <c r="V907" s="356"/>
      <c r="W907" s="356"/>
      <c r="X907" s="356"/>
      <c r="Y907" s="356"/>
      <c r="Z907" s="356"/>
      <c r="AA907" s="2"/>
      <c r="AB907" s="2"/>
      <c r="AC907" s="2"/>
      <c r="AD907" s="2"/>
    </row>
    <row r="908" spans="1:30" ht="15.75" customHeight="1">
      <c r="A908" s="356"/>
      <c r="B908" s="356"/>
      <c r="C908" s="356"/>
      <c r="D908" s="356"/>
      <c r="E908" s="356"/>
      <c r="F908" s="356"/>
      <c r="G908" s="356"/>
      <c r="H908" s="356"/>
      <c r="I908" s="356"/>
      <c r="J908" s="356"/>
      <c r="K908" s="356"/>
      <c r="L908" s="356"/>
      <c r="M908" s="356"/>
      <c r="N908" s="356"/>
      <c r="O908" s="356"/>
      <c r="P908" s="356"/>
      <c r="Q908" s="356"/>
      <c r="R908" s="356"/>
      <c r="S908" s="356"/>
      <c r="T908" s="356"/>
      <c r="U908" s="356"/>
      <c r="V908" s="356"/>
      <c r="W908" s="356"/>
      <c r="X908" s="356"/>
      <c r="Y908" s="356"/>
      <c r="Z908" s="356"/>
      <c r="AA908" s="2"/>
      <c r="AB908" s="2"/>
      <c r="AC908" s="2"/>
      <c r="AD908" s="2"/>
    </row>
    <row r="909" spans="1:30" ht="15.75" customHeight="1">
      <c r="A909" s="356"/>
      <c r="B909" s="356"/>
      <c r="C909" s="356"/>
      <c r="D909" s="356"/>
      <c r="E909" s="356"/>
      <c r="F909" s="356"/>
      <c r="G909" s="356"/>
      <c r="H909" s="356"/>
      <c r="I909" s="356"/>
      <c r="J909" s="356"/>
      <c r="K909" s="356"/>
      <c r="L909" s="356"/>
      <c r="M909" s="356"/>
      <c r="N909" s="356"/>
      <c r="O909" s="356"/>
      <c r="P909" s="356"/>
      <c r="Q909" s="356"/>
      <c r="R909" s="356"/>
      <c r="S909" s="356"/>
      <c r="T909" s="356"/>
      <c r="U909" s="356"/>
      <c r="V909" s="356"/>
      <c r="W909" s="356"/>
      <c r="X909" s="356"/>
      <c r="Y909" s="356"/>
      <c r="Z909" s="356"/>
      <c r="AA909" s="2"/>
      <c r="AB909" s="2"/>
      <c r="AC909" s="2"/>
      <c r="AD909" s="2"/>
    </row>
    <row r="910" spans="1:30" ht="15.75" customHeight="1">
      <c r="A910" s="356"/>
      <c r="B910" s="356"/>
      <c r="C910" s="356"/>
      <c r="D910" s="356"/>
      <c r="E910" s="356"/>
      <c r="F910" s="356"/>
      <c r="G910" s="356"/>
      <c r="H910" s="356"/>
      <c r="I910" s="356"/>
      <c r="J910" s="356"/>
      <c r="K910" s="356"/>
      <c r="L910" s="356"/>
      <c r="M910" s="356"/>
      <c r="N910" s="356"/>
      <c r="O910" s="356"/>
      <c r="P910" s="356"/>
      <c r="Q910" s="356"/>
      <c r="R910" s="356"/>
      <c r="S910" s="356"/>
      <c r="T910" s="356"/>
      <c r="U910" s="356"/>
      <c r="V910" s="356"/>
      <c r="W910" s="356"/>
      <c r="X910" s="356"/>
      <c r="Y910" s="356"/>
      <c r="Z910" s="356"/>
      <c r="AA910" s="2"/>
      <c r="AB910" s="2"/>
      <c r="AC910" s="2"/>
      <c r="AD910" s="2"/>
    </row>
    <row r="911" spans="1:30" ht="15.75" customHeight="1">
      <c r="A911" s="356"/>
      <c r="B911" s="356"/>
      <c r="C911" s="356"/>
      <c r="D911" s="356"/>
      <c r="E911" s="356"/>
      <c r="F911" s="356"/>
      <c r="G911" s="356"/>
      <c r="H911" s="356"/>
      <c r="I911" s="356"/>
      <c r="J911" s="356"/>
      <c r="K911" s="356"/>
      <c r="L911" s="356"/>
      <c r="M911" s="356"/>
      <c r="N911" s="356"/>
      <c r="O911" s="356"/>
      <c r="P911" s="356"/>
      <c r="Q911" s="356"/>
      <c r="R911" s="356"/>
      <c r="S911" s="356"/>
      <c r="T911" s="356"/>
      <c r="U911" s="356"/>
      <c r="V911" s="356"/>
      <c r="W911" s="356"/>
      <c r="X911" s="356"/>
      <c r="Y911" s="356"/>
      <c r="Z911" s="356"/>
      <c r="AA911" s="2"/>
      <c r="AB911" s="2"/>
      <c r="AC911" s="2"/>
      <c r="AD911" s="2"/>
    </row>
    <row r="912" spans="1:30" ht="15.75" customHeight="1">
      <c r="A912" s="356"/>
      <c r="B912" s="356"/>
      <c r="C912" s="356"/>
      <c r="D912" s="356"/>
      <c r="E912" s="356"/>
      <c r="F912" s="356"/>
      <c r="G912" s="356"/>
      <c r="H912" s="356"/>
      <c r="I912" s="356"/>
      <c r="J912" s="356"/>
      <c r="K912" s="356"/>
      <c r="L912" s="356"/>
      <c r="M912" s="356"/>
      <c r="N912" s="356"/>
      <c r="O912" s="356"/>
      <c r="P912" s="356"/>
      <c r="Q912" s="356"/>
      <c r="R912" s="356"/>
      <c r="S912" s="356"/>
      <c r="T912" s="356"/>
      <c r="U912" s="356"/>
      <c r="V912" s="356"/>
      <c r="W912" s="356"/>
      <c r="X912" s="356"/>
      <c r="Y912" s="356"/>
      <c r="Z912" s="356"/>
      <c r="AA912" s="2"/>
      <c r="AB912" s="2"/>
      <c r="AC912" s="2"/>
      <c r="AD912" s="2"/>
    </row>
    <row r="913" spans="1:30" ht="15.75" customHeight="1">
      <c r="A913" s="356"/>
      <c r="B913" s="356"/>
      <c r="C913" s="356"/>
      <c r="D913" s="356"/>
      <c r="E913" s="356"/>
      <c r="F913" s="356"/>
      <c r="G913" s="356"/>
      <c r="H913" s="356"/>
      <c r="I913" s="356"/>
      <c r="J913" s="356"/>
      <c r="K913" s="356"/>
      <c r="L913" s="356"/>
      <c r="M913" s="356"/>
      <c r="N913" s="356"/>
      <c r="O913" s="356"/>
      <c r="P913" s="356"/>
      <c r="Q913" s="356"/>
      <c r="R913" s="356"/>
      <c r="S913" s="356"/>
      <c r="T913" s="356"/>
      <c r="U913" s="356"/>
      <c r="V913" s="356"/>
      <c r="W913" s="356"/>
      <c r="X913" s="356"/>
      <c r="Y913" s="356"/>
      <c r="Z913" s="356"/>
      <c r="AA913" s="2"/>
      <c r="AB913" s="2"/>
      <c r="AC913" s="2"/>
      <c r="AD913" s="2"/>
    </row>
    <row r="914" spans="1:30" ht="15.75" customHeight="1">
      <c r="A914" s="356"/>
      <c r="B914" s="356"/>
      <c r="C914" s="356"/>
      <c r="D914" s="356"/>
      <c r="E914" s="356"/>
      <c r="F914" s="356"/>
      <c r="G914" s="356"/>
      <c r="H914" s="356"/>
      <c r="I914" s="356"/>
      <c r="J914" s="356"/>
      <c r="K914" s="356"/>
      <c r="L914" s="356"/>
      <c r="M914" s="356"/>
      <c r="N914" s="356"/>
      <c r="O914" s="356"/>
      <c r="P914" s="356"/>
      <c r="Q914" s="356"/>
      <c r="R914" s="356"/>
      <c r="S914" s="356"/>
      <c r="T914" s="356"/>
      <c r="U914" s="356"/>
      <c r="V914" s="356"/>
      <c r="W914" s="356"/>
      <c r="X914" s="356"/>
      <c r="Y914" s="356"/>
      <c r="Z914" s="356"/>
      <c r="AA914" s="2"/>
      <c r="AB914" s="2"/>
      <c r="AC914" s="2"/>
      <c r="AD914" s="2"/>
    </row>
    <row r="915" spans="1:30" ht="15.75" customHeight="1">
      <c r="A915" s="356"/>
      <c r="B915" s="356"/>
      <c r="C915" s="356"/>
      <c r="D915" s="356"/>
      <c r="E915" s="356"/>
      <c r="F915" s="356"/>
      <c r="G915" s="356"/>
      <c r="H915" s="356"/>
      <c r="I915" s="356"/>
      <c r="J915" s="356"/>
      <c r="K915" s="356"/>
      <c r="L915" s="356"/>
      <c r="M915" s="356"/>
      <c r="N915" s="356"/>
      <c r="O915" s="356"/>
      <c r="P915" s="356"/>
      <c r="Q915" s="356"/>
      <c r="R915" s="356"/>
      <c r="S915" s="356"/>
      <c r="T915" s="356"/>
      <c r="U915" s="356"/>
      <c r="V915" s="356"/>
      <c r="W915" s="356"/>
      <c r="X915" s="356"/>
      <c r="Y915" s="356"/>
      <c r="Z915" s="356"/>
      <c r="AA915" s="2"/>
      <c r="AB915" s="2"/>
      <c r="AC915" s="2"/>
      <c r="AD915" s="2"/>
    </row>
    <row r="916" spans="1:30" ht="15.75" customHeight="1">
      <c r="A916" s="356"/>
      <c r="B916" s="356"/>
      <c r="C916" s="356"/>
      <c r="D916" s="356"/>
      <c r="E916" s="356"/>
      <c r="F916" s="356"/>
      <c r="G916" s="356"/>
      <c r="H916" s="356"/>
      <c r="I916" s="356"/>
      <c r="J916" s="356"/>
      <c r="K916" s="356"/>
      <c r="L916" s="356"/>
      <c r="M916" s="356"/>
      <c r="N916" s="356"/>
      <c r="O916" s="356"/>
      <c r="P916" s="356"/>
      <c r="Q916" s="356"/>
      <c r="R916" s="356"/>
      <c r="S916" s="356"/>
      <c r="T916" s="356"/>
      <c r="U916" s="356"/>
      <c r="V916" s="356"/>
      <c r="W916" s="356"/>
      <c r="X916" s="356"/>
      <c r="Y916" s="356"/>
      <c r="Z916" s="356"/>
      <c r="AA916" s="2"/>
      <c r="AB916" s="2"/>
      <c r="AC916" s="2"/>
      <c r="AD916" s="2"/>
    </row>
    <row r="917" spans="1:30" ht="15.75" customHeight="1">
      <c r="A917" s="356"/>
      <c r="B917" s="356"/>
      <c r="C917" s="356"/>
      <c r="D917" s="356"/>
      <c r="E917" s="356"/>
      <c r="F917" s="356"/>
      <c r="G917" s="356"/>
      <c r="H917" s="356"/>
      <c r="I917" s="356"/>
      <c r="J917" s="356"/>
      <c r="K917" s="356"/>
      <c r="L917" s="356"/>
      <c r="M917" s="356"/>
      <c r="N917" s="356"/>
      <c r="O917" s="356"/>
      <c r="P917" s="356"/>
      <c r="Q917" s="356"/>
      <c r="R917" s="356"/>
      <c r="S917" s="356"/>
      <c r="T917" s="356"/>
      <c r="U917" s="356"/>
      <c r="V917" s="356"/>
      <c r="W917" s="356"/>
      <c r="X917" s="356"/>
      <c r="Y917" s="356"/>
      <c r="Z917" s="356"/>
      <c r="AA917" s="2"/>
      <c r="AB917" s="2"/>
      <c r="AC917" s="2"/>
      <c r="AD917" s="2"/>
    </row>
    <row r="918" spans="1:30" ht="15.75" customHeight="1">
      <c r="A918" s="356"/>
      <c r="B918" s="356"/>
      <c r="C918" s="356"/>
      <c r="D918" s="356"/>
      <c r="E918" s="356"/>
      <c r="F918" s="356"/>
      <c r="G918" s="356"/>
      <c r="H918" s="356"/>
      <c r="I918" s="356"/>
      <c r="J918" s="356"/>
      <c r="K918" s="356"/>
      <c r="L918" s="356"/>
      <c r="M918" s="356"/>
      <c r="N918" s="356"/>
      <c r="O918" s="356"/>
      <c r="P918" s="356"/>
      <c r="Q918" s="356"/>
      <c r="R918" s="356"/>
      <c r="S918" s="356"/>
      <c r="T918" s="356"/>
      <c r="U918" s="356"/>
      <c r="V918" s="356"/>
      <c r="W918" s="356"/>
      <c r="X918" s="356"/>
      <c r="Y918" s="356"/>
      <c r="Z918" s="356"/>
      <c r="AA918" s="2"/>
      <c r="AB918" s="2"/>
      <c r="AC918" s="2"/>
      <c r="AD918" s="2"/>
    </row>
    <row r="919" spans="1:30" ht="15.75" customHeight="1">
      <c r="A919" s="356"/>
      <c r="B919" s="356"/>
      <c r="C919" s="356"/>
      <c r="D919" s="356"/>
      <c r="E919" s="356"/>
      <c r="F919" s="356"/>
      <c r="G919" s="356"/>
      <c r="H919" s="356"/>
      <c r="I919" s="356"/>
      <c r="J919" s="356"/>
      <c r="K919" s="356"/>
      <c r="L919" s="356"/>
      <c r="M919" s="356"/>
      <c r="N919" s="356"/>
      <c r="O919" s="356"/>
      <c r="P919" s="356"/>
      <c r="Q919" s="356"/>
      <c r="R919" s="356"/>
      <c r="S919" s="356"/>
      <c r="T919" s="356"/>
      <c r="U919" s="356"/>
      <c r="V919" s="356"/>
      <c r="W919" s="356"/>
      <c r="X919" s="356"/>
      <c r="Y919" s="356"/>
      <c r="Z919" s="356"/>
      <c r="AA919" s="2"/>
      <c r="AB919" s="2"/>
      <c r="AC919" s="2"/>
      <c r="AD919" s="2"/>
    </row>
    <row r="920" spans="1:30" ht="15.75" customHeight="1">
      <c r="A920" s="356"/>
      <c r="B920" s="356"/>
      <c r="C920" s="356"/>
      <c r="D920" s="356"/>
      <c r="E920" s="356"/>
      <c r="F920" s="356"/>
      <c r="G920" s="356"/>
      <c r="H920" s="356"/>
      <c r="I920" s="356"/>
      <c r="J920" s="356"/>
      <c r="K920" s="356"/>
      <c r="L920" s="356"/>
      <c r="M920" s="356"/>
      <c r="N920" s="356"/>
      <c r="O920" s="356"/>
      <c r="P920" s="356"/>
      <c r="Q920" s="356"/>
      <c r="R920" s="356"/>
      <c r="S920" s="356"/>
      <c r="T920" s="356"/>
      <c r="U920" s="356"/>
      <c r="V920" s="356"/>
      <c r="W920" s="356"/>
      <c r="X920" s="356"/>
      <c r="Y920" s="356"/>
      <c r="Z920" s="356"/>
      <c r="AA920" s="2"/>
      <c r="AB920" s="2"/>
      <c r="AC920" s="2"/>
      <c r="AD920" s="2"/>
    </row>
    <row r="921" spans="1:30" ht="15.75" customHeight="1">
      <c r="A921" s="356"/>
      <c r="B921" s="356"/>
      <c r="C921" s="356"/>
      <c r="D921" s="356"/>
      <c r="E921" s="356"/>
      <c r="F921" s="356"/>
      <c r="G921" s="356"/>
      <c r="H921" s="356"/>
      <c r="I921" s="356"/>
      <c r="J921" s="356"/>
      <c r="K921" s="356"/>
      <c r="L921" s="356"/>
      <c r="M921" s="356"/>
      <c r="N921" s="356"/>
      <c r="O921" s="356"/>
      <c r="P921" s="356"/>
      <c r="Q921" s="356"/>
      <c r="R921" s="356"/>
      <c r="S921" s="356"/>
      <c r="T921" s="356"/>
      <c r="U921" s="356"/>
      <c r="V921" s="356"/>
      <c r="W921" s="356"/>
      <c r="X921" s="356"/>
      <c r="Y921" s="356"/>
      <c r="Z921" s="356"/>
      <c r="AA921" s="2"/>
      <c r="AB921" s="2"/>
      <c r="AC921" s="2"/>
      <c r="AD921" s="2"/>
    </row>
    <row r="922" spans="1:30" ht="15.75" customHeight="1">
      <c r="A922" s="356"/>
      <c r="B922" s="356"/>
      <c r="C922" s="356"/>
      <c r="D922" s="356"/>
      <c r="E922" s="356"/>
      <c r="F922" s="356"/>
      <c r="G922" s="356"/>
      <c r="H922" s="356"/>
      <c r="I922" s="356"/>
      <c r="J922" s="356"/>
      <c r="K922" s="356"/>
      <c r="L922" s="356"/>
      <c r="M922" s="356"/>
      <c r="N922" s="356"/>
      <c r="O922" s="356"/>
      <c r="P922" s="356"/>
      <c r="Q922" s="356"/>
      <c r="R922" s="356"/>
      <c r="S922" s="356"/>
      <c r="T922" s="356"/>
      <c r="U922" s="356"/>
      <c r="V922" s="356"/>
      <c r="W922" s="356"/>
      <c r="X922" s="356"/>
      <c r="Y922" s="356"/>
      <c r="Z922" s="356"/>
      <c r="AA922" s="2"/>
      <c r="AB922" s="2"/>
      <c r="AC922" s="2"/>
      <c r="AD922" s="2"/>
    </row>
    <row r="923" spans="1:30" ht="15.75" customHeight="1">
      <c r="A923" s="356"/>
      <c r="B923" s="356"/>
      <c r="C923" s="356"/>
      <c r="D923" s="356"/>
      <c r="E923" s="356"/>
      <c r="F923" s="356"/>
      <c r="G923" s="356"/>
      <c r="H923" s="356"/>
      <c r="I923" s="356"/>
      <c r="J923" s="356"/>
      <c r="K923" s="356"/>
      <c r="L923" s="356"/>
      <c r="M923" s="356"/>
      <c r="N923" s="356"/>
      <c r="O923" s="356"/>
      <c r="P923" s="356"/>
      <c r="Q923" s="356"/>
      <c r="R923" s="356"/>
      <c r="S923" s="356"/>
      <c r="T923" s="356"/>
      <c r="U923" s="356"/>
      <c r="V923" s="356"/>
      <c r="W923" s="356"/>
      <c r="X923" s="356"/>
      <c r="Y923" s="356"/>
      <c r="Z923" s="356"/>
      <c r="AA923" s="2"/>
      <c r="AB923" s="2"/>
      <c r="AC923" s="2"/>
      <c r="AD923" s="2"/>
    </row>
    <row r="924" spans="1:30" ht="15.75" customHeight="1">
      <c r="A924" s="356"/>
      <c r="B924" s="356"/>
      <c r="C924" s="356"/>
      <c r="D924" s="356"/>
      <c r="E924" s="356"/>
      <c r="F924" s="356"/>
      <c r="G924" s="356"/>
      <c r="H924" s="356"/>
      <c r="I924" s="356"/>
      <c r="J924" s="356"/>
      <c r="K924" s="356"/>
      <c r="L924" s="356"/>
      <c r="M924" s="356"/>
      <c r="N924" s="356"/>
      <c r="O924" s="356"/>
      <c r="P924" s="356"/>
      <c r="Q924" s="356"/>
      <c r="R924" s="356"/>
      <c r="S924" s="356"/>
      <c r="T924" s="356"/>
      <c r="U924" s="356"/>
      <c r="V924" s="356"/>
      <c r="W924" s="356"/>
      <c r="X924" s="356"/>
      <c r="Y924" s="356"/>
      <c r="Z924" s="356"/>
      <c r="AA924" s="2"/>
      <c r="AB924" s="2"/>
      <c r="AC924" s="2"/>
      <c r="AD924" s="2"/>
    </row>
    <row r="925" spans="1:30" ht="15.75" customHeight="1">
      <c r="A925" s="356"/>
      <c r="B925" s="356"/>
      <c r="C925" s="356"/>
      <c r="D925" s="356"/>
      <c r="E925" s="356"/>
      <c r="F925" s="356"/>
      <c r="G925" s="356"/>
      <c r="H925" s="356"/>
      <c r="I925" s="356"/>
      <c r="J925" s="356"/>
      <c r="K925" s="356"/>
      <c r="L925" s="356"/>
      <c r="M925" s="356"/>
      <c r="N925" s="356"/>
      <c r="O925" s="356"/>
      <c r="P925" s="356"/>
      <c r="Q925" s="356"/>
      <c r="R925" s="356"/>
      <c r="S925" s="356"/>
      <c r="T925" s="356"/>
      <c r="U925" s="356"/>
      <c r="V925" s="356"/>
      <c r="W925" s="356"/>
      <c r="X925" s="356"/>
      <c r="Y925" s="356"/>
      <c r="Z925" s="356"/>
      <c r="AA925" s="2"/>
      <c r="AB925" s="2"/>
      <c r="AC925" s="2"/>
      <c r="AD925" s="2"/>
    </row>
    <row r="926" spans="1:30" ht="15.75" customHeight="1">
      <c r="A926" s="356"/>
      <c r="B926" s="356"/>
      <c r="C926" s="356"/>
      <c r="D926" s="356"/>
      <c r="E926" s="356"/>
      <c r="F926" s="356"/>
      <c r="G926" s="356"/>
      <c r="H926" s="356"/>
      <c r="I926" s="356"/>
      <c r="J926" s="356"/>
      <c r="K926" s="356"/>
      <c r="L926" s="356"/>
      <c r="M926" s="356"/>
      <c r="N926" s="356"/>
      <c r="O926" s="356"/>
      <c r="P926" s="356"/>
      <c r="Q926" s="356"/>
      <c r="R926" s="356"/>
      <c r="S926" s="356"/>
      <c r="T926" s="356"/>
      <c r="U926" s="356"/>
      <c r="V926" s="356"/>
      <c r="W926" s="356"/>
      <c r="X926" s="356"/>
      <c r="Y926" s="356"/>
      <c r="Z926" s="356"/>
      <c r="AA926" s="2"/>
      <c r="AB926" s="2"/>
      <c r="AC926" s="2"/>
      <c r="AD926" s="2"/>
    </row>
    <row r="927" spans="1:30" ht="15.75" customHeight="1">
      <c r="A927" s="356"/>
      <c r="B927" s="356"/>
      <c r="C927" s="356"/>
      <c r="D927" s="356"/>
      <c r="E927" s="356"/>
      <c r="F927" s="356"/>
      <c r="G927" s="356"/>
      <c r="H927" s="356"/>
      <c r="I927" s="356"/>
      <c r="J927" s="356"/>
      <c r="K927" s="356"/>
      <c r="L927" s="356"/>
      <c r="M927" s="356"/>
      <c r="N927" s="356"/>
      <c r="O927" s="356"/>
      <c r="P927" s="356"/>
      <c r="Q927" s="356"/>
      <c r="R927" s="356"/>
      <c r="S927" s="356"/>
      <c r="T927" s="356"/>
      <c r="U927" s="356"/>
      <c r="V927" s="356"/>
      <c r="W927" s="356"/>
      <c r="X927" s="356"/>
      <c r="Y927" s="356"/>
      <c r="Z927" s="356"/>
      <c r="AA927" s="2"/>
      <c r="AB927" s="2"/>
      <c r="AC927" s="2"/>
      <c r="AD927" s="2"/>
    </row>
    <row r="928" spans="1:30" ht="15.75" customHeight="1">
      <c r="A928" s="356"/>
      <c r="B928" s="356"/>
      <c r="C928" s="356"/>
      <c r="D928" s="356"/>
      <c r="E928" s="356"/>
      <c r="F928" s="356"/>
      <c r="G928" s="356"/>
      <c r="H928" s="356"/>
      <c r="I928" s="356"/>
      <c r="J928" s="356"/>
      <c r="K928" s="356"/>
      <c r="L928" s="356"/>
      <c r="M928" s="356"/>
      <c r="N928" s="356"/>
      <c r="O928" s="356"/>
      <c r="P928" s="356"/>
      <c r="Q928" s="356"/>
      <c r="R928" s="356"/>
      <c r="S928" s="356"/>
      <c r="T928" s="356"/>
      <c r="U928" s="356"/>
      <c r="V928" s="356"/>
      <c r="W928" s="356"/>
      <c r="X928" s="356"/>
      <c r="Y928" s="356"/>
      <c r="Z928" s="356"/>
      <c r="AA928" s="2"/>
      <c r="AB928" s="2"/>
      <c r="AC928" s="2"/>
      <c r="AD928" s="2"/>
    </row>
    <row r="929" spans="1:30" ht="15.75" customHeight="1">
      <c r="A929" s="356"/>
      <c r="B929" s="356"/>
      <c r="C929" s="356"/>
      <c r="D929" s="356"/>
      <c r="E929" s="356"/>
      <c r="F929" s="356"/>
      <c r="G929" s="356"/>
      <c r="H929" s="356"/>
      <c r="I929" s="356"/>
      <c r="J929" s="356"/>
      <c r="K929" s="356"/>
      <c r="L929" s="356"/>
      <c r="M929" s="356"/>
      <c r="N929" s="356"/>
      <c r="O929" s="356"/>
      <c r="P929" s="356"/>
      <c r="Q929" s="356"/>
      <c r="R929" s="356"/>
      <c r="S929" s="356"/>
      <c r="T929" s="356"/>
      <c r="U929" s="356"/>
      <c r="V929" s="356"/>
      <c r="W929" s="356"/>
      <c r="X929" s="356"/>
      <c r="Y929" s="356"/>
      <c r="Z929" s="356"/>
      <c r="AA929" s="2"/>
      <c r="AB929" s="2"/>
      <c r="AC929" s="2"/>
      <c r="AD929" s="2"/>
    </row>
    <row r="930" spans="1:30" ht="15.75" customHeight="1">
      <c r="A930" s="356"/>
      <c r="B930" s="356"/>
      <c r="C930" s="356"/>
      <c r="D930" s="356"/>
      <c r="E930" s="356"/>
      <c r="F930" s="356"/>
      <c r="G930" s="356"/>
      <c r="H930" s="356"/>
      <c r="I930" s="356"/>
      <c r="J930" s="356"/>
      <c r="K930" s="356"/>
      <c r="L930" s="356"/>
      <c r="M930" s="356"/>
      <c r="N930" s="356"/>
      <c r="O930" s="356"/>
      <c r="P930" s="356"/>
      <c r="Q930" s="356"/>
      <c r="R930" s="356"/>
      <c r="S930" s="356"/>
      <c r="T930" s="356"/>
      <c r="U930" s="356"/>
      <c r="V930" s="356"/>
      <c r="W930" s="356"/>
      <c r="X930" s="356"/>
      <c r="Y930" s="356"/>
      <c r="Z930" s="356"/>
      <c r="AA930" s="2"/>
      <c r="AB930" s="2"/>
      <c r="AC930" s="2"/>
      <c r="AD930" s="2"/>
    </row>
    <row r="931" spans="1:30" ht="15.75" customHeight="1">
      <c r="A931" s="356"/>
      <c r="B931" s="356"/>
      <c r="C931" s="356"/>
      <c r="D931" s="356"/>
      <c r="E931" s="356"/>
      <c r="F931" s="356"/>
      <c r="G931" s="356"/>
      <c r="H931" s="356"/>
      <c r="I931" s="356"/>
      <c r="J931" s="356"/>
      <c r="K931" s="356"/>
      <c r="L931" s="356"/>
      <c r="M931" s="356"/>
      <c r="N931" s="356"/>
      <c r="O931" s="356"/>
      <c r="P931" s="356"/>
      <c r="Q931" s="356"/>
      <c r="R931" s="356"/>
      <c r="S931" s="356"/>
      <c r="T931" s="356"/>
      <c r="U931" s="356"/>
      <c r="V931" s="356"/>
      <c r="W931" s="356"/>
      <c r="X931" s="356"/>
      <c r="Y931" s="356"/>
      <c r="Z931" s="356"/>
      <c r="AA931" s="2"/>
      <c r="AB931" s="2"/>
      <c r="AC931" s="2"/>
      <c r="AD931" s="2"/>
    </row>
    <row r="932" spans="1:30" ht="15.75" customHeight="1">
      <c r="A932" s="356"/>
      <c r="B932" s="356"/>
      <c r="C932" s="356"/>
      <c r="D932" s="356"/>
      <c r="E932" s="356"/>
      <c r="F932" s="356"/>
      <c r="G932" s="356"/>
      <c r="H932" s="356"/>
      <c r="I932" s="356"/>
      <c r="J932" s="356"/>
      <c r="K932" s="356"/>
      <c r="L932" s="356"/>
      <c r="M932" s="356"/>
      <c r="N932" s="356"/>
      <c r="O932" s="356"/>
      <c r="P932" s="356"/>
      <c r="Q932" s="356"/>
      <c r="R932" s="356"/>
      <c r="S932" s="356"/>
      <c r="T932" s="356"/>
      <c r="U932" s="356"/>
      <c r="V932" s="356"/>
      <c r="W932" s="356"/>
      <c r="X932" s="356"/>
      <c r="Y932" s="356"/>
      <c r="Z932" s="356"/>
      <c r="AA932" s="2"/>
      <c r="AB932" s="2"/>
      <c r="AC932" s="2"/>
      <c r="AD932" s="2"/>
    </row>
    <row r="933" spans="1:30" ht="15.75" customHeight="1">
      <c r="A933" s="356"/>
      <c r="B933" s="356"/>
      <c r="C933" s="356"/>
      <c r="D933" s="356"/>
      <c r="E933" s="356"/>
      <c r="F933" s="356"/>
      <c r="G933" s="356"/>
      <c r="H933" s="356"/>
      <c r="I933" s="356"/>
      <c r="J933" s="356"/>
      <c r="K933" s="356"/>
      <c r="L933" s="356"/>
      <c r="M933" s="356"/>
      <c r="N933" s="356"/>
      <c r="O933" s="356"/>
      <c r="P933" s="356"/>
      <c r="Q933" s="356"/>
      <c r="R933" s="356"/>
      <c r="S933" s="356"/>
      <c r="T933" s="356"/>
      <c r="U933" s="356"/>
      <c r="V933" s="356"/>
      <c r="W933" s="356"/>
      <c r="X933" s="356"/>
      <c r="Y933" s="356"/>
      <c r="Z933" s="356"/>
      <c r="AA933" s="2"/>
      <c r="AB933" s="2"/>
      <c r="AC933" s="2"/>
      <c r="AD933" s="2"/>
    </row>
    <row r="934" spans="1:30" ht="15.75" customHeight="1">
      <c r="A934" s="356"/>
      <c r="B934" s="356"/>
      <c r="C934" s="356"/>
      <c r="D934" s="356"/>
      <c r="E934" s="356"/>
      <c r="F934" s="356"/>
      <c r="G934" s="356"/>
      <c r="H934" s="356"/>
      <c r="I934" s="356"/>
      <c r="J934" s="356"/>
      <c r="K934" s="356"/>
      <c r="L934" s="356"/>
      <c r="M934" s="356"/>
      <c r="N934" s="356"/>
      <c r="O934" s="356"/>
      <c r="P934" s="356"/>
      <c r="Q934" s="356"/>
      <c r="R934" s="356"/>
      <c r="S934" s="356"/>
      <c r="T934" s="356"/>
      <c r="U934" s="356"/>
      <c r="V934" s="356"/>
      <c r="W934" s="356"/>
      <c r="X934" s="356"/>
      <c r="Y934" s="356"/>
      <c r="Z934" s="356"/>
      <c r="AA934" s="2"/>
      <c r="AB934" s="2"/>
      <c r="AC934" s="2"/>
      <c r="AD934" s="2"/>
    </row>
    <row r="935" spans="1:30" ht="15.75" customHeight="1">
      <c r="A935" s="356"/>
      <c r="B935" s="356"/>
      <c r="C935" s="356"/>
      <c r="D935" s="356"/>
      <c r="E935" s="356"/>
      <c r="F935" s="356"/>
      <c r="G935" s="356"/>
      <c r="H935" s="356"/>
      <c r="I935" s="356"/>
      <c r="J935" s="356"/>
      <c r="K935" s="356"/>
      <c r="L935" s="356"/>
      <c r="M935" s="356"/>
      <c r="N935" s="356"/>
      <c r="O935" s="356"/>
      <c r="P935" s="356"/>
      <c r="Q935" s="356"/>
      <c r="R935" s="356"/>
      <c r="S935" s="356"/>
      <c r="T935" s="356"/>
      <c r="U935" s="356"/>
      <c r="V935" s="356"/>
      <c r="W935" s="356"/>
      <c r="X935" s="356"/>
      <c r="Y935" s="356"/>
      <c r="Z935" s="356"/>
      <c r="AA935" s="2"/>
      <c r="AB935" s="2"/>
      <c r="AC935" s="2"/>
      <c r="AD935" s="2"/>
    </row>
    <row r="936" spans="1:30" ht="15.75" customHeight="1">
      <c r="A936" s="356"/>
      <c r="B936" s="356"/>
      <c r="C936" s="356"/>
      <c r="D936" s="356"/>
      <c r="E936" s="356"/>
      <c r="F936" s="356"/>
      <c r="G936" s="356"/>
      <c r="H936" s="356"/>
      <c r="I936" s="356"/>
      <c r="J936" s="356"/>
      <c r="K936" s="356"/>
      <c r="L936" s="356"/>
      <c r="M936" s="356"/>
      <c r="N936" s="356"/>
      <c r="O936" s="356"/>
      <c r="P936" s="356"/>
      <c r="Q936" s="356"/>
      <c r="R936" s="356"/>
      <c r="S936" s="356"/>
      <c r="T936" s="356"/>
      <c r="U936" s="356"/>
      <c r="V936" s="356"/>
      <c r="W936" s="356"/>
      <c r="X936" s="356"/>
      <c r="Y936" s="356"/>
      <c r="Z936" s="356"/>
      <c r="AA936" s="2"/>
      <c r="AB936" s="2"/>
      <c r="AC936" s="2"/>
      <c r="AD936" s="2"/>
    </row>
    <row r="937" spans="1:30" ht="15.75" customHeight="1">
      <c r="A937" s="356"/>
      <c r="B937" s="356"/>
      <c r="C937" s="356"/>
      <c r="D937" s="356"/>
      <c r="E937" s="356"/>
      <c r="F937" s="356"/>
      <c r="G937" s="356"/>
      <c r="H937" s="356"/>
      <c r="I937" s="356"/>
      <c r="J937" s="356"/>
      <c r="K937" s="356"/>
      <c r="L937" s="356"/>
      <c r="M937" s="356"/>
      <c r="N937" s="356"/>
      <c r="O937" s="356"/>
      <c r="P937" s="356"/>
      <c r="Q937" s="356"/>
      <c r="R937" s="356"/>
      <c r="S937" s="356"/>
      <c r="T937" s="356"/>
      <c r="U937" s="356"/>
      <c r="V937" s="356"/>
      <c r="W937" s="356"/>
      <c r="X937" s="356"/>
      <c r="Y937" s="356"/>
      <c r="Z937" s="356"/>
      <c r="AA937" s="2"/>
      <c r="AB937" s="2"/>
      <c r="AC937" s="2"/>
      <c r="AD937" s="2"/>
    </row>
    <row r="938" spans="1:30" ht="15.75" customHeight="1">
      <c r="A938" s="356"/>
      <c r="B938" s="356"/>
      <c r="C938" s="356"/>
      <c r="D938" s="356"/>
      <c r="E938" s="356"/>
      <c r="F938" s="356"/>
      <c r="G938" s="356"/>
      <c r="H938" s="356"/>
      <c r="I938" s="356"/>
      <c r="J938" s="356"/>
      <c r="K938" s="356"/>
      <c r="L938" s="356"/>
      <c r="M938" s="356"/>
      <c r="N938" s="356"/>
      <c r="O938" s="356"/>
      <c r="P938" s="356"/>
      <c r="Q938" s="356"/>
      <c r="R938" s="356"/>
      <c r="S938" s="356"/>
      <c r="T938" s="356"/>
      <c r="U938" s="356"/>
      <c r="V938" s="356"/>
      <c r="W938" s="356"/>
      <c r="X938" s="356"/>
      <c r="Y938" s="356"/>
      <c r="Z938" s="356"/>
      <c r="AA938" s="2"/>
      <c r="AB938" s="2"/>
      <c r="AC938" s="2"/>
      <c r="AD938" s="2"/>
    </row>
    <row r="939" spans="1:30" ht="15.75" customHeight="1">
      <c r="A939" s="356"/>
      <c r="B939" s="356"/>
      <c r="C939" s="356"/>
      <c r="D939" s="356"/>
      <c r="E939" s="356"/>
      <c r="F939" s="356"/>
      <c r="G939" s="356"/>
      <c r="H939" s="356"/>
      <c r="I939" s="356"/>
      <c r="J939" s="356"/>
      <c r="K939" s="356"/>
      <c r="L939" s="356"/>
      <c r="M939" s="356"/>
      <c r="N939" s="356"/>
      <c r="O939" s="356"/>
      <c r="P939" s="356"/>
      <c r="Q939" s="356"/>
      <c r="R939" s="356"/>
      <c r="S939" s="356"/>
      <c r="T939" s="356"/>
      <c r="U939" s="356"/>
      <c r="V939" s="356"/>
      <c r="W939" s="356"/>
      <c r="X939" s="356"/>
      <c r="Y939" s="356"/>
      <c r="Z939" s="356"/>
      <c r="AA939" s="2"/>
      <c r="AB939" s="2"/>
      <c r="AC939" s="2"/>
      <c r="AD939" s="2"/>
    </row>
    <row r="940" spans="1:30" ht="15.75" customHeight="1">
      <c r="A940" s="356"/>
      <c r="B940" s="356"/>
      <c r="C940" s="356"/>
      <c r="D940" s="356"/>
      <c r="E940" s="356"/>
      <c r="F940" s="356"/>
      <c r="G940" s="356"/>
      <c r="H940" s="356"/>
      <c r="I940" s="356"/>
      <c r="J940" s="356"/>
      <c r="K940" s="356"/>
      <c r="L940" s="356"/>
      <c r="M940" s="356"/>
      <c r="N940" s="356"/>
      <c r="O940" s="356"/>
      <c r="P940" s="356"/>
      <c r="Q940" s="356"/>
      <c r="R940" s="356"/>
      <c r="S940" s="356"/>
      <c r="T940" s="356"/>
      <c r="U940" s="356"/>
      <c r="V940" s="356"/>
      <c r="W940" s="356"/>
      <c r="X940" s="356"/>
      <c r="Y940" s="356"/>
      <c r="Z940" s="356"/>
      <c r="AA940" s="2"/>
      <c r="AB940" s="2"/>
      <c r="AC940" s="2"/>
      <c r="AD940" s="2"/>
    </row>
    <row r="941" spans="1:30" ht="15.75" customHeight="1">
      <c r="A941" s="356"/>
      <c r="B941" s="356"/>
      <c r="C941" s="356"/>
      <c r="D941" s="356"/>
      <c r="E941" s="356"/>
      <c r="F941" s="356"/>
      <c r="G941" s="356"/>
      <c r="H941" s="356"/>
      <c r="I941" s="356"/>
      <c r="J941" s="356"/>
      <c r="K941" s="356"/>
      <c r="L941" s="356"/>
      <c r="M941" s="356"/>
      <c r="N941" s="356"/>
      <c r="O941" s="356"/>
      <c r="P941" s="356"/>
      <c r="Q941" s="356"/>
      <c r="R941" s="356"/>
      <c r="S941" s="356"/>
      <c r="T941" s="356"/>
      <c r="U941" s="356"/>
      <c r="V941" s="356"/>
      <c r="W941" s="356"/>
      <c r="X941" s="356"/>
      <c r="Y941" s="356"/>
      <c r="Z941" s="356"/>
      <c r="AA941" s="2"/>
      <c r="AB941" s="2"/>
      <c r="AC941" s="2"/>
      <c r="AD941" s="2"/>
    </row>
    <row r="942" spans="1:30" ht="15.75" customHeight="1">
      <c r="A942" s="356"/>
      <c r="B942" s="356"/>
      <c r="C942" s="356"/>
      <c r="D942" s="356"/>
      <c r="E942" s="356"/>
      <c r="F942" s="356"/>
      <c r="G942" s="356"/>
      <c r="H942" s="356"/>
      <c r="I942" s="356"/>
      <c r="J942" s="356"/>
      <c r="K942" s="356"/>
      <c r="L942" s="356"/>
      <c r="M942" s="356"/>
      <c r="N942" s="356"/>
      <c r="O942" s="356"/>
      <c r="P942" s="356"/>
      <c r="Q942" s="356"/>
      <c r="R942" s="356"/>
      <c r="S942" s="356"/>
      <c r="T942" s="356"/>
      <c r="U942" s="356"/>
      <c r="V942" s="356"/>
      <c r="W942" s="356"/>
      <c r="X942" s="356"/>
      <c r="Y942" s="356"/>
      <c r="Z942" s="356"/>
      <c r="AA942" s="2"/>
      <c r="AB942" s="2"/>
      <c r="AC942" s="2"/>
      <c r="AD942" s="2"/>
    </row>
    <row r="943" spans="1:30" ht="15.75" customHeight="1">
      <c r="A943" s="356"/>
      <c r="B943" s="356"/>
      <c r="C943" s="356"/>
      <c r="D943" s="356"/>
      <c r="E943" s="356"/>
      <c r="F943" s="356"/>
      <c r="G943" s="356"/>
      <c r="H943" s="356"/>
      <c r="I943" s="356"/>
      <c r="J943" s="356"/>
      <c r="K943" s="356"/>
      <c r="L943" s="356"/>
      <c r="M943" s="356"/>
      <c r="N943" s="356"/>
      <c r="O943" s="356"/>
      <c r="P943" s="356"/>
      <c r="Q943" s="356"/>
      <c r="R943" s="356"/>
      <c r="S943" s="356"/>
      <c r="T943" s="356"/>
      <c r="U943" s="356"/>
      <c r="V943" s="356"/>
      <c r="W943" s="356"/>
      <c r="X943" s="356"/>
      <c r="Y943" s="356"/>
      <c r="Z943" s="356"/>
      <c r="AA943" s="2"/>
      <c r="AB943" s="2"/>
      <c r="AC943" s="2"/>
      <c r="AD943" s="2"/>
    </row>
    <row r="944" spans="1:30" ht="15.75" customHeight="1">
      <c r="A944" s="356"/>
      <c r="B944" s="356"/>
      <c r="C944" s="356"/>
      <c r="D944" s="356"/>
      <c r="E944" s="356"/>
      <c r="F944" s="356"/>
      <c r="G944" s="356"/>
      <c r="H944" s="356"/>
      <c r="I944" s="356"/>
      <c r="J944" s="356"/>
      <c r="K944" s="356"/>
      <c r="L944" s="356"/>
      <c r="M944" s="356"/>
      <c r="N944" s="356"/>
      <c r="O944" s="356"/>
      <c r="P944" s="356"/>
      <c r="Q944" s="356"/>
      <c r="R944" s="356"/>
      <c r="S944" s="356"/>
      <c r="T944" s="356"/>
      <c r="U944" s="356"/>
      <c r="V944" s="356"/>
      <c r="W944" s="356"/>
      <c r="X944" s="356"/>
      <c r="Y944" s="356"/>
      <c r="Z944" s="356"/>
      <c r="AA944" s="2"/>
      <c r="AB944" s="2"/>
      <c r="AC944" s="2"/>
      <c r="AD944" s="2"/>
    </row>
    <row r="945" spans="1:30" ht="15.75" customHeight="1">
      <c r="A945" s="356"/>
      <c r="B945" s="356"/>
      <c r="C945" s="356"/>
      <c r="D945" s="356"/>
      <c r="E945" s="356"/>
      <c r="F945" s="356"/>
      <c r="G945" s="356"/>
      <c r="H945" s="356"/>
      <c r="I945" s="356"/>
      <c r="J945" s="356"/>
      <c r="K945" s="356"/>
      <c r="L945" s="356"/>
      <c r="M945" s="356"/>
      <c r="N945" s="356"/>
      <c r="O945" s="356"/>
      <c r="P945" s="356"/>
      <c r="Q945" s="356"/>
      <c r="R945" s="356"/>
      <c r="S945" s="356"/>
      <c r="T945" s="356"/>
      <c r="U945" s="356"/>
      <c r="V945" s="356"/>
      <c r="W945" s="356"/>
      <c r="X945" s="356"/>
      <c r="Y945" s="356"/>
      <c r="Z945" s="356"/>
      <c r="AA945" s="2"/>
      <c r="AB945" s="2"/>
      <c r="AC945" s="2"/>
      <c r="AD945" s="2"/>
    </row>
    <row r="946" spans="1:30" ht="15.75" customHeight="1">
      <c r="A946" s="356"/>
      <c r="B946" s="356"/>
      <c r="C946" s="356"/>
      <c r="D946" s="356"/>
      <c r="E946" s="356"/>
      <c r="F946" s="356"/>
      <c r="G946" s="356"/>
      <c r="H946" s="356"/>
      <c r="I946" s="356"/>
      <c r="J946" s="356"/>
      <c r="K946" s="356"/>
      <c r="L946" s="356"/>
      <c r="M946" s="356"/>
      <c r="N946" s="356"/>
      <c r="O946" s="356"/>
      <c r="P946" s="356"/>
      <c r="Q946" s="356"/>
      <c r="R946" s="356"/>
      <c r="S946" s="356"/>
      <c r="T946" s="356"/>
      <c r="U946" s="356"/>
      <c r="V946" s="356"/>
      <c r="W946" s="356"/>
      <c r="X946" s="356"/>
      <c r="Y946" s="356"/>
      <c r="Z946" s="356"/>
      <c r="AA946" s="2"/>
      <c r="AB946" s="2"/>
      <c r="AC946" s="2"/>
      <c r="AD946" s="2"/>
    </row>
    <row r="947" spans="1:30" ht="15.75" customHeight="1">
      <c r="A947" s="356"/>
      <c r="B947" s="356"/>
      <c r="C947" s="356"/>
      <c r="D947" s="356"/>
      <c r="E947" s="356"/>
      <c r="F947" s="356"/>
      <c r="G947" s="356"/>
      <c r="H947" s="356"/>
      <c r="I947" s="356"/>
      <c r="J947" s="356"/>
      <c r="K947" s="356"/>
      <c r="L947" s="356"/>
      <c r="M947" s="356"/>
      <c r="N947" s="356"/>
      <c r="O947" s="356"/>
      <c r="P947" s="356"/>
      <c r="Q947" s="356"/>
      <c r="R947" s="356"/>
      <c r="S947" s="356"/>
      <c r="T947" s="356"/>
      <c r="U947" s="356"/>
      <c r="V947" s="356"/>
      <c r="W947" s="356"/>
      <c r="X947" s="356"/>
      <c r="Y947" s="356"/>
      <c r="Z947" s="356"/>
      <c r="AA947" s="2"/>
      <c r="AB947" s="2"/>
      <c r="AC947" s="2"/>
      <c r="AD947" s="2"/>
    </row>
    <row r="948" spans="1:30" ht="15.75" customHeight="1">
      <c r="A948" s="356"/>
      <c r="B948" s="356"/>
      <c r="C948" s="356"/>
      <c r="D948" s="356"/>
      <c r="E948" s="356"/>
      <c r="F948" s="356"/>
      <c r="G948" s="356"/>
      <c r="H948" s="356"/>
      <c r="I948" s="356"/>
      <c r="J948" s="356"/>
      <c r="K948" s="356"/>
      <c r="L948" s="356"/>
      <c r="M948" s="356"/>
      <c r="N948" s="356"/>
      <c r="O948" s="356"/>
      <c r="P948" s="356"/>
      <c r="Q948" s="356"/>
      <c r="R948" s="356"/>
      <c r="S948" s="356"/>
      <c r="T948" s="356"/>
      <c r="U948" s="356"/>
      <c r="V948" s="356"/>
      <c r="W948" s="356"/>
      <c r="X948" s="356"/>
      <c r="Y948" s="356"/>
      <c r="Z948" s="356"/>
      <c r="AA948" s="2"/>
      <c r="AB948" s="2"/>
      <c r="AC948" s="2"/>
      <c r="AD948" s="2"/>
    </row>
    <row r="949" spans="1:30" ht="15.75" customHeight="1">
      <c r="A949" s="356"/>
      <c r="B949" s="356"/>
      <c r="C949" s="356"/>
      <c r="D949" s="356"/>
      <c r="E949" s="356"/>
      <c r="F949" s="356"/>
      <c r="G949" s="356"/>
      <c r="H949" s="356"/>
      <c r="I949" s="356"/>
      <c r="J949" s="356"/>
      <c r="K949" s="356"/>
      <c r="L949" s="356"/>
      <c r="M949" s="356"/>
      <c r="N949" s="356"/>
      <c r="O949" s="356"/>
      <c r="P949" s="356"/>
      <c r="Q949" s="356"/>
      <c r="R949" s="356"/>
      <c r="S949" s="356"/>
      <c r="T949" s="356"/>
      <c r="U949" s="356"/>
      <c r="V949" s="356"/>
      <c r="W949" s="356"/>
      <c r="X949" s="356"/>
      <c r="Y949" s="356"/>
      <c r="Z949" s="356"/>
      <c r="AA949" s="2"/>
      <c r="AB949" s="2"/>
      <c r="AC949" s="2"/>
      <c r="AD949" s="2"/>
    </row>
    <row r="950" spans="1:30" ht="15.75" customHeight="1">
      <c r="A950" s="356"/>
      <c r="B950" s="356"/>
      <c r="C950" s="356"/>
      <c r="D950" s="356"/>
      <c r="E950" s="356"/>
      <c r="F950" s="356"/>
      <c r="G950" s="356"/>
      <c r="H950" s="356"/>
      <c r="I950" s="356"/>
      <c r="J950" s="356"/>
      <c r="K950" s="356"/>
      <c r="L950" s="356"/>
      <c r="M950" s="356"/>
      <c r="N950" s="356"/>
      <c r="O950" s="356"/>
      <c r="P950" s="356"/>
      <c r="Q950" s="356"/>
      <c r="R950" s="356"/>
      <c r="S950" s="356"/>
      <c r="T950" s="356"/>
      <c r="U950" s="356"/>
      <c r="V950" s="356"/>
      <c r="W950" s="356"/>
      <c r="X950" s="356"/>
      <c r="Y950" s="356"/>
      <c r="Z950" s="356"/>
      <c r="AA950" s="2"/>
      <c r="AB950" s="2"/>
      <c r="AC950" s="2"/>
      <c r="AD950" s="2"/>
    </row>
    <row r="951" spans="1:30" ht="15.75" customHeight="1">
      <c r="A951" s="356"/>
      <c r="B951" s="356"/>
      <c r="C951" s="356"/>
      <c r="D951" s="356"/>
      <c r="E951" s="356"/>
      <c r="F951" s="356"/>
      <c r="G951" s="356"/>
      <c r="H951" s="356"/>
      <c r="I951" s="356"/>
      <c r="J951" s="356"/>
      <c r="K951" s="356"/>
      <c r="L951" s="356"/>
      <c r="M951" s="356"/>
      <c r="N951" s="356"/>
      <c r="O951" s="356"/>
      <c r="P951" s="356"/>
      <c r="Q951" s="356"/>
      <c r="R951" s="356"/>
      <c r="S951" s="356"/>
      <c r="T951" s="356"/>
      <c r="U951" s="356"/>
      <c r="V951" s="356"/>
      <c r="W951" s="356"/>
      <c r="X951" s="356"/>
      <c r="Y951" s="356"/>
      <c r="Z951" s="356"/>
      <c r="AA951" s="2"/>
      <c r="AB951" s="2"/>
      <c r="AC951" s="2"/>
      <c r="AD951" s="2"/>
    </row>
    <row r="952" spans="1:30" ht="15.75" customHeight="1">
      <c r="A952" s="356"/>
      <c r="B952" s="356"/>
      <c r="C952" s="356"/>
      <c r="D952" s="356"/>
      <c r="E952" s="356"/>
      <c r="F952" s="356"/>
      <c r="G952" s="356"/>
      <c r="H952" s="356"/>
      <c r="I952" s="356"/>
      <c r="J952" s="356"/>
      <c r="K952" s="356"/>
      <c r="L952" s="356"/>
      <c r="M952" s="356"/>
      <c r="N952" s="356"/>
      <c r="O952" s="356"/>
      <c r="P952" s="356"/>
      <c r="Q952" s="356"/>
      <c r="R952" s="356"/>
      <c r="S952" s="356"/>
      <c r="T952" s="356"/>
      <c r="U952" s="356"/>
      <c r="V952" s="356"/>
      <c r="W952" s="356"/>
      <c r="X952" s="356"/>
      <c r="Y952" s="356"/>
      <c r="Z952" s="356"/>
      <c r="AA952" s="2"/>
      <c r="AB952" s="2"/>
      <c r="AC952" s="2"/>
      <c r="AD952" s="2"/>
    </row>
    <row r="953" spans="1:30" ht="15.75" customHeight="1">
      <c r="A953" s="356"/>
      <c r="B953" s="356"/>
      <c r="C953" s="356"/>
      <c r="D953" s="356"/>
      <c r="E953" s="356"/>
      <c r="F953" s="356"/>
      <c r="G953" s="356"/>
      <c r="H953" s="356"/>
      <c r="I953" s="356"/>
      <c r="J953" s="356"/>
      <c r="K953" s="356"/>
      <c r="L953" s="356"/>
      <c r="M953" s="356"/>
      <c r="N953" s="356"/>
      <c r="O953" s="356"/>
      <c r="P953" s="356"/>
      <c r="Q953" s="356"/>
      <c r="R953" s="356"/>
      <c r="S953" s="356"/>
      <c r="T953" s="356"/>
      <c r="U953" s="356"/>
      <c r="V953" s="356"/>
      <c r="W953" s="356"/>
      <c r="X953" s="356"/>
      <c r="Y953" s="356"/>
      <c r="Z953" s="356"/>
      <c r="AA953" s="2"/>
      <c r="AB953" s="2"/>
      <c r="AC953" s="2"/>
      <c r="AD953" s="2"/>
    </row>
    <row r="954" spans="1:30" ht="15.75" customHeight="1">
      <c r="A954" s="356"/>
      <c r="B954" s="356"/>
      <c r="C954" s="356"/>
      <c r="D954" s="356"/>
      <c r="E954" s="356"/>
      <c r="F954" s="356"/>
      <c r="G954" s="356"/>
      <c r="H954" s="356"/>
      <c r="I954" s="356"/>
      <c r="J954" s="356"/>
      <c r="K954" s="356"/>
      <c r="L954" s="356"/>
      <c r="M954" s="356"/>
      <c r="N954" s="356"/>
      <c r="O954" s="356"/>
      <c r="P954" s="356"/>
      <c r="Q954" s="356"/>
      <c r="R954" s="356"/>
      <c r="S954" s="356"/>
      <c r="T954" s="356"/>
      <c r="U954" s="356"/>
      <c r="V954" s="356"/>
      <c r="W954" s="356"/>
      <c r="X954" s="356"/>
      <c r="Y954" s="356"/>
      <c r="Z954" s="356"/>
      <c r="AA954" s="2"/>
      <c r="AB954" s="2"/>
      <c r="AC954" s="2"/>
      <c r="AD954" s="2"/>
    </row>
    <row r="955" spans="1:30" ht="15.75" customHeight="1">
      <c r="A955" s="356"/>
      <c r="B955" s="356"/>
      <c r="C955" s="356"/>
      <c r="D955" s="356"/>
      <c r="E955" s="356"/>
      <c r="F955" s="356"/>
      <c r="G955" s="356"/>
      <c r="H955" s="356"/>
      <c r="I955" s="356"/>
      <c r="J955" s="356"/>
      <c r="K955" s="356"/>
      <c r="L955" s="356"/>
      <c r="M955" s="356"/>
      <c r="N955" s="356"/>
      <c r="O955" s="356"/>
      <c r="P955" s="356"/>
      <c r="Q955" s="356"/>
      <c r="R955" s="356"/>
      <c r="S955" s="356"/>
      <c r="T955" s="356"/>
      <c r="U955" s="356"/>
      <c r="V955" s="356"/>
      <c r="W955" s="356"/>
      <c r="X955" s="356"/>
      <c r="Y955" s="356"/>
      <c r="Z955" s="356"/>
      <c r="AA955" s="2"/>
      <c r="AB955" s="2"/>
      <c r="AC955" s="2"/>
      <c r="AD955" s="2"/>
    </row>
    <row r="956" spans="1:30" ht="15.75" customHeight="1">
      <c r="A956" s="356"/>
      <c r="B956" s="356"/>
      <c r="C956" s="356"/>
      <c r="D956" s="356"/>
      <c r="E956" s="356"/>
      <c r="F956" s="356"/>
      <c r="G956" s="356"/>
      <c r="H956" s="356"/>
      <c r="I956" s="356"/>
      <c r="J956" s="356"/>
      <c r="K956" s="356"/>
      <c r="L956" s="356"/>
      <c r="M956" s="356"/>
      <c r="N956" s="356"/>
      <c r="O956" s="356"/>
      <c r="P956" s="356"/>
      <c r="Q956" s="356"/>
      <c r="R956" s="356"/>
      <c r="S956" s="356"/>
      <c r="T956" s="356"/>
      <c r="U956" s="356"/>
      <c r="V956" s="356"/>
      <c r="W956" s="356"/>
      <c r="X956" s="356"/>
      <c r="Y956" s="356"/>
      <c r="Z956" s="356"/>
      <c r="AA956" s="2"/>
      <c r="AB956" s="2"/>
      <c r="AC956" s="2"/>
      <c r="AD956" s="2"/>
    </row>
    <row r="957" spans="1:30" ht="15.75" customHeight="1">
      <c r="A957" s="356"/>
      <c r="B957" s="356"/>
      <c r="C957" s="356"/>
      <c r="D957" s="356"/>
      <c r="E957" s="356"/>
      <c r="F957" s="356"/>
      <c r="G957" s="356"/>
      <c r="H957" s="356"/>
      <c r="I957" s="356"/>
      <c r="J957" s="356"/>
      <c r="K957" s="356"/>
      <c r="L957" s="356"/>
      <c r="M957" s="356"/>
      <c r="N957" s="356"/>
      <c r="O957" s="356"/>
      <c r="P957" s="356"/>
      <c r="Q957" s="356"/>
      <c r="R957" s="356"/>
      <c r="S957" s="356"/>
      <c r="T957" s="356"/>
      <c r="U957" s="356"/>
      <c r="V957" s="356"/>
      <c r="W957" s="356"/>
      <c r="X957" s="356"/>
      <c r="Y957" s="356"/>
      <c r="Z957" s="356"/>
      <c r="AA957" s="2"/>
      <c r="AB957" s="2"/>
      <c r="AC957" s="2"/>
      <c r="AD957" s="2"/>
    </row>
    <row r="958" spans="1:30" ht="15.75" customHeight="1">
      <c r="A958" s="356"/>
      <c r="B958" s="356"/>
      <c r="C958" s="356"/>
      <c r="D958" s="356"/>
      <c r="E958" s="356"/>
      <c r="F958" s="356"/>
      <c r="G958" s="356"/>
      <c r="H958" s="356"/>
      <c r="I958" s="356"/>
      <c r="J958" s="356"/>
      <c r="K958" s="356"/>
      <c r="L958" s="356"/>
      <c r="M958" s="356"/>
      <c r="N958" s="356"/>
      <c r="O958" s="356"/>
      <c r="P958" s="356"/>
      <c r="Q958" s="356"/>
      <c r="R958" s="356"/>
      <c r="S958" s="356"/>
      <c r="T958" s="356"/>
      <c r="U958" s="356"/>
      <c r="V958" s="356"/>
      <c r="W958" s="356"/>
      <c r="X958" s="356"/>
      <c r="Y958" s="356"/>
      <c r="Z958" s="356"/>
      <c r="AA958" s="2"/>
      <c r="AB958" s="2"/>
      <c r="AC958" s="2"/>
      <c r="AD958" s="2"/>
    </row>
    <row r="959" spans="1:30" ht="15.75" customHeight="1">
      <c r="A959" s="356"/>
      <c r="B959" s="356"/>
      <c r="C959" s="356"/>
      <c r="D959" s="356"/>
      <c r="E959" s="356"/>
      <c r="F959" s="356"/>
      <c r="G959" s="356"/>
      <c r="H959" s="356"/>
      <c r="I959" s="356"/>
      <c r="J959" s="356"/>
      <c r="K959" s="356"/>
      <c r="L959" s="356"/>
      <c r="M959" s="356"/>
      <c r="N959" s="356"/>
      <c r="O959" s="356"/>
      <c r="P959" s="356"/>
      <c r="Q959" s="356"/>
      <c r="R959" s="356"/>
      <c r="S959" s="356"/>
      <c r="T959" s="356"/>
      <c r="U959" s="356"/>
      <c r="V959" s="356"/>
      <c r="W959" s="356"/>
      <c r="X959" s="356"/>
      <c r="Y959" s="356"/>
      <c r="Z959" s="356"/>
      <c r="AA959" s="2"/>
      <c r="AB959" s="2"/>
      <c r="AC959" s="2"/>
      <c r="AD959" s="2"/>
    </row>
    <row r="960" spans="1:30" ht="15.75" customHeight="1">
      <c r="A960" s="356"/>
      <c r="B960" s="356"/>
      <c r="C960" s="356"/>
      <c r="D960" s="356"/>
      <c r="E960" s="356"/>
      <c r="F960" s="356"/>
      <c r="G960" s="356"/>
      <c r="H960" s="356"/>
      <c r="I960" s="356"/>
      <c r="J960" s="356"/>
      <c r="K960" s="356"/>
      <c r="L960" s="356"/>
      <c r="M960" s="356"/>
      <c r="N960" s="356"/>
      <c r="O960" s="356"/>
      <c r="P960" s="356"/>
      <c r="Q960" s="356"/>
      <c r="R960" s="356"/>
      <c r="S960" s="356"/>
      <c r="T960" s="356"/>
      <c r="U960" s="356"/>
      <c r="V960" s="356"/>
      <c r="W960" s="356"/>
      <c r="X960" s="356"/>
      <c r="Y960" s="356"/>
      <c r="Z960" s="356"/>
      <c r="AA960" s="2"/>
      <c r="AB960" s="2"/>
      <c r="AC960" s="2"/>
      <c r="AD960" s="2"/>
    </row>
    <row r="961" spans="1:30" ht="15.75" customHeight="1">
      <c r="A961" s="356"/>
      <c r="B961" s="356"/>
      <c r="C961" s="356"/>
      <c r="D961" s="356"/>
      <c r="E961" s="356"/>
      <c r="F961" s="356"/>
      <c r="G961" s="356"/>
      <c r="H961" s="356"/>
      <c r="I961" s="356"/>
      <c r="J961" s="356"/>
      <c r="K961" s="356"/>
      <c r="L961" s="356"/>
      <c r="M961" s="356"/>
      <c r="N961" s="356"/>
      <c r="O961" s="356"/>
      <c r="P961" s="356"/>
      <c r="Q961" s="356"/>
      <c r="R961" s="356"/>
      <c r="S961" s="356"/>
      <c r="T961" s="356"/>
      <c r="U961" s="356"/>
      <c r="V961" s="356"/>
      <c r="W961" s="356"/>
      <c r="X961" s="356"/>
      <c r="Y961" s="356"/>
      <c r="Z961" s="356"/>
      <c r="AA961" s="2"/>
      <c r="AB961" s="2"/>
      <c r="AC961" s="2"/>
      <c r="AD961" s="2"/>
    </row>
    <row r="962" spans="1:30" ht="15.75" customHeight="1">
      <c r="A962" s="356"/>
      <c r="B962" s="356"/>
      <c r="C962" s="356"/>
      <c r="D962" s="356"/>
      <c r="E962" s="356"/>
      <c r="F962" s="356"/>
      <c r="G962" s="356"/>
      <c r="H962" s="356"/>
      <c r="I962" s="356"/>
      <c r="J962" s="356"/>
      <c r="K962" s="356"/>
      <c r="L962" s="356"/>
      <c r="M962" s="356"/>
      <c r="N962" s="356"/>
      <c r="O962" s="356"/>
      <c r="P962" s="356"/>
      <c r="Q962" s="356"/>
      <c r="R962" s="356"/>
      <c r="S962" s="356"/>
      <c r="T962" s="356"/>
      <c r="U962" s="356"/>
      <c r="V962" s="356"/>
      <c r="W962" s="356"/>
      <c r="X962" s="356"/>
      <c r="Y962" s="356"/>
      <c r="Z962" s="356"/>
      <c r="AA962" s="2"/>
      <c r="AB962" s="2"/>
      <c r="AC962" s="2"/>
      <c r="AD962" s="2"/>
    </row>
    <row r="963" spans="1:30" ht="15.75" customHeight="1">
      <c r="A963" s="356"/>
      <c r="B963" s="356"/>
      <c r="C963" s="356"/>
      <c r="D963" s="356"/>
      <c r="E963" s="356"/>
      <c r="F963" s="356"/>
      <c r="G963" s="356"/>
      <c r="H963" s="356"/>
      <c r="I963" s="356"/>
      <c r="J963" s="356"/>
      <c r="K963" s="356"/>
      <c r="L963" s="356"/>
      <c r="M963" s="356"/>
      <c r="N963" s="356"/>
      <c r="O963" s="356"/>
      <c r="P963" s="356"/>
      <c r="Q963" s="356"/>
      <c r="R963" s="356"/>
      <c r="S963" s="356"/>
      <c r="T963" s="356"/>
      <c r="U963" s="356"/>
      <c r="V963" s="356"/>
      <c r="W963" s="356"/>
      <c r="X963" s="356"/>
      <c r="Y963" s="356"/>
      <c r="Z963" s="356"/>
      <c r="AA963" s="2"/>
      <c r="AB963" s="2"/>
      <c r="AC963" s="2"/>
      <c r="AD963" s="2"/>
    </row>
    <row r="964" spans="1:30" ht="15.75" customHeight="1">
      <c r="A964" s="356"/>
      <c r="B964" s="356"/>
      <c r="C964" s="356"/>
      <c r="D964" s="356"/>
      <c r="E964" s="356"/>
      <c r="F964" s="356"/>
      <c r="G964" s="356"/>
      <c r="H964" s="356"/>
      <c r="I964" s="356"/>
      <c r="J964" s="356"/>
      <c r="K964" s="356"/>
      <c r="L964" s="356"/>
      <c r="M964" s="356"/>
      <c r="N964" s="356"/>
      <c r="O964" s="356"/>
      <c r="P964" s="356"/>
      <c r="Q964" s="356"/>
      <c r="R964" s="356"/>
      <c r="S964" s="356"/>
      <c r="T964" s="356"/>
      <c r="U964" s="356"/>
      <c r="V964" s="356"/>
      <c r="W964" s="356"/>
      <c r="X964" s="356"/>
      <c r="Y964" s="356"/>
      <c r="Z964" s="356"/>
      <c r="AA964" s="2"/>
      <c r="AB964" s="2"/>
      <c r="AC964" s="2"/>
      <c r="AD964" s="2"/>
    </row>
    <row r="965" spans="1:30" ht="15.75" customHeight="1">
      <c r="A965" s="356"/>
      <c r="B965" s="356"/>
      <c r="C965" s="356"/>
      <c r="D965" s="356"/>
      <c r="E965" s="356"/>
      <c r="F965" s="356"/>
      <c r="G965" s="356"/>
      <c r="H965" s="356"/>
      <c r="I965" s="356"/>
      <c r="J965" s="356"/>
      <c r="K965" s="356"/>
      <c r="L965" s="356"/>
      <c r="M965" s="356"/>
      <c r="N965" s="356"/>
      <c r="O965" s="356"/>
      <c r="P965" s="356"/>
      <c r="Q965" s="356"/>
      <c r="R965" s="356"/>
      <c r="S965" s="356"/>
      <c r="T965" s="356"/>
      <c r="U965" s="356"/>
      <c r="V965" s="356"/>
      <c r="W965" s="356"/>
      <c r="X965" s="356"/>
      <c r="Y965" s="356"/>
      <c r="Z965" s="356"/>
      <c r="AA965" s="2"/>
      <c r="AB965" s="2"/>
      <c r="AC965" s="2"/>
      <c r="AD965" s="2"/>
    </row>
    <row r="966" spans="1:30" ht="15.75" customHeight="1">
      <c r="A966" s="356"/>
      <c r="B966" s="356"/>
      <c r="C966" s="356"/>
      <c r="D966" s="356"/>
      <c r="E966" s="356"/>
      <c r="F966" s="356"/>
      <c r="G966" s="356"/>
      <c r="H966" s="356"/>
      <c r="I966" s="356"/>
      <c r="J966" s="356"/>
      <c r="K966" s="356"/>
      <c r="L966" s="356"/>
      <c r="M966" s="356"/>
      <c r="N966" s="356"/>
      <c r="O966" s="356"/>
      <c r="P966" s="356"/>
      <c r="Q966" s="356"/>
      <c r="R966" s="356"/>
      <c r="S966" s="356"/>
      <c r="T966" s="356"/>
      <c r="U966" s="356"/>
      <c r="V966" s="356"/>
      <c r="W966" s="356"/>
      <c r="X966" s="356"/>
      <c r="Y966" s="356"/>
      <c r="Z966" s="356"/>
      <c r="AA966" s="2"/>
      <c r="AB966" s="2"/>
      <c r="AC966" s="2"/>
      <c r="AD966" s="2"/>
    </row>
    <row r="967" spans="1:30" ht="15.75" customHeight="1">
      <c r="A967" s="356"/>
      <c r="B967" s="356"/>
      <c r="C967" s="356"/>
      <c r="D967" s="356"/>
      <c r="E967" s="356"/>
      <c r="F967" s="356"/>
      <c r="G967" s="356"/>
      <c r="H967" s="356"/>
      <c r="I967" s="356"/>
      <c r="J967" s="356"/>
      <c r="K967" s="356"/>
      <c r="L967" s="356"/>
      <c r="M967" s="356"/>
      <c r="N967" s="356"/>
      <c r="O967" s="356"/>
      <c r="P967" s="356"/>
      <c r="Q967" s="356"/>
      <c r="R967" s="356"/>
      <c r="S967" s="356"/>
      <c r="T967" s="356"/>
      <c r="U967" s="356"/>
      <c r="V967" s="356"/>
      <c r="W967" s="356"/>
      <c r="X967" s="356"/>
      <c r="Y967" s="356"/>
      <c r="Z967" s="356"/>
      <c r="AA967" s="2"/>
      <c r="AB967" s="2"/>
      <c r="AC967" s="2"/>
      <c r="AD967" s="2"/>
    </row>
    <row r="968" spans="1:30" ht="15.75" customHeight="1">
      <c r="A968" s="356"/>
      <c r="B968" s="356"/>
      <c r="C968" s="356"/>
      <c r="D968" s="356"/>
      <c r="E968" s="356"/>
      <c r="F968" s="356"/>
      <c r="G968" s="356"/>
      <c r="H968" s="356"/>
      <c r="I968" s="356"/>
      <c r="J968" s="356"/>
      <c r="K968" s="356"/>
      <c r="L968" s="356"/>
      <c r="M968" s="356"/>
      <c r="N968" s="356"/>
      <c r="O968" s="356"/>
      <c r="P968" s="356"/>
      <c r="Q968" s="356"/>
      <c r="R968" s="356"/>
      <c r="S968" s="356"/>
      <c r="T968" s="356"/>
      <c r="U968" s="356"/>
      <c r="V968" s="356"/>
      <c r="W968" s="356"/>
      <c r="X968" s="356"/>
      <c r="Y968" s="356"/>
      <c r="Z968" s="356"/>
      <c r="AA968" s="2"/>
      <c r="AB968" s="2"/>
      <c r="AC968" s="2"/>
      <c r="AD968" s="2"/>
    </row>
    <row r="969" spans="1:30" ht="15.75" customHeight="1">
      <c r="A969" s="356"/>
      <c r="B969" s="356"/>
      <c r="C969" s="356"/>
      <c r="D969" s="356"/>
      <c r="E969" s="356"/>
      <c r="F969" s="356"/>
      <c r="G969" s="356"/>
      <c r="H969" s="356"/>
      <c r="I969" s="356"/>
      <c r="J969" s="356"/>
      <c r="K969" s="356"/>
      <c r="L969" s="356"/>
      <c r="M969" s="356"/>
      <c r="N969" s="356"/>
      <c r="O969" s="356"/>
      <c r="P969" s="356"/>
      <c r="Q969" s="356"/>
      <c r="R969" s="356"/>
      <c r="S969" s="356"/>
      <c r="T969" s="356"/>
      <c r="U969" s="356"/>
      <c r="V969" s="356"/>
      <c r="W969" s="356"/>
      <c r="X969" s="356"/>
      <c r="Y969" s="356"/>
      <c r="Z969" s="356"/>
      <c r="AA969" s="2"/>
      <c r="AB969" s="2"/>
      <c r="AC969" s="2"/>
      <c r="AD969" s="2"/>
    </row>
    <row r="970" spans="1:30" ht="15.75" customHeight="1">
      <c r="A970" s="356"/>
      <c r="B970" s="356"/>
      <c r="C970" s="356"/>
      <c r="D970" s="356"/>
      <c r="E970" s="356"/>
      <c r="F970" s="356"/>
      <c r="G970" s="356"/>
      <c r="H970" s="356"/>
      <c r="I970" s="356"/>
      <c r="J970" s="356"/>
      <c r="K970" s="356"/>
      <c r="L970" s="356"/>
      <c r="M970" s="356"/>
      <c r="N970" s="356"/>
      <c r="O970" s="356"/>
      <c r="P970" s="356"/>
      <c r="Q970" s="356"/>
      <c r="R970" s="356"/>
      <c r="S970" s="356"/>
      <c r="T970" s="356"/>
      <c r="U970" s="356"/>
      <c r="V970" s="356"/>
      <c r="W970" s="356"/>
      <c r="X970" s="356"/>
      <c r="Y970" s="356"/>
      <c r="Z970" s="356"/>
      <c r="AA970" s="2"/>
      <c r="AB970" s="2"/>
      <c r="AC970" s="2"/>
      <c r="AD970" s="2"/>
    </row>
    <row r="971" spans="1:30" ht="15.75" customHeight="1">
      <c r="A971" s="356"/>
      <c r="B971" s="356"/>
      <c r="C971" s="356"/>
      <c r="D971" s="356"/>
      <c r="E971" s="356"/>
      <c r="F971" s="356"/>
      <c r="G971" s="356"/>
      <c r="H971" s="356"/>
      <c r="I971" s="356"/>
      <c r="J971" s="356"/>
      <c r="K971" s="356"/>
      <c r="L971" s="356"/>
      <c r="M971" s="356"/>
      <c r="N971" s="356"/>
      <c r="O971" s="356"/>
      <c r="P971" s="356"/>
      <c r="Q971" s="356"/>
      <c r="R971" s="356"/>
      <c r="S971" s="356"/>
      <c r="T971" s="356"/>
      <c r="U971" s="356"/>
      <c r="V971" s="356"/>
      <c r="W971" s="356"/>
      <c r="X971" s="356"/>
      <c r="Y971" s="356"/>
      <c r="Z971" s="356"/>
      <c r="AA971" s="2"/>
      <c r="AB971" s="2"/>
      <c r="AC971" s="2"/>
      <c r="AD971" s="2"/>
    </row>
    <row r="972" spans="1:30" ht="15.75" customHeight="1">
      <c r="A972" s="356"/>
      <c r="B972" s="356"/>
      <c r="C972" s="356"/>
      <c r="D972" s="356"/>
      <c r="E972" s="356"/>
      <c r="F972" s="356"/>
      <c r="G972" s="356"/>
      <c r="H972" s="356"/>
      <c r="I972" s="356"/>
      <c r="J972" s="356"/>
      <c r="K972" s="356"/>
      <c r="L972" s="356"/>
      <c r="M972" s="356"/>
      <c r="N972" s="356"/>
      <c r="O972" s="356"/>
      <c r="P972" s="356"/>
      <c r="Q972" s="356"/>
      <c r="R972" s="356"/>
      <c r="S972" s="356"/>
      <c r="T972" s="356"/>
      <c r="U972" s="356"/>
      <c r="V972" s="356"/>
      <c r="W972" s="356"/>
      <c r="X972" s="356"/>
      <c r="Y972" s="356"/>
      <c r="Z972" s="356"/>
      <c r="AA972" s="2"/>
      <c r="AB972" s="2"/>
      <c r="AC972" s="2"/>
      <c r="AD972" s="2"/>
    </row>
    <row r="973" spans="1:30" ht="15.75" customHeight="1">
      <c r="A973" s="356"/>
      <c r="B973" s="356"/>
      <c r="C973" s="356"/>
      <c r="D973" s="356"/>
      <c r="E973" s="356"/>
      <c r="F973" s="356"/>
      <c r="G973" s="356"/>
      <c r="H973" s="356"/>
      <c r="I973" s="356"/>
      <c r="J973" s="356"/>
      <c r="K973" s="356"/>
      <c r="L973" s="356"/>
      <c r="M973" s="356"/>
      <c r="N973" s="356"/>
      <c r="O973" s="356"/>
      <c r="P973" s="356"/>
      <c r="Q973" s="356"/>
      <c r="R973" s="356"/>
      <c r="S973" s="356"/>
      <c r="T973" s="356"/>
      <c r="U973" s="356"/>
      <c r="V973" s="356"/>
      <c r="W973" s="356"/>
      <c r="X973" s="356"/>
      <c r="Y973" s="356"/>
      <c r="Z973" s="356"/>
      <c r="AA973" s="2"/>
      <c r="AB973" s="2"/>
      <c r="AC973" s="2"/>
      <c r="AD973" s="2"/>
    </row>
    <row r="974" spans="1:30" ht="15.75" customHeight="1">
      <c r="A974" s="356"/>
      <c r="B974" s="356"/>
      <c r="C974" s="356"/>
      <c r="D974" s="356"/>
      <c r="E974" s="356"/>
      <c r="F974" s="356"/>
      <c r="G974" s="356"/>
      <c r="H974" s="356"/>
      <c r="I974" s="356"/>
      <c r="J974" s="356"/>
      <c r="K974" s="356"/>
      <c r="L974" s="356"/>
      <c r="M974" s="356"/>
      <c r="N974" s="356"/>
      <c r="O974" s="356"/>
      <c r="P974" s="356"/>
      <c r="Q974" s="356"/>
      <c r="R974" s="356"/>
      <c r="S974" s="356"/>
      <c r="T974" s="356"/>
      <c r="U974" s="356"/>
      <c r="V974" s="356"/>
      <c r="W974" s="356"/>
      <c r="X974" s="356"/>
      <c r="Y974" s="356"/>
      <c r="Z974" s="356"/>
      <c r="AA974" s="2"/>
      <c r="AB974" s="2"/>
      <c r="AC974" s="2"/>
      <c r="AD974" s="2"/>
    </row>
    <row r="975" spans="1:30" ht="15.75" customHeight="1">
      <c r="A975" s="356"/>
      <c r="B975" s="356"/>
      <c r="C975" s="356"/>
      <c r="D975" s="356"/>
      <c r="E975" s="356"/>
      <c r="F975" s="356"/>
      <c r="G975" s="356"/>
      <c r="H975" s="356"/>
      <c r="I975" s="356"/>
      <c r="J975" s="356"/>
      <c r="K975" s="356"/>
      <c r="L975" s="356"/>
      <c r="M975" s="356"/>
      <c r="N975" s="356"/>
      <c r="O975" s="356"/>
      <c r="P975" s="356"/>
      <c r="Q975" s="356"/>
      <c r="R975" s="356"/>
      <c r="S975" s="356"/>
      <c r="T975" s="356"/>
      <c r="U975" s="356"/>
      <c r="V975" s="356"/>
      <c r="W975" s="356"/>
      <c r="X975" s="356"/>
      <c r="Y975" s="356"/>
      <c r="Z975" s="356"/>
      <c r="AA975" s="2"/>
      <c r="AB975" s="2"/>
      <c r="AC975" s="2"/>
      <c r="AD975" s="2"/>
    </row>
    <row r="976" spans="1:30" ht="15.75" customHeight="1">
      <c r="A976" s="356"/>
      <c r="B976" s="356"/>
      <c r="C976" s="356"/>
      <c r="D976" s="356"/>
      <c r="E976" s="356"/>
      <c r="F976" s="356"/>
      <c r="G976" s="356"/>
      <c r="H976" s="356"/>
      <c r="I976" s="356"/>
      <c r="J976" s="356"/>
      <c r="K976" s="356"/>
      <c r="L976" s="356"/>
      <c r="M976" s="356"/>
      <c r="N976" s="356"/>
      <c r="O976" s="356"/>
      <c r="P976" s="356"/>
      <c r="Q976" s="356"/>
      <c r="R976" s="356"/>
      <c r="S976" s="356"/>
      <c r="T976" s="356"/>
      <c r="U976" s="356"/>
      <c r="V976" s="356"/>
      <c r="W976" s="356"/>
      <c r="X976" s="356"/>
      <c r="Y976" s="356"/>
      <c r="Z976" s="356"/>
      <c r="AA976" s="2"/>
      <c r="AB976" s="2"/>
      <c r="AC976" s="2"/>
      <c r="AD976" s="2"/>
    </row>
    <row r="977" spans="1:30" ht="15.75" customHeight="1">
      <c r="A977" s="356"/>
      <c r="B977" s="356"/>
      <c r="C977" s="356"/>
      <c r="D977" s="356"/>
      <c r="E977" s="356"/>
      <c r="F977" s="356"/>
      <c r="G977" s="356"/>
      <c r="H977" s="356"/>
      <c r="I977" s="356"/>
      <c r="J977" s="356"/>
      <c r="K977" s="356"/>
      <c r="L977" s="356"/>
      <c r="M977" s="356"/>
      <c r="N977" s="356"/>
      <c r="O977" s="356"/>
      <c r="P977" s="356"/>
      <c r="Q977" s="356"/>
      <c r="R977" s="356"/>
      <c r="S977" s="356"/>
      <c r="T977" s="356"/>
      <c r="U977" s="356"/>
      <c r="V977" s="356"/>
      <c r="W977" s="356"/>
      <c r="X977" s="356"/>
      <c r="Y977" s="356"/>
      <c r="Z977" s="356"/>
      <c r="AA977" s="2"/>
      <c r="AB977" s="2"/>
      <c r="AC977" s="2"/>
      <c r="AD977" s="2"/>
    </row>
    <row r="978" spans="1:30" ht="15.75" customHeight="1">
      <c r="A978" s="356"/>
      <c r="B978" s="356"/>
      <c r="C978" s="356"/>
      <c r="D978" s="356"/>
      <c r="E978" s="356"/>
      <c r="F978" s="356"/>
      <c r="G978" s="356"/>
      <c r="H978" s="356"/>
      <c r="I978" s="356"/>
      <c r="J978" s="356"/>
      <c r="K978" s="356"/>
      <c r="L978" s="356"/>
      <c r="M978" s="356"/>
      <c r="N978" s="356"/>
      <c r="O978" s="356"/>
      <c r="P978" s="356"/>
      <c r="Q978" s="356"/>
      <c r="R978" s="356"/>
      <c r="S978" s="356"/>
      <c r="T978" s="356"/>
      <c r="U978" s="356"/>
      <c r="V978" s="356"/>
      <c r="W978" s="356"/>
      <c r="X978" s="356"/>
      <c r="Y978" s="356"/>
      <c r="Z978" s="356"/>
      <c r="AA978" s="2"/>
      <c r="AB978" s="2"/>
      <c r="AC978" s="2"/>
      <c r="AD978" s="2"/>
    </row>
    <row r="979" spans="1:30" ht="15.75" customHeight="1">
      <c r="A979" s="356"/>
      <c r="B979" s="356"/>
      <c r="C979" s="356"/>
      <c r="D979" s="356"/>
      <c r="E979" s="356"/>
      <c r="F979" s="356"/>
      <c r="G979" s="356"/>
      <c r="H979" s="356"/>
      <c r="I979" s="356"/>
      <c r="J979" s="356"/>
      <c r="K979" s="356"/>
      <c r="L979" s="356"/>
      <c r="M979" s="356"/>
      <c r="N979" s="356"/>
      <c r="O979" s="356"/>
      <c r="P979" s="356"/>
      <c r="Q979" s="356"/>
      <c r="R979" s="356"/>
      <c r="S979" s="356"/>
      <c r="T979" s="356"/>
      <c r="U979" s="356"/>
      <c r="V979" s="356"/>
      <c r="W979" s="356"/>
      <c r="X979" s="356"/>
      <c r="Y979" s="356"/>
      <c r="Z979" s="356"/>
      <c r="AA979" s="2"/>
      <c r="AB979" s="2"/>
      <c r="AC979" s="2"/>
      <c r="AD979" s="2"/>
    </row>
    <row r="980" spans="1:30" ht="15.75" customHeight="1">
      <c r="A980" s="356"/>
      <c r="B980" s="356"/>
      <c r="C980" s="356"/>
      <c r="D980" s="356"/>
      <c r="E980" s="356"/>
      <c r="F980" s="356"/>
      <c r="G980" s="356"/>
      <c r="H980" s="356"/>
      <c r="I980" s="356"/>
      <c r="J980" s="356"/>
      <c r="K980" s="356"/>
      <c r="L980" s="356"/>
      <c r="M980" s="356"/>
      <c r="N980" s="356"/>
      <c r="O980" s="356"/>
      <c r="P980" s="356"/>
      <c r="Q980" s="356"/>
      <c r="R980" s="356"/>
      <c r="S980" s="356"/>
      <c r="T980" s="356"/>
      <c r="U980" s="356"/>
      <c r="V980" s="356"/>
      <c r="W980" s="356"/>
      <c r="X980" s="356"/>
      <c r="Y980" s="356"/>
      <c r="Z980" s="356"/>
      <c r="AA980" s="2"/>
      <c r="AB980" s="2"/>
      <c r="AC980" s="2"/>
      <c r="AD980" s="2"/>
    </row>
    <row r="981" spans="1:30" ht="15.75" customHeight="1">
      <c r="A981" s="356"/>
      <c r="B981" s="356"/>
      <c r="C981" s="356"/>
      <c r="D981" s="356"/>
      <c r="E981" s="356"/>
      <c r="F981" s="356"/>
      <c r="G981" s="356"/>
      <c r="H981" s="356"/>
      <c r="I981" s="356"/>
      <c r="J981" s="356"/>
      <c r="K981" s="356"/>
      <c r="L981" s="356"/>
      <c r="M981" s="356"/>
      <c r="N981" s="356"/>
      <c r="O981" s="356"/>
      <c r="P981" s="356"/>
      <c r="Q981" s="356"/>
      <c r="R981" s="356"/>
      <c r="S981" s="356"/>
      <c r="T981" s="356"/>
      <c r="U981" s="356"/>
      <c r="V981" s="356"/>
      <c r="W981" s="356"/>
      <c r="X981" s="356"/>
      <c r="Y981" s="356"/>
      <c r="Z981" s="356"/>
      <c r="AA981" s="2"/>
      <c r="AB981" s="2"/>
      <c r="AC981" s="2"/>
      <c r="AD981" s="2"/>
    </row>
    <row r="982" spans="1:30" ht="15.75" customHeight="1">
      <c r="A982" s="356"/>
      <c r="B982" s="356"/>
      <c r="C982" s="356"/>
      <c r="D982" s="356"/>
      <c r="E982" s="356"/>
      <c r="F982" s="356"/>
      <c r="G982" s="356"/>
      <c r="H982" s="356"/>
      <c r="I982" s="356"/>
      <c r="J982" s="356"/>
      <c r="K982" s="356"/>
      <c r="L982" s="356"/>
      <c r="M982" s="356"/>
      <c r="N982" s="356"/>
      <c r="O982" s="356"/>
      <c r="P982" s="356"/>
      <c r="Q982" s="356"/>
      <c r="R982" s="356"/>
      <c r="S982" s="356"/>
      <c r="T982" s="356"/>
      <c r="U982" s="356"/>
      <c r="V982" s="356"/>
      <c r="W982" s="356"/>
      <c r="X982" s="356"/>
      <c r="Y982" s="356"/>
      <c r="Z982" s="356"/>
      <c r="AA982" s="2"/>
      <c r="AB982" s="2"/>
      <c r="AC982" s="2"/>
      <c r="AD982" s="2"/>
    </row>
    <row r="983" spans="1:30" ht="15.75" customHeight="1">
      <c r="A983" s="356"/>
      <c r="B983" s="356"/>
      <c r="C983" s="356"/>
      <c r="D983" s="356"/>
      <c r="E983" s="356"/>
      <c r="F983" s="356"/>
      <c r="G983" s="356"/>
      <c r="H983" s="356"/>
      <c r="I983" s="356"/>
      <c r="J983" s="356"/>
      <c r="K983" s="356"/>
      <c r="L983" s="356"/>
      <c r="M983" s="356"/>
      <c r="N983" s="356"/>
      <c r="O983" s="356"/>
      <c r="P983" s="356"/>
      <c r="Q983" s="356"/>
      <c r="R983" s="356"/>
      <c r="S983" s="356"/>
      <c r="T983" s="356"/>
      <c r="U983" s="356"/>
      <c r="V983" s="356"/>
      <c r="W983" s="356"/>
      <c r="X983" s="356"/>
      <c r="Y983" s="356"/>
      <c r="Z983" s="356"/>
      <c r="AA983" s="2"/>
      <c r="AB983" s="2"/>
      <c r="AC983" s="2"/>
      <c r="AD983" s="2"/>
    </row>
    <row r="984" spans="1:30" ht="15.75" customHeight="1">
      <c r="A984" s="356"/>
      <c r="B984" s="356"/>
      <c r="C984" s="356"/>
      <c r="D984" s="356"/>
      <c r="E984" s="356"/>
      <c r="F984" s="356"/>
      <c r="G984" s="356"/>
      <c r="H984" s="356"/>
      <c r="I984" s="356"/>
      <c r="J984" s="356"/>
      <c r="K984" s="356"/>
      <c r="L984" s="356"/>
      <c r="M984" s="356"/>
      <c r="N984" s="356"/>
      <c r="O984" s="356"/>
      <c r="P984" s="356"/>
      <c r="Q984" s="356"/>
      <c r="R984" s="356"/>
      <c r="S984" s="356"/>
      <c r="T984" s="356"/>
      <c r="U984" s="356"/>
      <c r="V984" s="356"/>
      <c r="W984" s="356"/>
      <c r="X984" s="356"/>
      <c r="Y984" s="356"/>
      <c r="Z984" s="356"/>
      <c r="AA984" s="2"/>
      <c r="AB984" s="2"/>
      <c r="AC984" s="2"/>
      <c r="AD984" s="2"/>
    </row>
    <row r="985" spans="1:30" ht="15.75" customHeight="1">
      <c r="A985" s="356"/>
      <c r="B985" s="356"/>
      <c r="C985" s="356"/>
      <c r="D985" s="356"/>
      <c r="E985" s="356"/>
      <c r="F985" s="356"/>
      <c r="G985" s="356"/>
      <c r="H985" s="356"/>
      <c r="I985" s="356"/>
      <c r="J985" s="356"/>
      <c r="K985" s="356"/>
      <c r="L985" s="356"/>
      <c r="M985" s="356"/>
      <c r="N985" s="356"/>
      <c r="O985" s="356"/>
      <c r="P985" s="356"/>
      <c r="Q985" s="356"/>
      <c r="R985" s="356"/>
      <c r="S985" s="356"/>
      <c r="T985" s="356"/>
      <c r="U985" s="356"/>
      <c r="V985" s="356"/>
      <c r="W985" s="356"/>
      <c r="X985" s="356"/>
      <c r="Y985" s="356"/>
      <c r="Z985" s="356"/>
      <c r="AA985" s="2"/>
      <c r="AB985" s="2"/>
      <c r="AC985" s="2"/>
      <c r="AD985" s="2"/>
    </row>
    <row r="986" spans="1:30" ht="15.75" customHeight="1">
      <c r="A986" s="356"/>
      <c r="B986" s="356"/>
      <c r="C986" s="356"/>
      <c r="D986" s="356"/>
      <c r="E986" s="356"/>
      <c r="F986" s="356"/>
      <c r="G986" s="356"/>
      <c r="H986" s="356"/>
      <c r="I986" s="356"/>
      <c r="J986" s="356"/>
      <c r="K986" s="356"/>
      <c r="L986" s="356"/>
      <c r="M986" s="356"/>
      <c r="N986" s="356"/>
      <c r="O986" s="356"/>
      <c r="P986" s="356"/>
      <c r="Q986" s="356"/>
      <c r="R986" s="356"/>
      <c r="S986" s="356"/>
      <c r="T986" s="356"/>
      <c r="U986" s="356"/>
      <c r="V986" s="356"/>
      <c r="W986" s="356"/>
      <c r="X986" s="356"/>
      <c r="Y986" s="356"/>
      <c r="Z986" s="356"/>
      <c r="AA986" s="2"/>
      <c r="AB986" s="2"/>
      <c r="AC986" s="2"/>
      <c r="AD986" s="2"/>
    </row>
    <row r="987" spans="1:30" ht="15.75" customHeight="1">
      <c r="A987" s="356"/>
      <c r="B987" s="356"/>
      <c r="C987" s="356"/>
      <c r="D987" s="356"/>
      <c r="E987" s="356"/>
      <c r="F987" s="356"/>
      <c r="G987" s="356"/>
      <c r="H987" s="356"/>
      <c r="I987" s="356"/>
      <c r="J987" s="356"/>
      <c r="K987" s="356"/>
      <c r="L987" s="356"/>
      <c r="M987" s="356"/>
      <c r="N987" s="356"/>
      <c r="O987" s="356"/>
      <c r="P987" s="356"/>
      <c r="Q987" s="356"/>
      <c r="R987" s="356"/>
      <c r="S987" s="356"/>
      <c r="T987" s="356"/>
      <c r="U987" s="356"/>
      <c r="V987" s="356"/>
      <c r="W987" s="356"/>
      <c r="X987" s="356"/>
      <c r="Y987" s="356"/>
      <c r="Z987" s="356"/>
      <c r="AA987" s="2"/>
      <c r="AB987" s="2"/>
      <c r="AC987" s="2"/>
      <c r="AD987" s="2"/>
    </row>
    <row r="988" spans="1:30" ht="15.75" customHeight="1">
      <c r="A988" s="356"/>
      <c r="B988" s="356"/>
      <c r="C988" s="356"/>
      <c r="D988" s="356"/>
      <c r="E988" s="356"/>
      <c r="F988" s="356"/>
      <c r="G988" s="356"/>
      <c r="H988" s="356"/>
      <c r="I988" s="356"/>
      <c r="J988" s="356"/>
      <c r="K988" s="356"/>
      <c r="L988" s="356"/>
      <c r="M988" s="356"/>
      <c r="N988" s="356"/>
      <c r="O988" s="356"/>
      <c r="P988" s="356"/>
      <c r="Q988" s="356"/>
      <c r="R988" s="356"/>
      <c r="S988" s="356"/>
      <c r="T988" s="356"/>
      <c r="U988" s="356"/>
      <c r="V988" s="356"/>
      <c r="W988" s="356"/>
      <c r="X988" s="356"/>
      <c r="Y988" s="356"/>
      <c r="Z988" s="356"/>
      <c r="AA988" s="2"/>
      <c r="AB988" s="2"/>
      <c r="AC988" s="2"/>
      <c r="AD988" s="2"/>
    </row>
    <row r="989" spans="1:30" ht="15.75" customHeight="1">
      <c r="A989" s="356"/>
      <c r="B989" s="356"/>
      <c r="C989" s="356"/>
      <c r="D989" s="356"/>
      <c r="E989" s="356"/>
      <c r="F989" s="356"/>
      <c r="G989" s="356"/>
      <c r="H989" s="356"/>
      <c r="I989" s="356"/>
      <c r="J989" s="356"/>
      <c r="K989" s="356"/>
      <c r="L989" s="356"/>
      <c r="M989" s="356"/>
      <c r="N989" s="356"/>
      <c r="O989" s="356"/>
      <c r="P989" s="356"/>
      <c r="Q989" s="356"/>
      <c r="R989" s="356"/>
      <c r="S989" s="356"/>
      <c r="T989" s="356"/>
      <c r="U989" s="356"/>
      <c r="V989" s="356"/>
      <c r="W989" s="356"/>
      <c r="X989" s="356"/>
      <c r="Y989" s="356"/>
      <c r="Z989" s="356"/>
      <c r="AA989" s="2"/>
      <c r="AB989" s="2"/>
      <c r="AC989" s="2"/>
      <c r="AD989" s="2"/>
    </row>
    <row r="990" spans="1:30" ht="15.75" customHeight="1">
      <c r="A990" s="356"/>
      <c r="B990" s="356"/>
      <c r="C990" s="356"/>
      <c r="D990" s="356"/>
      <c r="E990" s="356"/>
      <c r="F990" s="356"/>
      <c r="G990" s="356"/>
      <c r="H990" s="356"/>
      <c r="I990" s="356"/>
      <c r="J990" s="356"/>
      <c r="K990" s="356"/>
      <c r="L990" s="356"/>
      <c r="M990" s="356"/>
      <c r="N990" s="356"/>
      <c r="O990" s="356"/>
      <c r="P990" s="356"/>
      <c r="Q990" s="356"/>
      <c r="R990" s="356"/>
      <c r="S990" s="356"/>
      <c r="T990" s="356"/>
      <c r="U990" s="356"/>
      <c r="V990" s="356"/>
      <c r="W990" s="356"/>
      <c r="X990" s="356"/>
      <c r="Y990" s="356"/>
      <c r="Z990" s="356"/>
      <c r="AA990" s="2"/>
      <c r="AB990" s="2"/>
      <c r="AC990" s="2"/>
      <c r="AD990" s="2"/>
    </row>
    <row r="991" spans="1:30" ht="15.75" customHeight="1">
      <c r="A991" s="356"/>
      <c r="B991" s="356"/>
      <c r="C991" s="356"/>
      <c r="D991" s="356"/>
      <c r="E991" s="356"/>
      <c r="F991" s="356"/>
      <c r="G991" s="356"/>
      <c r="H991" s="356"/>
      <c r="I991" s="356"/>
      <c r="J991" s="356"/>
      <c r="K991" s="356"/>
      <c r="L991" s="356"/>
      <c r="M991" s="356"/>
      <c r="N991" s="356"/>
      <c r="O991" s="356"/>
      <c r="P991" s="356"/>
      <c r="Q991" s="356"/>
      <c r="R991" s="356"/>
      <c r="S991" s="356"/>
      <c r="T991" s="356"/>
      <c r="U991" s="356"/>
      <c r="V991" s="356"/>
      <c r="W991" s="356"/>
      <c r="X991" s="356"/>
      <c r="Y991" s="356"/>
      <c r="Z991" s="356"/>
      <c r="AA991" s="2"/>
      <c r="AB991" s="2"/>
      <c r="AC991" s="2"/>
      <c r="AD991" s="2"/>
    </row>
    <row r="992" spans="1:30" ht="15.75" customHeight="1">
      <c r="A992" s="356"/>
      <c r="B992" s="356"/>
      <c r="C992" s="356"/>
      <c r="D992" s="356"/>
      <c r="E992" s="356"/>
      <c r="F992" s="356"/>
      <c r="G992" s="356"/>
      <c r="H992" s="356"/>
      <c r="I992" s="356"/>
      <c r="J992" s="356"/>
      <c r="K992" s="356"/>
      <c r="L992" s="356"/>
      <c r="M992" s="356"/>
      <c r="N992" s="356"/>
      <c r="O992" s="356"/>
      <c r="P992" s="356"/>
      <c r="Q992" s="356"/>
      <c r="R992" s="356"/>
      <c r="S992" s="356"/>
      <c r="T992" s="356"/>
      <c r="U992" s="356"/>
      <c r="V992" s="356"/>
      <c r="W992" s="356"/>
      <c r="X992" s="356"/>
      <c r="Y992" s="356"/>
      <c r="Z992" s="356"/>
      <c r="AA992" s="2"/>
      <c r="AB992" s="2"/>
      <c r="AC992" s="2"/>
      <c r="AD992" s="2"/>
    </row>
    <row r="993" spans="1:30" ht="15.75" customHeight="1">
      <c r="A993" s="356"/>
      <c r="B993" s="356"/>
      <c r="C993" s="356"/>
      <c r="D993" s="356"/>
      <c r="E993" s="356"/>
      <c r="F993" s="356"/>
      <c r="G993" s="356"/>
      <c r="H993" s="356"/>
      <c r="I993" s="356"/>
      <c r="J993" s="356"/>
      <c r="K993" s="356"/>
      <c r="L993" s="356"/>
      <c r="M993" s="356"/>
      <c r="N993" s="356"/>
      <c r="O993" s="356"/>
      <c r="P993" s="356"/>
      <c r="Q993" s="356"/>
      <c r="R993" s="356"/>
      <c r="S993" s="356"/>
      <c r="T993" s="356"/>
      <c r="U993" s="356"/>
      <c r="V993" s="356"/>
      <c r="W993" s="356"/>
      <c r="X993" s="356"/>
      <c r="Y993" s="356"/>
      <c r="Z993" s="356"/>
      <c r="AA993" s="2"/>
      <c r="AB993" s="2"/>
      <c r="AC993" s="2"/>
      <c r="AD993" s="2"/>
    </row>
    <row r="994" spans="1:30" ht="15.75" customHeight="1">
      <c r="A994" s="356"/>
      <c r="B994" s="356"/>
      <c r="C994" s="356"/>
      <c r="D994" s="356"/>
      <c r="E994" s="356"/>
      <c r="F994" s="356"/>
      <c r="G994" s="356"/>
      <c r="H994" s="356"/>
      <c r="I994" s="356"/>
      <c r="J994" s="356"/>
      <c r="K994" s="356"/>
      <c r="L994" s="356"/>
      <c r="M994" s="356"/>
      <c r="N994" s="356"/>
      <c r="O994" s="356"/>
      <c r="P994" s="356"/>
      <c r="Q994" s="356"/>
      <c r="R994" s="356"/>
      <c r="S994" s="356"/>
      <c r="T994" s="356"/>
      <c r="U994" s="356"/>
      <c r="V994" s="356"/>
      <c r="W994" s="356"/>
      <c r="X994" s="356"/>
      <c r="Y994" s="356"/>
      <c r="Z994" s="356"/>
      <c r="AA994" s="2"/>
      <c r="AB994" s="2"/>
      <c r="AC994" s="2"/>
      <c r="AD994" s="2"/>
    </row>
    <row r="995" spans="1:30" ht="15" customHeight="1">
      <c r="A995" s="356"/>
      <c r="B995" s="356"/>
      <c r="C995" s="356"/>
      <c r="D995" s="356"/>
      <c r="E995" s="356"/>
      <c r="F995" s="356"/>
      <c r="G995" s="356"/>
      <c r="H995" s="356"/>
      <c r="I995" s="356"/>
      <c r="J995" s="356"/>
      <c r="K995" s="356"/>
      <c r="L995" s="356"/>
      <c r="M995" s="356"/>
      <c r="N995" s="356"/>
      <c r="O995" s="356"/>
      <c r="P995" s="356"/>
      <c r="Q995" s="356"/>
      <c r="R995" s="356"/>
      <c r="S995" s="356"/>
      <c r="T995" s="356"/>
      <c r="U995" s="356"/>
      <c r="V995" s="356"/>
      <c r="W995" s="356"/>
      <c r="X995" s="356"/>
      <c r="Y995" s="356"/>
      <c r="Z995" s="356"/>
      <c r="AA995" s="2"/>
      <c r="AB995" s="2"/>
      <c r="AC995" s="2"/>
      <c r="AD995" s="2"/>
    </row>
    <row r="996" spans="1:30" ht="15" customHeight="1">
      <c r="A996" s="356"/>
      <c r="B996" s="356"/>
      <c r="C996" s="356"/>
      <c r="D996" s="356"/>
      <c r="E996" s="356"/>
      <c r="F996" s="356"/>
      <c r="G996" s="356"/>
      <c r="H996" s="356"/>
      <c r="I996" s="356"/>
      <c r="J996" s="356"/>
      <c r="K996" s="356"/>
      <c r="L996" s="356"/>
      <c r="M996" s="356"/>
      <c r="N996" s="356"/>
      <c r="O996" s="356"/>
      <c r="P996" s="356"/>
      <c r="Q996" s="356"/>
      <c r="R996" s="356"/>
      <c r="S996" s="356"/>
      <c r="T996" s="356"/>
      <c r="U996" s="356"/>
      <c r="V996" s="356"/>
      <c r="W996" s="356"/>
      <c r="X996" s="356"/>
      <c r="Y996" s="356"/>
      <c r="Z996" s="356"/>
      <c r="AA996" s="2"/>
      <c r="AB996" s="2"/>
      <c r="AC996" s="2"/>
      <c r="AD996" s="2"/>
    </row>
  </sheetData>
  <mergeCells count="23">
    <mergeCell ref="AA2:AD2"/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F4" r:id="rId1" display="http://sh01nerungri.edu.ru/"/>
    <hyperlink ref="H4" r:id="rId2" display="http://sh01nerungri.edu.ru/"/>
    <hyperlink ref="F12" r:id="rId3" display="http://24.ru/"/>
  </hyperlinks>
  <pageMargins left="0.7" right="0.7" top="0.75" bottom="0.75" header="0" footer="0"/>
  <pageSetup paperSize="9" scale="38" fitToHeight="0" orientation="landscape" r:id="rId4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E7" workbookViewId="0">
      <selection activeCell="Q10" sqref="Q10"/>
    </sheetView>
  </sheetViews>
  <sheetFormatPr defaultColWidth="12.5703125" defaultRowHeight="15" customHeight="1"/>
  <cols>
    <col min="1" max="1" width="3.85546875" customWidth="1"/>
    <col min="2" max="2" width="14.85546875" customWidth="1"/>
    <col min="3" max="3" width="28.140625" customWidth="1"/>
    <col min="4" max="4" width="11" customWidth="1"/>
    <col min="5" max="5" width="23.140625" customWidth="1"/>
    <col min="6" max="22" width="11" customWidth="1"/>
    <col min="23" max="25" width="11" style="1" customWidth="1"/>
    <col min="26" max="30" width="11" customWidth="1"/>
  </cols>
  <sheetData>
    <row r="1" spans="1:30" ht="24.75" customHeight="1">
      <c r="A1" s="697"/>
      <c r="B1" s="697"/>
      <c r="C1" s="1895" t="s">
        <v>3979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21.75" customHeight="1">
      <c r="A2" s="1835" t="s">
        <v>59</v>
      </c>
      <c r="B2" s="1835" t="s">
        <v>60</v>
      </c>
      <c r="C2" s="1835" t="s">
        <v>61</v>
      </c>
      <c r="D2" s="1835" t="s">
        <v>62</v>
      </c>
      <c r="E2" s="1835" t="s">
        <v>63</v>
      </c>
      <c r="F2" s="1872" t="s">
        <v>64</v>
      </c>
      <c r="G2" s="1872" t="s">
        <v>65</v>
      </c>
      <c r="H2" s="1872" t="s">
        <v>66</v>
      </c>
      <c r="I2" s="1872" t="s">
        <v>67</v>
      </c>
      <c r="J2" s="1872" t="s">
        <v>68</v>
      </c>
      <c r="K2" s="1873" t="s">
        <v>69</v>
      </c>
      <c r="L2" s="1817"/>
      <c r="M2" s="1817"/>
      <c r="N2" s="1817"/>
      <c r="O2" s="1817"/>
      <c r="P2" s="1816"/>
      <c r="Q2" s="1835" t="s">
        <v>70</v>
      </c>
      <c r="R2" s="1835" t="s">
        <v>71</v>
      </c>
      <c r="S2" s="1835" t="s">
        <v>72</v>
      </c>
      <c r="T2" s="1835" t="s">
        <v>73</v>
      </c>
      <c r="U2" s="1835" t="s">
        <v>74</v>
      </c>
      <c r="V2" s="1835" t="s">
        <v>75</v>
      </c>
      <c r="W2" s="1859" t="s">
        <v>76</v>
      </c>
      <c r="X2" s="1859" t="s">
        <v>77</v>
      </c>
      <c r="Y2" s="1859" t="s">
        <v>78</v>
      </c>
      <c r="Z2" s="1859" t="s">
        <v>7</v>
      </c>
      <c r="AA2" s="416"/>
      <c r="AB2" s="416"/>
      <c r="AC2" s="416"/>
      <c r="AD2" s="416"/>
    </row>
    <row r="3" spans="1:30" ht="127.5">
      <c r="A3" s="1823"/>
      <c r="B3" s="1823"/>
      <c r="C3" s="1823"/>
      <c r="D3" s="1823"/>
      <c r="E3" s="1823"/>
      <c r="F3" s="1823"/>
      <c r="G3" s="1823"/>
      <c r="H3" s="1823"/>
      <c r="I3" s="1823"/>
      <c r="J3" s="1823"/>
      <c r="K3" s="483" t="s">
        <v>79</v>
      </c>
      <c r="L3" s="483" t="s">
        <v>80</v>
      </c>
      <c r="M3" s="483" t="s">
        <v>81</v>
      </c>
      <c r="N3" s="483" t="s">
        <v>82</v>
      </c>
      <c r="O3" s="483" t="s">
        <v>83</v>
      </c>
      <c r="P3" s="483" t="s">
        <v>84</v>
      </c>
      <c r="Q3" s="1823"/>
      <c r="R3" s="1823"/>
      <c r="S3" s="1823"/>
      <c r="T3" s="1823"/>
      <c r="U3" s="1823"/>
      <c r="V3" s="1823"/>
      <c r="W3" s="1919"/>
      <c r="X3" s="1919"/>
      <c r="Y3" s="1919"/>
      <c r="Z3" s="1869"/>
      <c r="AA3" s="416"/>
      <c r="AB3" s="416"/>
      <c r="AC3" s="416"/>
      <c r="AD3" s="416"/>
    </row>
    <row r="4" spans="1:30" ht="127.5">
      <c r="A4" s="565">
        <v>1</v>
      </c>
      <c r="B4" s="483" t="s">
        <v>3980</v>
      </c>
      <c r="C4" s="483" t="s">
        <v>3981</v>
      </c>
      <c r="D4" s="483" t="s">
        <v>248</v>
      </c>
      <c r="E4" s="483" t="s">
        <v>3982</v>
      </c>
      <c r="F4" s="483" t="s">
        <v>3983</v>
      </c>
      <c r="G4" s="483">
        <v>1418002245</v>
      </c>
      <c r="H4" s="483" t="s">
        <v>3984</v>
      </c>
      <c r="I4" s="1050" t="s">
        <v>3985</v>
      </c>
      <c r="J4" s="483" t="s">
        <v>3986</v>
      </c>
      <c r="K4" s="483" t="s">
        <v>93</v>
      </c>
      <c r="L4" s="483" t="s">
        <v>3987</v>
      </c>
      <c r="M4" s="483">
        <v>367</v>
      </c>
      <c r="N4" s="483" t="s">
        <v>3988</v>
      </c>
      <c r="O4" s="483" t="s">
        <v>3989</v>
      </c>
      <c r="P4" s="483" t="s">
        <v>97</v>
      </c>
      <c r="Q4" s="483"/>
      <c r="R4" s="483" t="s">
        <v>5732</v>
      </c>
      <c r="S4" s="483"/>
      <c r="T4" s="483" t="s">
        <v>97</v>
      </c>
      <c r="U4" s="483" t="s">
        <v>3990</v>
      </c>
      <c r="V4" s="483" t="s">
        <v>97</v>
      </c>
      <c r="W4" s="277">
        <v>30</v>
      </c>
      <c r="X4" s="277"/>
      <c r="Y4" s="277"/>
      <c r="Z4" s="120">
        <f t="shared" ref="Z4:Z8" si="0">W4+X4+Y4</f>
        <v>30</v>
      </c>
      <c r="AA4" s="416"/>
      <c r="AB4" s="416"/>
      <c r="AC4" s="416"/>
      <c r="AD4" s="416"/>
    </row>
    <row r="5" spans="1:30" ht="102">
      <c r="A5" s="565">
        <v>2</v>
      </c>
      <c r="B5" s="483" t="s">
        <v>3980</v>
      </c>
      <c r="C5" s="675" t="s">
        <v>3991</v>
      </c>
      <c r="D5" s="483" t="s">
        <v>248</v>
      </c>
      <c r="E5" s="675" t="s">
        <v>3992</v>
      </c>
      <c r="F5" s="675" t="s">
        <v>3993</v>
      </c>
      <c r="G5" s="675">
        <v>1418001354</v>
      </c>
      <c r="H5" s="675" t="s">
        <v>3994</v>
      </c>
      <c r="I5" s="1051" t="s">
        <v>3995</v>
      </c>
      <c r="J5" s="483" t="s">
        <v>3986</v>
      </c>
      <c r="K5" s="483" t="s">
        <v>93</v>
      </c>
      <c r="L5" s="675" t="s">
        <v>3987</v>
      </c>
      <c r="M5" s="483">
        <v>367</v>
      </c>
      <c r="N5" s="675" t="s">
        <v>1916</v>
      </c>
      <c r="O5" s="483" t="s">
        <v>3989</v>
      </c>
      <c r="P5" s="483" t="s">
        <v>97</v>
      </c>
      <c r="Q5" s="675"/>
      <c r="R5" s="483" t="s">
        <v>5733</v>
      </c>
      <c r="S5" s="675"/>
      <c r="T5" s="675" t="s">
        <v>97</v>
      </c>
      <c r="U5" s="675" t="s">
        <v>3996</v>
      </c>
      <c r="V5" s="675" t="s">
        <v>183</v>
      </c>
      <c r="W5" s="675">
        <v>70</v>
      </c>
      <c r="X5" s="675"/>
      <c r="Y5" s="675"/>
      <c r="Z5" s="120">
        <f t="shared" si="0"/>
        <v>70</v>
      </c>
      <c r="AA5" s="416"/>
      <c r="AB5" s="416"/>
      <c r="AC5" s="416"/>
      <c r="AD5" s="416"/>
    </row>
    <row r="6" spans="1:30" ht="153">
      <c r="A6" s="565">
        <v>3</v>
      </c>
      <c r="B6" s="483" t="s">
        <v>3980</v>
      </c>
      <c r="C6" s="675" t="s">
        <v>3997</v>
      </c>
      <c r="D6" s="483" t="s">
        <v>248</v>
      </c>
      <c r="E6" s="675" t="s">
        <v>3998</v>
      </c>
      <c r="F6" s="675" t="s">
        <v>3999</v>
      </c>
      <c r="G6" s="675">
        <v>1418002358</v>
      </c>
      <c r="H6" s="675" t="s">
        <v>4000</v>
      </c>
      <c r="I6" s="1051" t="s">
        <v>4001</v>
      </c>
      <c r="J6" s="483" t="s">
        <v>3986</v>
      </c>
      <c r="K6" s="483" t="s">
        <v>93</v>
      </c>
      <c r="L6" s="675" t="s">
        <v>4002</v>
      </c>
      <c r="M6" s="483">
        <v>367</v>
      </c>
      <c r="N6" s="675" t="s">
        <v>1916</v>
      </c>
      <c r="O6" s="483" t="s">
        <v>3989</v>
      </c>
      <c r="P6" s="483" t="s">
        <v>97</v>
      </c>
      <c r="Q6" s="675"/>
      <c r="R6" s="483" t="s">
        <v>5734</v>
      </c>
      <c r="S6" s="675"/>
      <c r="T6" s="675"/>
      <c r="U6" s="675" t="s">
        <v>4003</v>
      </c>
      <c r="V6" s="675" t="s">
        <v>97</v>
      </c>
      <c r="W6" s="675">
        <v>45</v>
      </c>
      <c r="X6" s="675"/>
      <c r="Y6" s="675"/>
      <c r="Z6" s="120">
        <f t="shared" si="0"/>
        <v>45</v>
      </c>
      <c r="AA6" s="416"/>
      <c r="AB6" s="416"/>
      <c r="AC6" s="416"/>
      <c r="AD6" s="416"/>
    </row>
    <row r="7" spans="1:30" ht="114.75">
      <c r="A7" s="565">
        <v>4</v>
      </c>
      <c r="B7" s="483" t="s">
        <v>3980</v>
      </c>
      <c r="C7" s="675" t="s">
        <v>4004</v>
      </c>
      <c r="D7" s="483" t="s">
        <v>248</v>
      </c>
      <c r="E7" s="675" t="s">
        <v>4005</v>
      </c>
      <c r="F7" s="675" t="s">
        <v>4006</v>
      </c>
      <c r="G7" s="675">
        <v>1418002340</v>
      </c>
      <c r="H7" s="675" t="s">
        <v>4007</v>
      </c>
      <c r="I7" s="1051" t="s">
        <v>4008</v>
      </c>
      <c r="J7" s="483" t="s">
        <v>4009</v>
      </c>
      <c r="K7" s="483" t="s">
        <v>93</v>
      </c>
      <c r="L7" s="675" t="s">
        <v>3987</v>
      </c>
      <c r="M7" s="483">
        <v>367</v>
      </c>
      <c r="N7" s="675" t="s">
        <v>2015</v>
      </c>
      <c r="O7" s="483" t="s">
        <v>3989</v>
      </c>
      <c r="P7" s="483" t="s">
        <v>97</v>
      </c>
      <c r="Q7" s="675"/>
      <c r="R7" s="483" t="s">
        <v>5734</v>
      </c>
      <c r="S7" s="675"/>
      <c r="T7" s="675" t="s">
        <v>97</v>
      </c>
      <c r="U7" s="675" t="s">
        <v>4010</v>
      </c>
      <c r="V7" s="675" t="s">
        <v>97</v>
      </c>
      <c r="W7" s="675">
        <v>35</v>
      </c>
      <c r="X7" s="675"/>
      <c r="Y7" s="675"/>
      <c r="Z7" s="120">
        <f t="shared" si="0"/>
        <v>35</v>
      </c>
      <c r="AA7" s="416"/>
      <c r="AB7" s="416"/>
      <c r="AC7" s="416"/>
      <c r="AD7" s="416"/>
    </row>
    <row r="8" spans="1:30" ht="127.5">
      <c r="A8" s="565">
        <v>5</v>
      </c>
      <c r="B8" s="483" t="s">
        <v>3980</v>
      </c>
      <c r="C8" s="675" t="s">
        <v>4011</v>
      </c>
      <c r="D8" s="483" t="s">
        <v>248</v>
      </c>
      <c r="E8" s="675" t="s">
        <v>4012</v>
      </c>
      <c r="F8" s="675" t="s">
        <v>4013</v>
      </c>
      <c r="G8" s="675">
        <v>1418002319</v>
      </c>
      <c r="H8" s="675" t="s">
        <v>4014</v>
      </c>
      <c r="I8" s="1051" t="s">
        <v>4015</v>
      </c>
      <c r="J8" s="483" t="s">
        <v>4016</v>
      </c>
      <c r="K8" s="483" t="s">
        <v>93</v>
      </c>
      <c r="L8" s="675" t="s">
        <v>4017</v>
      </c>
      <c r="M8" s="483">
        <v>367</v>
      </c>
      <c r="N8" s="675" t="s">
        <v>1774</v>
      </c>
      <c r="O8" s="483" t="s">
        <v>3989</v>
      </c>
      <c r="P8" s="483" t="s">
        <v>97</v>
      </c>
      <c r="Q8" s="675"/>
      <c r="R8" s="483" t="s">
        <v>5735</v>
      </c>
      <c r="S8" s="675"/>
      <c r="T8" s="675" t="s">
        <v>97</v>
      </c>
      <c r="U8" s="675" t="s">
        <v>4018</v>
      </c>
      <c r="V8" s="675" t="s">
        <v>97</v>
      </c>
      <c r="W8" s="675">
        <v>20</v>
      </c>
      <c r="X8" s="675"/>
      <c r="Y8" s="675"/>
      <c r="Z8" s="120">
        <f t="shared" si="0"/>
        <v>20</v>
      </c>
      <c r="AA8" s="416"/>
      <c r="AB8" s="416"/>
      <c r="AC8" s="416"/>
      <c r="AD8" s="416"/>
    </row>
    <row r="9" spans="1:30" ht="15.7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578">
        <f>SUM(Z4:Z8)</f>
        <v>200</v>
      </c>
      <c r="AA9" s="9"/>
      <c r="AB9" s="9"/>
      <c r="AC9" s="9"/>
      <c r="AD9" s="9"/>
    </row>
    <row r="10" spans="1:30" ht="15.75" customHeight="1"/>
    <row r="11" spans="1:30" ht="15.75" customHeight="1"/>
    <row r="12" spans="1:30" ht="15.75" customHeight="1"/>
    <row r="13" spans="1:30" ht="15.75" customHeight="1"/>
    <row r="14" spans="1:30" ht="15.75" customHeight="1"/>
    <row r="15" spans="1:30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2"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4" r:id="rId1"/>
    <hyperlink ref="I5" r:id="rId2"/>
    <hyperlink ref="I6" r:id="rId3"/>
    <hyperlink ref="I7" r:id="rId4"/>
    <hyperlink ref="I8" r:id="rId5"/>
  </hyperlinks>
  <pageMargins left="0.7" right="0.7" top="0.75" bottom="0.75" header="0" footer="0"/>
  <pageSetup paperSize="9" scale="44" fitToHeight="0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81"/>
  <sheetViews>
    <sheetView topLeftCell="B7" workbookViewId="0">
      <selection activeCell="B13" sqref="B13"/>
    </sheetView>
  </sheetViews>
  <sheetFormatPr defaultRowHeight="12.75"/>
  <cols>
    <col min="1" max="1" width="4" customWidth="1"/>
    <col min="2" max="2" width="14" customWidth="1"/>
    <col min="3" max="3" width="21.28515625" customWidth="1"/>
    <col min="4" max="4" width="12.7109375" customWidth="1"/>
    <col min="6" max="6" width="15" customWidth="1"/>
    <col min="7" max="7" width="11" bestFit="1" customWidth="1"/>
    <col min="8" max="8" width="18.42578125" customWidth="1"/>
    <col min="18" max="18" width="11" bestFit="1" customWidth="1"/>
  </cols>
  <sheetData>
    <row r="1" spans="1:27" ht="27.75" customHeight="1">
      <c r="A1" s="552"/>
      <c r="B1" s="362"/>
      <c r="C1" s="1973" t="s">
        <v>4019</v>
      </c>
      <c r="D1" s="1973"/>
      <c r="E1" s="1973"/>
      <c r="F1" s="1973"/>
      <c r="G1" s="1973"/>
      <c r="H1" s="1973"/>
      <c r="I1" s="1973"/>
      <c r="J1" s="1973"/>
      <c r="K1" s="1973"/>
      <c r="L1" s="1973"/>
      <c r="M1" s="1973"/>
      <c r="N1" s="1973"/>
      <c r="O1" s="1973"/>
      <c r="P1" s="1973"/>
      <c r="Q1" s="1973"/>
      <c r="R1" s="1973"/>
      <c r="S1" s="1973"/>
      <c r="T1" s="1973"/>
      <c r="U1" s="1973"/>
      <c r="V1" s="1973"/>
      <c r="W1" s="362"/>
      <c r="X1" s="362"/>
      <c r="Y1" s="362"/>
      <c r="Z1" s="362"/>
      <c r="AA1" s="463"/>
    </row>
    <row r="2" spans="1:27" ht="108.75" customHeight="1">
      <c r="A2" s="1052" t="s">
        <v>59</v>
      </c>
      <c r="B2" s="1053" t="s">
        <v>60</v>
      </c>
      <c r="C2" s="739" t="s">
        <v>61</v>
      </c>
      <c r="D2" s="1054" t="s">
        <v>62</v>
      </c>
      <c r="E2" s="580" t="s">
        <v>63</v>
      </c>
      <c r="F2" s="580" t="s">
        <v>4020</v>
      </c>
      <c r="G2" s="580" t="s">
        <v>64</v>
      </c>
      <c r="H2" s="580" t="s">
        <v>66</v>
      </c>
      <c r="I2" s="580" t="s">
        <v>67</v>
      </c>
      <c r="J2" s="580" t="s">
        <v>68</v>
      </c>
      <c r="K2" s="580" t="s">
        <v>79</v>
      </c>
      <c r="L2" s="580" t="s">
        <v>80</v>
      </c>
      <c r="M2" s="580" t="s">
        <v>81</v>
      </c>
      <c r="N2" s="580" t="s">
        <v>82</v>
      </c>
      <c r="O2" s="580" t="s">
        <v>83</v>
      </c>
      <c r="P2" s="580" t="s">
        <v>84</v>
      </c>
      <c r="Q2" s="580" t="s">
        <v>70</v>
      </c>
      <c r="R2" s="580" t="s">
        <v>71</v>
      </c>
      <c r="S2" s="580" t="s">
        <v>72</v>
      </c>
      <c r="T2" s="580" t="s">
        <v>73</v>
      </c>
      <c r="U2" s="580" t="s">
        <v>74</v>
      </c>
      <c r="V2" s="580" t="s">
        <v>75</v>
      </c>
      <c r="W2" s="84" t="s">
        <v>76</v>
      </c>
      <c r="X2" s="84" t="s">
        <v>77</v>
      </c>
      <c r="Y2" s="84" t="s">
        <v>78</v>
      </c>
      <c r="Z2" s="84" t="s">
        <v>7</v>
      </c>
      <c r="AA2" s="463"/>
    </row>
    <row r="3" spans="1:27" ht="90" customHeight="1">
      <c r="A3" s="1055">
        <v>1</v>
      </c>
      <c r="B3" s="693" t="s">
        <v>752</v>
      </c>
      <c r="C3" s="693" t="s">
        <v>4021</v>
      </c>
      <c r="D3" s="423" t="s">
        <v>120</v>
      </c>
      <c r="E3" s="693" t="s">
        <v>4022</v>
      </c>
      <c r="F3" s="693">
        <v>1419004333</v>
      </c>
      <c r="G3" s="693" t="s">
        <v>4023</v>
      </c>
      <c r="H3" s="1056" t="s">
        <v>4024</v>
      </c>
      <c r="I3" s="147" t="s">
        <v>4025</v>
      </c>
      <c r="J3" s="693" t="s">
        <v>2302</v>
      </c>
      <c r="K3" s="693" t="s">
        <v>226</v>
      </c>
      <c r="L3" s="1056" t="s">
        <v>4026</v>
      </c>
      <c r="M3" s="482">
        <v>340</v>
      </c>
      <c r="N3" s="693" t="s">
        <v>4027</v>
      </c>
      <c r="O3" s="693" t="s">
        <v>4028</v>
      </c>
      <c r="P3" s="693" t="s">
        <v>97</v>
      </c>
      <c r="Q3" s="1057" t="s">
        <v>2074</v>
      </c>
      <c r="R3" s="1058" t="s">
        <v>4029</v>
      </c>
      <c r="S3" s="277" t="s">
        <v>3868</v>
      </c>
      <c r="T3" s="693" t="s">
        <v>97</v>
      </c>
      <c r="U3" s="693" t="s">
        <v>4030</v>
      </c>
      <c r="V3" s="693" t="s">
        <v>183</v>
      </c>
      <c r="W3" s="277">
        <v>42</v>
      </c>
      <c r="X3" s="277"/>
      <c r="Y3" s="277"/>
      <c r="Z3" s="120">
        <f t="shared" ref="Z3:Z9" si="0">W3+X3+Y3</f>
        <v>42</v>
      </c>
      <c r="AA3" s="1059"/>
    </row>
    <row r="4" spans="1:27" ht="109.5" customHeight="1">
      <c r="A4" s="1055">
        <v>2</v>
      </c>
      <c r="B4" s="693" t="s">
        <v>752</v>
      </c>
      <c r="C4" s="693" t="s">
        <v>4031</v>
      </c>
      <c r="D4" s="423" t="s">
        <v>120</v>
      </c>
      <c r="E4" s="693" t="s">
        <v>4032</v>
      </c>
      <c r="F4" s="693">
        <v>1419004439</v>
      </c>
      <c r="G4" s="693" t="s">
        <v>4033</v>
      </c>
      <c r="H4" s="1056" t="s">
        <v>4034</v>
      </c>
      <c r="I4" s="147" t="s">
        <v>4035</v>
      </c>
      <c r="J4" s="693" t="s">
        <v>2302</v>
      </c>
      <c r="K4" s="693" t="s">
        <v>226</v>
      </c>
      <c r="L4" s="1056" t="s">
        <v>4036</v>
      </c>
      <c r="M4" s="482">
        <v>340</v>
      </c>
      <c r="N4" s="1016" t="s">
        <v>191</v>
      </c>
      <c r="O4" s="693" t="s">
        <v>4028</v>
      </c>
      <c r="P4" s="693" t="s">
        <v>97</v>
      </c>
      <c r="Q4" s="1057" t="s">
        <v>2074</v>
      </c>
      <c r="R4" s="1058" t="s">
        <v>4037</v>
      </c>
      <c r="S4" s="277" t="s">
        <v>3868</v>
      </c>
      <c r="T4" s="693" t="s">
        <v>4038</v>
      </c>
      <c r="U4" s="693" t="s">
        <v>4039</v>
      </c>
      <c r="V4" s="693" t="s">
        <v>183</v>
      </c>
      <c r="W4" s="693">
        <v>52</v>
      </c>
      <c r="X4" s="693"/>
      <c r="Y4" s="693"/>
      <c r="Z4" s="120">
        <f t="shared" si="0"/>
        <v>52</v>
      </c>
      <c r="AA4" s="1059"/>
    </row>
    <row r="5" spans="1:27" ht="105" customHeight="1">
      <c r="A5" s="1055">
        <v>3</v>
      </c>
      <c r="B5" s="693" t="s">
        <v>752</v>
      </c>
      <c r="C5" s="693" t="s">
        <v>4040</v>
      </c>
      <c r="D5" s="423" t="s">
        <v>120</v>
      </c>
      <c r="E5" s="693" t="s">
        <v>4041</v>
      </c>
      <c r="F5" s="693">
        <v>1419003957</v>
      </c>
      <c r="G5" s="693" t="s">
        <v>4042</v>
      </c>
      <c r="H5" s="1056" t="s">
        <v>4043</v>
      </c>
      <c r="I5" s="147" t="s">
        <v>4044</v>
      </c>
      <c r="J5" s="1016" t="s">
        <v>2302</v>
      </c>
      <c r="K5" s="693" t="s">
        <v>226</v>
      </c>
      <c r="L5" s="693" t="s">
        <v>4026</v>
      </c>
      <c r="M5" s="1056">
        <v>340</v>
      </c>
      <c r="N5" s="55" t="s">
        <v>4027</v>
      </c>
      <c r="O5" s="693" t="s">
        <v>4028</v>
      </c>
      <c r="P5" s="693" t="s">
        <v>97</v>
      </c>
      <c r="Q5" s="1057" t="s">
        <v>2074</v>
      </c>
      <c r="R5" s="1058" t="s">
        <v>4045</v>
      </c>
      <c r="S5" s="277" t="s">
        <v>3868</v>
      </c>
      <c r="T5" s="693" t="s">
        <v>4046</v>
      </c>
      <c r="U5" s="693" t="s">
        <v>4047</v>
      </c>
      <c r="V5" s="693" t="s">
        <v>183</v>
      </c>
      <c r="W5" s="693">
        <v>72</v>
      </c>
      <c r="X5" s="693"/>
      <c r="Y5" s="693"/>
      <c r="Z5" s="120">
        <f t="shared" si="0"/>
        <v>72</v>
      </c>
      <c r="AA5" s="1059"/>
    </row>
    <row r="6" spans="1:27" ht="81.75" customHeight="1">
      <c r="A6" s="1055">
        <v>4</v>
      </c>
      <c r="B6" s="693" t="s">
        <v>752</v>
      </c>
      <c r="C6" s="693" t="s">
        <v>4048</v>
      </c>
      <c r="D6" s="423" t="s">
        <v>120</v>
      </c>
      <c r="E6" s="693" t="s">
        <v>4049</v>
      </c>
      <c r="F6" s="693">
        <v>1419004118</v>
      </c>
      <c r="G6" s="693" t="s">
        <v>4050</v>
      </c>
      <c r="H6" s="693" t="s">
        <v>4051</v>
      </c>
      <c r="I6" s="356" t="s">
        <v>4052</v>
      </c>
      <c r="J6" s="101" t="s">
        <v>2302</v>
      </c>
      <c r="K6" s="693" t="s">
        <v>226</v>
      </c>
      <c r="L6" s="1056" t="s">
        <v>4053</v>
      </c>
      <c r="M6" s="979">
        <v>340</v>
      </c>
      <c r="N6" s="693" t="s">
        <v>4027</v>
      </c>
      <c r="O6" s="693" t="s">
        <v>4028</v>
      </c>
      <c r="P6" s="693" t="s">
        <v>97</v>
      </c>
      <c r="Q6" s="1057" t="s">
        <v>2074</v>
      </c>
      <c r="R6" s="1058" t="s">
        <v>4054</v>
      </c>
      <c r="S6" s="277" t="s">
        <v>3868</v>
      </c>
      <c r="T6" s="693" t="s">
        <v>4055</v>
      </c>
      <c r="U6" s="693" t="s">
        <v>4056</v>
      </c>
      <c r="V6" s="693" t="s">
        <v>183</v>
      </c>
      <c r="W6" s="693">
        <v>42</v>
      </c>
      <c r="X6" s="693"/>
      <c r="Y6" s="693"/>
      <c r="Z6" s="120">
        <f t="shared" si="0"/>
        <v>42</v>
      </c>
      <c r="AA6" s="1059"/>
    </row>
    <row r="7" spans="1:27" ht="102" customHeight="1">
      <c r="A7" s="1055">
        <v>5</v>
      </c>
      <c r="B7" s="1016" t="s">
        <v>752</v>
      </c>
      <c r="C7" s="1016" t="s">
        <v>4057</v>
      </c>
      <c r="D7" s="215" t="s">
        <v>120</v>
      </c>
      <c r="E7" s="1016" t="s">
        <v>4058</v>
      </c>
      <c r="F7" s="1016">
        <v>1419004485</v>
      </c>
      <c r="G7" s="1016" t="s">
        <v>4059</v>
      </c>
      <c r="H7" s="1056" t="s">
        <v>4060</v>
      </c>
      <c r="I7" s="359" t="s">
        <v>4061</v>
      </c>
      <c r="J7" s="693" t="s">
        <v>2302</v>
      </c>
      <c r="K7" s="693" t="s">
        <v>226</v>
      </c>
      <c r="L7" s="1056" t="s">
        <v>4026</v>
      </c>
      <c r="M7" s="55">
        <v>340</v>
      </c>
      <c r="N7" s="1016" t="s">
        <v>2855</v>
      </c>
      <c r="O7" s="693" t="s">
        <v>4028</v>
      </c>
      <c r="P7" s="693" t="s">
        <v>97</v>
      </c>
      <c r="Q7" s="1057" t="s">
        <v>2074</v>
      </c>
      <c r="R7" s="1058" t="s">
        <v>4062</v>
      </c>
      <c r="S7" s="277" t="s">
        <v>3868</v>
      </c>
      <c r="T7" s="693" t="s">
        <v>4063</v>
      </c>
      <c r="U7" s="693" t="s">
        <v>4064</v>
      </c>
      <c r="V7" s="693" t="s">
        <v>183</v>
      </c>
      <c r="W7" s="693">
        <v>27</v>
      </c>
      <c r="X7" s="693"/>
      <c r="Y7" s="693"/>
      <c r="Z7" s="120">
        <f t="shared" si="0"/>
        <v>27</v>
      </c>
      <c r="AA7" s="1059"/>
    </row>
    <row r="8" spans="1:27" ht="87" customHeight="1">
      <c r="A8" s="1055">
        <v>6</v>
      </c>
      <c r="B8" s="1010" t="s">
        <v>752</v>
      </c>
      <c r="C8" s="1010" t="s">
        <v>4065</v>
      </c>
      <c r="D8" s="136" t="s">
        <v>120</v>
      </c>
      <c r="E8" s="1010" t="s">
        <v>4066</v>
      </c>
      <c r="F8" s="1010">
        <v>1419004460</v>
      </c>
      <c r="G8" s="1010" t="s">
        <v>4067</v>
      </c>
      <c r="H8" s="1056" t="s">
        <v>4068</v>
      </c>
      <c r="I8" s="147" t="s">
        <v>4069</v>
      </c>
      <c r="J8" s="693" t="s">
        <v>2302</v>
      </c>
      <c r="K8" s="693" t="s">
        <v>226</v>
      </c>
      <c r="L8" s="1056" t="s">
        <v>4070</v>
      </c>
      <c r="M8" s="101">
        <v>340</v>
      </c>
      <c r="N8" s="55" t="s">
        <v>4027</v>
      </c>
      <c r="O8" s="693" t="s">
        <v>4028</v>
      </c>
      <c r="P8" s="693" t="s">
        <v>97</v>
      </c>
      <c r="Q8" s="1057" t="s">
        <v>2074</v>
      </c>
      <c r="R8" s="1058" t="s">
        <v>3978</v>
      </c>
      <c r="S8" s="277" t="s">
        <v>3868</v>
      </c>
      <c r="T8" s="693" t="s">
        <v>4071</v>
      </c>
      <c r="U8" s="693" t="s">
        <v>4072</v>
      </c>
      <c r="V8" s="693" t="s">
        <v>183</v>
      </c>
      <c r="W8" s="693">
        <v>28</v>
      </c>
      <c r="X8" s="693">
        <v>28</v>
      </c>
      <c r="Y8" s="693">
        <v>28</v>
      </c>
      <c r="Z8" s="120">
        <f t="shared" si="0"/>
        <v>84</v>
      </c>
      <c r="AA8" s="1060"/>
    </row>
    <row r="9" spans="1:27" ht="93" customHeight="1">
      <c r="A9" s="1055">
        <v>7</v>
      </c>
      <c r="B9" s="1016" t="s">
        <v>752</v>
      </c>
      <c r="C9" s="1016" t="s">
        <v>4073</v>
      </c>
      <c r="D9" s="1061" t="s">
        <v>120</v>
      </c>
      <c r="E9" s="1016" t="s">
        <v>4074</v>
      </c>
      <c r="F9" s="1061">
        <v>1419004781</v>
      </c>
      <c r="G9" s="1061">
        <v>89142872429</v>
      </c>
      <c r="H9" s="1044" t="s">
        <v>4075</v>
      </c>
      <c r="I9" s="147" t="s">
        <v>4076</v>
      </c>
      <c r="J9" s="1061" t="s">
        <v>2302</v>
      </c>
      <c r="K9" s="1061" t="s">
        <v>226</v>
      </c>
      <c r="L9" s="1016" t="s">
        <v>4077</v>
      </c>
      <c r="M9" s="1061">
        <v>340</v>
      </c>
      <c r="N9" s="1016" t="s">
        <v>4078</v>
      </c>
      <c r="O9" s="1016" t="s">
        <v>4028</v>
      </c>
      <c r="P9" s="1061" t="s">
        <v>97</v>
      </c>
      <c r="Q9" s="1062" t="s">
        <v>2074</v>
      </c>
      <c r="R9" s="1063" t="s">
        <v>4079</v>
      </c>
      <c r="S9" s="298" t="s">
        <v>3868</v>
      </c>
      <c r="T9" s="1016" t="s">
        <v>4080</v>
      </c>
      <c r="U9" s="1016" t="s">
        <v>4081</v>
      </c>
      <c r="V9" s="1061" t="s">
        <v>183</v>
      </c>
      <c r="W9" s="1061">
        <v>30</v>
      </c>
      <c r="X9" s="1061"/>
      <c r="Y9" s="1061"/>
      <c r="Z9" s="132">
        <f t="shared" si="0"/>
        <v>30</v>
      </c>
      <c r="AA9" s="1064"/>
    </row>
    <row r="10" spans="1:27" ht="61.5" customHeight="1">
      <c r="A10" s="1065">
        <v>8</v>
      </c>
      <c r="B10" s="101" t="s">
        <v>752</v>
      </c>
      <c r="C10" s="329" t="s">
        <v>4082</v>
      </c>
      <c r="D10" s="329" t="s">
        <v>166</v>
      </c>
      <c r="E10" s="329" t="s">
        <v>221</v>
      </c>
      <c r="F10" s="329">
        <v>1419004238</v>
      </c>
      <c r="G10" s="329" t="s">
        <v>222</v>
      </c>
      <c r="H10" s="329" t="s">
        <v>223</v>
      </c>
      <c r="I10" s="147" t="s">
        <v>224</v>
      </c>
      <c r="J10" s="689" t="s">
        <v>2302</v>
      </c>
      <c r="K10" s="329" t="s">
        <v>226</v>
      </c>
      <c r="L10" s="329" t="s">
        <v>4083</v>
      </c>
      <c r="M10" s="689">
        <v>340</v>
      </c>
      <c r="N10" s="55" t="s">
        <v>228</v>
      </c>
      <c r="O10" s="101" t="s">
        <v>4028</v>
      </c>
      <c r="P10" s="329" t="s">
        <v>97</v>
      </c>
      <c r="Q10" s="1066" t="s">
        <v>2074</v>
      </c>
      <c r="R10" s="1067" t="s">
        <v>4084</v>
      </c>
      <c r="S10" s="329" t="s">
        <v>230</v>
      </c>
      <c r="T10" s="329" t="s">
        <v>231</v>
      </c>
      <c r="U10" s="329" t="s">
        <v>232</v>
      </c>
      <c r="V10" s="329" t="s">
        <v>183</v>
      </c>
      <c r="W10" s="329"/>
      <c r="X10" s="329">
        <v>27</v>
      </c>
      <c r="Y10" s="329"/>
      <c r="Z10" s="329">
        <v>27</v>
      </c>
      <c r="AA10" s="1042"/>
    </row>
    <row r="11" spans="1:27" ht="23.25" customHeight="1">
      <c r="A11" s="1065"/>
      <c r="B11" s="1974" t="s">
        <v>4085</v>
      </c>
      <c r="C11" s="1975"/>
      <c r="D11" s="1975"/>
      <c r="E11" s="1975"/>
      <c r="F11" s="1975"/>
      <c r="G11" s="1975"/>
      <c r="H11" s="1975"/>
      <c r="I11" s="1975"/>
      <c r="J11" s="1975"/>
      <c r="K11" s="1975"/>
      <c r="L11" s="1975"/>
      <c r="M11" s="1975"/>
      <c r="N11" s="1975"/>
      <c r="O11" s="1975"/>
      <c r="P11" s="1975"/>
      <c r="Q11" s="1975"/>
      <c r="R11" s="1975"/>
      <c r="S11" s="1975"/>
      <c r="T11" s="1975"/>
      <c r="U11" s="1975"/>
      <c r="V11" s="1975"/>
      <c r="W11" s="1044"/>
      <c r="X11" s="1044"/>
      <c r="Y11" s="1044"/>
      <c r="Z11" s="1068"/>
      <c r="AA11" s="1042"/>
    </row>
    <row r="12" spans="1:27" ht="136.5" customHeight="1">
      <c r="A12" s="1069">
        <v>9</v>
      </c>
      <c r="B12" s="1070" t="s">
        <v>752</v>
      </c>
      <c r="C12" s="285" t="s">
        <v>753</v>
      </c>
      <c r="D12" s="284" t="s">
        <v>634</v>
      </c>
      <c r="E12" s="285" t="s">
        <v>754</v>
      </c>
      <c r="F12" s="285" t="s">
        <v>755</v>
      </c>
      <c r="G12" s="285">
        <v>1419004206</v>
      </c>
      <c r="H12" s="285" t="s">
        <v>756</v>
      </c>
      <c r="I12" s="147" t="s">
        <v>757</v>
      </c>
      <c r="J12" s="1070" t="s">
        <v>758</v>
      </c>
      <c r="K12" s="1070" t="s">
        <v>450</v>
      </c>
      <c r="L12" s="285" t="s">
        <v>759</v>
      </c>
      <c r="M12" s="285">
        <v>590</v>
      </c>
      <c r="N12" s="285" t="s">
        <v>336</v>
      </c>
      <c r="O12" s="285" t="s">
        <v>760</v>
      </c>
      <c r="P12" s="285" t="s">
        <v>97</v>
      </c>
      <c r="Q12" s="285" t="s">
        <v>97</v>
      </c>
      <c r="R12" s="285" t="s">
        <v>5736</v>
      </c>
      <c r="S12" s="285" t="s">
        <v>97</v>
      </c>
      <c r="T12" s="285" t="s">
        <v>761</v>
      </c>
      <c r="U12" s="285" t="s">
        <v>762</v>
      </c>
      <c r="V12" s="285" t="s">
        <v>97</v>
      </c>
      <c r="W12" s="285">
        <v>22</v>
      </c>
      <c r="X12" s="285"/>
      <c r="Y12" s="285"/>
      <c r="Z12" s="1071">
        <v>22</v>
      </c>
      <c r="AA12" s="1072"/>
    </row>
    <row r="13" spans="1:27" ht="87" customHeight="1">
      <c r="A13" s="1069">
        <v>10</v>
      </c>
      <c r="B13" s="353" t="s">
        <v>752</v>
      </c>
      <c r="C13" s="353" t="s">
        <v>763</v>
      </c>
      <c r="D13" s="190" t="s">
        <v>634</v>
      </c>
      <c r="E13" s="353" t="s">
        <v>235</v>
      </c>
      <c r="F13" s="1073" t="s">
        <v>764</v>
      </c>
      <c r="G13" s="1074">
        <v>1419004252</v>
      </c>
      <c r="H13" s="359" t="s">
        <v>765</v>
      </c>
      <c r="I13" s="1075" t="s">
        <v>238</v>
      </c>
      <c r="J13" s="1076" t="s">
        <v>758</v>
      </c>
      <c r="K13" s="353" t="s">
        <v>450</v>
      </c>
      <c r="L13" s="1077" t="s">
        <v>759</v>
      </c>
      <c r="M13" s="353">
        <v>590</v>
      </c>
      <c r="N13" s="1073" t="s">
        <v>228</v>
      </c>
      <c r="O13" s="1078" t="s">
        <v>766</v>
      </c>
      <c r="P13" s="1073" t="s">
        <v>97</v>
      </c>
      <c r="Q13" s="353" t="s">
        <v>97</v>
      </c>
      <c r="R13" s="1073" t="s">
        <v>5737</v>
      </c>
      <c r="S13" s="353" t="s">
        <v>97</v>
      </c>
      <c r="T13" s="1044" t="s">
        <v>243</v>
      </c>
      <c r="U13" s="353" t="s">
        <v>245</v>
      </c>
      <c r="V13" s="1073" t="s">
        <v>97</v>
      </c>
      <c r="W13" s="353">
        <v>22</v>
      </c>
      <c r="X13" s="1073"/>
      <c r="Y13" s="1079"/>
      <c r="Z13" s="1080">
        <f t="shared" ref="Z13:Z27" si="1">W13+X13+Y13</f>
        <v>22</v>
      </c>
      <c r="AA13" s="1072"/>
    </row>
    <row r="14" spans="1:27" ht="131.25" customHeight="1">
      <c r="A14" s="1069">
        <v>11</v>
      </c>
      <c r="B14" s="288" t="s">
        <v>752</v>
      </c>
      <c r="C14" s="273" t="s">
        <v>767</v>
      </c>
      <c r="D14" s="289" t="s">
        <v>634</v>
      </c>
      <c r="E14" s="288" t="s">
        <v>768</v>
      </c>
      <c r="F14" s="273" t="s">
        <v>769</v>
      </c>
      <c r="G14" s="273">
        <v>1419004140</v>
      </c>
      <c r="H14" s="1081" t="s">
        <v>770</v>
      </c>
      <c r="I14" s="1082" t="s">
        <v>771</v>
      </c>
      <c r="J14" s="288" t="s">
        <v>758</v>
      </c>
      <c r="K14" s="1083" t="s">
        <v>450</v>
      </c>
      <c r="L14" s="285" t="s">
        <v>759</v>
      </c>
      <c r="M14" s="1084">
        <v>590</v>
      </c>
      <c r="N14" s="273" t="s">
        <v>772</v>
      </c>
      <c r="O14" s="273" t="s">
        <v>773</v>
      </c>
      <c r="P14" s="273" t="s">
        <v>97</v>
      </c>
      <c r="Q14" s="273" t="s">
        <v>97</v>
      </c>
      <c r="R14" s="273" t="s">
        <v>4086</v>
      </c>
      <c r="S14" s="273" t="s">
        <v>97</v>
      </c>
      <c r="T14" s="273" t="s">
        <v>774</v>
      </c>
      <c r="U14" s="273" t="s">
        <v>775</v>
      </c>
      <c r="V14" s="273" t="s">
        <v>97</v>
      </c>
      <c r="W14" s="273"/>
      <c r="X14" s="273">
        <v>15</v>
      </c>
      <c r="Y14" s="538">
        <v>15</v>
      </c>
      <c r="Z14" s="1085">
        <f t="shared" si="1"/>
        <v>30</v>
      </c>
      <c r="AA14" s="1072"/>
    </row>
    <row r="15" spans="1:27" ht="15" customHeight="1">
      <c r="B15" s="1087"/>
      <c r="C15" s="1086" t="s">
        <v>938</v>
      </c>
      <c r="D15" s="1087"/>
      <c r="E15" s="1087"/>
      <c r="F15" s="1087"/>
      <c r="G15" s="1087"/>
      <c r="H15" s="1087"/>
      <c r="I15" s="1088"/>
      <c r="J15" s="1087"/>
      <c r="K15" s="1087"/>
      <c r="L15" s="1088"/>
      <c r="M15" s="1087"/>
      <c r="N15" s="1087"/>
      <c r="O15" s="1087"/>
      <c r="P15" s="1087"/>
      <c r="Q15" s="1087"/>
      <c r="R15" s="1087"/>
      <c r="S15" s="1087"/>
      <c r="T15" s="1087"/>
      <c r="U15" s="1087"/>
      <c r="V15" s="1087"/>
      <c r="W15" s="1087"/>
      <c r="X15" s="1087"/>
      <c r="Y15" s="1087"/>
      <c r="Z15" s="1089"/>
      <c r="AA15" s="1072"/>
    </row>
    <row r="16" spans="1:27" ht="105">
      <c r="A16" s="1069">
        <v>12</v>
      </c>
      <c r="B16" s="288" t="s">
        <v>1165</v>
      </c>
      <c r="C16" s="273" t="s">
        <v>1166</v>
      </c>
      <c r="D16" s="289" t="s">
        <v>634</v>
      </c>
      <c r="E16" s="288" t="s">
        <v>768</v>
      </c>
      <c r="F16" s="273" t="s">
        <v>769</v>
      </c>
      <c r="G16" s="273">
        <v>1419004140</v>
      </c>
      <c r="H16" s="1090" t="s">
        <v>770</v>
      </c>
      <c r="I16" s="356" t="s">
        <v>771</v>
      </c>
      <c r="J16" s="273" t="s">
        <v>1152</v>
      </c>
      <c r="K16" s="1083" t="s">
        <v>226</v>
      </c>
      <c r="L16" s="362" t="s">
        <v>759</v>
      </c>
      <c r="M16" s="1084">
        <v>590</v>
      </c>
      <c r="N16" s="273" t="s">
        <v>772</v>
      </c>
      <c r="O16" s="273" t="s">
        <v>1167</v>
      </c>
      <c r="P16" s="273" t="s">
        <v>97</v>
      </c>
      <c r="Q16" s="273">
        <v>2019</v>
      </c>
      <c r="R16" s="273" t="s">
        <v>4086</v>
      </c>
      <c r="S16" s="273" t="s">
        <v>655</v>
      </c>
      <c r="T16" s="273" t="s">
        <v>774</v>
      </c>
      <c r="U16" s="273" t="s">
        <v>775</v>
      </c>
      <c r="V16" s="273" t="s">
        <v>97</v>
      </c>
      <c r="W16" s="273">
        <v>15</v>
      </c>
      <c r="X16" s="273"/>
      <c r="Y16" s="273"/>
      <c r="Z16" s="84">
        <f t="shared" si="1"/>
        <v>15</v>
      </c>
      <c r="AA16" s="1072"/>
    </row>
    <row r="17" spans="1:27" ht="105">
      <c r="A17" s="1065">
        <v>13</v>
      </c>
      <c r="B17" s="285" t="s">
        <v>219</v>
      </c>
      <c r="C17" s="1091" t="s">
        <v>1168</v>
      </c>
      <c r="D17" s="1092" t="s">
        <v>266</v>
      </c>
      <c r="E17" s="1091" t="s">
        <v>221</v>
      </c>
      <c r="F17" s="1091" t="s">
        <v>1169</v>
      </c>
      <c r="G17" s="1070">
        <v>1419004238</v>
      </c>
      <c r="H17" s="1091" t="s">
        <v>1170</v>
      </c>
      <c r="I17" s="147" t="s">
        <v>224</v>
      </c>
      <c r="J17" s="285" t="s">
        <v>1152</v>
      </c>
      <c r="K17" s="1070" t="s">
        <v>226</v>
      </c>
      <c r="L17" s="285" t="s">
        <v>1171</v>
      </c>
      <c r="M17" s="1070">
        <v>590</v>
      </c>
      <c r="N17" s="285" t="s">
        <v>772</v>
      </c>
      <c r="O17" s="1093" t="s">
        <v>1167</v>
      </c>
      <c r="P17" s="1070" t="s">
        <v>97</v>
      </c>
      <c r="Q17" s="1070">
        <v>2007</v>
      </c>
      <c r="R17" s="1070" t="s">
        <v>5737</v>
      </c>
      <c r="S17" s="1070" t="s">
        <v>655</v>
      </c>
      <c r="T17" s="285" t="s">
        <v>231</v>
      </c>
      <c r="U17" s="1091" t="s">
        <v>1172</v>
      </c>
      <c r="V17" s="1070" t="s">
        <v>473</v>
      </c>
      <c r="W17" s="1070"/>
      <c r="X17" s="1070">
        <v>15</v>
      </c>
      <c r="Y17" s="1091"/>
      <c r="Z17" s="329">
        <f t="shared" si="1"/>
        <v>15</v>
      </c>
      <c r="AA17" s="1072"/>
    </row>
    <row r="18" spans="1:27" ht="24.75" customHeight="1">
      <c r="B18" s="1094"/>
      <c r="C18" s="1976" t="s">
        <v>4087</v>
      </c>
      <c r="D18" s="1977"/>
      <c r="E18" s="1977"/>
      <c r="F18" s="1977"/>
      <c r="G18" s="1977"/>
      <c r="H18" s="1977"/>
      <c r="I18" s="1977"/>
      <c r="J18" s="1977"/>
      <c r="K18" s="1977"/>
      <c r="L18" s="1977"/>
      <c r="M18" s="1977"/>
      <c r="N18" s="1978"/>
      <c r="O18" s="1094"/>
      <c r="P18" s="1094"/>
      <c r="Q18" s="1094"/>
      <c r="R18" s="1094"/>
      <c r="S18" s="1094"/>
      <c r="T18" s="1094"/>
      <c r="U18" s="1094"/>
      <c r="V18" s="1094"/>
      <c r="W18" s="1094"/>
      <c r="X18" s="1094"/>
      <c r="Y18" s="1094"/>
      <c r="Z18" s="1094"/>
      <c r="AA18" s="1094"/>
    </row>
    <row r="19" spans="1:27" ht="94.5" customHeight="1">
      <c r="A19" s="1065">
        <v>14</v>
      </c>
      <c r="B19" s="158" t="s">
        <v>219</v>
      </c>
      <c r="C19" s="1095" t="s">
        <v>1168</v>
      </c>
      <c r="D19" s="1096" t="s">
        <v>266</v>
      </c>
      <c r="E19" s="1095" t="s">
        <v>221</v>
      </c>
      <c r="F19" s="1097" t="s">
        <v>1169</v>
      </c>
      <c r="G19" s="353">
        <v>1419004238</v>
      </c>
      <c r="H19" s="1098" t="s">
        <v>4088</v>
      </c>
      <c r="I19" s="1099" t="s">
        <v>224</v>
      </c>
      <c r="J19" s="482" t="s">
        <v>504</v>
      </c>
      <c r="K19" s="499" t="s">
        <v>226</v>
      </c>
      <c r="L19" s="482" t="s">
        <v>4089</v>
      </c>
      <c r="M19" s="353">
        <v>590</v>
      </c>
      <c r="N19" s="355" t="s">
        <v>772</v>
      </c>
      <c r="O19" s="1100" t="s">
        <v>128</v>
      </c>
      <c r="P19" s="1101" t="s">
        <v>97</v>
      </c>
      <c r="Q19" s="353"/>
      <c r="R19" s="1101" t="s">
        <v>5738</v>
      </c>
      <c r="S19" s="353" t="s">
        <v>655</v>
      </c>
      <c r="T19" s="355" t="s">
        <v>231</v>
      </c>
      <c r="U19" s="1095" t="s">
        <v>1172</v>
      </c>
      <c r="V19" s="1101"/>
      <c r="W19" s="353">
        <v>20</v>
      </c>
      <c r="X19" s="1101">
        <v>20</v>
      </c>
      <c r="Y19" s="1095"/>
      <c r="Z19" s="748">
        <f t="shared" si="1"/>
        <v>40</v>
      </c>
      <c r="AA19" s="1072"/>
    </row>
    <row r="20" spans="1:27" ht="90" customHeight="1">
      <c r="A20" s="1069">
        <v>15</v>
      </c>
      <c r="B20" s="353" t="s">
        <v>752</v>
      </c>
      <c r="C20" s="1079" t="s">
        <v>763</v>
      </c>
      <c r="D20" s="284" t="s">
        <v>634</v>
      </c>
      <c r="E20" s="1102" t="s">
        <v>235</v>
      </c>
      <c r="F20" s="1070" t="s">
        <v>764</v>
      </c>
      <c r="G20" s="1103">
        <v>1419004252</v>
      </c>
      <c r="H20" s="147" t="s">
        <v>765</v>
      </c>
      <c r="I20" s="1104" t="s">
        <v>238</v>
      </c>
      <c r="J20" s="92" t="s">
        <v>504</v>
      </c>
      <c r="K20" s="353" t="s">
        <v>226</v>
      </c>
      <c r="L20" s="1077" t="s">
        <v>4090</v>
      </c>
      <c r="M20" s="1079">
        <v>590</v>
      </c>
      <c r="N20" s="1070" t="s">
        <v>228</v>
      </c>
      <c r="O20" s="1102" t="s">
        <v>128</v>
      </c>
      <c r="P20" s="1070" t="s">
        <v>97</v>
      </c>
      <c r="Q20" s="1102"/>
      <c r="R20" s="1070" t="s">
        <v>5737</v>
      </c>
      <c r="S20" s="1102" t="s">
        <v>97</v>
      </c>
      <c r="T20" s="101" t="s">
        <v>243</v>
      </c>
      <c r="U20" s="1102" t="s">
        <v>245</v>
      </c>
      <c r="V20" s="1070"/>
      <c r="W20" s="1102">
        <v>20</v>
      </c>
      <c r="X20" s="1070"/>
      <c r="Y20" s="1105"/>
      <c r="Z20" s="1106">
        <f t="shared" si="1"/>
        <v>20</v>
      </c>
      <c r="AA20" s="1072"/>
    </row>
    <row r="21" spans="1:27" s="1579" customFormat="1" ht="29.25" customHeight="1">
      <c r="A21" s="1069"/>
      <c r="B21" s="1587"/>
      <c r="C21" s="1587"/>
      <c r="D21" s="1588"/>
      <c r="E21" s="1587"/>
      <c r="F21" s="1589"/>
      <c r="G21" s="1590"/>
      <c r="H21" s="1591"/>
      <c r="I21" s="1592"/>
      <c r="J21" s="1593"/>
      <c r="K21" s="1587"/>
      <c r="L21" s="1594"/>
      <c r="M21" s="1587"/>
      <c r="N21" s="1589"/>
      <c r="O21" s="1587"/>
      <c r="P21" s="1589"/>
      <c r="Q21" s="1587"/>
      <c r="R21" s="1589"/>
      <c r="S21" s="1587"/>
      <c r="T21" s="1595"/>
      <c r="U21" s="1587"/>
      <c r="V21" s="1589"/>
      <c r="W21" s="1587"/>
      <c r="X21" s="1589"/>
      <c r="Y21" s="1587"/>
      <c r="Z21" s="1596"/>
      <c r="AA21" s="1072"/>
    </row>
    <row r="22" spans="1:27" ht="12.75" hidden="1" customHeight="1">
      <c r="A22" s="99"/>
      <c r="B22" s="1979" t="s">
        <v>4091</v>
      </c>
      <c r="C22" s="1980"/>
      <c r="D22" s="1980"/>
      <c r="E22" s="1980"/>
      <c r="F22" s="1980"/>
      <c r="G22" s="1980"/>
      <c r="H22" s="1980"/>
      <c r="I22" s="1980"/>
      <c r="J22" s="1980"/>
      <c r="K22" s="1980"/>
      <c r="L22" s="1980"/>
      <c r="M22" s="1107"/>
      <c r="N22" s="1107"/>
      <c r="O22" s="1107"/>
      <c r="P22" s="1107"/>
      <c r="Q22" s="1107"/>
      <c r="R22" s="1107"/>
      <c r="S22" s="1107"/>
      <c r="T22" s="1107"/>
      <c r="U22" s="1107"/>
      <c r="V22" s="1107"/>
      <c r="W22" s="1107"/>
      <c r="X22" s="1107"/>
      <c r="Y22" s="1107"/>
      <c r="Z22" s="1108"/>
    </row>
    <row r="23" spans="1:27" ht="76.5" hidden="1">
      <c r="A23" s="99">
        <v>1</v>
      </c>
      <c r="B23" s="352" t="s">
        <v>752</v>
      </c>
      <c r="C23" s="1109" t="s">
        <v>4092</v>
      </c>
      <c r="D23" s="748" t="s">
        <v>166</v>
      </c>
      <c r="E23" s="1110" t="s">
        <v>4093</v>
      </c>
      <c r="F23" s="100">
        <v>1419004196</v>
      </c>
      <c r="G23" s="329">
        <v>89618682887</v>
      </c>
      <c r="H23" s="352" t="s">
        <v>4094</v>
      </c>
      <c r="I23" s="100"/>
      <c r="J23" s="100" t="s">
        <v>2302</v>
      </c>
      <c r="K23" s="352" t="s">
        <v>226</v>
      </c>
      <c r="L23" s="100"/>
      <c r="M23" s="100"/>
      <c r="N23" s="1111" t="s">
        <v>2275</v>
      </c>
      <c r="O23" s="100"/>
      <c r="P23" s="202"/>
      <c r="Q23" s="1112" t="s">
        <v>2074</v>
      </c>
      <c r="R23" s="100"/>
      <c r="S23" s="100"/>
      <c r="T23" s="100"/>
      <c r="U23" s="100"/>
      <c r="V23" s="100"/>
      <c r="W23" s="100">
        <v>15</v>
      </c>
      <c r="X23" s="100"/>
      <c r="Y23" s="100"/>
      <c r="Z23" s="100">
        <v>15</v>
      </c>
    </row>
    <row r="24" spans="1:27" ht="76.5" hidden="1">
      <c r="A24" s="99">
        <v>2</v>
      </c>
      <c r="B24" s="352" t="s">
        <v>752</v>
      </c>
      <c r="C24" s="1109" t="s">
        <v>4095</v>
      </c>
      <c r="D24" s="329" t="s">
        <v>166</v>
      </c>
      <c r="E24" s="1110" t="s">
        <v>4096</v>
      </c>
      <c r="F24" s="100"/>
      <c r="G24" s="352">
        <v>89676249563</v>
      </c>
      <c r="H24" s="100"/>
      <c r="I24" s="100"/>
      <c r="J24" s="1113" t="s">
        <v>2302</v>
      </c>
      <c r="K24" s="352" t="s">
        <v>226</v>
      </c>
      <c r="L24" s="100"/>
      <c r="M24" s="100"/>
      <c r="N24" s="1114" t="s">
        <v>2275</v>
      </c>
      <c r="O24" s="100"/>
      <c r="P24" s="202"/>
      <c r="Q24" s="1066" t="s">
        <v>2074</v>
      </c>
      <c r="R24" s="100"/>
      <c r="S24" s="100"/>
      <c r="T24" s="100"/>
      <c r="U24" s="100"/>
      <c r="V24" s="100"/>
      <c r="W24" s="100"/>
      <c r="X24" s="100">
        <v>20</v>
      </c>
      <c r="Y24" s="100"/>
      <c r="Z24" s="100">
        <v>20</v>
      </c>
    </row>
    <row r="25" spans="1:27" ht="78" hidden="1" customHeight="1">
      <c r="A25" s="99">
        <v>3</v>
      </c>
      <c r="B25" s="352" t="s">
        <v>752</v>
      </c>
      <c r="C25" s="202" t="s">
        <v>4097</v>
      </c>
      <c r="D25" s="329" t="s">
        <v>166</v>
      </c>
      <c r="E25" s="1110" t="s">
        <v>4098</v>
      </c>
      <c r="F25" s="100"/>
      <c r="G25" s="1109">
        <v>89679149145</v>
      </c>
      <c r="H25" s="1066"/>
      <c r="I25" s="100"/>
      <c r="J25" s="1113" t="s">
        <v>2302</v>
      </c>
      <c r="K25" s="352" t="s">
        <v>226</v>
      </c>
      <c r="L25" s="100"/>
      <c r="M25" s="100"/>
      <c r="N25" s="1115" t="s">
        <v>2275</v>
      </c>
      <c r="O25" s="100"/>
      <c r="P25" s="202"/>
      <c r="Q25" s="1116" t="s">
        <v>2074</v>
      </c>
      <c r="R25" s="1117"/>
      <c r="S25" s="1117"/>
      <c r="T25" s="1117"/>
      <c r="U25" s="100"/>
      <c r="V25" s="100"/>
      <c r="W25" s="100">
        <v>15</v>
      </c>
      <c r="X25" s="100"/>
      <c r="Y25" s="100"/>
      <c r="Z25" s="100">
        <v>15</v>
      </c>
    </row>
    <row r="26" spans="1:27" ht="105.75" hidden="1" customHeight="1">
      <c r="A26" s="99">
        <v>4</v>
      </c>
      <c r="B26" s="352" t="s">
        <v>752</v>
      </c>
      <c r="C26" s="693" t="s">
        <v>4021</v>
      </c>
      <c r="D26" s="482" t="s">
        <v>120</v>
      </c>
      <c r="E26" s="691" t="s">
        <v>4022</v>
      </c>
      <c r="F26" s="691">
        <v>1419004333</v>
      </c>
      <c r="G26" s="691" t="s">
        <v>4023</v>
      </c>
      <c r="H26" s="1118" t="s">
        <v>4024</v>
      </c>
      <c r="I26" s="147" t="s">
        <v>4025</v>
      </c>
      <c r="J26" s="1119" t="s">
        <v>2302</v>
      </c>
      <c r="K26" s="691" t="s">
        <v>226</v>
      </c>
      <c r="L26" s="691"/>
      <c r="M26" s="482"/>
      <c r="N26" s="691" t="s">
        <v>4027</v>
      </c>
      <c r="O26" s="691"/>
      <c r="P26" s="691"/>
      <c r="Q26" s="1057" t="s">
        <v>2074</v>
      </c>
      <c r="R26" s="1058"/>
      <c r="S26" s="1120" t="s">
        <v>3868</v>
      </c>
      <c r="T26" s="101" t="s">
        <v>97</v>
      </c>
      <c r="U26" s="693" t="s">
        <v>4030</v>
      </c>
      <c r="V26" s="691" t="s">
        <v>183</v>
      </c>
      <c r="W26" s="691">
        <v>38</v>
      </c>
      <c r="X26" s="1121">
        <v>38</v>
      </c>
      <c r="Y26" s="100"/>
      <c r="Z26" s="100">
        <v>76</v>
      </c>
    </row>
    <row r="27" spans="1:27" ht="93.75" hidden="1" customHeight="1">
      <c r="A27" s="99">
        <v>5</v>
      </c>
      <c r="B27" s="1016" t="s">
        <v>752</v>
      </c>
      <c r="C27" s="690" t="s">
        <v>4073</v>
      </c>
      <c r="D27" s="690" t="s">
        <v>120</v>
      </c>
      <c r="E27" s="690" t="s">
        <v>4074</v>
      </c>
      <c r="F27" s="1122">
        <v>1419004781</v>
      </c>
      <c r="G27" s="690">
        <v>89142872429</v>
      </c>
      <c r="H27" s="1123" t="s">
        <v>4075</v>
      </c>
      <c r="I27" s="356" t="s">
        <v>4076</v>
      </c>
      <c r="J27" s="1124" t="s">
        <v>2302</v>
      </c>
      <c r="K27" s="690" t="s">
        <v>226</v>
      </c>
      <c r="L27" s="690"/>
      <c r="M27" s="1122"/>
      <c r="N27" s="690" t="s">
        <v>4078</v>
      </c>
      <c r="O27" s="690"/>
      <c r="P27" s="1122"/>
      <c r="Q27" s="1062" t="s">
        <v>2074</v>
      </c>
      <c r="R27" s="1063"/>
      <c r="S27" s="298" t="s">
        <v>3868</v>
      </c>
      <c r="T27" s="690" t="s">
        <v>4080</v>
      </c>
      <c r="U27" s="690" t="s">
        <v>4081</v>
      </c>
      <c r="V27" s="1122" t="s">
        <v>183</v>
      </c>
      <c r="W27" s="1122">
        <v>30</v>
      </c>
      <c r="X27" s="1122"/>
      <c r="Y27" s="1122"/>
      <c r="Z27" s="132">
        <f t="shared" si="1"/>
        <v>30</v>
      </c>
    </row>
    <row r="28" spans="1:27" s="1579" customFormat="1" ht="67.5" hidden="1" customHeight="1">
      <c r="A28" s="99"/>
      <c r="B28" s="1581"/>
      <c r="C28" s="1581"/>
      <c r="D28" s="1581"/>
      <c r="E28" s="1581"/>
      <c r="F28" s="1582"/>
      <c r="G28" s="1581"/>
      <c r="H28" s="1581"/>
      <c r="I28" s="356"/>
      <c r="J28" s="1582"/>
      <c r="K28" s="1581"/>
      <c r="L28" s="1581"/>
      <c r="M28" s="1582"/>
      <c r="N28" s="1581"/>
      <c r="O28" s="1581"/>
      <c r="P28" s="1582"/>
      <c r="Q28" s="1583"/>
      <c r="R28" s="1584"/>
      <c r="S28" s="1585"/>
      <c r="T28" s="1581"/>
      <c r="U28" s="1581"/>
      <c r="V28" s="1582"/>
      <c r="W28" s="1582"/>
      <c r="X28" s="1582"/>
      <c r="Y28" s="1582"/>
      <c r="Z28" s="1586"/>
    </row>
    <row r="29" spans="1:27" ht="14.25" hidden="1" customHeight="1">
      <c r="A29" s="99"/>
      <c r="C29" s="1125" t="s">
        <v>4099</v>
      </c>
      <c r="D29" s="1126"/>
      <c r="E29" s="1126"/>
      <c r="F29" s="1126"/>
      <c r="G29" s="1126"/>
      <c r="H29" s="1126"/>
      <c r="I29" s="1126"/>
      <c r="J29" s="1126"/>
      <c r="K29" s="1126"/>
      <c r="L29" s="1126"/>
      <c r="M29" s="1126"/>
      <c r="N29" s="1126"/>
      <c r="O29" s="1126"/>
      <c r="P29" s="1126"/>
      <c r="Q29" s="1126"/>
      <c r="R29" s="1126"/>
      <c r="S29" s="1126"/>
      <c r="T29" s="1126"/>
      <c r="U29" s="1126"/>
      <c r="V29" s="1126"/>
      <c r="W29" s="1126"/>
      <c r="X29" s="1126"/>
      <c r="Y29" s="1126"/>
      <c r="Z29" s="1127"/>
    </row>
    <row r="30" spans="1:27" ht="38.25" hidden="1">
      <c r="A30" s="99">
        <v>1</v>
      </c>
      <c r="B30" s="101" t="s">
        <v>752</v>
      </c>
      <c r="C30" s="1128" t="s">
        <v>4100</v>
      </c>
      <c r="D30" s="238" t="s">
        <v>4101</v>
      </c>
      <c r="E30" s="1129"/>
      <c r="F30" s="1129"/>
      <c r="G30" s="238"/>
      <c r="H30" s="1129"/>
      <c r="I30" s="100"/>
      <c r="J30" s="1129"/>
      <c r="K30" s="238" t="s">
        <v>226</v>
      </c>
      <c r="L30" s="1129"/>
      <c r="M30" s="1129"/>
      <c r="N30" s="100"/>
      <c r="O30" s="1129"/>
      <c r="P30" s="1129"/>
      <c r="Q30" s="1129"/>
      <c r="R30" s="100"/>
      <c r="S30" s="100"/>
      <c r="T30" s="100"/>
      <c r="U30" s="100"/>
      <c r="V30" s="100"/>
      <c r="W30" s="100"/>
      <c r="X30" s="100"/>
      <c r="Y30" s="100"/>
      <c r="Z30" s="100">
        <v>10</v>
      </c>
    </row>
    <row r="31" spans="1:27" ht="25.5" hidden="1">
      <c r="A31" s="99">
        <v>2</v>
      </c>
      <c r="B31" s="1016" t="s">
        <v>752</v>
      </c>
      <c r="C31" s="1121" t="s">
        <v>4102</v>
      </c>
      <c r="D31" s="352" t="s">
        <v>4103</v>
      </c>
      <c r="E31" s="100"/>
      <c r="F31" s="100"/>
      <c r="G31" s="352"/>
      <c r="H31" s="100"/>
      <c r="I31" s="100"/>
      <c r="J31" s="100"/>
      <c r="K31" s="352" t="s">
        <v>226</v>
      </c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>
        <v>50</v>
      </c>
    </row>
    <row r="32" spans="1:27" hidden="1">
      <c r="A32" s="99"/>
      <c r="B32" s="100"/>
      <c r="C32" s="100"/>
      <c r="D32" s="352"/>
      <c r="E32" s="100"/>
      <c r="F32" s="100"/>
      <c r="G32" s="352"/>
      <c r="H32" s="100"/>
      <c r="I32" s="100"/>
      <c r="J32" s="100"/>
      <c r="K32" s="352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</row>
    <row r="33" spans="1:26" hidden="1">
      <c r="A33" s="99"/>
      <c r="B33" s="100"/>
      <c r="C33" s="100"/>
      <c r="D33" s="352"/>
      <c r="E33" s="100"/>
      <c r="F33" s="100"/>
      <c r="G33" s="352"/>
      <c r="H33" s="100"/>
      <c r="I33" s="100"/>
      <c r="J33" s="100"/>
      <c r="K33" s="352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</row>
    <row r="34" spans="1:26" hidden="1">
      <c r="B34" s="72"/>
      <c r="C34" s="72"/>
      <c r="D34" s="1049"/>
      <c r="E34" s="72"/>
      <c r="F34" s="72"/>
      <c r="G34" s="1049"/>
      <c r="H34" s="72"/>
      <c r="I34" s="72"/>
      <c r="J34" s="72"/>
      <c r="K34" s="1049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</row>
    <row r="35" spans="1:26">
      <c r="B35" s="72"/>
      <c r="C35" s="72"/>
      <c r="D35" s="1049"/>
      <c r="E35" s="72"/>
      <c r="F35" s="72"/>
      <c r="G35" s="1049"/>
      <c r="H35" s="72"/>
      <c r="I35" s="72"/>
      <c r="J35" s="72"/>
      <c r="K35" s="1049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</row>
    <row r="36" spans="1:26">
      <c r="B36" s="72"/>
      <c r="C36" s="72"/>
      <c r="D36" s="1049"/>
      <c r="E36" s="72"/>
      <c r="F36" s="72"/>
      <c r="G36" s="1049"/>
      <c r="H36" s="72"/>
      <c r="I36" s="72"/>
      <c r="J36" s="72"/>
      <c r="K36" s="1049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</row>
    <row r="37" spans="1:26">
      <c r="B37" s="72"/>
      <c r="C37" s="72"/>
      <c r="D37" s="1049"/>
      <c r="E37" s="72"/>
      <c r="F37" s="72"/>
      <c r="G37" s="1049"/>
      <c r="H37" s="72"/>
      <c r="I37" s="72"/>
      <c r="J37" s="72"/>
      <c r="K37" s="1049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</row>
    <row r="38" spans="1:26">
      <c r="B38" s="72"/>
      <c r="C38" s="72"/>
      <c r="D38" s="1049"/>
      <c r="E38" s="72"/>
      <c r="F38" s="72"/>
      <c r="G38" s="1049"/>
      <c r="H38" s="72"/>
      <c r="I38" s="72"/>
      <c r="J38" s="72"/>
      <c r="K38" s="1049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</row>
    <row r="39" spans="1:26">
      <c r="B39" s="72"/>
      <c r="C39" s="72"/>
      <c r="D39" s="1049"/>
      <c r="E39" s="72"/>
      <c r="F39" s="72"/>
      <c r="G39" s="1049"/>
      <c r="H39" s="72"/>
      <c r="I39" s="72"/>
      <c r="J39" s="72"/>
      <c r="K39" s="1049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</row>
    <row r="40" spans="1:26">
      <c r="B40" s="72"/>
      <c r="C40" s="72"/>
      <c r="D40" s="1049"/>
      <c r="E40" s="72"/>
      <c r="F40" s="72"/>
      <c r="G40" s="1049"/>
      <c r="H40" s="72"/>
      <c r="I40" s="72"/>
      <c r="J40" s="72"/>
      <c r="K40" s="1049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</row>
    <row r="41" spans="1:26">
      <c r="B41" s="72"/>
      <c r="C41" s="72"/>
      <c r="D41" s="1049"/>
      <c r="E41" s="72"/>
      <c r="F41" s="72"/>
      <c r="G41" s="1049"/>
      <c r="H41" s="72"/>
      <c r="I41" s="72"/>
      <c r="J41" s="72"/>
      <c r="K41" s="1049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</row>
    <row r="42" spans="1:26">
      <c r="B42" s="72"/>
      <c r="C42" s="72"/>
      <c r="D42" s="1049"/>
      <c r="E42" s="72"/>
      <c r="F42" s="72"/>
      <c r="G42" s="1049"/>
      <c r="H42" s="72"/>
      <c r="I42" s="72"/>
      <c r="J42" s="72"/>
      <c r="K42" s="1049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</row>
    <row r="43" spans="1:26">
      <c r="B43" s="72"/>
      <c r="C43" s="72"/>
      <c r="D43" s="1049"/>
      <c r="E43" s="72"/>
      <c r="F43" s="72"/>
      <c r="G43" s="1049"/>
      <c r="H43" s="72"/>
      <c r="I43" s="72"/>
      <c r="J43" s="72"/>
      <c r="K43" s="1049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</row>
    <row r="44" spans="1:26">
      <c r="B44" s="72"/>
      <c r="C44" s="72"/>
      <c r="D44" s="1049"/>
      <c r="E44" s="72"/>
      <c r="F44" s="72"/>
      <c r="G44" s="1049"/>
      <c r="H44" s="72"/>
      <c r="I44" s="72"/>
      <c r="J44" s="72"/>
      <c r="K44" s="1049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</row>
    <row r="45" spans="1:26">
      <c r="B45" s="72"/>
      <c r="C45" s="72"/>
      <c r="D45" s="1049"/>
      <c r="E45" s="72"/>
      <c r="F45" s="72"/>
      <c r="G45" s="1049"/>
      <c r="H45" s="72"/>
      <c r="I45" s="72"/>
      <c r="J45" s="72"/>
      <c r="K45" s="1049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</row>
    <row r="46" spans="1:26">
      <c r="B46" s="72"/>
      <c r="C46" s="72"/>
      <c r="D46" s="1049"/>
      <c r="E46" s="72"/>
      <c r="F46" s="72"/>
      <c r="G46" s="1049"/>
      <c r="H46" s="72"/>
      <c r="I46" s="72"/>
      <c r="J46" s="72"/>
      <c r="K46" s="1049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</row>
    <row r="47" spans="1:26">
      <c r="B47" s="72"/>
      <c r="C47" s="72"/>
      <c r="D47" s="1049"/>
      <c r="E47" s="72"/>
      <c r="F47" s="72"/>
      <c r="G47" s="1049"/>
      <c r="H47" s="72"/>
      <c r="I47" s="72"/>
      <c r="J47" s="72"/>
      <c r="K47" s="1049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</row>
    <row r="48" spans="1:26">
      <c r="B48" s="72"/>
      <c r="C48" s="72"/>
      <c r="D48" s="1049"/>
      <c r="E48" s="72"/>
      <c r="F48" s="72"/>
      <c r="G48" s="1049"/>
      <c r="H48" s="72"/>
      <c r="I48" s="72"/>
      <c r="J48" s="72"/>
      <c r="K48" s="1049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</row>
    <row r="49" spans="2:26">
      <c r="B49" s="72"/>
      <c r="C49" s="72"/>
      <c r="D49" s="1049"/>
      <c r="E49" s="72"/>
      <c r="F49" s="72"/>
      <c r="G49" s="1049"/>
      <c r="H49" s="72"/>
      <c r="I49" s="72"/>
      <c r="J49" s="72"/>
      <c r="K49" s="1049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</row>
    <row r="50" spans="2:26">
      <c r="B50" s="72"/>
      <c r="C50" s="72"/>
      <c r="D50" s="1049"/>
      <c r="E50" s="72"/>
      <c r="F50" s="72"/>
      <c r="G50" s="1049"/>
      <c r="H50" s="72"/>
      <c r="I50" s="72"/>
      <c r="J50" s="72"/>
      <c r="K50" s="1049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</row>
    <row r="51" spans="2:26">
      <c r="B51" s="72"/>
      <c r="C51" s="72"/>
      <c r="D51" s="1049"/>
      <c r="E51" s="72"/>
      <c r="F51" s="72"/>
      <c r="G51" s="1049"/>
      <c r="H51" s="72"/>
      <c r="I51" s="72"/>
      <c r="J51" s="72"/>
      <c r="K51" s="1049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</row>
    <row r="52" spans="2:26">
      <c r="B52" s="72"/>
      <c r="C52" s="72"/>
      <c r="D52" s="1049"/>
      <c r="E52" s="72"/>
      <c r="F52" s="72"/>
      <c r="G52" s="1049"/>
      <c r="H52" s="72"/>
      <c r="I52" s="72"/>
      <c r="J52" s="72"/>
      <c r="K52" s="1049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</row>
    <row r="53" spans="2:26">
      <c r="B53" s="72"/>
      <c r="C53" s="72"/>
      <c r="D53" s="1049"/>
      <c r="E53" s="72"/>
      <c r="F53" s="72"/>
      <c r="G53" s="1049"/>
      <c r="H53" s="72"/>
      <c r="I53" s="72"/>
      <c r="J53" s="72"/>
      <c r="K53" s="1049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</row>
    <row r="54" spans="2:26">
      <c r="B54" s="72"/>
      <c r="C54" s="72"/>
      <c r="D54" s="1049"/>
      <c r="E54" s="72"/>
      <c r="F54" s="72"/>
      <c r="G54" s="1049"/>
      <c r="H54" s="72"/>
      <c r="I54" s="72"/>
      <c r="J54" s="72"/>
      <c r="K54" s="1049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</row>
    <row r="55" spans="2:26">
      <c r="B55" s="72"/>
      <c r="C55" s="72"/>
      <c r="D55" s="1049"/>
      <c r="E55" s="72"/>
      <c r="F55" s="72"/>
      <c r="G55" s="1049"/>
      <c r="H55" s="72"/>
      <c r="I55" s="72"/>
      <c r="J55" s="72"/>
      <c r="K55" s="1049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</row>
    <row r="56" spans="2:26">
      <c r="B56" s="72"/>
      <c r="C56" s="72"/>
      <c r="D56" s="1049"/>
      <c r="E56" s="72"/>
      <c r="F56" s="72"/>
      <c r="G56" s="1049"/>
      <c r="H56" s="72"/>
      <c r="I56" s="72"/>
      <c r="J56" s="72"/>
      <c r="K56" s="1049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</row>
    <row r="57" spans="2:26">
      <c r="B57" s="72"/>
      <c r="C57" s="72"/>
      <c r="D57" s="1049"/>
      <c r="E57" s="72"/>
      <c r="F57" s="72"/>
      <c r="G57" s="1049"/>
      <c r="H57" s="72"/>
      <c r="I57" s="72"/>
      <c r="J57" s="72"/>
      <c r="K57" s="1049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</row>
    <row r="58" spans="2:26">
      <c r="B58" s="72"/>
      <c r="C58" s="72"/>
      <c r="D58" s="1049"/>
      <c r="E58" s="72"/>
      <c r="F58" s="72"/>
      <c r="G58" s="1049"/>
      <c r="H58" s="72"/>
      <c r="I58" s="72"/>
      <c r="J58" s="72"/>
      <c r="K58" s="1049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</row>
    <row r="59" spans="2:26">
      <c r="B59" s="72"/>
      <c r="C59" s="72"/>
      <c r="D59" s="1049"/>
      <c r="E59" s="72"/>
      <c r="F59" s="72"/>
      <c r="G59" s="1049"/>
      <c r="H59" s="72"/>
      <c r="I59" s="72"/>
      <c r="J59" s="72"/>
      <c r="K59" s="1049"/>
      <c r="L59" s="72"/>
      <c r="M59" s="72"/>
      <c r="N59" s="72"/>
      <c r="O59" s="72"/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</row>
    <row r="60" spans="2:26">
      <c r="B60" s="72"/>
      <c r="C60" s="72"/>
      <c r="D60" s="1049"/>
      <c r="E60" s="72"/>
      <c r="F60" s="72"/>
      <c r="G60" s="1049"/>
      <c r="H60" s="72"/>
      <c r="I60" s="72"/>
      <c r="J60" s="72"/>
      <c r="K60" s="1049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</row>
    <row r="61" spans="2:26">
      <c r="B61" s="72"/>
      <c r="C61" s="72"/>
      <c r="D61" s="1049"/>
      <c r="E61" s="72"/>
      <c r="F61" s="72"/>
      <c r="G61" s="1049"/>
      <c r="H61" s="72"/>
      <c r="I61" s="72"/>
      <c r="J61" s="72"/>
      <c r="K61" s="1049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</row>
    <row r="62" spans="2:26">
      <c r="B62" s="72"/>
      <c r="C62" s="72"/>
      <c r="D62" s="1049"/>
      <c r="E62" s="72"/>
      <c r="F62" s="72"/>
      <c r="G62" s="1049"/>
      <c r="H62" s="72"/>
      <c r="I62" s="72"/>
      <c r="J62" s="72"/>
      <c r="K62" s="1049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</row>
    <row r="63" spans="2:26">
      <c r="B63" s="72"/>
      <c r="C63" s="72"/>
      <c r="D63" s="1049"/>
      <c r="E63" s="72"/>
      <c r="F63" s="72"/>
      <c r="G63" s="1049"/>
      <c r="H63" s="72"/>
      <c r="I63" s="72"/>
      <c r="J63" s="72"/>
      <c r="K63" s="1049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</row>
    <row r="64" spans="2:26">
      <c r="B64" s="72"/>
      <c r="C64" s="72"/>
      <c r="D64" s="1049"/>
      <c r="E64" s="72"/>
      <c r="F64" s="72"/>
      <c r="G64" s="1049"/>
      <c r="H64" s="72"/>
      <c r="I64" s="72"/>
      <c r="J64" s="72"/>
      <c r="K64" s="1049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</row>
    <row r="65" spans="2:26">
      <c r="B65" s="72"/>
      <c r="C65" s="72"/>
      <c r="D65" s="1049"/>
      <c r="E65" s="72"/>
      <c r="F65" s="72"/>
      <c r="G65" s="1049"/>
      <c r="H65" s="72"/>
      <c r="I65" s="72"/>
      <c r="J65" s="72"/>
      <c r="K65" s="1049"/>
      <c r="L65" s="72"/>
      <c r="M65" s="72"/>
      <c r="N65" s="72"/>
      <c r="O65" s="72"/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</row>
    <row r="66" spans="2:26">
      <c r="B66" s="72"/>
      <c r="C66" s="72"/>
      <c r="D66" s="1049"/>
      <c r="E66" s="72"/>
      <c r="F66" s="72"/>
      <c r="G66" s="1049"/>
      <c r="H66" s="72"/>
      <c r="I66" s="72"/>
      <c r="J66" s="72"/>
      <c r="K66" s="1049"/>
      <c r="L66" s="72"/>
      <c r="M66" s="72"/>
      <c r="N66" s="72"/>
      <c r="O66" s="72"/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</row>
    <row r="67" spans="2:26">
      <c r="B67" s="72"/>
      <c r="C67" s="72"/>
      <c r="D67" s="1049"/>
      <c r="E67" s="72"/>
      <c r="F67" s="72"/>
      <c r="G67" s="1049"/>
      <c r="H67" s="72"/>
      <c r="I67" s="72"/>
      <c r="J67" s="72"/>
      <c r="K67" s="1049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</row>
    <row r="68" spans="2:26">
      <c r="B68" s="72"/>
      <c r="C68" s="72"/>
      <c r="D68" s="1049"/>
      <c r="E68" s="72"/>
      <c r="F68" s="72"/>
      <c r="G68" s="1049"/>
      <c r="H68" s="72"/>
      <c r="I68" s="72"/>
      <c r="J68" s="72"/>
      <c r="K68" s="1049"/>
      <c r="L68" s="72"/>
      <c r="M68" s="72"/>
      <c r="N68" s="72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</row>
    <row r="69" spans="2:26">
      <c r="B69" s="72"/>
      <c r="C69" s="72"/>
      <c r="D69" s="1049"/>
      <c r="E69" s="72"/>
      <c r="F69" s="72"/>
      <c r="G69" s="1049"/>
      <c r="H69" s="72"/>
      <c r="I69" s="72"/>
      <c r="J69" s="72"/>
      <c r="K69" s="1049"/>
      <c r="L69" s="72"/>
      <c r="M69" s="72"/>
      <c r="N69" s="72"/>
      <c r="O69" s="72"/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</row>
    <row r="70" spans="2:26">
      <c r="B70" s="72"/>
      <c r="C70" s="72"/>
      <c r="D70" s="1049"/>
      <c r="E70" s="72"/>
      <c r="F70" s="72"/>
      <c r="G70" s="1049"/>
      <c r="H70" s="72"/>
      <c r="I70" s="72"/>
      <c r="J70" s="72"/>
      <c r="K70" s="1049"/>
      <c r="L70" s="72"/>
      <c r="M70" s="72"/>
      <c r="N70" s="72"/>
      <c r="O70" s="72"/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</row>
    <row r="71" spans="2:26">
      <c r="B71" s="72"/>
      <c r="C71" s="72"/>
      <c r="D71" s="1049"/>
      <c r="E71" s="72"/>
      <c r="F71" s="72"/>
      <c r="G71" s="1049"/>
      <c r="H71" s="72"/>
      <c r="I71" s="72"/>
      <c r="J71" s="72"/>
      <c r="K71" s="1049"/>
      <c r="L71" s="72"/>
      <c r="M71" s="72"/>
      <c r="N71" s="72"/>
      <c r="O71" s="72"/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</row>
    <row r="72" spans="2:26">
      <c r="B72" s="72"/>
      <c r="C72" s="72"/>
      <c r="D72" s="1049"/>
      <c r="E72" s="72"/>
      <c r="F72" s="72"/>
      <c r="G72" s="1049"/>
      <c r="H72" s="72"/>
      <c r="I72" s="72"/>
      <c r="J72" s="72"/>
      <c r="K72" s="1049"/>
      <c r="L72" s="72"/>
      <c r="M72" s="72"/>
      <c r="N72" s="72"/>
      <c r="O72" s="72"/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</row>
    <row r="73" spans="2:26">
      <c r="B73" s="72"/>
      <c r="C73" s="72"/>
      <c r="D73" s="1049"/>
      <c r="E73" s="72"/>
      <c r="F73" s="72"/>
      <c r="G73" s="1049"/>
      <c r="H73" s="72"/>
      <c r="I73" s="72"/>
      <c r="J73" s="72"/>
      <c r="K73" s="1049"/>
      <c r="L73" s="72"/>
      <c r="M73" s="72"/>
      <c r="N73" s="72"/>
      <c r="O73" s="72"/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</row>
    <row r="74" spans="2:26">
      <c r="B74" s="72"/>
      <c r="C74" s="72"/>
      <c r="D74" s="1049"/>
      <c r="E74" s="72"/>
      <c r="F74" s="72"/>
      <c r="G74" s="1049"/>
      <c r="H74" s="72"/>
      <c r="I74" s="72"/>
      <c r="J74" s="72"/>
      <c r="K74" s="1049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</row>
    <row r="75" spans="2:26">
      <c r="B75" s="72"/>
      <c r="C75" s="72"/>
      <c r="D75" s="1049"/>
      <c r="E75" s="72"/>
      <c r="F75" s="72"/>
      <c r="G75" s="1049"/>
      <c r="H75" s="72"/>
      <c r="I75" s="72"/>
      <c r="J75" s="72"/>
      <c r="K75" s="1049"/>
      <c r="L75" s="72"/>
      <c r="M75" s="72"/>
      <c r="N75" s="72"/>
      <c r="O75" s="72"/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</row>
    <row r="76" spans="2:26">
      <c r="B76" s="72"/>
      <c r="C76" s="72"/>
      <c r="D76" s="1049"/>
      <c r="E76" s="72"/>
      <c r="F76" s="72"/>
      <c r="G76" s="1049"/>
      <c r="H76" s="72"/>
      <c r="I76" s="72"/>
      <c r="J76" s="72"/>
      <c r="K76" s="1049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</row>
    <row r="77" spans="2:26">
      <c r="B77" s="72"/>
      <c r="C77" s="72"/>
      <c r="D77" s="1049"/>
      <c r="E77" s="72"/>
      <c r="F77" s="72"/>
      <c r="G77" s="1049"/>
      <c r="H77" s="72"/>
      <c r="I77" s="72"/>
      <c r="J77" s="72"/>
      <c r="K77" s="1049"/>
      <c r="L77" s="72"/>
      <c r="M77" s="72"/>
      <c r="N77" s="72"/>
      <c r="O77" s="72"/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</row>
    <row r="78" spans="2:26">
      <c r="B78" s="72"/>
      <c r="C78" s="72"/>
      <c r="D78" s="1049"/>
      <c r="E78" s="72"/>
      <c r="F78" s="72"/>
      <c r="G78" s="1049"/>
      <c r="H78" s="72"/>
      <c r="I78" s="72"/>
      <c r="J78" s="72"/>
      <c r="K78" s="1049"/>
      <c r="L78" s="72"/>
      <c r="M78" s="72"/>
      <c r="N78" s="72"/>
      <c r="O78" s="72"/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</row>
    <row r="79" spans="2:26">
      <c r="B79" s="72"/>
      <c r="C79" s="72"/>
      <c r="D79" s="1049"/>
      <c r="E79" s="72"/>
      <c r="F79" s="72"/>
      <c r="G79" s="1049"/>
      <c r="H79" s="72"/>
      <c r="I79" s="72"/>
      <c r="J79" s="72"/>
      <c r="K79" s="1049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</row>
    <row r="80" spans="2:26">
      <c r="B80" s="72"/>
      <c r="C80" s="72"/>
      <c r="D80" s="1049"/>
      <c r="E80" s="72"/>
      <c r="F80" s="72"/>
      <c r="G80" s="1049"/>
      <c r="H80" s="72"/>
      <c r="I80" s="72"/>
      <c r="J80" s="72"/>
      <c r="K80" s="1049"/>
      <c r="L80" s="72"/>
      <c r="M80" s="72"/>
      <c r="N80" s="72"/>
      <c r="O80" s="72"/>
      <c r="P80" s="72"/>
      <c r="Q80" s="72"/>
      <c r="R80" s="72"/>
      <c r="S80" s="72"/>
      <c r="T80" s="72"/>
      <c r="U80" s="72"/>
      <c r="V80" s="72"/>
      <c r="W80" s="72"/>
      <c r="X80" s="72"/>
      <c r="Y80" s="72"/>
      <c r="Z80" s="72"/>
    </row>
    <row r="81" spans="2:26">
      <c r="B81" s="72"/>
      <c r="C81" s="72"/>
      <c r="D81" s="1049"/>
      <c r="E81" s="72"/>
      <c r="F81" s="72"/>
      <c r="G81" s="1049"/>
      <c r="H81" s="72"/>
      <c r="I81" s="72"/>
      <c r="J81" s="72"/>
      <c r="K81" s="1049"/>
      <c r="L81" s="72"/>
      <c r="M81" s="72"/>
      <c r="N81" s="72"/>
      <c r="O81" s="72"/>
      <c r="P81" s="72"/>
      <c r="Q81" s="72"/>
      <c r="R81" s="72"/>
      <c r="S81" s="72"/>
      <c r="T81" s="72"/>
      <c r="U81" s="72"/>
      <c r="V81" s="72"/>
      <c r="W81" s="72"/>
      <c r="X81" s="72"/>
      <c r="Y81" s="72"/>
      <c r="Z81" s="72"/>
    </row>
    <row r="82" spans="2:26">
      <c r="B82" s="72"/>
      <c r="C82" s="72"/>
      <c r="D82" s="1049"/>
      <c r="E82" s="72"/>
      <c r="F82" s="72"/>
      <c r="G82" s="1049"/>
      <c r="H82" s="72"/>
      <c r="I82" s="72"/>
      <c r="J82" s="72"/>
      <c r="K82" s="1049"/>
      <c r="L82" s="72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</row>
    <row r="83" spans="2:26">
      <c r="B83" s="72"/>
      <c r="C83" s="72"/>
      <c r="D83" s="1049"/>
      <c r="E83" s="72"/>
      <c r="F83" s="72"/>
      <c r="G83" s="1049"/>
      <c r="H83" s="72"/>
      <c r="I83" s="72"/>
      <c r="J83" s="72"/>
      <c r="K83" s="1049"/>
      <c r="L83" s="72"/>
      <c r="M83" s="72"/>
      <c r="N83" s="72"/>
      <c r="O83" s="72"/>
      <c r="P83" s="72"/>
      <c r="Q83" s="72"/>
      <c r="R83" s="72"/>
      <c r="S83" s="72"/>
      <c r="T83" s="72"/>
      <c r="U83" s="72"/>
      <c r="V83" s="72"/>
      <c r="W83" s="72"/>
      <c r="X83" s="72"/>
      <c r="Y83" s="72"/>
      <c r="Z83" s="72"/>
    </row>
    <row r="84" spans="2:26">
      <c r="B84" s="72"/>
      <c r="C84" s="72"/>
      <c r="D84" s="1049"/>
      <c r="E84" s="72"/>
      <c r="F84" s="72"/>
      <c r="G84" s="1049"/>
      <c r="H84" s="72"/>
      <c r="I84" s="72"/>
      <c r="J84" s="72"/>
      <c r="K84" s="1049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2"/>
      <c r="X84" s="72"/>
      <c r="Y84" s="72"/>
      <c r="Z84" s="72"/>
    </row>
    <row r="85" spans="2:26">
      <c r="B85" s="72"/>
      <c r="C85" s="72"/>
      <c r="D85" s="1049"/>
      <c r="E85" s="72"/>
      <c r="F85" s="72"/>
      <c r="G85" s="1049"/>
      <c r="H85" s="72"/>
      <c r="I85" s="72"/>
      <c r="J85" s="72"/>
      <c r="K85" s="1049"/>
      <c r="L85" s="72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2"/>
      <c r="X85" s="72"/>
      <c r="Y85" s="72"/>
      <c r="Z85" s="72"/>
    </row>
    <row r="86" spans="2:26">
      <c r="B86" s="72"/>
      <c r="C86" s="72"/>
      <c r="D86" s="1049"/>
      <c r="E86" s="72"/>
      <c r="F86" s="72"/>
      <c r="G86" s="1049"/>
      <c r="H86" s="72"/>
      <c r="I86" s="72"/>
      <c r="J86" s="72"/>
      <c r="K86" s="1049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  <c r="W86" s="72"/>
      <c r="X86" s="72"/>
      <c r="Y86" s="72"/>
      <c r="Z86" s="72"/>
    </row>
    <row r="87" spans="2:26">
      <c r="B87" s="72"/>
      <c r="C87" s="72"/>
      <c r="D87" s="1049"/>
      <c r="E87" s="72"/>
      <c r="F87" s="72"/>
      <c r="G87" s="1049"/>
      <c r="H87" s="72"/>
      <c r="I87" s="72"/>
      <c r="J87" s="72"/>
      <c r="K87" s="1049"/>
      <c r="L87" s="72"/>
      <c r="M87" s="72"/>
      <c r="N87" s="72"/>
      <c r="O87" s="72"/>
      <c r="P87" s="72"/>
      <c r="Q87" s="72"/>
      <c r="R87" s="72"/>
      <c r="S87" s="72"/>
      <c r="T87" s="72"/>
      <c r="U87" s="72"/>
      <c r="V87" s="72"/>
      <c r="W87" s="72"/>
      <c r="X87" s="72"/>
      <c r="Y87" s="72"/>
      <c r="Z87" s="72"/>
    </row>
    <row r="88" spans="2:26">
      <c r="B88" s="72"/>
      <c r="C88" s="72"/>
      <c r="D88" s="1049"/>
      <c r="E88" s="72"/>
      <c r="F88" s="72"/>
      <c r="G88" s="1049"/>
      <c r="H88" s="72"/>
      <c r="I88" s="72"/>
      <c r="J88" s="72"/>
      <c r="K88" s="1049"/>
      <c r="L88" s="72"/>
      <c r="M88" s="72"/>
      <c r="N88" s="72"/>
      <c r="O88" s="72"/>
      <c r="P88" s="72"/>
      <c r="Q88" s="72"/>
      <c r="R88" s="72"/>
      <c r="S88" s="72"/>
      <c r="T88" s="72"/>
      <c r="U88" s="72"/>
      <c r="V88" s="72"/>
      <c r="W88" s="72"/>
      <c r="X88" s="72"/>
      <c r="Y88" s="72"/>
      <c r="Z88" s="72"/>
    </row>
    <row r="89" spans="2:26">
      <c r="B89" s="72"/>
      <c r="C89" s="72"/>
      <c r="D89" s="1049"/>
      <c r="E89" s="72"/>
      <c r="F89" s="72"/>
      <c r="G89" s="1049"/>
      <c r="H89" s="72"/>
      <c r="I89" s="72"/>
      <c r="J89" s="72"/>
      <c r="K89" s="1049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72"/>
      <c r="W89" s="72"/>
      <c r="X89" s="72"/>
      <c r="Y89" s="72"/>
      <c r="Z89" s="72"/>
    </row>
    <row r="90" spans="2:26">
      <c r="B90" s="72"/>
      <c r="C90" s="72"/>
      <c r="D90" s="1049"/>
      <c r="E90" s="72"/>
      <c r="F90" s="72"/>
      <c r="G90" s="1049"/>
      <c r="H90" s="72"/>
      <c r="I90" s="72"/>
      <c r="J90" s="72"/>
      <c r="K90" s="1049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2"/>
      <c r="W90" s="72"/>
      <c r="X90" s="72"/>
      <c r="Y90" s="72"/>
      <c r="Z90" s="72"/>
    </row>
    <row r="91" spans="2:26">
      <c r="B91" s="72"/>
      <c r="C91" s="72"/>
      <c r="D91" s="1049"/>
      <c r="E91" s="72"/>
      <c r="F91" s="72"/>
      <c r="G91" s="1049"/>
      <c r="H91" s="72"/>
      <c r="I91" s="72"/>
      <c r="J91" s="72"/>
      <c r="K91" s="1049"/>
      <c r="L91" s="72"/>
      <c r="M91" s="72"/>
      <c r="N91" s="72"/>
      <c r="O91" s="72"/>
      <c r="P91" s="72"/>
      <c r="Q91" s="72"/>
      <c r="R91" s="72"/>
      <c r="S91" s="72"/>
      <c r="T91" s="72"/>
      <c r="U91" s="72"/>
      <c r="V91" s="72"/>
      <c r="W91" s="72"/>
      <c r="X91" s="72"/>
      <c r="Y91" s="72"/>
      <c r="Z91" s="72"/>
    </row>
    <row r="92" spans="2:26">
      <c r="B92" s="72"/>
      <c r="C92" s="72"/>
      <c r="D92" s="1049"/>
      <c r="E92" s="72"/>
      <c r="F92" s="72"/>
      <c r="G92" s="1049"/>
      <c r="H92" s="72"/>
      <c r="I92" s="72"/>
      <c r="J92" s="72"/>
      <c r="K92" s="1049"/>
      <c r="L92" s="72"/>
      <c r="M92" s="72"/>
      <c r="N92" s="72"/>
      <c r="O92" s="72"/>
      <c r="P92" s="72"/>
      <c r="Q92" s="72"/>
      <c r="R92" s="72"/>
      <c r="S92" s="72"/>
      <c r="T92" s="72"/>
      <c r="U92" s="72"/>
      <c r="V92" s="72"/>
      <c r="W92" s="72"/>
      <c r="X92" s="72"/>
      <c r="Y92" s="72"/>
      <c r="Z92" s="72"/>
    </row>
    <row r="93" spans="2:26">
      <c r="B93" s="72"/>
      <c r="C93" s="72"/>
      <c r="D93" s="1049"/>
      <c r="E93" s="72"/>
      <c r="F93" s="72"/>
      <c r="G93" s="1049"/>
      <c r="H93" s="72"/>
      <c r="I93" s="72"/>
      <c r="J93" s="72"/>
      <c r="K93" s="1049"/>
      <c r="L93" s="72"/>
      <c r="M93" s="72"/>
      <c r="N93" s="72"/>
      <c r="O93" s="72"/>
      <c r="P93" s="72"/>
      <c r="Q93" s="72"/>
      <c r="R93" s="72"/>
      <c r="S93" s="72"/>
      <c r="T93" s="72"/>
      <c r="U93" s="72"/>
      <c r="V93" s="72"/>
      <c r="W93" s="72"/>
      <c r="X93" s="72"/>
      <c r="Y93" s="72"/>
      <c r="Z93" s="72"/>
    </row>
    <row r="94" spans="2:26">
      <c r="B94" s="72"/>
      <c r="C94" s="72"/>
      <c r="D94" s="1049"/>
      <c r="E94" s="72"/>
      <c r="F94" s="72"/>
      <c r="G94" s="1049"/>
      <c r="H94" s="72"/>
      <c r="I94" s="72"/>
      <c r="J94" s="72"/>
      <c r="K94" s="1049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2"/>
    </row>
    <row r="95" spans="2:26">
      <c r="B95" s="72"/>
      <c r="C95" s="72"/>
      <c r="D95" s="1049"/>
      <c r="E95" s="72"/>
      <c r="F95" s="72"/>
      <c r="G95" s="1049"/>
      <c r="H95" s="72"/>
      <c r="I95" s="72"/>
      <c r="J95" s="72"/>
      <c r="K95" s="1049"/>
      <c r="L95" s="72"/>
      <c r="M95" s="72"/>
      <c r="N95" s="72"/>
      <c r="O95" s="72"/>
      <c r="P95" s="72"/>
      <c r="Q95" s="72"/>
      <c r="R95" s="72"/>
      <c r="S95" s="72"/>
      <c r="T95" s="72"/>
      <c r="U95" s="72"/>
      <c r="V95" s="72"/>
      <c r="W95" s="72"/>
      <c r="X95" s="72"/>
      <c r="Y95" s="72"/>
      <c r="Z95" s="72"/>
    </row>
    <row r="96" spans="2:26">
      <c r="B96" s="72"/>
      <c r="C96" s="72"/>
      <c r="D96" s="1049"/>
      <c r="E96" s="72"/>
      <c r="F96" s="72"/>
      <c r="G96" s="1049"/>
      <c r="H96" s="72"/>
      <c r="I96" s="72"/>
      <c r="J96" s="72"/>
      <c r="K96" s="1049"/>
      <c r="L96" s="72"/>
      <c r="M96" s="72"/>
      <c r="N96" s="72"/>
      <c r="O96" s="72"/>
      <c r="P96" s="72"/>
      <c r="Q96" s="72"/>
      <c r="R96" s="72"/>
      <c r="S96" s="72"/>
      <c r="T96" s="72"/>
      <c r="U96" s="72"/>
      <c r="V96" s="72"/>
      <c r="W96" s="72"/>
      <c r="X96" s="72"/>
      <c r="Y96" s="72"/>
      <c r="Z96" s="72"/>
    </row>
    <row r="97" spans="2:26">
      <c r="B97" s="72"/>
      <c r="C97" s="72"/>
      <c r="D97" s="1049"/>
      <c r="E97" s="72"/>
      <c r="F97" s="72"/>
      <c r="G97" s="1049"/>
      <c r="H97" s="72"/>
      <c r="I97" s="72"/>
      <c r="J97" s="72"/>
      <c r="K97" s="1049"/>
      <c r="L97" s="72"/>
      <c r="M97" s="72"/>
      <c r="N97" s="72"/>
      <c r="O97" s="72"/>
      <c r="P97" s="72"/>
      <c r="Q97" s="72"/>
      <c r="R97" s="72"/>
      <c r="S97" s="72"/>
      <c r="T97" s="72"/>
      <c r="U97" s="72"/>
      <c r="V97" s="72"/>
      <c r="W97" s="72"/>
      <c r="X97" s="72"/>
      <c r="Y97" s="72"/>
      <c r="Z97" s="72"/>
    </row>
    <row r="98" spans="2:26">
      <c r="B98" s="72"/>
      <c r="C98" s="72"/>
      <c r="D98" s="1049"/>
      <c r="E98" s="72"/>
      <c r="F98" s="72"/>
      <c r="G98" s="1049"/>
      <c r="H98" s="72"/>
      <c r="I98" s="72"/>
      <c r="J98" s="72"/>
      <c r="K98" s="1049"/>
      <c r="L98" s="72"/>
      <c r="M98" s="72"/>
      <c r="N98" s="72"/>
      <c r="O98" s="72"/>
      <c r="P98" s="72"/>
      <c r="Q98" s="72"/>
      <c r="R98" s="72"/>
      <c r="S98" s="72"/>
      <c r="T98" s="72"/>
      <c r="U98" s="72"/>
      <c r="V98" s="72"/>
      <c r="W98" s="72"/>
      <c r="X98" s="72"/>
      <c r="Y98" s="72"/>
      <c r="Z98" s="72"/>
    </row>
    <row r="99" spans="2:26">
      <c r="B99" s="72"/>
      <c r="C99" s="72"/>
      <c r="D99" s="1049"/>
      <c r="E99" s="72"/>
      <c r="F99" s="72"/>
      <c r="G99" s="1049"/>
      <c r="H99" s="72"/>
      <c r="I99" s="72"/>
      <c r="J99" s="72"/>
      <c r="K99" s="1049"/>
      <c r="L99" s="72"/>
      <c r="M99" s="72"/>
      <c r="N99" s="72"/>
      <c r="O99" s="72"/>
      <c r="P99" s="72"/>
      <c r="Q99" s="72"/>
      <c r="R99" s="72"/>
      <c r="S99" s="72"/>
      <c r="T99" s="72"/>
      <c r="U99" s="72"/>
      <c r="V99" s="72"/>
      <c r="W99" s="72"/>
      <c r="X99" s="72"/>
      <c r="Y99" s="72"/>
      <c r="Z99" s="72"/>
    </row>
    <row r="100" spans="2:26">
      <c r="B100" s="72"/>
      <c r="C100" s="72"/>
      <c r="D100" s="1049"/>
      <c r="E100" s="72"/>
      <c r="F100" s="72"/>
      <c r="G100" s="1049"/>
      <c r="H100" s="72"/>
      <c r="I100" s="72"/>
      <c r="J100" s="72"/>
      <c r="K100" s="1049"/>
      <c r="L100" s="72"/>
      <c r="M100" s="72"/>
      <c r="N100" s="72"/>
      <c r="O100" s="72"/>
      <c r="P100" s="72"/>
      <c r="Q100" s="72"/>
      <c r="R100" s="72"/>
      <c r="S100" s="72"/>
      <c r="T100" s="72"/>
      <c r="U100" s="72"/>
      <c r="V100" s="72"/>
      <c r="W100" s="72"/>
      <c r="X100" s="72"/>
      <c r="Y100" s="72"/>
      <c r="Z100" s="72"/>
    </row>
    <row r="101" spans="2:26">
      <c r="B101" s="72"/>
      <c r="C101" s="72"/>
      <c r="D101" s="1049"/>
      <c r="E101" s="72"/>
      <c r="F101" s="72"/>
      <c r="G101" s="1049"/>
      <c r="H101" s="72"/>
      <c r="I101" s="72"/>
      <c r="J101" s="72"/>
      <c r="K101" s="1049"/>
      <c r="L101" s="72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2"/>
      <c r="X101" s="72"/>
      <c r="Y101" s="72"/>
      <c r="Z101" s="72"/>
    </row>
    <row r="102" spans="2:26">
      <c r="B102" s="72"/>
      <c r="C102" s="72"/>
      <c r="D102" s="1049"/>
      <c r="E102" s="72"/>
      <c r="F102" s="72"/>
      <c r="G102" s="1049"/>
      <c r="H102" s="72"/>
      <c r="I102" s="72"/>
      <c r="J102" s="72"/>
      <c r="K102" s="1049"/>
      <c r="L102" s="72"/>
      <c r="M102" s="72"/>
      <c r="N102" s="72"/>
      <c r="O102" s="72"/>
      <c r="P102" s="72"/>
      <c r="Q102" s="72"/>
      <c r="R102" s="72"/>
      <c r="S102" s="72"/>
      <c r="T102" s="72"/>
      <c r="U102" s="72"/>
      <c r="V102" s="72"/>
      <c r="W102" s="72"/>
      <c r="X102" s="72"/>
      <c r="Y102" s="72"/>
      <c r="Z102" s="72"/>
    </row>
    <row r="103" spans="2:26">
      <c r="B103" s="72"/>
      <c r="C103" s="72"/>
      <c r="D103" s="1049"/>
      <c r="E103" s="72"/>
      <c r="F103" s="72"/>
      <c r="G103" s="1049"/>
      <c r="H103" s="72"/>
      <c r="I103" s="72"/>
      <c r="J103" s="72"/>
      <c r="K103" s="1049"/>
      <c r="L103" s="72"/>
      <c r="M103" s="72"/>
      <c r="N103" s="72"/>
      <c r="O103" s="72"/>
      <c r="P103" s="72"/>
      <c r="Q103" s="72"/>
      <c r="R103" s="72"/>
      <c r="S103" s="72"/>
      <c r="T103" s="72"/>
      <c r="U103" s="72"/>
      <c r="V103" s="72"/>
      <c r="W103" s="72"/>
      <c r="X103" s="72"/>
      <c r="Y103" s="72"/>
      <c r="Z103" s="72"/>
    </row>
    <row r="104" spans="2:26">
      <c r="B104" s="72"/>
      <c r="C104" s="72"/>
      <c r="D104" s="1049"/>
      <c r="E104" s="72"/>
      <c r="F104" s="72"/>
      <c r="G104" s="1049"/>
      <c r="H104" s="72"/>
      <c r="I104" s="72"/>
      <c r="J104" s="72"/>
      <c r="K104" s="1049"/>
      <c r="L104" s="72"/>
      <c r="M104" s="72"/>
      <c r="N104" s="72"/>
      <c r="O104" s="72"/>
      <c r="P104" s="72"/>
      <c r="Q104" s="72"/>
      <c r="R104" s="72"/>
      <c r="S104" s="72"/>
      <c r="T104" s="72"/>
      <c r="U104" s="72"/>
      <c r="V104" s="72"/>
      <c r="W104" s="72"/>
      <c r="X104" s="72"/>
      <c r="Y104" s="72"/>
      <c r="Z104" s="72"/>
    </row>
    <row r="105" spans="2:26">
      <c r="B105" s="72"/>
      <c r="C105" s="72"/>
      <c r="D105" s="1049"/>
      <c r="E105" s="72"/>
      <c r="F105" s="72"/>
      <c r="G105" s="1049"/>
      <c r="H105" s="72"/>
      <c r="I105" s="72"/>
      <c r="J105" s="72"/>
      <c r="K105" s="1049"/>
      <c r="L105" s="72"/>
      <c r="M105" s="72"/>
      <c r="N105" s="72"/>
      <c r="O105" s="72"/>
      <c r="P105" s="72"/>
      <c r="Q105" s="72"/>
      <c r="R105" s="72"/>
      <c r="S105" s="72"/>
      <c r="T105" s="72"/>
      <c r="U105" s="72"/>
      <c r="V105" s="72"/>
      <c r="W105" s="72"/>
      <c r="X105" s="72"/>
      <c r="Y105" s="72"/>
      <c r="Z105" s="72"/>
    </row>
    <row r="106" spans="2:26">
      <c r="B106" s="72"/>
      <c r="C106" s="72"/>
      <c r="D106" s="1049"/>
      <c r="E106" s="72"/>
      <c r="F106" s="72"/>
      <c r="G106" s="1049"/>
      <c r="H106" s="72"/>
      <c r="I106" s="72"/>
      <c r="J106" s="72"/>
      <c r="K106" s="1049"/>
      <c r="L106" s="72"/>
      <c r="M106" s="72"/>
      <c r="N106" s="72"/>
      <c r="O106" s="72"/>
      <c r="P106" s="72"/>
      <c r="Q106" s="72"/>
      <c r="R106" s="72"/>
      <c r="S106" s="72"/>
      <c r="T106" s="72"/>
      <c r="U106" s="72"/>
      <c r="V106" s="72"/>
      <c r="W106" s="72"/>
      <c r="X106" s="72"/>
      <c r="Y106" s="72"/>
      <c r="Z106" s="72"/>
    </row>
    <row r="107" spans="2:26">
      <c r="B107" s="72"/>
      <c r="C107" s="72"/>
      <c r="D107" s="1049"/>
      <c r="E107" s="72"/>
      <c r="F107" s="72"/>
      <c r="G107" s="1049"/>
      <c r="H107" s="72"/>
      <c r="I107" s="72"/>
      <c r="J107" s="72"/>
      <c r="K107" s="1049"/>
      <c r="L107" s="72"/>
      <c r="M107" s="72"/>
      <c r="N107" s="72"/>
      <c r="O107" s="72"/>
      <c r="P107" s="72"/>
      <c r="Q107" s="72"/>
      <c r="R107" s="72"/>
      <c r="S107" s="72"/>
      <c r="T107" s="72"/>
      <c r="U107" s="72"/>
      <c r="V107" s="72"/>
      <c r="W107" s="72"/>
      <c r="X107" s="72"/>
      <c r="Y107" s="72"/>
      <c r="Z107" s="72"/>
    </row>
    <row r="108" spans="2:26">
      <c r="B108" s="72"/>
      <c r="C108" s="72"/>
      <c r="D108" s="1049"/>
      <c r="E108" s="72"/>
      <c r="F108" s="72"/>
      <c r="G108" s="1049"/>
      <c r="H108" s="72"/>
      <c r="I108" s="72"/>
      <c r="J108" s="72"/>
      <c r="K108" s="1049"/>
      <c r="L108" s="72"/>
      <c r="M108" s="72"/>
      <c r="N108" s="72"/>
      <c r="O108" s="72"/>
      <c r="P108" s="72"/>
      <c r="Q108" s="72"/>
      <c r="R108" s="72"/>
      <c r="S108" s="72"/>
      <c r="T108" s="72"/>
      <c r="U108" s="72"/>
      <c r="V108" s="72"/>
      <c r="W108" s="72"/>
      <c r="X108" s="72"/>
      <c r="Y108" s="72"/>
      <c r="Z108" s="72"/>
    </row>
    <row r="109" spans="2:26">
      <c r="B109" s="72"/>
      <c r="C109" s="72"/>
      <c r="D109" s="1049"/>
      <c r="E109" s="72"/>
      <c r="F109" s="72"/>
      <c r="G109" s="1049"/>
      <c r="H109" s="72"/>
      <c r="I109" s="72"/>
      <c r="J109" s="72"/>
      <c r="K109" s="1049"/>
      <c r="L109" s="72"/>
      <c r="M109" s="72"/>
      <c r="N109" s="72"/>
      <c r="O109" s="72"/>
      <c r="P109" s="72"/>
      <c r="Q109" s="72"/>
      <c r="R109" s="72"/>
      <c r="S109" s="72"/>
      <c r="T109" s="72"/>
      <c r="U109" s="72"/>
      <c r="V109" s="72"/>
      <c r="W109" s="72"/>
      <c r="X109" s="72"/>
      <c r="Y109" s="72"/>
      <c r="Z109" s="72"/>
    </row>
    <row r="110" spans="2:26">
      <c r="B110" s="72"/>
      <c r="C110" s="72"/>
      <c r="D110" s="1049"/>
      <c r="E110" s="72"/>
      <c r="F110" s="72"/>
      <c r="G110" s="1049"/>
      <c r="H110" s="72"/>
      <c r="I110" s="72"/>
      <c r="J110" s="72"/>
      <c r="K110" s="1049"/>
      <c r="L110" s="72"/>
      <c r="M110" s="72"/>
      <c r="N110" s="72"/>
      <c r="O110" s="72"/>
      <c r="P110" s="72"/>
      <c r="Q110" s="72"/>
      <c r="R110" s="72"/>
      <c r="S110" s="72"/>
      <c r="T110" s="72"/>
      <c r="U110" s="72"/>
      <c r="V110" s="72"/>
      <c r="W110" s="72"/>
      <c r="X110" s="72"/>
      <c r="Y110" s="72"/>
      <c r="Z110" s="72"/>
    </row>
    <row r="111" spans="2:26">
      <c r="B111" s="72"/>
      <c r="C111" s="72"/>
      <c r="D111" s="1049"/>
      <c r="E111" s="72"/>
      <c r="F111" s="72"/>
      <c r="G111" s="1049"/>
      <c r="H111" s="72"/>
      <c r="I111" s="72"/>
      <c r="J111" s="72"/>
      <c r="K111" s="1049"/>
      <c r="L111" s="72"/>
      <c r="M111" s="72"/>
      <c r="N111" s="72"/>
      <c r="O111" s="72"/>
      <c r="P111" s="72"/>
      <c r="Q111" s="72"/>
      <c r="R111" s="72"/>
      <c r="S111" s="72"/>
      <c r="T111" s="72"/>
      <c r="U111" s="72"/>
      <c r="V111" s="72"/>
      <c r="W111" s="72"/>
      <c r="X111" s="72"/>
      <c r="Y111" s="72"/>
      <c r="Z111" s="72"/>
    </row>
    <row r="112" spans="2:26">
      <c r="B112" s="72"/>
      <c r="C112" s="72"/>
      <c r="D112" s="1049"/>
      <c r="E112" s="72"/>
      <c r="F112" s="72"/>
      <c r="G112" s="1049"/>
      <c r="H112" s="72"/>
      <c r="I112" s="72"/>
      <c r="J112" s="72"/>
      <c r="K112" s="1049"/>
      <c r="L112" s="72"/>
      <c r="M112" s="72"/>
      <c r="N112" s="72"/>
      <c r="O112" s="72"/>
      <c r="P112" s="72"/>
      <c r="Q112" s="72"/>
      <c r="R112" s="72"/>
      <c r="S112" s="72"/>
      <c r="T112" s="72"/>
      <c r="U112" s="72"/>
      <c r="V112" s="72"/>
      <c r="W112" s="72"/>
      <c r="X112" s="72"/>
      <c r="Y112" s="72"/>
      <c r="Z112" s="72"/>
    </row>
    <row r="113" spans="2:26">
      <c r="B113" s="72"/>
      <c r="C113" s="72"/>
      <c r="D113" s="1049"/>
      <c r="E113" s="72"/>
      <c r="F113" s="72"/>
      <c r="G113" s="1049"/>
      <c r="H113" s="72"/>
      <c r="I113" s="72"/>
      <c r="J113" s="72"/>
      <c r="K113" s="1049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  <c r="W113" s="72"/>
      <c r="X113" s="72"/>
      <c r="Y113" s="72"/>
      <c r="Z113" s="72"/>
    </row>
    <row r="114" spans="2:26">
      <c r="B114" s="72"/>
      <c r="C114" s="72"/>
      <c r="D114" s="1049"/>
      <c r="E114" s="72"/>
      <c r="F114" s="72"/>
      <c r="G114" s="1049"/>
      <c r="H114" s="72"/>
      <c r="I114" s="72"/>
      <c r="J114" s="72"/>
      <c r="K114" s="1049"/>
      <c r="L114" s="72"/>
      <c r="M114" s="72"/>
      <c r="N114" s="72"/>
      <c r="O114" s="72"/>
      <c r="P114" s="72"/>
      <c r="Q114" s="72"/>
      <c r="R114" s="72"/>
      <c r="S114" s="72"/>
      <c r="T114" s="72"/>
      <c r="U114" s="72"/>
      <c r="V114" s="72"/>
      <c r="W114" s="72"/>
      <c r="X114" s="72"/>
      <c r="Y114" s="72"/>
      <c r="Z114" s="72"/>
    </row>
    <row r="115" spans="2:26">
      <c r="B115" s="72"/>
      <c r="C115" s="72"/>
      <c r="D115" s="1049"/>
      <c r="E115" s="72"/>
      <c r="F115" s="72"/>
      <c r="G115" s="1049"/>
      <c r="H115" s="72"/>
      <c r="I115" s="72"/>
      <c r="J115" s="72"/>
      <c r="K115" s="1049"/>
      <c r="L115" s="72"/>
      <c r="M115" s="72"/>
      <c r="N115" s="72"/>
      <c r="O115" s="72"/>
      <c r="P115" s="72"/>
      <c r="Q115" s="72"/>
      <c r="R115" s="72"/>
      <c r="S115" s="72"/>
      <c r="T115" s="72"/>
      <c r="U115" s="72"/>
      <c r="V115" s="72"/>
      <c r="W115" s="72"/>
      <c r="X115" s="72"/>
      <c r="Y115" s="72"/>
      <c r="Z115" s="72"/>
    </row>
    <row r="116" spans="2:26">
      <c r="B116" s="72"/>
      <c r="C116" s="72"/>
      <c r="D116" s="1049"/>
      <c r="E116" s="72"/>
      <c r="F116" s="72"/>
      <c r="G116" s="1049"/>
      <c r="H116" s="72"/>
      <c r="I116" s="72"/>
      <c r="J116" s="72"/>
      <c r="K116" s="1049"/>
      <c r="L116" s="72"/>
      <c r="M116" s="72"/>
      <c r="N116" s="72"/>
      <c r="O116" s="72"/>
      <c r="P116" s="72"/>
      <c r="Q116" s="72"/>
      <c r="R116" s="72"/>
      <c r="S116" s="72"/>
      <c r="T116" s="72"/>
      <c r="U116" s="72"/>
      <c r="V116" s="72"/>
      <c r="W116" s="72"/>
      <c r="X116" s="72"/>
      <c r="Y116" s="72"/>
      <c r="Z116" s="72"/>
    </row>
    <row r="117" spans="2:26">
      <c r="B117" s="72"/>
      <c r="C117" s="72"/>
      <c r="D117" s="1049"/>
      <c r="E117" s="72"/>
      <c r="F117" s="72"/>
      <c r="G117" s="1049"/>
      <c r="H117" s="72"/>
      <c r="I117" s="72"/>
      <c r="J117" s="72"/>
      <c r="K117" s="1049"/>
      <c r="L117" s="72"/>
      <c r="M117" s="72"/>
      <c r="N117" s="72"/>
      <c r="O117" s="72"/>
      <c r="P117" s="72"/>
      <c r="Q117" s="72"/>
      <c r="R117" s="72"/>
      <c r="S117" s="72"/>
      <c r="T117" s="72"/>
      <c r="U117" s="72"/>
      <c r="V117" s="72"/>
      <c r="W117" s="72"/>
      <c r="X117" s="72"/>
      <c r="Y117" s="72"/>
      <c r="Z117" s="72"/>
    </row>
    <row r="118" spans="2:26">
      <c r="B118" s="72"/>
      <c r="C118" s="72"/>
      <c r="D118" s="1049"/>
      <c r="E118" s="72"/>
      <c r="F118" s="72"/>
      <c r="G118" s="1049"/>
      <c r="H118" s="72"/>
      <c r="I118" s="72"/>
      <c r="J118" s="72"/>
      <c r="K118" s="1049"/>
      <c r="L118" s="72"/>
      <c r="M118" s="72"/>
      <c r="N118" s="72"/>
      <c r="O118" s="72"/>
      <c r="P118" s="72"/>
      <c r="Q118" s="72"/>
      <c r="R118" s="72"/>
      <c r="S118" s="72"/>
      <c r="T118" s="72"/>
      <c r="U118" s="72"/>
      <c r="V118" s="72"/>
      <c r="W118" s="72"/>
      <c r="X118" s="72"/>
      <c r="Y118" s="72"/>
      <c r="Z118" s="72"/>
    </row>
    <row r="119" spans="2:26">
      <c r="B119" s="72"/>
      <c r="C119" s="72"/>
      <c r="D119" s="1049"/>
      <c r="E119" s="72"/>
      <c r="F119" s="72"/>
      <c r="G119" s="1049"/>
      <c r="H119" s="72"/>
      <c r="I119" s="72"/>
      <c r="J119" s="72"/>
      <c r="K119" s="1049"/>
      <c r="L119" s="72"/>
      <c r="M119" s="72"/>
      <c r="N119" s="72"/>
      <c r="O119" s="72"/>
      <c r="P119" s="72"/>
      <c r="Q119" s="72"/>
      <c r="R119" s="72"/>
      <c r="S119" s="72"/>
      <c r="T119" s="72"/>
      <c r="U119" s="72"/>
      <c r="V119" s="72"/>
      <c r="W119" s="72"/>
      <c r="X119" s="72"/>
      <c r="Y119" s="72"/>
      <c r="Z119" s="72"/>
    </row>
    <row r="120" spans="2:26">
      <c r="B120" s="72"/>
      <c r="C120" s="72"/>
      <c r="D120" s="1049"/>
      <c r="E120" s="72"/>
      <c r="F120" s="72"/>
      <c r="G120" s="1049"/>
      <c r="H120" s="72"/>
      <c r="I120" s="72"/>
      <c r="J120" s="72"/>
      <c r="K120" s="1049"/>
      <c r="L120" s="72"/>
      <c r="M120" s="72"/>
      <c r="N120" s="72"/>
      <c r="O120" s="72"/>
      <c r="P120" s="72"/>
      <c r="Q120" s="72"/>
      <c r="R120" s="72"/>
      <c r="S120" s="72"/>
      <c r="T120" s="72"/>
      <c r="U120" s="72"/>
      <c r="V120" s="72"/>
      <c r="W120" s="72"/>
      <c r="X120" s="72"/>
      <c r="Y120" s="72"/>
      <c r="Z120" s="72"/>
    </row>
    <row r="121" spans="2:26">
      <c r="B121" s="72"/>
      <c r="C121" s="72"/>
      <c r="D121" s="1049"/>
      <c r="E121" s="72"/>
      <c r="F121" s="72"/>
      <c r="G121" s="1049"/>
      <c r="H121" s="72"/>
      <c r="I121" s="72"/>
      <c r="J121" s="72"/>
      <c r="K121" s="1049"/>
      <c r="L121" s="72"/>
      <c r="M121" s="72"/>
      <c r="N121" s="72"/>
      <c r="O121" s="72"/>
      <c r="P121" s="72"/>
      <c r="Q121" s="72"/>
      <c r="R121" s="72"/>
      <c r="S121" s="72"/>
      <c r="T121" s="72"/>
      <c r="U121" s="72"/>
      <c r="V121" s="72"/>
      <c r="W121" s="72"/>
      <c r="X121" s="72"/>
      <c r="Y121" s="72"/>
      <c r="Z121" s="72"/>
    </row>
    <row r="122" spans="2:26">
      <c r="B122" s="72"/>
      <c r="C122" s="72"/>
      <c r="D122" s="1049"/>
      <c r="E122" s="72"/>
      <c r="F122" s="72"/>
      <c r="G122" s="1049"/>
      <c r="H122" s="72"/>
      <c r="I122" s="72"/>
      <c r="J122" s="72"/>
      <c r="K122" s="1049"/>
      <c r="L122" s="72"/>
      <c r="M122" s="72"/>
      <c r="N122" s="72"/>
      <c r="O122" s="72"/>
      <c r="P122" s="72"/>
      <c r="Q122" s="72"/>
      <c r="R122" s="72"/>
      <c r="S122" s="72"/>
      <c r="T122" s="72"/>
      <c r="U122" s="72"/>
      <c r="V122" s="72"/>
      <c r="W122" s="72"/>
      <c r="X122" s="72"/>
      <c r="Y122" s="72"/>
      <c r="Z122" s="72"/>
    </row>
    <row r="123" spans="2:26">
      <c r="B123" s="72"/>
      <c r="C123" s="72"/>
      <c r="D123" s="1049"/>
      <c r="E123" s="72"/>
      <c r="F123" s="72"/>
      <c r="G123" s="1049"/>
      <c r="H123" s="72"/>
      <c r="I123" s="72"/>
      <c r="J123" s="72"/>
      <c r="K123" s="1049"/>
      <c r="L123" s="72"/>
      <c r="M123" s="72"/>
      <c r="N123" s="72"/>
      <c r="O123" s="72"/>
      <c r="P123" s="72"/>
      <c r="Q123" s="72"/>
      <c r="R123" s="72"/>
      <c r="S123" s="72"/>
      <c r="T123" s="72"/>
      <c r="U123" s="72"/>
      <c r="V123" s="72"/>
      <c r="W123" s="72"/>
      <c r="X123" s="72"/>
      <c r="Y123" s="72"/>
      <c r="Z123" s="72"/>
    </row>
    <row r="124" spans="2:26">
      <c r="B124" s="72"/>
      <c r="C124" s="72"/>
      <c r="D124" s="1049"/>
      <c r="E124" s="72"/>
      <c r="F124" s="72"/>
      <c r="G124" s="1049"/>
      <c r="H124" s="72"/>
      <c r="I124" s="72"/>
      <c r="J124" s="72"/>
      <c r="K124" s="1049"/>
      <c r="L124" s="72"/>
      <c r="M124" s="72"/>
      <c r="N124" s="72"/>
      <c r="O124" s="72"/>
      <c r="P124" s="72"/>
      <c r="Q124" s="72"/>
      <c r="R124" s="72"/>
      <c r="S124" s="72"/>
      <c r="T124" s="72"/>
      <c r="U124" s="72"/>
      <c r="V124" s="72"/>
      <c r="W124" s="72"/>
      <c r="X124" s="72"/>
      <c r="Y124" s="72"/>
      <c r="Z124" s="72"/>
    </row>
    <row r="125" spans="2:26">
      <c r="B125" s="72"/>
      <c r="C125" s="72"/>
      <c r="D125" s="1049"/>
      <c r="E125" s="72"/>
      <c r="F125" s="72"/>
      <c r="G125" s="1049"/>
      <c r="H125" s="72"/>
      <c r="I125" s="72"/>
      <c r="J125" s="72"/>
      <c r="K125" s="1049"/>
      <c r="L125" s="72"/>
      <c r="M125" s="72"/>
      <c r="N125" s="72"/>
      <c r="O125" s="72"/>
      <c r="P125" s="72"/>
      <c r="Q125" s="72"/>
      <c r="R125" s="72"/>
      <c r="S125" s="72"/>
      <c r="T125" s="72"/>
      <c r="U125" s="72"/>
      <c r="V125" s="72"/>
      <c r="W125" s="72"/>
      <c r="X125" s="72"/>
      <c r="Y125" s="72"/>
      <c r="Z125" s="72"/>
    </row>
    <row r="126" spans="2:26">
      <c r="B126" s="72"/>
      <c r="C126" s="72"/>
      <c r="D126" s="1049"/>
      <c r="E126" s="72"/>
      <c r="F126" s="72"/>
      <c r="G126" s="1049"/>
      <c r="H126" s="72"/>
      <c r="I126" s="72"/>
      <c r="J126" s="72"/>
      <c r="K126" s="1049"/>
      <c r="L126" s="72"/>
      <c r="M126" s="72"/>
      <c r="N126" s="72"/>
      <c r="O126" s="72"/>
      <c r="P126" s="72"/>
      <c r="Q126" s="72"/>
      <c r="R126" s="72"/>
      <c r="S126" s="72"/>
      <c r="T126" s="72"/>
      <c r="U126" s="72"/>
      <c r="V126" s="72"/>
      <c r="W126" s="72"/>
      <c r="X126" s="72"/>
      <c r="Y126" s="72"/>
      <c r="Z126" s="72"/>
    </row>
    <row r="127" spans="2:26">
      <c r="B127" s="72"/>
      <c r="C127" s="72"/>
      <c r="D127" s="1049"/>
      <c r="E127" s="72"/>
      <c r="F127" s="72"/>
      <c r="G127" s="1049"/>
      <c r="H127" s="72"/>
      <c r="I127" s="72"/>
      <c r="J127" s="72"/>
      <c r="K127" s="1049"/>
      <c r="L127" s="72"/>
      <c r="M127" s="72"/>
      <c r="N127" s="72"/>
      <c r="O127" s="72"/>
      <c r="P127" s="72"/>
      <c r="Q127" s="72"/>
      <c r="R127" s="72"/>
      <c r="S127" s="72"/>
      <c r="T127" s="72"/>
      <c r="U127" s="72"/>
      <c r="V127" s="72"/>
      <c r="W127" s="72"/>
      <c r="X127" s="72"/>
      <c r="Y127" s="72"/>
      <c r="Z127" s="72"/>
    </row>
    <row r="128" spans="2:26">
      <c r="B128" s="72"/>
      <c r="C128" s="72"/>
      <c r="D128" s="1049"/>
      <c r="E128" s="72"/>
      <c r="F128" s="72"/>
      <c r="G128" s="1049"/>
      <c r="H128" s="72"/>
      <c r="I128" s="72"/>
      <c r="J128" s="72"/>
      <c r="K128" s="1049"/>
      <c r="L128" s="72"/>
      <c r="M128" s="72"/>
      <c r="N128" s="72"/>
      <c r="O128" s="72"/>
      <c r="P128" s="72"/>
      <c r="Q128" s="72"/>
      <c r="R128" s="72"/>
      <c r="S128" s="72"/>
      <c r="T128" s="72"/>
      <c r="U128" s="72"/>
      <c r="V128" s="72"/>
      <c r="W128" s="72"/>
      <c r="X128" s="72"/>
      <c r="Y128" s="72"/>
      <c r="Z128" s="72"/>
    </row>
    <row r="129" spans="2:26">
      <c r="B129" s="72"/>
      <c r="C129" s="72"/>
      <c r="D129" s="1049"/>
      <c r="E129" s="72"/>
      <c r="F129" s="72"/>
      <c r="G129" s="1049"/>
      <c r="H129" s="72"/>
      <c r="I129" s="72"/>
      <c r="J129" s="72"/>
      <c r="K129" s="1049"/>
      <c r="L129" s="72"/>
      <c r="M129" s="72"/>
      <c r="N129" s="72"/>
      <c r="O129" s="72"/>
      <c r="P129" s="72"/>
      <c r="Q129" s="72"/>
      <c r="R129" s="72"/>
      <c r="S129" s="72"/>
      <c r="T129" s="72"/>
      <c r="U129" s="72"/>
      <c r="V129" s="72"/>
      <c r="W129" s="72"/>
      <c r="X129" s="72"/>
      <c r="Y129" s="72"/>
      <c r="Z129" s="72"/>
    </row>
    <row r="130" spans="2:26">
      <c r="B130" s="72"/>
      <c r="C130" s="72"/>
      <c r="D130" s="1049"/>
      <c r="E130" s="72"/>
      <c r="F130" s="72"/>
      <c r="G130" s="1049"/>
      <c r="H130" s="72"/>
      <c r="I130" s="72"/>
      <c r="J130" s="72"/>
      <c r="K130" s="1049"/>
      <c r="L130" s="72"/>
      <c r="M130" s="72"/>
      <c r="N130" s="72"/>
      <c r="O130" s="72"/>
      <c r="P130" s="72"/>
      <c r="Q130" s="72"/>
      <c r="R130" s="72"/>
      <c r="S130" s="72"/>
      <c r="T130" s="72"/>
      <c r="U130" s="72"/>
      <c r="V130" s="72"/>
      <c r="W130" s="72"/>
      <c r="X130" s="72"/>
      <c r="Y130" s="72"/>
      <c r="Z130" s="72"/>
    </row>
    <row r="131" spans="2:26">
      <c r="B131" s="72"/>
      <c r="C131" s="72"/>
      <c r="D131" s="1049"/>
      <c r="E131" s="72"/>
      <c r="F131" s="72"/>
      <c r="G131" s="1049"/>
      <c r="H131" s="72"/>
      <c r="I131" s="72"/>
      <c r="J131" s="72"/>
      <c r="K131" s="1049"/>
      <c r="L131" s="72"/>
      <c r="M131" s="72"/>
      <c r="N131" s="72"/>
      <c r="O131" s="72"/>
      <c r="P131" s="72"/>
      <c r="Q131" s="72"/>
      <c r="R131" s="72"/>
      <c r="S131" s="72"/>
      <c r="T131" s="72"/>
      <c r="U131" s="72"/>
      <c r="V131" s="72"/>
      <c r="W131" s="72"/>
      <c r="X131" s="72"/>
      <c r="Y131" s="72"/>
      <c r="Z131" s="72"/>
    </row>
    <row r="132" spans="2:26">
      <c r="B132" s="72"/>
      <c r="C132" s="72"/>
      <c r="D132" s="1049"/>
      <c r="E132" s="72"/>
      <c r="F132" s="72"/>
      <c r="G132" s="1049"/>
      <c r="H132" s="72"/>
      <c r="I132" s="72"/>
      <c r="J132" s="72"/>
      <c r="K132" s="1049"/>
      <c r="L132" s="72"/>
      <c r="M132" s="72"/>
      <c r="N132" s="72"/>
      <c r="O132" s="72"/>
      <c r="P132" s="72"/>
      <c r="Q132" s="72"/>
      <c r="R132" s="72"/>
      <c r="S132" s="72"/>
      <c r="T132" s="72"/>
      <c r="U132" s="72"/>
      <c r="V132" s="72"/>
      <c r="W132" s="72"/>
      <c r="X132" s="72"/>
      <c r="Y132" s="72"/>
      <c r="Z132" s="72"/>
    </row>
    <row r="133" spans="2:26">
      <c r="B133" s="72"/>
      <c r="C133" s="72"/>
      <c r="D133" s="1049"/>
      <c r="E133" s="72"/>
      <c r="F133" s="72"/>
      <c r="G133" s="1049"/>
      <c r="H133" s="72"/>
      <c r="I133" s="72"/>
      <c r="J133" s="72"/>
      <c r="K133" s="1049"/>
      <c r="L133" s="72"/>
      <c r="M133" s="72"/>
      <c r="N133" s="72"/>
      <c r="O133" s="72"/>
      <c r="P133" s="72"/>
      <c r="Q133" s="72"/>
      <c r="R133" s="72"/>
      <c r="S133" s="72"/>
      <c r="T133" s="72"/>
      <c r="U133" s="72"/>
      <c r="V133" s="72"/>
      <c r="W133" s="72"/>
      <c r="X133" s="72"/>
      <c r="Y133" s="72"/>
      <c r="Z133" s="72"/>
    </row>
    <row r="134" spans="2:26">
      <c r="B134" s="72"/>
      <c r="C134" s="72"/>
      <c r="D134" s="1049"/>
      <c r="E134" s="72"/>
      <c r="F134" s="72"/>
      <c r="G134" s="1049"/>
      <c r="H134" s="72"/>
      <c r="I134" s="72"/>
      <c r="J134" s="72"/>
      <c r="K134" s="1049"/>
      <c r="L134" s="72"/>
      <c r="M134" s="72"/>
      <c r="N134" s="72"/>
      <c r="O134" s="72"/>
      <c r="P134" s="72"/>
      <c r="Q134" s="72"/>
      <c r="R134" s="72"/>
      <c r="S134" s="72"/>
      <c r="T134" s="72"/>
      <c r="U134" s="72"/>
      <c r="V134" s="72"/>
      <c r="W134" s="72"/>
      <c r="X134" s="72"/>
      <c r="Y134" s="72"/>
      <c r="Z134" s="72"/>
    </row>
    <row r="135" spans="2:26">
      <c r="B135" s="72"/>
      <c r="C135" s="72"/>
      <c r="D135" s="1049"/>
      <c r="E135" s="72"/>
      <c r="F135" s="72"/>
      <c r="G135" s="1049"/>
      <c r="H135" s="72"/>
      <c r="I135" s="72"/>
      <c r="J135" s="72"/>
      <c r="K135" s="1049"/>
      <c r="L135" s="72"/>
      <c r="M135" s="72"/>
      <c r="N135" s="72"/>
      <c r="O135" s="72"/>
      <c r="P135" s="72"/>
      <c r="Q135" s="72"/>
      <c r="R135" s="72"/>
      <c r="S135" s="72"/>
      <c r="T135" s="72"/>
      <c r="U135" s="72"/>
      <c r="V135" s="72"/>
      <c r="W135" s="72"/>
      <c r="X135" s="72"/>
      <c r="Y135" s="72"/>
      <c r="Z135" s="72"/>
    </row>
    <row r="136" spans="2:26">
      <c r="B136" s="72"/>
      <c r="C136" s="72"/>
      <c r="D136" s="1049"/>
      <c r="E136" s="72"/>
      <c r="F136" s="72"/>
      <c r="G136" s="1049"/>
      <c r="H136" s="72"/>
      <c r="I136" s="72"/>
      <c r="J136" s="72"/>
      <c r="K136" s="1049"/>
      <c r="L136" s="72"/>
      <c r="M136" s="72"/>
      <c r="N136" s="72"/>
      <c r="O136" s="72"/>
      <c r="P136" s="72"/>
      <c r="Q136" s="72"/>
      <c r="R136" s="72"/>
      <c r="S136" s="72"/>
      <c r="T136" s="72"/>
      <c r="U136" s="72"/>
      <c r="V136" s="72"/>
      <c r="W136" s="72"/>
      <c r="X136" s="72"/>
      <c r="Y136" s="72"/>
      <c r="Z136" s="72"/>
    </row>
    <row r="137" spans="2:26">
      <c r="B137" s="72"/>
      <c r="C137" s="72"/>
      <c r="D137" s="1049"/>
      <c r="E137" s="72"/>
      <c r="F137" s="72"/>
      <c r="G137" s="1049"/>
      <c r="H137" s="72"/>
      <c r="I137" s="72"/>
      <c r="J137" s="72"/>
      <c r="K137" s="1049"/>
      <c r="L137" s="72"/>
      <c r="M137" s="72"/>
      <c r="N137" s="72"/>
      <c r="O137" s="72"/>
      <c r="P137" s="72"/>
      <c r="Q137" s="72"/>
      <c r="R137" s="72"/>
      <c r="S137" s="72"/>
      <c r="T137" s="72"/>
      <c r="U137" s="72"/>
      <c r="V137" s="72"/>
      <c r="W137" s="72"/>
      <c r="X137" s="72"/>
      <c r="Y137" s="72"/>
      <c r="Z137" s="72"/>
    </row>
    <row r="138" spans="2:26">
      <c r="B138" s="72"/>
      <c r="C138" s="72"/>
      <c r="D138" s="1049"/>
      <c r="E138" s="72"/>
      <c r="F138" s="72"/>
      <c r="G138" s="1049"/>
      <c r="H138" s="72"/>
      <c r="I138" s="72"/>
      <c r="J138" s="72"/>
      <c r="K138" s="1049"/>
      <c r="L138" s="72"/>
      <c r="M138" s="72"/>
      <c r="N138" s="72"/>
      <c r="O138" s="72"/>
      <c r="P138" s="72"/>
      <c r="Q138" s="72"/>
      <c r="R138" s="72"/>
      <c r="S138" s="72"/>
      <c r="T138" s="72"/>
      <c r="U138" s="72"/>
      <c r="V138" s="72"/>
      <c r="W138" s="72"/>
      <c r="X138" s="72"/>
      <c r="Y138" s="72"/>
      <c r="Z138" s="72"/>
    </row>
    <row r="139" spans="2:26">
      <c r="B139" s="72"/>
      <c r="C139" s="72"/>
      <c r="D139" s="1049"/>
      <c r="E139" s="72"/>
      <c r="F139" s="72"/>
      <c r="G139" s="1049"/>
      <c r="H139" s="72"/>
      <c r="I139" s="72"/>
      <c r="J139" s="72"/>
      <c r="K139" s="1049"/>
      <c r="L139" s="72"/>
      <c r="M139" s="72"/>
      <c r="N139" s="72"/>
      <c r="O139" s="72"/>
      <c r="P139" s="72"/>
      <c r="Q139" s="72"/>
      <c r="R139" s="72"/>
      <c r="S139" s="72"/>
      <c r="T139" s="72"/>
      <c r="U139" s="72"/>
      <c r="V139" s="72"/>
      <c r="W139" s="72"/>
      <c r="X139" s="72"/>
      <c r="Y139" s="72"/>
      <c r="Z139" s="72"/>
    </row>
    <row r="140" spans="2:26">
      <c r="B140" s="72"/>
      <c r="C140" s="72"/>
      <c r="D140" s="1049"/>
      <c r="E140" s="72"/>
      <c r="F140" s="72"/>
      <c r="G140" s="1049"/>
      <c r="H140" s="72"/>
      <c r="I140" s="72"/>
      <c r="J140" s="72"/>
      <c r="K140" s="1049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  <c r="W140" s="72"/>
      <c r="X140" s="72"/>
      <c r="Y140" s="72"/>
      <c r="Z140" s="72"/>
    </row>
    <row r="141" spans="2:26">
      <c r="B141" s="72"/>
      <c r="C141" s="72"/>
      <c r="D141" s="1049"/>
      <c r="E141" s="72"/>
      <c r="F141" s="72"/>
      <c r="G141" s="1049"/>
      <c r="H141" s="72"/>
      <c r="I141" s="72"/>
      <c r="J141" s="72"/>
      <c r="K141" s="1049"/>
      <c r="L141" s="72"/>
      <c r="M141" s="72"/>
      <c r="N141" s="72"/>
      <c r="O141" s="72"/>
      <c r="P141" s="72"/>
      <c r="Q141" s="72"/>
      <c r="R141" s="72"/>
      <c r="S141" s="72"/>
      <c r="T141" s="72"/>
      <c r="U141" s="72"/>
      <c r="V141" s="72"/>
      <c r="W141" s="72"/>
      <c r="X141" s="72"/>
      <c r="Y141" s="72"/>
      <c r="Z141" s="72"/>
    </row>
    <row r="142" spans="2:26">
      <c r="B142" s="72"/>
      <c r="C142" s="72"/>
      <c r="D142" s="1049"/>
      <c r="E142" s="72"/>
      <c r="F142" s="72"/>
      <c r="G142" s="1049"/>
      <c r="H142" s="72"/>
      <c r="I142" s="72"/>
      <c r="J142" s="72"/>
      <c r="K142" s="1049"/>
      <c r="L142" s="72"/>
      <c r="M142" s="72"/>
      <c r="N142" s="72"/>
      <c r="O142" s="72"/>
      <c r="P142" s="72"/>
      <c r="Q142" s="72"/>
      <c r="R142" s="72"/>
      <c r="S142" s="72"/>
      <c r="T142" s="72"/>
      <c r="U142" s="72"/>
      <c r="V142" s="72"/>
      <c r="W142" s="72"/>
      <c r="X142" s="72"/>
      <c r="Y142" s="72"/>
      <c r="Z142" s="72"/>
    </row>
    <row r="143" spans="2:26">
      <c r="B143" s="72"/>
      <c r="C143" s="72"/>
      <c r="D143" s="1049"/>
      <c r="E143" s="72"/>
      <c r="F143" s="72"/>
      <c r="G143" s="1049"/>
      <c r="H143" s="72"/>
      <c r="I143" s="72"/>
      <c r="J143" s="72"/>
      <c r="K143" s="1049"/>
      <c r="L143" s="72"/>
      <c r="M143" s="72"/>
      <c r="N143" s="72"/>
      <c r="O143" s="72"/>
      <c r="P143" s="72"/>
      <c r="Q143" s="72"/>
      <c r="R143" s="72"/>
      <c r="S143" s="72"/>
      <c r="T143" s="72"/>
      <c r="U143" s="72"/>
      <c r="V143" s="72"/>
      <c r="W143" s="72"/>
      <c r="X143" s="72"/>
      <c r="Y143" s="72"/>
      <c r="Z143" s="72"/>
    </row>
    <row r="144" spans="2:26">
      <c r="B144" s="72"/>
      <c r="C144" s="72"/>
      <c r="D144" s="1049"/>
      <c r="E144" s="72"/>
      <c r="F144" s="72"/>
      <c r="G144" s="1049"/>
      <c r="H144" s="72"/>
      <c r="I144" s="72"/>
      <c r="J144" s="72"/>
      <c r="K144" s="1049"/>
      <c r="L144" s="72"/>
      <c r="M144" s="72"/>
      <c r="N144" s="72"/>
      <c r="O144" s="72"/>
      <c r="P144" s="72"/>
      <c r="Q144" s="72"/>
      <c r="R144" s="72"/>
      <c r="S144" s="72"/>
      <c r="T144" s="72"/>
      <c r="U144" s="72"/>
      <c r="V144" s="72"/>
      <c r="W144" s="72"/>
      <c r="X144" s="72"/>
      <c r="Y144" s="72"/>
      <c r="Z144" s="72"/>
    </row>
    <row r="145" spans="2:26">
      <c r="B145" s="72"/>
      <c r="C145" s="72"/>
      <c r="D145" s="1049"/>
      <c r="E145" s="72"/>
      <c r="F145" s="72"/>
      <c r="G145" s="1049"/>
      <c r="H145" s="72"/>
      <c r="I145" s="72"/>
      <c r="J145" s="72"/>
      <c r="K145" s="1049"/>
      <c r="L145" s="72"/>
      <c r="M145" s="72"/>
      <c r="N145" s="72"/>
      <c r="O145" s="72"/>
      <c r="P145" s="72"/>
      <c r="Q145" s="72"/>
      <c r="R145" s="72"/>
      <c r="S145" s="72"/>
      <c r="T145" s="72"/>
      <c r="U145" s="72"/>
      <c r="V145" s="72"/>
      <c r="W145" s="72"/>
      <c r="X145" s="72"/>
      <c r="Y145" s="72"/>
      <c r="Z145" s="72"/>
    </row>
    <row r="146" spans="2:26">
      <c r="B146" s="72"/>
      <c r="C146" s="72"/>
      <c r="D146" s="1049"/>
      <c r="E146" s="72"/>
      <c r="F146" s="72"/>
      <c r="G146" s="1049"/>
      <c r="H146" s="72"/>
      <c r="I146" s="72"/>
      <c r="J146" s="72"/>
      <c r="K146" s="1049"/>
      <c r="L146" s="72"/>
      <c r="M146" s="72"/>
      <c r="N146" s="72"/>
      <c r="O146" s="72"/>
      <c r="P146" s="72"/>
      <c r="Q146" s="72"/>
      <c r="R146" s="72"/>
      <c r="S146" s="72"/>
      <c r="T146" s="72"/>
      <c r="U146" s="72"/>
      <c r="V146" s="72"/>
      <c r="W146" s="72"/>
      <c r="X146" s="72"/>
      <c r="Y146" s="72"/>
      <c r="Z146" s="72"/>
    </row>
    <row r="147" spans="2:26">
      <c r="B147" s="72"/>
      <c r="C147" s="72"/>
      <c r="D147" s="1049"/>
      <c r="E147" s="72"/>
      <c r="F147" s="72"/>
      <c r="G147" s="1049"/>
      <c r="H147" s="72"/>
      <c r="I147" s="72"/>
      <c r="J147" s="72"/>
      <c r="K147" s="1049"/>
      <c r="L147" s="72"/>
      <c r="M147" s="72"/>
      <c r="N147" s="72"/>
      <c r="O147" s="72"/>
      <c r="P147" s="72"/>
      <c r="Q147" s="72"/>
      <c r="R147" s="72"/>
      <c r="S147" s="72"/>
      <c r="T147" s="72"/>
      <c r="U147" s="72"/>
      <c r="V147" s="72"/>
      <c r="W147" s="72"/>
      <c r="X147" s="72"/>
      <c r="Y147" s="72"/>
      <c r="Z147" s="72"/>
    </row>
    <row r="148" spans="2:26">
      <c r="B148" s="72"/>
      <c r="C148" s="72"/>
      <c r="D148" s="1049"/>
      <c r="E148" s="72"/>
      <c r="F148" s="72"/>
      <c r="G148" s="1049"/>
      <c r="H148" s="72"/>
      <c r="I148" s="72"/>
      <c r="J148" s="72"/>
      <c r="K148" s="1049"/>
      <c r="L148" s="72"/>
      <c r="M148" s="72"/>
      <c r="N148" s="72"/>
      <c r="O148" s="72"/>
      <c r="P148" s="72"/>
      <c r="Q148" s="72"/>
      <c r="R148" s="72"/>
      <c r="S148" s="72"/>
      <c r="T148" s="72"/>
      <c r="U148" s="72"/>
      <c r="V148" s="72"/>
      <c r="W148" s="72"/>
      <c r="X148" s="72"/>
      <c r="Y148" s="72"/>
      <c r="Z148" s="72"/>
    </row>
    <row r="149" spans="2:26">
      <c r="B149" s="72"/>
      <c r="C149" s="72"/>
      <c r="D149" s="1049"/>
      <c r="E149" s="72"/>
      <c r="F149" s="72"/>
      <c r="G149" s="1049"/>
      <c r="H149" s="72"/>
      <c r="I149" s="72"/>
      <c r="J149" s="72"/>
      <c r="K149" s="1049"/>
      <c r="L149" s="72"/>
      <c r="M149" s="72"/>
      <c r="N149" s="72"/>
      <c r="O149" s="72"/>
      <c r="P149" s="72"/>
      <c r="Q149" s="72"/>
      <c r="R149" s="72"/>
      <c r="S149" s="72"/>
      <c r="T149" s="72"/>
      <c r="U149" s="72"/>
      <c r="V149" s="72"/>
      <c r="W149" s="72"/>
      <c r="X149" s="72"/>
      <c r="Y149" s="72"/>
      <c r="Z149" s="72"/>
    </row>
    <row r="150" spans="2:26">
      <c r="B150" s="72"/>
      <c r="C150" s="72"/>
      <c r="D150" s="1049"/>
      <c r="E150" s="72"/>
      <c r="F150" s="72"/>
      <c r="G150" s="1049"/>
      <c r="H150" s="72"/>
      <c r="I150" s="72"/>
      <c r="J150" s="72"/>
      <c r="K150" s="1049"/>
      <c r="L150" s="72"/>
      <c r="M150" s="72"/>
      <c r="N150" s="72"/>
      <c r="O150" s="72"/>
      <c r="P150" s="72"/>
      <c r="Q150" s="72"/>
      <c r="R150" s="72"/>
      <c r="S150" s="72"/>
      <c r="T150" s="72"/>
      <c r="U150" s="72"/>
      <c r="V150" s="72"/>
      <c r="W150" s="72"/>
      <c r="X150" s="72"/>
      <c r="Y150" s="72"/>
      <c r="Z150" s="72"/>
    </row>
    <row r="151" spans="2:26">
      <c r="B151" s="72"/>
      <c r="C151" s="72"/>
      <c r="D151" s="1049"/>
      <c r="E151" s="72"/>
      <c r="F151" s="72"/>
      <c r="G151" s="1049"/>
      <c r="H151" s="72"/>
      <c r="I151" s="72"/>
      <c r="J151" s="72"/>
      <c r="K151" s="1049"/>
      <c r="L151" s="72"/>
      <c r="M151" s="72"/>
      <c r="N151" s="72"/>
      <c r="O151" s="72"/>
      <c r="P151" s="72"/>
      <c r="Q151" s="72"/>
      <c r="R151" s="72"/>
      <c r="S151" s="72"/>
      <c r="T151" s="72"/>
      <c r="U151" s="72"/>
      <c r="V151" s="72"/>
      <c r="W151" s="72"/>
      <c r="X151" s="72"/>
      <c r="Y151" s="72"/>
      <c r="Z151" s="72"/>
    </row>
    <row r="152" spans="2:26">
      <c r="B152" s="72"/>
      <c r="C152" s="72"/>
      <c r="D152" s="1049"/>
      <c r="E152" s="72"/>
      <c r="F152" s="72"/>
      <c r="G152" s="1049"/>
      <c r="H152" s="72"/>
      <c r="I152" s="72"/>
      <c r="J152" s="72"/>
      <c r="K152" s="1049"/>
      <c r="L152" s="72"/>
      <c r="M152" s="72"/>
      <c r="N152" s="72"/>
      <c r="O152" s="72"/>
      <c r="P152" s="72"/>
      <c r="Q152" s="72"/>
      <c r="R152" s="72"/>
      <c r="S152" s="72"/>
      <c r="T152" s="72"/>
      <c r="U152" s="72"/>
      <c r="V152" s="72"/>
      <c r="W152" s="72"/>
      <c r="X152" s="72"/>
      <c r="Y152" s="72"/>
      <c r="Z152" s="72"/>
    </row>
    <row r="153" spans="2:26">
      <c r="B153" s="72"/>
      <c r="C153" s="72"/>
      <c r="D153" s="1049"/>
      <c r="E153" s="72"/>
      <c r="F153" s="72"/>
      <c r="G153" s="1049"/>
      <c r="H153" s="72"/>
      <c r="I153" s="72"/>
      <c r="J153" s="72"/>
      <c r="K153" s="1049"/>
      <c r="L153" s="72"/>
      <c r="M153" s="72"/>
      <c r="N153" s="72"/>
      <c r="O153" s="72"/>
      <c r="P153" s="72"/>
      <c r="Q153" s="72"/>
      <c r="R153" s="72"/>
      <c r="S153" s="72"/>
      <c r="T153" s="72"/>
      <c r="U153" s="72"/>
      <c r="V153" s="72"/>
      <c r="W153" s="72"/>
      <c r="X153" s="72"/>
      <c r="Y153" s="72"/>
      <c r="Z153" s="72"/>
    </row>
    <row r="154" spans="2:26">
      <c r="B154" s="72"/>
      <c r="C154" s="72"/>
      <c r="D154" s="1049"/>
      <c r="E154" s="72"/>
      <c r="F154" s="72"/>
      <c r="G154" s="1049"/>
      <c r="H154" s="72"/>
      <c r="I154" s="72"/>
      <c r="J154" s="72"/>
      <c r="K154" s="1049"/>
      <c r="L154" s="72"/>
      <c r="M154" s="72"/>
      <c r="N154" s="72"/>
      <c r="O154" s="72"/>
      <c r="P154" s="72"/>
      <c r="Q154" s="72"/>
      <c r="R154" s="72"/>
      <c r="S154" s="72"/>
      <c r="T154" s="72"/>
      <c r="U154" s="72"/>
      <c r="V154" s="72"/>
      <c r="W154" s="72"/>
      <c r="X154" s="72"/>
      <c r="Y154" s="72"/>
      <c r="Z154" s="72"/>
    </row>
    <row r="155" spans="2:26">
      <c r="B155" s="72"/>
      <c r="C155" s="72"/>
      <c r="D155" s="1049"/>
      <c r="E155" s="72"/>
      <c r="F155" s="72"/>
      <c r="G155" s="1049"/>
      <c r="H155" s="72"/>
      <c r="I155" s="72"/>
      <c r="J155" s="72"/>
      <c r="K155" s="1049"/>
      <c r="L155" s="72"/>
      <c r="M155" s="72"/>
      <c r="N155" s="72"/>
      <c r="O155" s="72"/>
      <c r="P155" s="72"/>
      <c r="Q155" s="72"/>
      <c r="R155" s="72"/>
      <c r="S155" s="72"/>
      <c r="T155" s="72"/>
      <c r="U155" s="72"/>
      <c r="V155" s="72"/>
      <c r="W155" s="72"/>
      <c r="X155" s="72"/>
      <c r="Y155" s="72"/>
      <c r="Z155" s="72"/>
    </row>
    <row r="156" spans="2:26">
      <c r="B156" s="72"/>
      <c r="C156" s="72"/>
      <c r="D156" s="1049"/>
      <c r="E156" s="72"/>
      <c r="F156" s="72"/>
      <c r="G156" s="1049"/>
      <c r="H156" s="72"/>
      <c r="I156" s="72"/>
      <c r="J156" s="72"/>
      <c r="K156" s="1049"/>
      <c r="L156" s="72"/>
      <c r="M156" s="72"/>
      <c r="N156" s="72"/>
      <c r="O156" s="72"/>
      <c r="P156" s="72"/>
      <c r="Q156" s="72"/>
      <c r="R156" s="72"/>
      <c r="S156" s="72"/>
      <c r="T156" s="72"/>
      <c r="U156" s="72"/>
      <c r="V156" s="72"/>
      <c r="W156" s="72"/>
      <c r="X156" s="72"/>
      <c r="Y156" s="72"/>
      <c r="Z156" s="72"/>
    </row>
    <row r="157" spans="2:26">
      <c r="B157" s="72"/>
      <c r="C157" s="72"/>
      <c r="D157" s="1049"/>
      <c r="E157" s="72"/>
      <c r="F157" s="72"/>
      <c r="G157" s="1049"/>
      <c r="H157" s="72"/>
      <c r="I157" s="72"/>
      <c r="J157" s="72"/>
      <c r="K157" s="1049"/>
      <c r="L157" s="72"/>
      <c r="M157" s="72"/>
      <c r="N157" s="72"/>
      <c r="O157" s="72"/>
      <c r="P157" s="72"/>
      <c r="Q157" s="72"/>
      <c r="R157" s="72"/>
      <c r="S157" s="72"/>
      <c r="T157" s="72"/>
      <c r="U157" s="72"/>
      <c r="V157" s="72"/>
      <c r="W157" s="72"/>
      <c r="X157" s="72"/>
      <c r="Y157" s="72"/>
      <c r="Z157" s="72"/>
    </row>
    <row r="158" spans="2:26">
      <c r="B158" s="72"/>
      <c r="C158" s="72"/>
      <c r="D158" s="1049"/>
      <c r="E158" s="72"/>
      <c r="F158" s="72"/>
      <c r="G158" s="1049"/>
      <c r="H158" s="72"/>
      <c r="I158" s="72"/>
      <c r="J158" s="72"/>
      <c r="K158" s="1049"/>
      <c r="L158" s="72"/>
      <c r="M158" s="72"/>
      <c r="N158" s="72"/>
      <c r="O158" s="72"/>
      <c r="P158" s="72"/>
      <c r="Q158" s="72"/>
      <c r="R158" s="72"/>
      <c r="S158" s="72"/>
      <c r="T158" s="72"/>
      <c r="U158" s="72"/>
      <c r="V158" s="72"/>
      <c r="W158" s="72"/>
      <c r="X158" s="72"/>
      <c r="Y158" s="72"/>
      <c r="Z158" s="72"/>
    </row>
    <row r="159" spans="2:26">
      <c r="B159" s="72"/>
      <c r="C159" s="72"/>
      <c r="D159" s="1049"/>
      <c r="E159" s="72"/>
      <c r="F159" s="72"/>
      <c r="G159" s="1049"/>
      <c r="H159" s="72"/>
      <c r="I159" s="72"/>
      <c r="J159" s="72"/>
      <c r="K159" s="1049"/>
      <c r="L159" s="72"/>
      <c r="M159" s="72"/>
      <c r="N159" s="72"/>
      <c r="O159" s="72"/>
      <c r="P159" s="72"/>
      <c r="Q159" s="72"/>
      <c r="R159" s="72"/>
      <c r="S159" s="72"/>
      <c r="T159" s="72"/>
      <c r="U159" s="72"/>
      <c r="V159" s="72"/>
      <c r="W159" s="72"/>
      <c r="X159" s="72"/>
      <c r="Y159" s="72"/>
      <c r="Z159" s="72"/>
    </row>
    <row r="160" spans="2:26">
      <c r="B160" s="72"/>
      <c r="C160" s="72"/>
      <c r="D160" s="1049"/>
      <c r="E160" s="72"/>
      <c r="F160" s="72"/>
      <c r="G160" s="1049"/>
      <c r="H160" s="72"/>
      <c r="I160" s="72"/>
      <c r="J160" s="72"/>
      <c r="K160" s="1049"/>
      <c r="L160" s="72"/>
      <c r="M160" s="72"/>
      <c r="N160" s="72"/>
      <c r="O160" s="72"/>
      <c r="P160" s="72"/>
      <c r="Q160" s="72"/>
      <c r="R160" s="72"/>
      <c r="S160" s="72"/>
      <c r="T160" s="72"/>
      <c r="U160" s="72"/>
      <c r="V160" s="72"/>
      <c r="W160" s="72"/>
      <c r="X160" s="72"/>
      <c r="Y160" s="72"/>
      <c r="Z160" s="72"/>
    </row>
    <row r="161" spans="2:26">
      <c r="B161" s="72"/>
      <c r="C161" s="72"/>
      <c r="D161" s="1049"/>
      <c r="E161" s="72"/>
      <c r="F161" s="72"/>
      <c r="G161" s="1049"/>
      <c r="H161" s="72"/>
      <c r="I161" s="72"/>
      <c r="J161" s="72"/>
      <c r="K161" s="1049"/>
      <c r="L161" s="72"/>
      <c r="M161" s="72"/>
      <c r="N161" s="72"/>
      <c r="O161" s="72"/>
      <c r="P161" s="72"/>
      <c r="Q161" s="72"/>
      <c r="R161" s="72"/>
      <c r="S161" s="72"/>
      <c r="T161" s="72"/>
      <c r="U161" s="72"/>
      <c r="V161" s="72"/>
      <c r="W161" s="72"/>
      <c r="X161" s="72"/>
      <c r="Y161" s="72"/>
      <c r="Z161" s="72"/>
    </row>
    <row r="162" spans="2:26">
      <c r="B162" s="72"/>
      <c r="C162" s="72"/>
      <c r="D162" s="1049"/>
      <c r="E162" s="72"/>
      <c r="F162" s="72"/>
      <c r="G162" s="1049"/>
      <c r="H162" s="72"/>
      <c r="I162" s="72"/>
      <c r="J162" s="72"/>
      <c r="K162" s="1049"/>
      <c r="L162" s="72"/>
      <c r="M162" s="72"/>
      <c r="N162" s="72"/>
      <c r="O162" s="72"/>
      <c r="P162" s="72"/>
      <c r="Q162" s="72"/>
      <c r="R162" s="72"/>
      <c r="S162" s="72"/>
      <c r="T162" s="72"/>
      <c r="U162" s="72"/>
      <c r="V162" s="72"/>
      <c r="W162" s="72"/>
      <c r="X162" s="72"/>
      <c r="Y162" s="72"/>
      <c r="Z162" s="72"/>
    </row>
    <row r="163" spans="2:26">
      <c r="B163" s="72"/>
      <c r="C163" s="72"/>
      <c r="D163" s="1049"/>
      <c r="E163" s="72"/>
      <c r="F163" s="72"/>
      <c r="G163" s="1049"/>
      <c r="H163" s="72"/>
      <c r="I163" s="72"/>
      <c r="J163" s="72"/>
      <c r="K163" s="1049"/>
      <c r="L163" s="72"/>
      <c r="M163" s="72"/>
      <c r="N163" s="72"/>
      <c r="O163" s="72"/>
      <c r="P163" s="72"/>
      <c r="Q163" s="72"/>
      <c r="R163" s="72"/>
      <c r="S163" s="72"/>
      <c r="T163" s="72"/>
      <c r="U163" s="72"/>
      <c r="V163" s="72"/>
      <c r="W163" s="72"/>
      <c r="X163" s="72"/>
      <c r="Y163" s="72"/>
      <c r="Z163" s="72"/>
    </row>
    <row r="164" spans="2:26">
      <c r="B164" s="72"/>
      <c r="C164" s="72"/>
      <c r="D164" s="1049"/>
      <c r="E164" s="72"/>
      <c r="F164" s="72"/>
      <c r="G164" s="1049"/>
      <c r="H164" s="72"/>
      <c r="I164" s="72"/>
      <c r="J164" s="72"/>
      <c r="K164" s="1049"/>
      <c r="L164" s="72"/>
      <c r="M164" s="72"/>
      <c r="N164" s="72"/>
      <c r="O164" s="72"/>
      <c r="P164" s="72"/>
      <c r="Q164" s="72"/>
      <c r="R164" s="72"/>
      <c r="S164" s="72"/>
      <c r="T164" s="72"/>
      <c r="U164" s="72"/>
      <c r="V164" s="72"/>
      <c r="W164" s="72"/>
      <c r="X164" s="72"/>
      <c r="Y164" s="72"/>
      <c r="Z164" s="72"/>
    </row>
    <row r="165" spans="2:26">
      <c r="B165" s="72"/>
      <c r="C165" s="72"/>
      <c r="D165" s="1049"/>
      <c r="E165" s="72"/>
      <c r="F165" s="72"/>
      <c r="G165" s="1049"/>
      <c r="H165" s="72"/>
      <c r="I165" s="72"/>
      <c r="J165" s="72"/>
      <c r="K165" s="1049"/>
      <c r="L165" s="72"/>
      <c r="M165" s="72"/>
      <c r="N165" s="72"/>
      <c r="O165" s="72"/>
      <c r="P165" s="72"/>
      <c r="Q165" s="72"/>
      <c r="R165" s="72"/>
      <c r="S165" s="72"/>
      <c r="T165" s="72"/>
      <c r="U165" s="72"/>
      <c r="V165" s="72"/>
      <c r="W165" s="72"/>
      <c r="X165" s="72"/>
      <c r="Y165" s="72"/>
      <c r="Z165" s="72"/>
    </row>
    <row r="166" spans="2:26">
      <c r="B166" s="72"/>
      <c r="C166" s="72"/>
      <c r="D166" s="1049"/>
      <c r="E166" s="72"/>
      <c r="F166" s="72"/>
      <c r="G166" s="1049"/>
      <c r="H166" s="72"/>
      <c r="I166" s="72"/>
      <c r="J166" s="72"/>
      <c r="K166" s="1049"/>
      <c r="L166" s="72"/>
      <c r="M166" s="72"/>
      <c r="N166" s="72"/>
      <c r="O166" s="72"/>
      <c r="P166" s="72"/>
      <c r="Q166" s="72"/>
      <c r="R166" s="72"/>
      <c r="S166" s="72"/>
      <c r="T166" s="72"/>
      <c r="U166" s="72"/>
      <c r="V166" s="72"/>
      <c r="W166" s="72"/>
      <c r="X166" s="72"/>
      <c r="Y166" s="72"/>
      <c r="Z166" s="72"/>
    </row>
    <row r="167" spans="2:26">
      <c r="B167" s="72"/>
      <c r="C167" s="72"/>
      <c r="D167" s="1049"/>
      <c r="E167" s="72"/>
      <c r="F167" s="72"/>
      <c r="G167" s="1049"/>
      <c r="H167" s="72"/>
      <c r="I167" s="72"/>
      <c r="J167" s="72"/>
      <c r="K167" s="1049"/>
      <c r="L167" s="72"/>
      <c r="M167" s="72"/>
      <c r="N167" s="72"/>
      <c r="O167" s="72"/>
      <c r="P167" s="72"/>
      <c r="Q167" s="72"/>
      <c r="R167" s="72"/>
      <c r="S167" s="72"/>
      <c r="T167" s="72"/>
      <c r="U167" s="72"/>
      <c r="V167" s="72"/>
      <c r="W167" s="72"/>
      <c r="X167" s="72"/>
      <c r="Y167" s="72"/>
      <c r="Z167" s="72"/>
    </row>
    <row r="168" spans="2:26">
      <c r="B168" s="72"/>
      <c r="C168" s="72"/>
      <c r="D168" s="1049"/>
      <c r="E168" s="72"/>
      <c r="F168" s="72"/>
      <c r="G168" s="1049"/>
      <c r="H168" s="72"/>
      <c r="I168" s="72"/>
      <c r="J168" s="72"/>
      <c r="K168" s="1049"/>
      <c r="L168" s="72"/>
      <c r="M168" s="72"/>
      <c r="N168" s="72"/>
      <c r="O168" s="72"/>
      <c r="P168" s="72"/>
      <c r="Q168" s="72"/>
      <c r="R168" s="72"/>
      <c r="S168" s="72"/>
      <c r="T168" s="72"/>
      <c r="U168" s="72"/>
      <c r="V168" s="72"/>
      <c r="W168" s="72"/>
      <c r="X168" s="72"/>
      <c r="Y168" s="72"/>
      <c r="Z168" s="72"/>
    </row>
    <row r="169" spans="2:26">
      <c r="B169" s="72"/>
      <c r="C169" s="72"/>
      <c r="D169" s="1049"/>
      <c r="E169" s="72"/>
      <c r="F169" s="72"/>
      <c r="G169" s="1049"/>
      <c r="H169" s="72"/>
      <c r="I169" s="72"/>
      <c r="J169" s="72"/>
      <c r="K169" s="1049"/>
      <c r="L169" s="72"/>
      <c r="M169" s="72"/>
      <c r="N169" s="72"/>
      <c r="O169" s="72"/>
      <c r="P169" s="72"/>
      <c r="Q169" s="72"/>
      <c r="R169" s="72"/>
      <c r="S169" s="72"/>
      <c r="T169" s="72"/>
      <c r="U169" s="72"/>
      <c r="V169" s="72"/>
      <c r="W169" s="72"/>
      <c r="X169" s="72"/>
      <c r="Y169" s="72"/>
      <c r="Z169" s="72"/>
    </row>
    <row r="170" spans="2:26">
      <c r="B170" s="72"/>
      <c r="C170" s="72"/>
      <c r="D170" s="1049"/>
      <c r="E170" s="72"/>
      <c r="F170" s="72"/>
      <c r="G170" s="1049"/>
      <c r="H170" s="72"/>
      <c r="I170" s="72"/>
      <c r="J170" s="72"/>
      <c r="K170" s="1049"/>
      <c r="L170" s="72"/>
      <c r="M170" s="72"/>
      <c r="N170" s="72"/>
      <c r="O170" s="72"/>
      <c r="P170" s="72"/>
      <c r="Q170" s="72"/>
      <c r="R170" s="72"/>
      <c r="S170" s="72"/>
      <c r="T170" s="72"/>
      <c r="U170" s="72"/>
      <c r="V170" s="72"/>
      <c r="W170" s="72"/>
      <c r="X170" s="72"/>
      <c r="Y170" s="72"/>
      <c r="Z170" s="72"/>
    </row>
    <row r="171" spans="2:26">
      <c r="B171" s="72"/>
      <c r="C171" s="72"/>
      <c r="D171" s="1049"/>
      <c r="E171" s="72"/>
      <c r="F171" s="72"/>
      <c r="G171" s="1049"/>
      <c r="H171" s="72"/>
      <c r="I171" s="72"/>
      <c r="J171" s="72"/>
      <c r="K171" s="1049"/>
      <c r="L171" s="72"/>
      <c r="M171" s="72"/>
      <c r="N171" s="72"/>
      <c r="O171" s="72"/>
      <c r="P171" s="72"/>
      <c r="Q171" s="72"/>
      <c r="R171" s="72"/>
      <c r="S171" s="72"/>
      <c r="T171" s="72"/>
      <c r="U171" s="72"/>
      <c r="V171" s="72"/>
      <c r="W171" s="72"/>
      <c r="X171" s="72"/>
      <c r="Y171" s="72"/>
      <c r="Z171" s="72"/>
    </row>
    <row r="172" spans="2:26">
      <c r="B172" s="72"/>
      <c r="C172" s="72"/>
      <c r="D172" s="1049"/>
      <c r="E172" s="72"/>
      <c r="F172" s="72"/>
      <c r="G172" s="1049"/>
      <c r="H172" s="72"/>
      <c r="I172" s="72"/>
      <c r="J172" s="72"/>
      <c r="K172" s="1049"/>
      <c r="L172" s="72"/>
      <c r="M172" s="72"/>
      <c r="N172" s="72"/>
      <c r="O172" s="72"/>
      <c r="P172" s="72"/>
      <c r="Q172" s="72"/>
      <c r="R172" s="72"/>
      <c r="S172" s="72"/>
      <c r="T172" s="72"/>
      <c r="U172" s="72"/>
      <c r="V172" s="72"/>
      <c r="W172" s="72"/>
      <c r="X172" s="72"/>
      <c r="Y172" s="72"/>
      <c r="Z172" s="72"/>
    </row>
    <row r="173" spans="2:26">
      <c r="B173" s="72"/>
      <c r="C173" s="72"/>
      <c r="D173" s="1049"/>
      <c r="E173" s="72"/>
      <c r="F173" s="72"/>
      <c r="G173" s="1049"/>
      <c r="H173" s="72"/>
      <c r="I173" s="72"/>
      <c r="J173" s="72"/>
      <c r="K173" s="1049"/>
      <c r="L173" s="72"/>
      <c r="M173" s="72"/>
      <c r="N173" s="72"/>
      <c r="O173" s="72"/>
      <c r="P173" s="72"/>
      <c r="Q173" s="72"/>
      <c r="R173" s="72"/>
      <c r="S173" s="72"/>
      <c r="T173" s="72"/>
      <c r="U173" s="72"/>
      <c r="V173" s="72"/>
      <c r="W173" s="72"/>
      <c r="X173" s="72"/>
      <c r="Y173" s="72"/>
      <c r="Z173" s="72"/>
    </row>
    <row r="174" spans="2:26">
      <c r="B174" s="72"/>
      <c r="C174" s="72"/>
      <c r="D174" s="1049"/>
      <c r="E174" s="72"/>
      <c r="F174" s="72"/>
      <c r="G174" s="1049"/>
      <c r="H174" s="72"/>
      <c r="I174" s="72"/>
      <c r="J174" s="72"/>
      <c r="K174" s="1049"/>
      <c r="L174" s="72"/>
      <c r="M174" s="72"/>
      <c r="N174" s="72"/>
      <c r="O174" s="72"/>
      <c r="P174" s="72"/>
      <c r="Q174" s="72"/>
      <c r="R174" s="72"/>
      <c r="S174" s="72"/>
      <c r="T174" s="72"/>
      <c r="U174" s="72"/>
      <c r="V174" s="72"/>
      <c r="W174" s="72"/>
      <c r="X174" s="72"/>
      <c r="Y174" s="72"/>
      <c r="Z174" s="72"/>
    </row>
    <row r="175" spans="2:26">
      <c r="B175" s="72"/>
      <c r="C175" s="72"/>
      <c r="D175" s="1049"/>
      <c r="E175" s="72"/>
      <c r="F175" s="72"/>
      <c r="G175" s="1049"/>
      <c r="H175" s="72"/>
      <c r="I175" s="72"/>
      <c r="J175" s="72"/>
      <c r="K175" s="1049"/>
      <c r="L175" s="72"/>
      <c r="M175" s="72"/>
      <c r="N175" s="72"/>
      <c r="O175" s="72"/>
      <c r="P175" s="72"/>
      <c r="Q175" s="72"/>
      <c r="R175" s="72"/>
      <c r="S175" s="72"/>
      <c r="T175" s="72"/>
      <c r="U175" s="72"/>
      <c r="V175" s="72"/>
      <c r="W175" s="72"/>
      <c r="X175" s="72"/>
      <c r="Y175" s="72"/>
      <c r="Z175" s="72"/>
    </row>
    <row r="176" spans="2:26">
      <c r="B176" s="72"/>
      <c r="C176" s="72"/>
      <c r="D176" s="1049"/>
      <c r="E176" s="72"/>
      <c r="F176" s="72"/>
      <c r="G176" s="1049"/>
      <c r="H176" s="72"/>
      <c r="I176" s="72"/>
      <c r="J176" s="72"/>
      <c r="K176" s="1049"/>
      <c r="L176" s="72"/>
      <c r="M176" s="72"/>
      <c r="N176" s="72"/>
      <c r="O176" s="72"/>
      <c r="P176" s="72"/>
      <c r="Q176" s="72"/>
      <c r="R176" s="72"/>
      <c r="S176" s="72"/>
      <c r="T176" s="72"/>
      <c r="U176" s="72"/>
      <c r="V176" s="72"/>
      <c r="W176" s="72"/>
      <c r="X176" s="72"/>
      <c r="Y176" s="72"/>
      <c r="Z176" s="72"/>
    </row>
    <row r="177" spans="2:26">
      <c r="B177" s="72"/>
      <c r="C177" s="72"/>
      <c r="D177" s="1049"/>
      <c r="E177" s="72"/>
      <c r="F177" s="72"/>
      <c r="G177" s="1049"/>
      <c r="H177" s="72"/>
      <c r="I177" s="72"/>
      <c r="J177" s="72"/>
      <c r="K177" s="1049"/>
      <c r="L177" s="72"/>
      <c r="M177" s="72"/>
      <c r="N177" s="72"/>
      <c r="O177" s="72"/>
      <c r="P177" s="72"/>
      <c r="Q177" s="72"/>
      <c r="R177" s="72"/>
      <c r="S177" s="72"/>
      <c r="T177" s="72"/>
      <c r="U177" s="72"/>
      <c r="V177" s="72"/>
      <c r="W177" s="72"/>
      <c r="X177" s="72"/>
      <c r="Y177" s="72"/>
      <c r="Z177" s="72"/>
    </row>
    <row r="178" spans="2:26">
      <c r="B178" s="72"/>
      <c r="C178" s="72"/>
      <c r="D178" s="1049"/>
      <c r="E178" s="72"/>
      <c r="F178" s="72"/>
      <c r="G178" s="1049"/>
      <c r="H178" s="72"/>
      <c r="I178" s="72"/>
      <c r="J178" s="72"/>
      <c r="K178" s="1049"/>
      <c r="L178" s="72"/>
      <c r="M178" s="72"/>
      <c r="N178" s="72"/>
      <c r="O178" s="72"/>
      <c r="P178" s="72"/>
      <c r="Q178" s="72"/>
      <c r="R178" s="72"/>
      <c r="S178" s="72"/>
      <c r="T178" s="72"/>
      <c r="U178" s="72"/>
      <c r="V178" s="72"/>
      <c r="W178" s="72"/>
      <c r="X178" s="72"/>
      <c r="Y178" s="72"/>
      <c r="Z178" s="72"/>
    </row>
    <row r="179" spans="2:26">
      <c r="B179" s="72"/>
      <c r="C179" s="72"/>
      <c r="D179" s="1049"/>
      <c r="E179" s="72"/>
      <c r="F179" s="72"/>
      <c r="G179" s="1049"/>
      <c r="H179" s="72"/>
      <c r="I179" s="72"/>
      <c r="J179" s="72"/>
      <c r="K179" s="1049"/>
      <c r="L179" s="72"/>
      <c r="M179" s="72"/>
      <c r="N179" s="72"/>
      <c r="O179" s="72"/>
      <c r="P179" s="72"/>
      <c r="Q179" s="72"/>
      <c r="R179" s="72"/>
      <c r="S179" s="72"/>
      <c r="T179" s="72"/>
      <c r="U179" s="72"/>
      <c r="V179" s="72"/>
      <c r="W179" s="72"/>
      <c r="X179" s="72"/>
      <c r="Y179" s="72"/>
      <c r="Z179" s="72"/>
    </row>
    <row r="180" spans="2:26">
      <c r="B180" s="72"/>
      <c r="C180" s="72"/>
      <c r="D180" s="1049"/>
      <c r="E180" s="72"/>
      <c r="F180" s="72"/>
      <c r="G180" s="1049"/>
      <c r="H180" s="72"/>
      <c r="I180" s="72"/>
      <c r="J180" s="72"/>
      <c r="K180" s="1049"/>
      <c r="L180" s="72"/>
      <c r="M180" s="72"/>
      <c r="N180" s="72"/>
      <c r="O180" s="72"/>
      <c r="P180" s="72"/>
      <c r="Q180" s="72"/>
      <c r="R180" s="72"/>
      <c r="S180" s="72"/>
      <c r="T180" s="72"/>
      <c r="U180" s="72"/>
      <c r="V180" s="72"/>
      <c r="W180" s="72"/>
      <c r="X180" s="72"/>
      <c r="Y180" s="72"/>
      <c r="Z180" s="72"/>
    </row>
    <row r="181" spans="2:26">
      <c r="B181" s="72"/>
      <c r="C181" s="72"/>
      <c r="D181" s="1049"/>
      <c r="E181" s="72"/>
      <c r="F181" s="72"/>
      <c r="G181" s="1049"/>
      <c r="H181" s="72"/>
      <c r="I181" s="72"/>
      <c r="J181" s="72"/>
      <c r="K181" s="1049"/>
      <c r="L181" s="72"/>
      <c r="M181" s="72"/>
      <c r="N181" s="72"/>
      <c r="O181" s="72"/>
      <c r="P181" s="72"/>
      <c r="Q181" s="72"/>
      <c r="R181" s="72"/>
      <c r="S181" s="72"/>
      <c r="T181" s="72"/>
      <c r="U181" s="72"/>
      <c r="V181" s="72"/>
      <c r="W181" s="72"/>
      <c r="X181" s="72"/>
      <c r="Y181" s="72"/>
      <c r="Z181" s="72"/>
    </row>
    <row r="182" spans="2:26">
      <c r="B182" s="72"/>
      <c r="C182" s="72"/>
      <c r="D182" s="1049"/>
      <c r="E182" s="72"/>
      <c r="F182" s="72"/>
      <c r="G182" s="1049"/>
      <c r="H182" s="72"/>
      <c r="I182" s="72"/>
      <c r="J182" s="72"/>
      <c r="K182" s="1049"/>
      <c r="L182" s="72"/>
      <c r="M182" s="72"/>
      <c r="N182" s="72"/>
      <c r="O182" s="72"/>
      <c r="P182" s="72"/>
      <c r="Q182" s="72"/>
      <c r="R182" s="72"/>
      <c r="S182" s="72"/>
      <c r="T182" s="72"/>
      <c r="U182" s="72"/>
      <c r="V182" s="72"/>
      <c r="W182" s="72"/>
      <c r="X182" s="72"/>
      <c r="Y182" s="72"/>
      <c r="Z182" s="72"/>
    </row>
    <row r="183" spans="2:26">
      <c r="B183" s="72"/>
      <c r="C183" s="72"/>
      <c r="D183" s="1049"/>
      <c r="E183" s="72"/>
      <c r="F183" s="72"/>
      <c r="G183" s="1049"/>
      <c r="H183" s="72"/>
      <c r="I183" s="72"/>
      <c r="J183" s="72"/>
      <c r="K183" s="1049"/>
      <c r="L183" s="72"/>
      <c r="M183" s="72"/>
      <c r="N183" s="72"/>
      <c r="O183" s="72"/>
      <c r="P183" s="72"/>
      <c r="Q183" s="72"/>
      <c r="R183" s="72"/>
      <c r="S183" s="72"/>
      <c r="T183" s="72"/>
      <c r="U183" s="72"/>
      <c r="V183" s="72"/>
      <c r="W183" s="72"/>
      <c r="X183" s="72"/>
      <c r="Y183" s="72"/>
      <c r="Z183" s="72"/>
    </row>
    <row r="184" spans="2:26">
      <c r="B184" s="72"/>
      <c r="C184" s="72"/>
      <c r="D184" s="1049"/>
      <c r="E184" s="72"/>
      <c r="F184" s="72"/>
      <c r="G184" s="1049"/>
      <c r="H184" s="72"/>
      <c r="I184" s="72"/>
      <c r="J184" s="72"/>
      <c r="K184" s="1049"/>
      <c r="L184" s="72"/>
      <c r="M184" s="72"/>
      <c r="N184" s="72"/>
      <c r="O184" s="72"/>
      <c r="P184" s="72"/>
      <c r="Q184" s="72"/>
      <c r="R184" s="72"/>
      <c r="S184" s="72"/>
      <c r="T184" s="72"/>
      <c r="U184" s="72"/>
      <c r="V184" s="72"/>
      <c r="W184" s="72"/>
      <c r="X184" s="72"/>
      <c r="Y184" s="72"/>
      <c r="Z184" s="72"/>
    </row>
    <row r="185" spans="2:26">
      <c r="B185" s="72"/>
      <c r="C185" s="72"/>
      <c r="D185" s="1049"/>
      <c r="E185" s="72"/>
      <c r="F185" s="72"/>
      <c r="G185" s="1049"/>
      <c r="H185" s="72"/>
      <c r="I185" s="72"/>
      <c r="J185" s="72"/>
      <c r="K185" s="1049"/>
      <c r="L185" s="72"/>
      <c r="M185" s="72"/>
      <c r="N185" s="72"/>
      <c r="O185" s="72"/>
      <c r="P185" s="72"/>
      <c r="Q185" s="72"/>
      <c r="R185" s="72"/>
      <c r="S185" s="72"/>
      <c r="T185" s="72"/>
      <c r="U185" s="72"/>
      <c r="V185" s="72"/>
      <c r="W185" s="72"/>
      <c r="X185" s="72"/>
      <c r="Y185" s="72"/>
      <c r="Z185" s="72"/>
    </row>
    <row r="186" spans="2:26">
      <c r="B186" s="72"/>
      <c r="C186" s="72"/>
      <c r="D186" s="1049"/>
      <c r="E186" s="72"/>
      <c r="F186" s="72"/>
      <c r="G186" s="1049"/>
      <c r="H186" s="72"/>
      <c r="I186" s="72"/>
      <c r="J186" s="72"/>
      <c r="K186" s="1049"/>
      <c r="L186" s="72"/>
      <c r="M186" s="72"/>
      <c r="N186" s="72"/>
      <c r="O186" s="72"/>
      <c r="P186" s="72"/>
      <c r="Q186" s="72"/>
      <c r="R186" s="72"/>
      <c r="S186" s="72"/>
      <c r="T186" s="72"/>
      <c r="U186" s="72"/>
      <c r="V186" s="72"/>
      <c r="W186" s="72"/>
      <c r="X186" s="72"/>
      <c r="Y186" s="72"/>
      <c r="Z186" s="72"/>
    </row>
    <row r="187" spans="2:26">
      <c r="B187" s="72"/>
      <c r="C187" s="72"/>
      <c r="D187" s="1049"/>
      <c r="E187" s="72"/>
      <c r="F187" s="72"/>
      <c r="G187" s="1049"/>
      <c r="H187" s="72"/>
      <c r="I187" s="72"/>
      <c r="J187" s="72"/>
      <c r="K187" s="1049"/>
      <c r="L187" s="72"/>
      <c r="M187" s="72"/>
      <c r="N187" s="72"/>
      <c r="O187" s="72"/>
      <c r="P187" s="72"/>
      <c r="Q187" s="72"/>
      <c r="R187" s="72"/>
      <c r="S187" s="72"/>
      <c r="T187" s="72"/>
      <c r="U187" s="72"/>
      <c r="V187" s="72"/>
      <c r="W187" s="72"/>
      <c r="X187" s="72"/>
      <c r="Y187" s="72"/>
      <c r="Z187" s="72"/>
    </row>
    <row r="188" spans="2:26">
      <c r="B188" s="72"/>
      <c r="C188" s="72"/>
      <c r="D188" s="1049"/>
      <c r="E188" s="72"/>
      <c r="F188" s="72"/>
      <c r="G188" s="1049"/>
      <c r="H188" s="72"/>
      <c r="I188" s="72"/>
      <c r="J188" s="72"/>
      <c r="K188" s="1049"/>
      <c r="L188" s="72"/>
      <c r="M188" s="72"/>
      <c r="N188" s="72"/>
      <c r="O188" s="72"/>
      <c r="P188" s="72"/>
      <c r="Q188" s="72"/>
      <c r="R188" s="72"/>
      <c r="S188" s="72"/>
      <c r="T188" s="72"/>
      <c r="U188" s="72"/>
      <c r="V188" s="72"/>
      <c r="W188" s="72"/>
      <c r="X188" s="72"/>
      <c r="Y188" s="72"/>
      <c r="Z188" s="72"/>
    </row>
    <row r="189" spans="2:26">
      <c r="B189" s="72"/>
      <c r="C189" s="72"/>
      <c r="D189" s="1049"/>
      <c r="E189" s="72"/>
      <c r="F189" s="72"/>
      <c r="G189" s="1049"/>
      <c r="H189" s="72"/>
      <c r="I189" s="72"/>
      <c r="J189" s="72"/>
      <c r="K189" s="1049"/>
      <c r="L189" s="72"/>
      <c r="M189" s="72"/>
      <c r="N189" s="72"/>
      <c r="O189" s="72"/>
      <c r="P189" s="72"/>
      <c r="Q189" s="72"/>
      <c r="R189" s="72"/>
      <c r="S189" s="72"/>
      <c r="T189" s="72"/>
      <c r="U189" s="72"/>
      <c r="V189" s="72"/>
      <c r="W189" s="72"/>
      <c r="X189" s="72"/>
      <c r="Y189" s="72"/>
      <c r="Z189" s="72"/>
    </row>
    <row r="190" spans="2:26">
      <c r="B190" s="72"/>
      <c r="C190" s="72"/>
      <c r="D190" s="1049"/>
      <c r="E190" s="72"/>
      <c r="F190" s="72"/>
      <c r="G190" s="1049"/>
      <c r="H190" s="72"/>
      <c r="I190" s="72"/>
      <c r="J190" s="72"/>
      <c r="K190" s="1049"/>
      <c r="L190" s="72"/>
      <c r="M190" s="72"/>
      <c r="N190" s="72"/>
      <c r="O190" s="72"/>
      <c r="P190" s="72"/>
      <c r="Q190" s="72"/>
      <c r="R190" s="72"/>
      <c r="S190" s="72"/>
      <c r="T190" s="72"/>
      <c r="U190" s="72"/>
      <c r="V190" s="72"/>
      <c r="W190" s="72"/>
      <c r="X190" s="72"/>
      <c r="Y190" s="72"/>
      <c r="Z190" s="72"/>
    </row>
    <row r="191" spans="2:26">
      <c r="B191" s="72"/>
      <c r="C191" s="72"/>
      <c r="D191" s="1049"/>
      <c r="E191" s="72"/>
      <c r="F191" s="72"/>
      <c r="G191" s="1049"/>
      <c r="H191" s="72"/>
      <c r="I191" s="72"/>
      <c r="J191" s="72"/>
      <c r="K191" s="1049"/>
      <c r="L191" s="72"/>
      <c r="M191" s="72"/>
      <c r="N191" s="72"/>
      <c r="O191" s="72"/>
      <c r="P191" s="72"/>
      <c r="Q191" s="72"/>
      <c r="R191" s="72"/>
      <c r="S191" s="72"/>
      <c r="T191" s="72"/>
      <c r="U191" s="72"/>
      <c r="V191" s="72"/>
      <c r="W191" s="72"/>
      <c r="X191" s="72"/>
      <c r="Y191" s="72"/>
      <c r="Z191" s="72"/>
    </row>
    <row r="192" spans="2:26">
      <c r="B192" s="72"/>
      <c r="C192" s="72"/>
      <c r="D192" s="1049"/>
      <c r="E192" s="72"/>
      <c r="F192" s="72"/>
      <c r="G192" s="1049"/>
      <c r="H192" s="72"/>
      <c r="I192" s="72"/>
      <c r="J192" s="72"/>
      <c r="K192" s="1049"/>
      <c r="L192" s="72"/>
      <c r="M192" s="72"/>
      <c r="N192" s="72"/>
      <c r="O192" s="72"/>
      <c r="P192" s="72"/>
      <c r="Q192" s="72"/>
      <c r="R192" s="72"/>
      <c r="S192" s="72"/>
      <c r="T192" s="72"/>
      <c r="U192" s="72"/>
      <c r="V192" s="72"/>
      <c r="W192" s="72"/>
      <c r="X192" s="72"/>
      <c r="Y192" s="72"/>
      <c r="Z192" s="72"/>
    </row>
    <row r="193" spans="2:26">
      <c r="B193" s="72"/>
      <c r="C193" s="72"/>
      <c r="D193" s="1049"/>
      <c r="E193" s="72"/>
      <c r="F193" s="72"/>
      <c r="G193" s="1049"/>
      <c r="H193" s="72"/>
      <c r="I193" s="72"/>
      <c r="J193" s="72"/>
      <c r="K193" s="1049"/>
      <c r="L193" s="72"/>
      <c r="M193" s="72"/>
      <c r="N193" s="72"/>
      <c r="O193" s="72"/>
      <c r="P193" s="72"/>
      <c r="Q193" s="72"/>
      <c r="R193" s="72"/>
      <c r="S193" s="72"/>
      <c r="T193" s="72"/>
      <c r="U193" s="72"/>
      <c r="V193" s="72"/>
      <c r="W193" s="72"/>
      <c r="X193" s="72"/>
      <c r="Y193" s="72"/>
      <c r="Z193" s="72"/>
    </row>
    <row r="194" spans="2:26">
      <c r="B194" s="72"/>
      <c r="C194" s="72"/>
      <c r="D194" s="1049"/>
      <c r="E194" s="72"/>
      <c r="F194" s="72"/>
      <c r="G194" s="1049"/>
      <c r="H194" s="72"/>
      <c r="I194" s="72"/>
      <c r="J194" s="72"/>
      <c r="K194" s="1049"/>
      <c r="L194" s="72"/>
      <c r="M194" s="72"/>
      <c r="N194" s="72"/>
      <c r="O194" s="72"/>
      <c r="P194" s="72"/>
      <c r="Q194" s="72"/>
      <c r="R194" s="72"/>
      <c r="S194" s="72"/>
      <c r="T194" s="72"/>
      <c r="U194" s="72"/>
      <c r="V194" s="72"/>
      <c r="W194" s="72"/>
      <c r="X194" s="72"/>
      <c r="Y194" s="72"/>
      <c r="Z194" s="72"/>
    </row>
    <row r="195" spans="2:26">
      <c r="B195" s="72"/>
      <c r="C195" s="72"/>
      <c r="D195" s="1049"/>
      <c r="E195" s="72"/>
      <c r="F195" s="72"/>
      <c r="G195" s="1049"/>
      <c r="H195" s="72"/>
      <c r="I195" s="72"/>
      <c r="J195" s="72"/>
      <c r="K195" s="1049"/>
      <c r="L195" s="72"/>
      <c r="M195" s="72"/>
      <c r="N195" s="72"/>
      <c r="O195" s="72"/>
      <c r="P195" s="72"/>
      <c r="Q195" s="72"/>
      <c r="R195" s="72"/>
      <c r="S195" s="72"/>
      <c r="T195" s="72"/>
      <c r="U195" s="72"/>
      <c r="V195" s="72"/>
      <c r="W195" s="72"/>
      <c r="X195" s="72"/>
      <c r="Y195" s="72"/>
      <c r="Z195" s="72"/>
    </row>
    <row r="196" spans="2:26">
      <c r="B196" s="72"/>
      <c r="C196" s="72"/>
      <c r="D196" s="1049"/>
      <c r="E196" s="72"/>
      <c r="F196" s="72"/>
      <c r="G196" s="1049"/>
      <c r="H196" s="72"/>
      <c r="I196" s="72"/>
      <c r="J196" s="72"/>
      <c r="K196" s="1049"/>
      <c r="L196" s="72"/>
      <c r="M196" s="72"/>
      <c r="N196" s="72"/>
      <c r="O196" s="72"/>
      <c r="P196" s="72"/>
      <c r="Q196" s="72"/>
      <c r="R196" s="72"/>
      <c r="S196" s="72"/>
      <c r="T196" s="72"/>
      <c r="U196" s="72"/>
      <c r="V196" s="72"/>
      <c r="W196" s="72"/>
      <c r="X196" s="72"/>
      <c r="Y196" s="72"/>
      <c r="Z196" s="72"/>
    </row>
    <row r="197" spans="2:26">
      <c r="B197" s="72"/>
      <c r="C197" s="72"/>
      <c r="D197" s="1049"/>
      <c r="E197" s="72"/>
      <c r="F197" s="72"/>
      <c r="G197" s="1049"/>
      <c r="H197" s="72"/>
      <c r="I197" s="72"/>
      <c r="J197" s="72"/>
      <c r="K197" s="1049"/>
      <c r="L197" s="72"/>
      <c r="M197" s="72"/>
      <c r="N197" s="72"/>
      <c r="O197" s="72"/>
      <c r="P197" s="72"/>
      <c r="Q197" s="72"/>
      <c r="R197" s="72"/>
      <c r="S197" s="72"/>
      <c r="T197" s="72"/>
      <c r="U197" s="72"/>
      <c r="V197" s="72"/>
      <c r="W197" s="72"/>
      <c r="X197" s="72"/>
      <c r="Y197" s="72"/>
      <c r="Z197" s="72"/>
    </row>
    <row r="198" spans="2:26">
      <c r="B198" s="72"/>
      <c r="C198" s="72"/>
      <c r="D198" s="1049"/>
      <c r="E198" s="72"/>
      <c r="F198" s="72"/>
      <c r="G198" s="1049"/>
      <c r="H198" s="72"/>
      <c r="I198" s="72"/>
      <c r="J198" s="72"/>
      <c r="K198" s="1049"/>
      <c r="L198" s="72"/>
      <c r="M198" s="72"/>
      <c r="N198" s="72"/>
      <c r="O198" s="72"/>
      <c r="P198" s="72"/>
      <c r="Q198" s="72"/>
      <c r="R198" s="72"/>
      <c r="S198" s="72"/>
      <c r="T198" s="72"/>
      <c r="U198" s="72"/>
      <c r="V198" s="72"/>
      <c r="W198" s="72"/>
      <c r="X198" s="72"/>
      <c r="Y198" s="72"/>
      <c r="Z198" s="72"/>
    </row>
    <row r="199" spans="2:26">
      <c r="B199" s="72"/>
      <c r="C199" s="72"/>
      <c r="D199" s="1049"/>
      <c r="E199" s="72"/>
      <c r="F199" s="72"/>
      <c r="G199" s="1049"/>
      <c r="H199" s="72"/>
      <c r="I199" s="72"/>
      <c r="J199" s="72"/>
      <c r="K199" s="1049"/>
      <c r="L199" s="72"/>
      <c r="M199" s="72"/>
      <c r="N199" s="72"/>
      <c r="O199" s="72"/>
      <c r="P199" s="72"/>
      <c r="Q199" s="72"/>
      <c r="R199" s="72"/>
      <c r="S199" s="72"/>
      <c r="T199" s="72"/>
      <c r="U199" s="72"/>
      <c r="V199" s="72"/>
      <c r="W199" s="72"/>
      <c r="X199" s="72"/>
      <c r="Y199" s="72"/>
      <c r="Z199" s="72"/>
    </row>
    <row r="200" spans="2:26">
      <c r="B200" s="72"/>
      <c r="C200" s="72"/>
      <c r="D200" s="1049"/>
      <c r="E200" s="72"/>
      <c r="F200" s="72"/>
      <c r="G200" s="1049"/>
      <c r="H200" s="72"/>
      <c r="I200" s="72"/>
      <c r="J200" s="72"/>
      <c r="K200" s="1049"/>
      <c r="L200" s="72"/>
      <c r="M200" s="72"/>
      <c r="N200" s="72"/>
      <c r="O200" s="72"/>
      <c r="P200" s="72"/>
      <c r="Q200" s="72"/>
      <c r="R200" s="72"/>
      <c r="S200" s="72"/>
      <c r="T200" s="72"/>
      <c r="U200" s="72"/>
      <c r="V200" s="72"/>
      <c r="W200" s="72"/>
      <c r="X200" s="72"/>
      <c r="Y200" s="72"/>
      <c r="Z200" s="72"/>
    </row>
    <row r="201" spans="2:26">
      <c r="B201" s="72"/>
      <c r="C201" s="72"/>
      <c r="D201" s="1049"/>
      <c r="E201" s="72"/>
      <c r="F201" s="72"/>
      <c r="G201" s="1049"/>
      <c r="H201" s="72"/>
      <c r="I201" s="72"/>
      <c r="J201" s="72"/>
      <c r="K201" s="1049"/>
      <c r="L201" s="72"/>
      <c r="M201" s="72"/>
      <c r="N201" s="72"/>
      <c r="O201" s="72"/>
      <c r="P201" s="72"/>
      <c r="Q201" s="72"/>
      <c r="R201" s="72"/>
      <c r="S201" s="72"/>
      <c r="T201" s="72"/>
      <c r="U201" s="72"/>
      <c r="V201" s="72"/>
      <c r="W201" s="72"/>
      <c r="X201" s="72"/>
      <c r="Y201" s="72"/>
      <c r="Z201" s="72"/>
    </row>
    <row r="202" spans="2:26">
      <c r="B202" s="72"/>
      <c r="C202" s="72"/>
      <c r="D202" s="1049"/>
      <c r="E202" s="72"/>
      <c r="F202" s="72"/>
      <c r="G202" s="1049"/>
      <c r="H202" s="72"/>
      <c r="I202" s="72"/>
      <c r="J202" s="72"/>
      <c r="K202" s="1049"/>
      <c r="L202" s="72"/>
      <c r="M202" s="72"/>
      <c r="N202" s="72"/>
      <c r="O202" s="72"/>
      <c r="P202" s="72"/>
      <c r="Q202" s="72"/>
      <c r="R202" s="72"/>
      <c r="S202" s="72"/>
      <c r="T202" s="72"/>
      <c r="U202" s="72"/>
      <c r="V202" s="72"/>
      <c r="W202" s="72"/>
      <c r="X202" s="72"/>
      <c r="Y202" s="72"/>
      <c r="Z202" s="72"/>
    </row>
    <row r="203" spans="2:26">
      <c r="B203" s="72"/>
      <c r="C203" s="72"/>
      <c r="D203" s="1049"/>
      <c r="E203" s="72"/>
      <c r="F203" s="72"/>
      <c r="G203" s="1049"/>
      <c r="H203" s="72"/>
      <c r="I203" s="72"/>
      <c r="J203" s="72"/>
      <c r="K203" s="1049"/>
      <c r="L203" s="72"/>
      <c r="M203" s="72"/>
      <c r="N203" s="72"/>
      <c r="O203" s="72"/>
      <c r="P203" s="72"/>
      <c r="Q203" s="72"/>
      <c r="R203" s="72"/>
      <c r="S203" s="72"/>
      <c r="T203" s="72"/>
      <c r="U203" s="72"/>
      <c r="V203" s="72"/>
      <c r="W203" s="72"/>
      <c r="X203" s="72"/>
      <c r="Y203" s="72"/>
      <c r="Z203" s="72"/>
    </row>
    <row r="204" spans="2:26">
      <c r="B204" s="72"/>
      <c r="C204" s="72"/>
      <c r="D204" s="1049"/>
      <c r="E204" s="72"/>
      <c r="F204" s="72"/>
      <c r="G204" s="1049"/>
      <c r="H204" s="72"/>
      <c r="I204" s="72"/>
      <c r="J204" s="72"/>
      <c r="K204" s="1049"/>
      <c r="L204" s="72"/>
      <c r="M204" s="72"/>
      <c r="N204" s="72"/>
      <c r="O204" s="72"/>
      <c r="P204" s="72"/>
      <c r="Q204" s="72"/>
      <c r="R204" s="72"/>
      <c r="S204" s="72"/>
      <c r="T204" s="72"/>
      <c r="U204" s="72"/>
      <c r="V204" s="72"/>
      <c r="W204" s="72"/>
      <c r="X204" s="72"/>
      <c r="Y204" s="72"/>
      <c r="Z204" s="72"/>
    </row>
    <row r="205" spans="2:26">
      <c r="B205" s="72"/>
      <c r="C205" s="72"/>
      <c r="D205" s="1049"/>
      <c r="E205" s="72"/>
      <c r="F205" s="72"/>
      <c r="G205" s="1049"/>
      <c r="H205" s="72"/>
      <c r="I205" s="72"/>
      <c r="J205" s="72"/>
      <c r="K205" s="1049"/>
      <c r="L205" s="72"/>
      <c r="M205" s="72"/>
      <c r="N205" s="72"/>
      <c r="O205" s="72"/>
      <c r="P205" s="72"/>
      <c r="Q205" s="72"/>
      <c r="R205" s="72"/>
      <c r="S205" s="72"/>
      <c r="T205" s="72"/>
      <c r="U205" s="72"/>
      <c r="V205" s="72"/>
      <c r="W205" s="72"/>
      <c r="X205" s="72"/>
      <c r="Y205" s="72"/>
      <c r="Z205" s="72"/>
    </row>
    <row r="206" spans="2:26">
      <c r="B206" s="72"/>
      <c r="C206" s="72"/>
      <c r="D206" s="1049"/>
      <c r="E206" s="72"/>
      <c r="F206" s="72"/>
      <c r="G206" s="1049"/>
      <c r="H206" s="72"/>
      <c r="I206" s="72"/>
      <c r="J206" s="72"/>
      <c r="K206" s="1049"/>
      <c r="L206" s="72"/>
      <c r="M206" s="72"/>
      <c r="N206" s="72"/>
      <c r="O206" s="72"/>
      <c r="P206" s="72"/>
      <c r="Q206" s="72"/>
      <c r="R206" s="72"/>
      <c r="S206" s="72"/>
      <c r="T206" s="72"/>
      <c r="U206" s="72"/>
      <c r="V206" s="72"/>
      <c r="W206" s="72"/>
      <c r="X206" s="72"/>
      <c r="Y206" s="72"/>
      <c r="Z206" s="72"/>
    </row>
    <row r="207" spans="2:26">
      <c r="B207" s="72"/>
      <c r="C207" s="72"/>
      <c r="D207" s="1049"/>
      <c r="E207" s="72"/>
      <c r="F207" s="72"/>
      <c r="G207" s="1049"/>
      <c r="H207" s="72"/>
      <c r="I207" s="72"/>
      <c r="J207" s="72"/>
      <c r="K207" s="1049"/>
      <c r="L207" s="72"/>
      <c r="M207" s="72"/>
      <c r="N207" s="72"/>
      <c r="O207" s="72"/>
      <c r="P207" s="72"/>
      <c r="Q207" s="72"/>
      <c r="R207" s="72"/>
      <c r="S207" s="72"/>
      <c r="T207" s="72"/>
      <c r="U207" s="72"/>
      <c r="V207" s="72"/>
      <c r="W207" s="72"/>
      <c r="X207" s="72"/>
      <c r="Y207" s="72"/>
      <c r="Z207" s="72"/>
    </row>
    <row r="208" spans="2:26">
      <c r="B208" s="72"/>
      <c r="C208" s="72"/>
      <c r="D208" s="1049"/>
      <c r="E208" s="72"/>
      <c r="F208" s="72"/>
      <c r="G208" s="1049"/>
      <c r="H208" s="72"/>
      <c r="I208" s="72"/>
      <c r="J208" s="72"/>
      <c r="K208" s="1049"/>
      <c r="L208" s="72"/>
      <c r="M208" s="72"/>
      <c r="N208" s="72"/>
      <c r="O208" s="72"/>
      <c r="P208" s="72"/>
      <c r="Q208" s="72"/>
      <c r="R208" s="72"/>
      <c r="S208" s="72"/>
      <c r="T208" s="72"/>
      <c r="U208" s="72"/>
      <c r="V208" s="72"/>
      <c r="W208" s="72"/>
      <c r="X208" s="72"/>
      <c r="Y208" s="72"/>
      <c r="Z208" s="72"/>
    </row>
    <row r="209" spans="2:26">
      <c r="B209" s="72"/>
      <c r="C209" s="72"/>
      <c r="D209" s="1049"/>
      <c r="E209" s="72"/>
      <c r="F209" s="72"/>
      <c r="G209" s="1049"/>
      <c r="H209" s="72"/>
      <c r="I209" s="72"/>
      <c r="J209" s="72"/>
      <c r="K209" s="1049"/>
      <c r="L209" s="72"/>
      <c r="M209" s="72"/>
      <c r="N209" s="72"/>
      <c r="O209" s="72"/>
      <c r="P209" s="72"/>
      <c r="Q209" s="72"/>
      <c r="R209" s="72"/>
      <c r="S209" s="72"/>
      <c r="T209" s="72"/>
      <c r="U209" s="72"/>
      <c r="V209" s="72"/>
      <c r="W209" s="72"/>
      <c r="X209" s="72"/>
      <c r="Y209" s="72"/>
      <c r="Z209" s="72"/>
    </row>
    <row r="210" spans="2:26">
      <c r="B210" s="72"/>
      <c r="C210" s="72"/>
      <c r="D210" s="1049"/>
      <c r="E210" s="72"/>
      <c r="F210" s="72"/>
      <c r="G210" s="1049"/>
      <c r="H210" s="72"/>
      <c r="I210" s="72"/>
      <c r="J210" s="72"/>
      <c r="K210" s="1049"/>
      <c r="L210" s="72"/>
      <c r="M210" s="72"/>
      <c r="N210" s="72"/>
      <c r="O210" s="72"/>
      <c r="P210" s="72"/>
      <c r="Q210" s="72"/>
      <c r="R210" s="72"/>
      <c r="S210" s="72"/>
      <c r="T210" s="72"/>
      <c r="U210" s="72"/>
      <c r="V210" s="72"/>
      <c r="W210" s="72"/>
      <c r="X210" s="72"/>
      <c r="Y210" s="72"/>
      <c r="Z210" s="72"/>
    </row>
    <row r="211" spans="2:26">
      <c r="B211" s="72"/>
      <c r="C211" s="72"/>
      <c r="D211" s="1049"/>
      <c r="E211" s="72"/>
      <c r="F211" s="72"/>
      <c r="G211" s="1049"/>
      <c r="H211" s="72"/>
      <c r="I211" s="72"/>
      <c r="J211" s="72"/>
      <c r="K211" s="1049"/>
      <c r="L211" s="72"/>
      <c r="M211" s="72"/>
      <c r="N211" s="72"/>
      <c r="O211" s="72"/>
      <c r="P211" s="72"/>
      <c r="Q211" s="72"/>
      <c r="R211" s="72"/>
      <c r="S211" s="72"/>
      <c r="T211" s="72"/>
      <c r="U211" s="72"/>
      <c r="V211" s="72"/>
      <c r="W211" s="72"/>
      <c r="X211" s="72"/>
      <c r="Y211" s="72"/>
      <c r="Z211" s="72"/>
    </row>
    <row r="212" spans="2:26">
      <c r="B212" s="72"/>
      <c r="C212" s="72"/>
      <c r="D212" s="1049"/>
      <c r="E212" s="72"/>
      <c r="F212" s="72"/>
      <c r="G212" s="1049"/>
      <c r="H212" s="72"/>
      <c r="I212" s="72"/>
      <c r="J212" s="72"/>
      <c r="K212" s="1049"/>
      <c r="L212" s="72"/>
      <c r="M212" s="72"/>
      <c r="N212" s="72"/>
      <c r="O212" s="72"/>
      <c r="P212" s="72"/>
      <c r="Q212" s="72"/>
      <c r="R212" s="72"/>
      <c r="S212" s="72"/>
      <c r="T212" s="72"/>
      <c r="U212" s="72"/>
      <c r="V212" s="72"/>
      <c r="W212" s="72"/>
      <c r="X212" s="72"/>
      <c r="Y212" s="72"/>
      <c r="Z212" s="72"/>
    </row>
    <row r="213" spans="2:26">
      <c r="B213" s="72"/>
      <c r="C213" s="72"/>
      <c r="D213" s="1049"/>
      <c r="E213" s="72"/>
      <c r="F213" s="72"/>
      <c r="G213" s="1049"/>
      <c r="H213" s="72"/>
      <c r="I213" s="72"/>
      <c r="J213" s="72"/>
      <c r="K213" s="1049"/>
      <c r="L213" s="72"/>
      <c r="M213" s="72"/>
      <c r="N213" s="72"/>
      <c r="O213" s="72"/>
      <c r="P213" s="72"/>
      <c r="Q213" s="72"/>
      <c r="R213" s="72"/>
      <c r="S213" s="72"/>
      <c r="T213" s="72"/>
      <c r="U213" s="72"/>
      <c r="V213" s="72"/>
      <c r="W213" s="72"/>
      <c r="X213" s="72"/>
      <c r="Y213" s="72"/>
      <c r="Z213" s="72"/>
    </row>
    <row r="214" spans="2:26">
      <c r="B214" s="72"/>
      <c r="C214" s="72"/>
      <c r="D214" s="1049"/>
      <c r="E214" s="72"/>
      <c r="F214" s="72"/>
      <c r="G214" s="1049"/>
      <c r="H214" s="72"/>
      <c r="I214" s="72"/>
      <c r="J214" s="72"/>
      <c r="K214" s="1049"/>
      <c r="L214" s="72"/>
      <c r="M214" s="72"/>
      <c r="N214" s="72"/>
      <c r="O214" s="72"/>
      <c r="P214" s="72"/>
      <c r="Q214" s="72"/>
      <c r="R214" s="72"/>
      <c r="S214" s="72"/>
      <c r="T214" s="72"/>
      <c r="U214" s="72"/>
      <c r="V214" s="72"/>
      <c r="W214" s="72"/>
      <c r="X214" s="72"/>
      <c r="Y214" s="72"/>
      <c r="Z214" s="72"/>
    </row>
    <row r="215" spans="2:26">
      <c r="K215" s="735"/>
      <c r="Z215" s="2"/>
    </row>
    <row r="216" spans="2:26">
      <c r="K216" s="735"/>
      <c r="Z216" s="2"/>
    </row>
    <row r="217" spans="2:26">
      <c r="K217" s="735"/>
      <c r="Z217" s="2"/>
    </row>
    <row r="218" spans="2:26">
      <c r="K218" s="735"/>
      <c r="Z218" s="2"/>
    </row>
    <row r="219" spans="2:26">
      <c r="K219" s="735"/>
      <c r="Z219" s="2"/>
    </row>
    <row r="220" spans="2:26">
      <c r="K220" s="735"/>
      <c r="Z220" s="2"/>
    </row>
    <row r="221" spans="2:26">
      <c r="K221" s="735"/>
      <c r="Z221" s="2"/>
    </row>
    <row r="222" spans="2:26">
      <c r="K222" s="735"/>
      <c r="Z222" s="2"/>
    </row>
    <row r="223" spans="2:26">
      <c r="K223" s="735"/>
      <c r="Z223" s="2"/>
    </row>
    <row r="224" spans="2:26">
      <c r="K224" s="735"/>
      <c r="Z224" s="2"/>
    </row>
    <row r="225" spans="11:26">
      <c r="K225" s="735"/>
      <c r="Z225" s="2"/>
    </row>
    <row r="226" spans="11:26">
      <c r="K226" s="735"/>
      <c r="Z226" s="2"/>
    </row>
    <row r="227" spans="11:26">
      <c r="K227" s="735"/>
      <c r="Z227" s="2"/>
    </row>
    <row r="228" spans="11:26">
      <c r="K228" s="735"/>
      <c r="Z228" s="2"/>
    </row>
    <row r="229" spans="11:26">
      <c r="K229" s="735"/>
      <c r="Z229" s="2"/>
    </row>
    <row r="230" spans="11:26">
      <c r="K230" s="735"/>
      <c r="Z230" s="2"/>
    </row>
    <row r="231" spans="11:26">
      <c r="K231" s="735"/>
      <c r="Z231" s="2"/>
    </row>
    <row r="232" spans="11:26">
      <c r="K232" s="735"/>
      <c r="Z232" s="2"/>
    </row>
    <row r="233" spans="11:26">
      <c r="K233" s="735"/>
      <c r="Z233" s="2"/>
    </row>
    <row r="234" spans="11:26">
      <c r="K234" s="735"/>
      <c r="Z234" s="2"/>
    </row>
    <row r="235" spans="11:26">
      <c r="K235" s="735"/>
      <c r="Z235" s="2"/>
    </row>
    <row r="236" spans="11:26">
      <c r="K236" s="735"/>
      <c r="Z236" s="2"/>
    </row>
    <row r="237" spans="11:26">
      <c r="K237" s="735"/>
      <c r="Z237" s="2"/>
    </row>
    <row r="238" spans="11:26">
      <c r="K238" s="735"/>
      <c r="Z238" s="2"/>
    </row>
    <row r="239" spans="11:26">
      <c r="K239" s="735"/>
      <c r="Z239" s="2"/>
    </row>
    <row r="240" spans="11:26">
      <c r="K240" s="735"/>
      <c r="Z240" s="2"/>
    </row>
    <row r="241" spans="11:26">
      <c r="K241" s="735"/>
      <c r="Z241" s="2"/>
    </row>
    <row r="242" spans="11:26">
      <c r="K242" s="735"/>
      <c r="Z242" s="2"/>
    </row>
    <row r="243" spans="11:26">
      <c r="K243" s="735"/>
      <c r="Z243" s="2"/>
    </row>
    <row r="244" spans="11:26">
      <c r="K244" s="735"/>
      <c r="Z244" s="2"/>
    </row>
    <row r="245" spans="11:26">
      <c r="K245" s="735"/>
      <c r="Z245" s="2"/>
    </row>
    <row r="246" spans="11:26">
      <c r="K246" s="735"/>
      <c r="Z246" s="2"/>
    </row>
    <row r="247" spans="11:26">
      <c r="K247" s="735"/>
      <c r="Z247" s="2"/>
    </row>
    <row r="248" spans="11:26">
      <c r="K248" s="735"/>
      <c r="Z248" s="2"/>
    </row>
    <row r="249" spans="11:26">
      <c r="K249" s="735"/>
      <c r="Z249" s="2"/>
    </row>
    <row r="250" spans="11:26">
      <c r="K250" s="735"/>
      <c r="Z250" s="2"/>
    </row>
    <row r="251" spans="11:26">
      <c r="K251" s="735"/>
      <c r="Z251" s="2"/>
    </row>
    <row r="252" spans="11:26">
      <c r="K252" s="735"/>
      <c r="Z252" s="2"/>
    </row>
    <row r="253" spans="11:26">
      <c r="K253" s="735"/>
      <c r="Z253" s="2"/>
    </row>
    <row r="254" spans="11:26">
      <c r="K254" s="735"/>
      <c r="Z254" s="2"/>
    </row>
    <row r="255" spans="11:26">
      <c r="K255" s="735"/>
      <c r="Z255" s="2"/>
    </row>
    <row r="256" spans="11:26">
      <c r="K256" s="735"/>
      <c r="Z256" s="2"/>
    </row>
    <row r="257" spans="11:26">
      <c r="K257" s="735"/>
      <c r="Z257" s="2"/>
    </row>
    <row r="258" spans="11:26">
      <c r="K258" s="735"/>
      <c r="Z258" s="2"/>
    </row>
    <row r="259" spans="11:26">
      <c r="K259" s="735"/>
      <c r="Z259" s="2"/>
    </row>
    <row r="260" spans="11:26">
      <c r="K260" s="735"/>
      <c r="Z260" s="2"/>
    </row>
    <row r="261" spans="11:26">
      <c r="K261" s="735"/>
      <c r="Z261" s="2"/>
    </row>
    <row r="262" spans="11:26">
      <c r="K262" s="735"/>
      <c r="Z262" s="2"/>
    </row>
    <row r="263" spans="11:26">
      <c r="K263" s="735"/>
      <c r="Z263" s="2"/>
    </row>
    <row r="264" spans="11:26">
      <c r="K264" s="735"/>
      <c r="Z264" s="2"/>
    </row>
    <row r="265" spans="11:26">
      <c r="K265" s="735"/>
      <c r="Z265" s="2"/>
    </row>
    <row r="266" spans="11:26">
      <c r="K266" s="735"/>
      <c r="Z266" s="2"/>
    </row>
    <row r="267" spans="11:26">
      <c r="K267" s="735"/>
      <c r="Z267" s="2"/>
    </row>
    <row r="268" spans="11:26">
      <c r="K268" s="735"/>
      <c r="Z268" s="2"/>
    </row>
    <row r="269" spans="11:26">
      <c r="K269" s="735"/>
      <c r="Z269" s="2"/>
    </row>
    <row r="270" spans="11:26">
      <c r="K270" s="735"/>
      <c r="Z270" s="2"/>
    </row>
    <row r="271" spans="11:26">
      <c r="K271" s="735"/>
      <c r="Z271" s="2"/>
    </row>
    <row r="272" spans="11:26">
      <c r="K272" s="735"/>
      <c r="Z272" s="2"/>
    </row>
    <row r="273" spans="11:26">
      <c r="K273" s="735"/>
      <c r="Z273" s="2"/>
    </row>
    <row r="274" spans="11:26">
      <c r="K274" s="735"/>
      <c r="Z274" s="2"/>
    </row>
    <row r="275" spans="11:26">
      <c r="K275" s="735"/>
      <c r="Z275" s="2"/>
    </row>
    <row r="276" spans="11:26">
      <c r="K276" s="735"/>
      <c r="Z276" s="2"/>
    </row>
    <row r="277" spans="11:26">
      <c r="K277" s="735"/>
      <c r="Z277" s="2"/>
    </row>
    <row r="278" spans="11:26">
      <c r="K278" s="735"/>
      <c r="Z278" s="2"/>
    </row>
    <row r="279" spans="11:26">
      <c r="K279" s="735"/>
      <c r="Z279" s="2"/>
    </row>
    <row r="280" spans="11:26">
      <c r="K280" s="735"/>
      <c r="Z280" s="2"/>
    </row>
    <row r="281" spans="11:26">
      <c r="K281" s="735"/>
      <c r="Z281" s="2"/>
    </row>
    <row r="282" spans="11:26">
      <c r="K282" s="735"/>
      <c r="Z282" s="2"/>
    </row>
    <row r="283" spans="11:26">
      <c r="K283" s="735"/>
      <c r="Z283" s="2"/>
    </row>
    <row r="284" spans="11:26">
      <c r="K284" s="735"/>
      <c r="Z284" s="2"/>
    </row>
    <row r="285" spans="11:26">
      <c r="K285" s="735"/>
      <c r="Z285" s="2"/>
    </row>
    <row r="286" spans="11:26">
      <c r="K286" s="735"/>
      <c r="Z286" s="2"/>
    </row>
    <row r="287" spans="11:26">
      <c r="K287" s="735"/>
      <c r="Z287" s="2"/>
    </row>
    <row r="288" spans="11:26">
      <c r="K288" s="735"/>
      <c r="Z288" s="2"/>
    </row>
    <row r="289" spans="11:26">
      <c r="K289" s="735"/>
      <c r="Z289" s="2"/>
    </row>
    <row r="290" spans="11:26">
      <c r="K290" s="735"/>
      <c r="Z290" s="2"/>
    </row>
    <row r="291" spans="11:26">
      <c r="K291" s="735"/>
      <c r="Z291" s="2"/>
    </row>
    <row r="292" spans="11:26">
      <c r="K292" s="735"/>
      <c r="Z292" s="2"/>
    </row>
    <row r="293" spans="11:26">
      <c r="K293" s="735"/>
      <c r="Z293" s="2"/>
    </row>
    <row r="294" spans="11:26">
      <c r="K294" s="735"/>
      <c r="Z294" s="2"/>
    </row>
    <row r="295" spans="11:26">
      <c r="K295" s="735"/>
      <c r="Z295" s="2"/>
    </row>
    <row r="296" spans="11:26">
      <c r="K296" s="735"/>
      <c r="Z296" s="2"/>
    </row>
    <row r="297" spans="11:26">
      <c r="K297" s="735"/>
      <c r="Z297" s="2"/>
    </row>
    <row r="298" spans="11:26">
      <c r="K298" s="735"/>
      <c r="Z298" s="2"/>
    </row>
    <row r="299" spans="11:26">
      <c r="K299" s="735"/>
      <c r="Z299" s="2"/>
    </row>
    <row r="300" spans="11:26">
      <c r="K300" s="735"/>
      <c r="Z300" s="2"/>
    </row>
    <row r="301" spans="11:26">
      <c r="K301" s="735"/>
      <c r="Z301" s="2"/>
    </row>
    <row r="302" spans="11:26">
      <c r="K302" s="735"/>
      <c r="Z302" s="2"/>
    </row>
    <row r="303" spans="11:26">
      <c r="K303" s="735"/>
      <c r="Z303" s="2"/>
    </row>
    <row r="304" spans="11:26">
      <c r="K304" s="735"/>
      <c r="Z304" s="2"/>
    </row>
    <row r="305" spans="11:26">
      <c r="K305" s="735"/>
      <c r="Z305" s="2"/>
    </row>
    <row r="306" spans="11:26">
      <c r="K306" s="735"/>
      <c r="Z306" s="2"/>
    </row>
    <row r="307" spans="11:26">
      <c r="K307" s="735"/>
      <c r="Z307" s="2"/>
    </row>
    <row r="308" spans="11:26">
      <c r="K308" s="735"/>
      <c r="Z308" s="2"/>
    </row>
    <row r="309" spans="11:26">
      <c r="K309" s="735"/>
      <c r="Z309" s="2"/>
    </row>
    <row r="310" spans="11:26">
      <c r="K310" s="735"/>
      <c r="Z310" s="2"/>
    </row>
    <row r="311" spans="11:26">
      <c r="K311" s="735"/>
      <c r="Z311" s="2"/>
    </row>
    <row r="312" spans="11:26">
      <c r="K312" s="735"/>
      <c r="Z312" s="2"/>
    </row>
    <row r="313" spans="11:26">
      <c r="K313" s="735"/>
      <c r="Z313" s="2"/>
    </row>
    <row r="314" spans="11:26">
      <c r="K314" s="735"/>
      <c r="Z314" s="2"/>
    </row>
    <row r="315" spans="11:26">
      <c r="K315" s="735"/>
      <c r="Z315" s="2"/>
    </row>
    <row r="316" spans="11:26">
      <c r="K316" s="735"/>
      <c r="Z316" s="2"/>
    </row>
    <row r="317" spans="11:26">
      <c r="K317" s="735"/>
      <c r="Z317" s="2"/>
    </row>
    <row r="318" spans="11:26">
      <c r="K318" s="735"/>
      <c r="Z318" s="2"/>
    </row>
    <row r="319" spans="11:26">
      <c r="K319" s="735"/>
      <c r="Z319" s="2"/>
    </row>
    <row r="320" spans="11:26">
      <c r="K320" s="735"/>
      <c r="Z320" s="2"/>
    </row>
    <row r="321" spans="11:26">
      <c r="K321" s="735"/>
      <c r="Z321" s="2"/>
    </row>
    <row r="322" spans="11:26">
      <c r="K322" s="735"/>
      <c r="Z322" s="2"/>
    </row>
    <row r="323" spans="11:26">
      <c r="K323" s="735"/>
      <c r="Z323" s="2"/>
    </row>
    <row r="324" spans="11:26">
      <c r="K324" s="735"/>
      <c r="Z324" s="2"/>
    </row>
    <row r="325" spans="11:26">
      <c r="K325" s="735"/>
      <c r="Z325" s="2"/>
    </row>
    <row r="326" spans="11:26">
      <c r="K326" s="735"/>
      <c r="Z326" s="2"/>
    </row>
    <row r="327" spans="11:26">
      <c r="K327" s="735"/>
      <c r="Z327" s="2"/>
    </row>
    <row r="328" spans="11:26">
      <c r="K328" s="735"/>
      <c r="Z328" s="2"/>
    </row>
    <row r="329" spans="11:26">
      <c r="K329" s="735"/>
      <c r="Z329" s="2"/>
    </row>
    <row r="330" spans="11:26">
      <c r="K330" s="735"/>
      <c r="Z330" s="2"/>
    </row>
    <row r="331" spans="11:26">
      <c r="K331" s="735"/>
      <c r="Z331" s="2"/>
    </row>
    <row r="332" spans="11:26">
      <c r="K332" s="735"/>
      <c r="Z332" s="2"/>
    </row>
    <row r="333" spans="11:26">
      <c r="K333" s="735"/>
      <c r="Z333" s="2"/>
    </row>
    <row r="334" spans="11:26">
      <c r="K334" s="735"/>
      <c r="Z334" s="2"/>
    </row>
    <row r="335" spans="11:26">
      <c r="K335" s="735"/>
      <c r="Z335" s="2"/>
    </row>
    <row r="336" spans="11:26">
      <c r="K336" s="735"/>
      <c r="Z336" s="2"/>
    </row>
    <row r="337" spans="11:26">
      <c r="K337" s="735"/>
      <c r="Z337" s="2"/>
    </row>
    <row r="338" spans="11:26">
      <c r="K338" s="735"/>
      <c r="Z338" s="2"/>
    </row>
    <row r="339" spans="11:26">
      <c r="K339" s="735"/>
      <c r="Z339" s="2"/>
    </row>
    <row r="340" spans="11:26">
      <c r="K340" s="735"/>
      <c r="Z340" s="2"/>
    </row>
    <row r="341" spans="11:26">
      <c r="K341" s="735"/>
      <c r="Z341" s="2"/>
    </row>
    <row r="342" spans="11:26">
      <c r="K342" s="735"/>
      <c r="Z342" s="2"/>
    </row>
    <row r="343" spans="11:26">
      <c r="K343" s="735"/>
      <c r="Z343" s="2"/>
    </row>
    <row r="344" spans="11:26">
      <c r="K344" s="735"/>
      <c r="Z344" s="2"/>
    </row>
    <row r="345" spans="11:26">
      <c r="K345" s="735"/>
      <c r="Z345" s="2"/>
    </row>
    <row r="346" spans="11:26">
      <c r="K346" s="735"/>
      <c r="Z346" s="2"/>
    </row>
    <row r="347" spans="11:26">
      <c r="K347" s="735"/>
      <c r="Z347" s="2"/>
    </row>
    <row r="348" spans="11:26">
      <c r="K348" s="735"/>
      <c r="Z348" s="2"/>
    </row>
    <row r="349" spans="11:26">
      <c r="K349" s="735"/>
      <c r="Z349" s="2"/>
    </row>
    <row r="350" spans="11:26">
      <c r="K350" s="735"/>
      <c r="Z350" s="2"/>
    </row>
    <row r="351" spans="11:26">
      <c r="K351" s="735"/>
      <c r="Z351" s="2"/>
    </row>
    <row r="352" spans="11:26">
      <c r="K352" s="735"/>
      <c r="Z352" s="2"/>
    </row>
    <row r="353" spans="11:26">
      <c r="K353" s="735"/>
      <c r="Z353" s="2"/>
    </row>
    <row r="354" spans="11:26">
      <c r="K354" s="735"/>
      <c r="Z354" s="2"/>
    </row>
    <row r="355" spans="11:26">
      <c r="K355" s="735"/>
      <c r="Z355" s="2"/>
    </row>
    <row r="356" spans="11:26">
      <c r="K356" s="735"/>
      <c r="Z356" s="2"/>
    </row>
    <row r="357" spans="11:26">
      <c r="K357" s="735"/>
      <c r="Z357" s="2"/>
    </row>
    <row r="358" spans="11:26">
      <c r="K358" s="735"/>
      <c r="Z358" s="2"/>
    </row>
    <row r="359" spans="11:26">
      <c r="K359" s="735"/>
      <c r="Z359" s="2"/>
    </row>
    <row r="360" spans="11:26">
      <c r="K360" s="735"/>
      <c r="Z360" s="2"/>
    </row>
    <row r="361" spans="11:26">
      <c r="K361" s="735"/>
      <c r="Z361" s="2"/>
    </row>
    <row r="362" spans="11:26">
      <c r="K362" s="735"/>
      <c r="Z362" s="2"/>
    </row>
    <row r="363" spans="11:26">
      <c r="K363" s="735"/>
      <c r="Z363" s="2"/>
    </row>
    <row r="364" spans="11:26">
      <c r="K364" s="735"/>
      <c r="Z364" s="2"/>
    </row>
    <row r="365" spans="11:26">
      <c r="K365" s="735"/>
      <c r="Z365" s="2"/>
    </row>
    <row r="366" spans="11:26">
      <c r="K366" s="735"/>
      <c r="Z366" s="2"/>
    </row>
    <row r="367" spans="11:26">
      <c r="K367" s="735"/>
      <c r="Z367" s="2"/>
    </row>
    <row r="368" spans="11:26">
      <c r="K368" s="735"/>
      <c r="Z368" s="2"/>
    </row>
    <row r="369" spans="11:26">
      <c r="K369" s="735"/>
      <c r="Z369" s="2"/>
    </row>
    <row r="370" spans="11:26">
      <c r="K370" s="735"/>
      <c r="Z370" s="2"/>
    </row>
    <row r="371" spans="11:26">
      <c r="K371" s="735"/>
      <c r="Z371" s="2"/>
    </row>
    <row r="372" spans="11:26">
      <c r="K372" s="735"/>
      <c r="Z372" s="2"/>
    </row>
    <row r="373" spans="11:26">
      <c r="K373" s="735"/>
      <c r="Z373" s="2"/>
    </row>
    <row r="374" spans="11:26">
      <c r="K374" s="735"/>
      <c r="Z374" s="2"/>
    </row>
    <row r="375" spans="11:26">
      <c r="K375" s="735"/>
      <c r="Z375" s="2"/>
    </row>
    <row r="376" spans="11:26">
      <c r="K376" s="735"/>
      <c r="Z376" s="2"/>
    </row>
    <row r="377" spans="11:26">
      <c r="K377" s="735"/>
      <c r="Z377" s="2"/>
    </row>
    <row r="378" spans="11:26">
      <c r="K378" s="735"/>
      <c r="Z378" s="2"/>
    </row>
    <row r="379" spans="11:26">
      <c r="K379" s="735"/>
      <c r="Z379" s="2"/>
    </row>
    <row r="380" spans="11:26">
      <c r="K380" s="735"/>
      <c r="Z380" s="2"/>
    </row>
    <row r="381" spans="11:26">
      <c r="K381" s="735"/>
      <c r="Z381" s="2"/>
    </row>
    <row r="382" spans="11:26">
      <c r="K382" s="735"/>
      <c r="Z382" s="2"/>
    </row>
    <row r="383" spans="11:26">
      <c r="K383" s="735"/>
      <c r="Z383" s="2"/>
    </row>
    <row r="384" spans="11:26">
      <c r="K384" s="735"/>
      <c r="Z384" s="2"/>
    </row>
    <row r="385" spans="11:26">
      <c r="K385" s="735"/>
      <c r="Z385" s="2"/>
    </row>
    <row r="386" spans="11:26">
      <c r="K386" s="735"/>
      <c r="Z386" s="2"/>
    </row>
    <row r="387" spans="11:26">
      <c r="K387" s="735"/>
      <c r="Z387" s="2"/>
    </row>
    <row r="388" spans="11:26">
      <c r="K388" s="735"/>
      <c r="Z388" s="2"/>
    </row>
    <row r="389" spans="11:26">
      <c r="K389" s="735"/>
      <c r="Z389" s="2"/>
    </row>
    <row r="390" spans="11:26">
      <c r="K390" s="735"/>
      <c r="Z390" s="2"/>
    </row>
    <row r="391" spans="11:26">
      <c r="K391" s="735"/>
      <c r="Z391" s="2"/>
    </row>
    <row r="392" spans="11:26">
      <c r="K392" s="735"/>
      <c r="Z392" s="2"/>
    </row>
    <row r="393" spans="11:26">
      <c r="K393" s="735"/>
      <c r="Z393" s="2"/>
    </row>
    <row r="394" spans="11:26">
      <c r="K394" s="735"/>
      <c r="Z394" s="2"/>
    </row>
    <row r="395" spans="11:26">
      <c r="K395" s="735"/>
      <c r="Z395" s="2"/>
    </row>
    <row r="396" spans="11:26">
      <c r="K396" s="735"/>
      <c r="Z396" s="2"/>
    </row>
    <row r="397" spans="11:26">
      <c r="K397" s="735"/>
      <c r="Z397" s="2"/>
    </row>
    <row r="398" spans="11:26">
      <c r="K398" s="735"/>
      <c r="Z398" s="2"/>
    </row>
    <row r="399" spans="11:26">
      <c r="K399" s="735"/>
      <c r="Z399" s="2"/>
    </row>
    <row r="400" spans="11:26">
      <c r="K400" s="735"/>
      <c r="Z400" s="2"/>
    </row>
    <row r="401" spans="11:26">
      <c r="K401" s="735"/>
      <c r="Z401" s="2"/>
    </row>
    <row r="402" spans="11:26">
      <c r="K402" s="735"/>
      <c r="Z402" s="2"/>
    </row>
    <row r="403" spans="11:26">
      <c r="K403" s="735"/>
      <c r="Z403" s="2"/>
    </row>
    <row r="404" spans="11:26">
      <c r="K404" s="735"/>
      <c r="Z404" s="2"/>
    </row>
    <row r="405" spans="11:26">
      <c r="K405" s="735"/>
      <c r="Z405" s="2"/>
    </row>
    <row r="406" spans="11:26">
      <c r="K406" s="735"/>
      <c r="Z406" s="2"/>
    </row>
    <row r="407" spans="11:26">
      <c r="K407" s="735"/>
      <c r="Z407" s="2"/>
    </row>
    <row r="408" spans="11:26">
      <c r="K408" s="735"/>
      <c r="Z408" s="2"/>
    </row>
    <row r="409" spans="11:26">
      <c r="K409" s="735"/>
      <c r="Z409" s="2"/>
    </row>
    <row r="410" spans="11:26">
      <c r="K410" s="735"/>
      <c r="Z410" s="2"/>
    </row>
    <row r="411" spans="11:26">
      <c r="K411" s="735"/>
      <c r="Z411" s="2"/>
    </row>
    <row r="412" spans="11:26">
      <c r="K412" s="735"/>
      <c r="Z412" s="2"/>
    </row>
    <row r="413" spans="11:26">
      <c r="K413" s="735"/>
      <c r="Z413" s="2"/>
    </row>
    <row r="414" spans="11:26">
      <c r="K414" s="735"/>
      <c r="Z414" s="2"/>
    </row>
    <row r="415" spans="11:26">
      <c r="K415" s="735"/>
      <c r="Z415" s="2"/>
    </row>
    <row r="416" spans="11:26">
      <c r="K416" s="735"/>
      <c r="Z416" s="2"/>
    </row>
    <row r="417" spans="11:26">
      <c r="K417" s="735"/>
      <c r="Z417" s="2"/>
    </row>
    <row r="418" spans="11:26">
      <c r="K418" s="735"/>
      <c r="Z418" s="2"/>
    </row>
    <row r="419" spans="11:26">
      <c r="K419" s="735"/>
      <c r="Z419" s="2"/>
    </row>
    <row r="420" spans="11:26">
      <c r="K420" s="735"/>
      <c r="Z420" s="2"/>
    </row>
    <row r="421" spans="11:26">
      <c r="K421" s="735"/>
      <c r="Z421" s="2"/>
    </row>
    <row r="422" spans="11:26">
      <c r="K422" s="735"/>
      <c r="Z422" s="2"/>
    </row>
    <row r="423" spans="11:26">
      <c r="K423" s="735"/>
      <c r="Z423" s="2"/>
    </row>
    <row r="424" spans="11:26">
      <c r="K424" s="735"/>
      <c r="Z424" s="2"/>
    </row>
    <row r="425" spans="11:26">
      <c r="K425" s="735"/>
      <c r="Z425" s="2"/>
    </row>
    <row r="426" spans="11:26">
      <c r="K426" s="735"/>
      <c r="Z426" s="2"/>
    </row>
    <row r="427" spans="11:26">
      <c r="K427" s="735"/>
      <c r="Z427" s="2"/>
    </row>
    <row r="428" spans="11:26">
      <c r="K428" s="735"/>
      <c r="Z428" s="2"/>
    </row>
    <row r="429" spans="11:26">
      <c r="K429" s="735"/>
      <c r="Z429" s="2"/>
    </row>
    <row r="430" spans="11:26">
      <c r="K430" s="735"/>
      <c r="Z430" s="2"/>
    </row>
    <row r="431" spans="11:26">
      <c r="K431" s="735"/>
      <c r="Z431" s="2"/>
    </row>
    <row r="432" spans="11:26">
      <c r="K432" s="735"/>
      <c r="Z432" s="2"/>
    </row>
    <row r="433" spans="11:26">
      <c r="K433" s="735"/>
      <c r="Z433" s="2"/>
    </row>
    <row r="434" spans="11:26">
      <c r="K434" s="735"/>
      <c r="Z434" s="2"/>
    </row>
    <row r="435" spans="11:26">
      <c r="K435" s="735"/>
      <c r="Z435" s="2"/>
    </row>
    <row r="436" spans="11:26">
      <c r="K436" s="735"/>
      <c r="Z436" s="2"/>
    </row>
    <row r="437" spans="11:26">
      <c r="K437" s="735"/>
      <c r="Z437" s="2"/>
    </row>
    <row r="438" spans="11:26">
      <c r="K438" s="735"/>
      <c r="Z438" s="2"/>
    </row>
    <row r="439" spans="11:26">
      <c r="K439" s="735"/>
      <c r="Z439" s="2"/>
    </row>
    <row r="440" spans="11:26">
      <c r="K440" s="735"/>
      <c r="Z440" s="2"/>
    </row>
    <row r="441" spans="11:26">
      <c r="K441" s="735"/>
      <c r="Z441" s="2"/>
    </row>
    <row r="442" spans="11:26">
      <c r="K442" s="735"/>
      <c r="Z442" s="2"/>
    </row>
    <row r="443" spans="11:26">
      <c r="K443" s="735"/>
      <c r="Z443" s="2"/>
    </row>
    <row r="444" spans="11:26">
      <c r="K444" s="735"/>
      <c r="Z444" s="2"/>
    </row>
    <row r="445" spans="11:26">
      <c r="K445" s="735"/>
      <c r="Z445" s="2"/>
    </row>
    <row r="446" spans="11:26">
      <c r="K446" s="735"/>
      <c r="Z446" s="2"/>
    </row>
    <row r="447" spans="11:26">
      <c r="K447" s="735"/>
      <c r="Z447" s="2"/>
    </row>
    <row r="448" spans="11:26">
      <c r="K448" s="735"/>
      <c r="Z448" s="2"/>
    </row>
    <row r="449" spans="11:26">
      <c r="K449" s="735"/>
      <c r="Z449" s="2"/>
    </row>
    <row r="450" spans="11:26">
      <c r="K450" s="735"/>
      <c r="Z450" s="2"/>
    </row>
    <row r="451" spans="11:26">
      <c r="K451" s="735"/>
      <c r="Z451" s="2"/>
    </row>
    <row r="452" spans="11:26">
      <c r="K452" s="735"/>
      <c r="Z452" s="2"/>
    </row>
    <row r="453" spans="11:26">
      <c r="K453" s="735"/>
      <c r="Z453" s="2"/>
    </row>
    <row r="454" spans="11:26">
      <c r="K454" s="735"/>
      <c r="Z454" s="2"/>
    </row>
    <row r="455" spans="11:26">
      <c r="K455" s="735"/>
      <c r="Z455" s="2"/>
    </row>
    <row r="456" spans="11:26">
      <c r="K456" s="735"/>
      <c r="Z456" s="2"/>
    </row>
    <row r="457" spans="11:26">
      <c r="K457" s="735"/>
      <c r="Z457" s="2"/>
    </row>
    <row r="458" spans="11:26">
      <c r="K458" s="735"/>
      <c r="Z458" s="2"/>
    </row>
    <row r="459" spans="11:26">
      <c r="K459" s="735"/>
      <c r="Z459" s="2"/>
    </row>
    <row r="460" spans="11:26">
      <c r="K460" s="735"/>
      <c r="Z460" s="2"/>
    </row>
    <row r="461" spans="11:26">
      <c r="K461" s="735"/>
      <c r="Z461" s="2"/>
    </row>
    <row r="462" spans="11:26">
      <c r="K462" s="735"/>
      <c r="Z462" s="2"/>
    </row>
    <row r="463" spans="11:26">
      <c r="K463" s="735"/>
      <c r="Z463" s="2"/>
    </row>
    <row r="464" spans="11:26">
      <c r="K464" s="735"/>
      <c r="Z464" s="2"/>
    </row>
    <row r="465" spans="11:26">
      <c r="K465" s="735"/>
      <c r="Z465" s="2"/>
    </row>
    <row r="466" spans="11:26">
      <c r="K466" s="735"/>
      <c r="Z466" s="2"/>
    </row>
    <row r="467" spans="11:26">
      <c r="K467" s="735"/>
      <c r="Z467" s="2"/>
    </row>
    <row r="468" spans="11:26">
      <c r="K468" s="735"/>
      <c r="Z468" s="2"/>
    </row>
    <row r="469" spans="11:26">
      <c r="K469" s="735"/>
      <c r="Z469" s="2"/>
    </row>
    <row r="470" spans="11:26">
      <c r="K470" s="735"/>
      <c r="Z470" s="2"/>
    </row>
    <row r="471" spans="11:26">
      <c r="K471" s="735"/>
      <c r="Z471" s="2"/>
    </row>
    <row r="472" spans="11:26">
      <c r="K472" s="735"/>
      <c r="Z472" s="2"/>
    </row>
    <row r="473" spans="11:26">
      <c r="K473" s="735"/>
      <c r="Z473" s="2"/>
    </row>
    <row r="474" spans="11:26">
      <c r="K474" s="735"/>
      <c r="Z474" s="2"/>
    </row>
    <row r="475" spans="11:26">
      <c r="K475" s="735"/>
      <c r="Z475" s="2"/>
    </row>
    <row r="476" spans="11:26">
      <c r="K476" s="735"/>
      <c r="Z476" s="2"/>
    </row>
    <row r="477" spans="11:26">
      <c r="K477" s="735"/>
      <c r="Z477" s="2"/>
    </row>
    <row r="478" spans="11:26">
      <c r="K478" s="735"/>
      <c r="Z478" s="2"/>
    </row>
    <row r="479" spans="11:26">
      <c r="K479" s="735"/>
      <c r="Z479" s="2"/>
    </row>
    <row r="480" spans="11:26">
      <c r="K480" s="735"/>
      <c r="Z480" s="2"/>
    </row>
    <row r="481" spans="11:26">
      <c r="K481" s="735"/>
      <c r="Z481" s="2"/>
    </row>
    <row r="482" spans="11:26">
      <c r="K482" s="735"/>
      <c r="Z482" s="2"/>
    </row>
    <row r="483" spans="11:26">
      <c r="K483" s="735"/>
      <c r="Z483" s="2"/>
    </row>
    <row r="484" spans="11:26">
      <c r="K484" s="735"/>
      <c r="Z484" s="2"/>
    </row>
    <row r="485" spans="11:26">
      <c r="K485" s="735"/>
      <c r="Z485" s="2"/>
    </row>
    <row r="486" spans="11:26">
      <c r="K486" s="735"/>
      <c r="Z486" s="2"/>
    </row>
    <row r="487" spans="11:26">
      <c r="K487" s="735"/>
      <c r="Z487" s="2"/>
    </row>
    <row r="488" spans="11:26">
      <c r="K488" s="735"/>
      <c r="Z488" s="2"/>
    </row>
    <row r="489" spans="11:26">
      <c r="K489" s="735"/>
      <c r="Z489" s="2"/>
    </row>
    <row r="490" spans="11:26">
      <c r="K490" s="735"/>
      <c r="Z490" s="2"/>
    </row>
    <row r="491" spans="11:26">
      <c r="K491" s="735"/>
      <c r="Z491" s="2"/>
    </row>
    <row r="492" spans="11:26">
      <c r="K492" s="735"/>
      <c r="Z492" s="2"/>
    </row>
    <row r="493" spans="11:26">
      <c r="K493" s="735"/>
      <c r="Z493" s="2"/>
    </row>
    <row r="494" spans="11:26">
      <c r="K494" s="735"/>
      <c r="Z494" s="2"/>
    </row>
    <row r="495" spans="11:26">
      <c r="K495" s="735"/>
      <c r="Z495" s="2"/>
    </row>
    <row r="496" spans="11:26">
      <c r="K496" s="735"/>
      <c r="Z496" s="2"/>
    </row>
    <row r="497" spans="11:26">
      <c r="K497" s="735"/>
      <c r="Z497" s="2"/>
    </row>
    <row r="498" spans="11:26">
      <c r="K498" s="735"/>
      <c r="Z498" s="2"/>
    </row>
    <row r="499" spans="11:26">
      <c r="K499" s="735"/>
      <c r="Z499" s="2"/>
    </row>
    <row r="500" spans="11:26">
      <c r="K500" s="735"/>
      <c r="Z500" s="2"/>
    </row>
    <row r="501" spans="11:26">
      <c r="K501" s="735"/>
      <c r="Z501" s="2"/>
    </row>
    <row r="502" spans="11:26">
      <c r="K502" s="735"/>
      <c r="Z502" s="2"/>
    </row>
    <row r="503" spans="11:26">
      <c r="K503" s="735"/>
      <c r="Z503" s="2"/>
    </row>
    <row r="504" spans="11:26">
      <c r="K504" s="735"/>
      <c r="Z504" s="2"/>
    </row>
    <row r="505" spans="11:26">
      <c r="K505" s="735"/>
      <c r="Z505" s="2"/>
    </row>
    <row r="506" spans="11:26">
      <c r="K506" s="735"/>
      <c r="Z506" s="2"/>
    </row>
    <row r="507" spans="11:26">
      <c r="K507" s="735"/>
      <c r="Z507" s="2"/>
    </row>
    <row r="508" spans="11:26">
      <c r="K508" s="735"/>
      <c r="Z508" s="2"/>
    </row>
    <row r="509" spans="11:26">
      <c r="K509" s="735"/>
      <c r="Z509" s="2"/>
    </row>
    <row r="510" spans="11:26">
      <c r="K510" s="735"/>
      <c r="Z510" s="2"/>
    </row>
    <row r="511" spans="11:26">
      <c r="K511" s="735"/>
      <c r="Z511" s="2"/>
    </row>
    <row r="512" spans="11:26">
      <c r="K512" s="735"/>
      <c r="Z512" s="2"/>
    </row>
    <row r="513" spans="11:26">
      <c r="K513" s="735"/>
      <c r="Z513" s="2"/>
    </row>
    <row r="514" spans="11:26">
      <c r="K514" s="735"/>
      <c r="Z514" s="2"/>
    </row>
    <row r="515" spans="11:26">
      <c r="K515" s="735"/>
      <c r="Z515" s="2"/>
    </row>
    <row r="516" spans="11:26">
      <c r="K516" s="735"/>
      <c r="Z516" s="2"/>
    </row>
    <row r="517" spans="11:26">
      <c r="K517" s="735"/>
      <c r="Z517" s="2"/>
    </row>
    <row r="518" spans="11:26">
      <c r="K518" s="735"/>
      <c r="Z518" s="2"/>
    </row>
    <row r="519" spans="11:26">
      <c r="K519" s="735"/>
      <c r="Z519" s="2"/>
    </row>
    <row r="520" spans="11:26">
      <c r="K520" s="735"/>
      <c r="Z520" s="2"/>
    </row>
    <row r="521" spans="11:26">
      <c r="K521" s="735"/>
      <c r="Z521" s="2"/>
    </row>
    <row r="522" spans="11:26">
      <c r="K522" s="735"/>
      <c r="Z522" s="2"/>
    </row>
    <row r="523" spans="11:26">
      <c r="K523" s="735"/>
      <c r="Z523" s="2"/>
    </row>
    <row r="524" spans="11:26">
      <c r="K524" s="735"/>
      <c r="Z524" s="2"/>
    </row>
    <row r="525" spans="11:26">
      <c r="K525" s="735"/>
      <c r="Z525" s="2"/>
    </row>
    <row r="526" spans="11:26">
      <c r="K526" s="735"/>
      <c r="Z526" s="2"/>
    </row>
    <row r="527" spans="11:26">
      <c r="K527" s="735"/>
      <c r="Z527" s="2"/>
    </row>
    <row r="528" spans="11:26">
      <c r="K528" s="735"/>
      <c r="Z528" s="2"/>
    </row>
    <row r="529" spans="11:26">
      <c r="K529" s="735"/>
      <c r="Z529" s="2"/>
    </row>
    <row r="530" spans="11:26">
      <c r="K530" s="735"/>
      <c r="Z530" s="2"/>
    </row>
    <row r="531" spans="11:26">
      <c r="K531" s="735"/>
      <c r="Z531" s="2"/>
    </row>
    <row r="532" spans="11:26">
      <c r="K532" s="735"/>
      <c r="Z532" s="2"/>
    </row>
    <row r="533" spans="11:26">
      <c r="K533" s="735"/>
      <c r="Z533" s="2"/>
    </row>
    <row r="534" spans="11:26">
      <c r="K534" s="735"/>
      <c r="Z534" s="2"/>
    </row>
    <row r="535" spans="11:26">
      <c r="K535" s="735"/>
      <c r="Z535" s="2"/>
    </row>
    <row r="536" spans="11:26">
      <c r="K536" s="735"/>
      <c r="Z536" s="2"/>
    </row>
    <row r="537" spans="11:26">
      <c r="K537" s="735"/>
      <c r="Z537" s="2"/>
    </row>
    <row r="538" spans="11:26">
      <c r="K538" s="735"/>
      <c r="Z538" s="2"/>
    </row>
    <row r="539" spans="11:26">
      <c r="K539" s="735"/>
      <c r="Z539" s="2"/>
    </row>
    <row r="540" spans="11:26">
      <c r="K540" s="735"/>
      <c r="Z540" s="2"/>
    </row>
    <row r="541" spans="11:26">
      <c r="K541" s="735"/>
      <c r="Z541" s="2"/>
    </row>
    <row r="542" spans="11:26">
      <c r="K542" s="735"/>
      <c r="Z542" s="2"/>
    </row>
    <row r="543" spans="11:26">
      <c r="K543" s="735"/>
      <c r="Z543" s="2"/>
    </row>
    <row r="544" spans="11:26">
      <c r="K544" s="735"/>
      <c r="Z544" s="2"/>
    </row>
    <row r="545" spans="11:26">
      <c r="K545" s="735"/>
      <c r="Z545" s="2"/>
    </row>
    <row r="546" spans="11:26">
      <c r="K546" s="735"/>
      <c r="Z546" s="2"/>
    </row>
    <row r="547" spans="11:26">
      <c r="K547" s="735"/>
      <c r="Z547" s="2"/>
    </row>
    <row r="548" spans="11:26">
      <c r="K548" s="735"/>
      <c r="Z548" s="2"/>
    </row>
    <row r="549" spans="11:26">
      <c r="K549" s="735"/>
      <c r="Z549" s="2"/>
    </row>
    <row r="550" spans="11:26">
      <c r="K550" s="735"/>
      <c r="Z550" s="2"/>
    </row>
    <row r="551" spans="11:26">
      <c r="K551" s="735"/>
      <c r="Z551" s="2"/>
    </row>
    <row r="552" spans="11:26">
      <c r="K552" s="735"/>
      <c r="Z552" s="2"/>
    </row>
    <row r="553" spans="11:26">
      <c r="K553" s="735"/>
      <c r="Z553" s="2"/>
    </row>
    <row r="554" spans="11:26">
      <c r="K554" s="735"/>
      <c r="Z554" s="2"/>
    </row>
    <row r="555" spans="11:26">
      <c r="K555" s="735"/>
      <c r="Z555" s="2"/>
    </row>
    <row r="556" spans="11:26">
      <c r="K556" s="735"/>
      <c r="Z556" s="2"/>
    </row>
    <row r="557" spans="11:26">
      <c r="K557" s="735"/>
      <c r="Z557" s="2"/>
    </row>
    <row r="558" spans="11:26">
      <c r="K558" s="735"/>
      <c r="Z558" s="2"/>
    </row>
    <row r="559" spans="11:26">
      <c r="K559" s="735"/>
      <c r="Z559" s="2"/>
    </row>
    <row r="560" spans="11:26">
      <c r="K560" s="735"/>
      <c r="Z560" s="2"/>
    </row>
    <row r="561" spans="11:26">
      <c r="K561" s="735"/>
      <c r="Z561" s="2"/>
    </row>
    <row r="562" spans="11:26">
      <c r="K562" s="735"/>
      <c r="Z562" s="2"/>
    </row>
    <row r="563" spans="11:26">
      <c r="K563" s="735"/>
      <c r="Z563" s="2"/>
    </row>
    <row r="564" spans="11:26">
      <c r="K564" s="735"/>
      <c r="Z564" s="2"/>
    </row>
    <row r="565" spans="11:26">
      <c r="K565" s="735"/>
      <c r="Z565" s="2"/>
    </row>
    <row r="566" spans="11:26">
      <c r="K566" s="735"/>
      <c r="Z566" s="2"/>
    </row>
    <row r="567" spans="11:26">
      <c r="K567" s="735"/>
      <c r="Z567" s="2"/>
    </row>
    <row r="568" spans="11:26">
      <c r="K568" s="735"/>
      <c r="Z568" s="2"/>
    </row>
    <row r="569" spans="11:26">
      <c r="K569" s="735"/>
      <c r="Z569" s="2"/>
    </row>
    <row r="570" spans="11:26">
      <c r="K570" s="735"/>
      <c r="Z570" s="2"/>
    </row>
    <row r="571" spans="11:26">
      <c r="K571" s="735"/>
      <c r="Z571" s="2"/>
    </row>
    <row r="572" spans="11:26">
      <c r="K572" s="735"/>
      <c r="Z572" s="2"/>
    </row>
    <row r="573" spans="11:26">
      <c r="K573" s="735"/>
      <c r="Z573" s="2"/>
    </row>
    <row r="574" spans="11:26">
      <c r="K574" s="735"/>
      <c r="Z574" s="2"/>
    </row>
    <row r="575" spans="11:26">
      <c r="K575" s="735"/>
      <c r="Z575" s="2"/>
    </row>
    <row r="576" spans="11:26">
      <c r="K576" s="735"/>
      <c r="Z576" s="2"/>
    </row>
    <row r="577" spans="11:26">
      <c r="K577" s="735"/>
      <c r="Z577" s="2"/>
    </row>
    <row r="578" spans="11:26">
      <c r="K578" s="735"/>
      <c r="Z578" s="2"/>
    </row>
    <row r="579" spans="11:26">
      <c r="K579" s="735"/>
      <c r="Z579" s="2"/>
    </row>
    <row r="580" spans="11:26">
      <c r="K580" s="735"/>
      <c r="Z580" s="2"/>
    </row>
    <row r="581" spans="11:26">
      <c r="K581" s="735"/>
      <c r="Z581" s="2"/>
    </row>
    <row r="582" spans="11:26">
      <c r="K582" s="735"/>
      <c r="Z582" s="2"/>
    </row>
    <row r="583" spans="11:26">
      <c r="K583" s="735"/>
      <c r="Z583" s="2"/>
    </row>
    <row r="584" spans="11:26">
      <c r="K584" s="735"/>
      <c r="Z584" s="2"/>
    </row>
    <row r="585" spans="11:26">
      <c r="K585" s="735"/>
      <c r="Z585" s="2"/>
    </row>
    <row r="586" spans="11:26">
      <c r="K586" s="735"/>
      <c r="Z586" s="2"/>
    </row>
    <row r="587" spans="11:26">
      <c r="K587" s="735"/>
      <c r="Z587" s="2"/>
    </row>
    <row r="588" spans="11:26">
      <c r="K588" s="735"/>
      <c r="Z588" s="2"/>
    </row>
    <row r="589" spans="11:26">
      <c r="K589" s="735"/>
      <c r="Z589" s="2"/>
    </row>
    <row r="590" spans="11:26">
      <c r="K590" s="735"/>
      <c r="Z590" s="2"/>
    </row>
    <row r="591" spans="11:26">
      <c r="K591" s="735"/>
      <c r="Z591" s="2"/>
    </row>
    <row r="592" spans="11:26">
      <c r="K592" s="735"/>
      <c r="Z592" s="2"/>
    </row>
    <row r="593" spans="11:26">
      <c r="K593" s="735"/>
      <c r="Z593" s="2"/>
    </row>
    <row r="594" spans="11:26">
      <c r="K594" s="735"/>
      <c r="Z594" s="2"/>
    </row>
    <row r="595" spans="11:26">
      <c r="K595" s="735"/>
      <c r="Z595" s="2"/>
    </row>
    <row r="596" spans="11:26">
      <c r="K596" s="735"/>
      <c r="Z596" s="2"/>
    </row>
    <row r="597" spans="11:26">
      <c r="K597" s="735"/>
      <c r="Z597" s="2"/>
    </row>
    <row r="598" spans="11:26">
      <c r="K598" s="735"/>
      <c r="Z598" s="2"/>
    </row>
    <row r="599" spans="11:26">
      <c r="K599" s="735"/>
      <c r="Z599" s="2"/>
    </row>
    <row r="600" spans="11:26">
      <c r="K600" s="735"/>
      <c r="Z600" s="2"/>
    </row>
    <row r="601" spans="11:26">
      <c r="K601" s="735"/>
      <c r="Z601" s="2"/>
    </row>
    <row r="602" spans="11:26">
      <c r="K602" s="735"/>
      <c r="Z602" s="2"/>
    </row>
    <row r="603" spans="11:26">
      <c r="K603" s="735"/>
      <c r="Z603" s="2"/>
    </row>
    <row r="604" spans="11:26">
      <c r="K604" s="735"/>
      <c r="Z604" s="2"/>
    </row>
    <row r="605" spans="11:26">
      <c r="K605" s="735"/>
      <c r="Z605" s="2"/>
    </row>
    <row r="606" spans="11:26">
      <c r="K606" s="735"/>
      <c r="Z606" s="2"/>
    </row>
    <row r="607" spans="11:26">
      <c r="K607" s="735"/>
      <c r="Z607" s="2"/>
    </row>
    <row r="608" spans="11:26">
      <c r="K608" s="735"/>
      <c r="Z608" s="2"/>
    </row>
    <row r="609" spans="11:26">
      <c r="K609" s="735"/>
      <c r="Z609" s="2"/>
    </row>
    <row r="610" spans="11:26">
      <c r="K610" s="735"/>
      <c r="Z610" s="2"/>
    </row>
    <row r="611" spans="11:26">
      <c r="K611" s="735"/>
      <c r="Z611" s="2"/>
    </row>
    <row r="612" spans="11:26">
      <c r="K612" s="735"/>
      <c r="Z612" s="2"/>
    </row>
    <row r="613" spans="11:26">
      <c r="K613" s="735"/>
      <c r="Z613" s="2"/>
    </row>
    <row r="614" spans="11:26">
      <c r="K614" s="735"/>
      <c r="Z614" s="2"/>
    </row>
    <row r="615" spans="11:26">
      <c r="K615" s="735"/>
      <c r="Z615" s="2"/>
    </row>
    <row r="616" spans="11:26">
      <c r="K616" s="735"/>
      <c r="Z616" s="2"/>
    </row>
    <row r="617" spans="11:26">
      <c r="K617" s="735"/>
      <c r="Z617" s="2"/>
    </row>
    <row r="618" spans="11:26">
      <c r="K618" s="735"/>
      <c r="Z618" s="2"/>
    </row>
    <row r="619" spans="11:26">
      <c r="K619" s="735"/>
      <c r="Z619" s="2"/>
    </row>
    <row r="620" spans="11:26">
      <c r="K620" s="735"/>
      <c r="Z620" s="2"/>
    </row>
    <row r="621" spans="11:26">
      <c r="K621" s="735"/>
      <c r="Z621" s="2"/>
    </row>
    <row r="622" spans="11:26">
      <c r="K622" s="735"/>
      <c r="Z622" s="2"/>
    </row>
    <row r="623" spans="11:26">
      <c r="K623" s="735"/>
      <c r="Z623" s="2"/>
    </row>
    <row r="624" spans="11:26">
      <c r="K624" s="735"/>
      <c r="Z624" s="2"/>
    </row>
    <row r="625" spans="11:26">
      <c r="K625" s="735"/>
      <c r="Z625" s="2"/>
    </row>
    <row r="626" spans="11:26">
      <c r="K626" s="735"/>
      <c r="Z626" s="2"/>
    </row>
    <row r="627" spans="11:26">
      <c r="K627" s="735"/>
      <c r="Z627" s="2"/>
    </row>
    <row r="628" spans="11:26">
      <c r="K628" s="735"/>
      <c r="Z628" s="2"/>
    </row>
    <row r="629" spans="11:26">
      <c r="K629" s="735"/>
      <c r="Z629" s="2"/>
    </row>
    <row r="630" spans="11:26">
      <c r="K630" s="735"/>
      <c r="Z630" s="2"/>
    </row>
    <row r="631" spans="11:26">
      <c r="K631" s="735"/>
      <c r="Z631" s="2"/>
    </row>
    <row r="632" spans="11:26">
      <c r="K632" s="735"/>
      <c r="Z632" s="2"/>
    </row>
    <row r="633" spans="11:26">
      <c r="K633" s="735"/>
      <c r="Z633" s="2"/>
    </row>
    <row r="634" spans="11:26">
      <c r="K634" s="735"/>
      <c r="Z634" s="2"/>
    </row>
    <row r="635" spans="11:26">
      <c r="K635" s="735"/>
      <c r="Z635" s="2"/>
    </row>
    <row r="636" spans="11:26">
      <c r="K636" s="735"/>
      <c r="Z636" s="2"/>
    </row>
    <row r="637" spans="11:26">
      <c r="K637" s="735"/>
      <c r="Z637" s="2"/>
    </row>
    <row r="638" spans="11:26">
      <c r="K638" s="735"/>
      <c r="Z638" s="2"/>
    </row>
    <row r="639" spans="11:26">
      <c r="K639" s="735"/>
      <c r="Z639" s="2"/>
    </row>
    <row r="640" spans="11:26">
      <c r="K640" s="735"/>
      <c r="Z640" s="2"/>
    </row>
    <row r="641" spans="11:26">
      <c r="K641" s="735"/>
      <c r="Z641" s="2"/>
    </row>
    <row r="642" spans="11:26">
      <c r="K642" s="735"/>
      <c r="Z642" s="2"/>
    </row>
    <row r="643" spans="11:26">
      <c r="K643" s="735"/>
      <c r="Z643" s="2"/>
    </row>
    <row r="644" spans="11:26">
      <c r="K644" s="735"/>
      <c r="Z644" s="2"/>
    </row>
    <row r="645" spans="11:26">
      <c r="K645" s="735"/>
      <c r="Z645" s="2"/>
    </row>
    <row r="646" spans="11:26">
      <c r="K646" s="735"/>
      <c r="Z646" s="2"/>
    </row>
    <row r="647" spans="11:26">
      <c r="K647" s="735"/>
      <c r="Z647" s="2"/>
    </row>
    <row r="648" spans="11:26">
      <c r="K648" s="735"/>
      <c r="Z648" s="2"/>
    </row>
    <row r="649" spans="11:26">
      <c r="K649" s="735"/>
      <c r="Z649" s="2"/>
    </row>
    <row r="650" spans="11:26">
      <c r="K650" s="735"/>
      <c r="Z650" s="2"/>
    </row>
    <row r="651" spans="11:26">
      <c r="K651" s="735"/>
      <c r="Z651" s="2"/>
    </row>
    <row r="652" spans="11:26">
      <c r="K652" s="735"/>
      <c r="Z652" s="2"/>
    </row>
    <row r="653" spans="11:26">
      <c r="K653" s="735"/>
      <c r="Z653" s="2"/>
    </row>
    <row r="654" spans="11:26">
      <c r="K654" s="735"/>
      <c r="Z654" s="2"/>
    </row>
    <row r="655" spans="11:26">
      <c r="K655" s="735"/>
      <c r="Z655" s="2"/>
    </row>
    <row r="656" spans="11:26">
      <c r="K656" s="735"/>
      <c r="Z656" s="2"/>
    </row>
    <row r="657" spans="11:26">
      <c r="K657" s="735"/>
      <c r="Z657" s="2"/>
    </row>
    <row r="658" spans="11:26">
      <c r="K658" s="735"/>
      <c r="Z658" s="2"/>
    </row>
    <row r="659" spans="11:26">
      <c r="K659" s="735"/>
      <c r="Z659" s="2"/>
    </row>
    <row r="660" spans="11:26">
      <c r="K660" s="735"/>
      <c r="Z660" s="2"/>
    </row>
    <row r="661" spans="11:26">
      <c r="K661" s="735"/>
      <c r="Z661" s="2"/>
    </row>
    <row r="662" spans="11:26">
      <c r="K662" s="735"/>
      <c r="Z662" s="2"/>
    </row>
    <row r="663" spans="11:26">
      <c r="K663" s="735"/>
      <c r="Z663" s="2"/>
    </row>
    <row r="664" spans="11:26">
      <c r="K664" s="735"/>
      <c r="Z664" s="2"/>
    </row>
    <row r="665" spans="11:26">
      <c r="K665" s="735"/>
      <c r="Z665" s="2"/>
    </row>
    <row r="666" spans="11:26">
      <c r="K666" s="735"/>
      <c r="Z666" s="2"/>
    </row>
    <row r="667" spans="11:26">
      <c r="K667" s="735"/>
      <c r="Z667" s="2"/>
    </row>
    <row r="668" spans="11:26">
      <c r="K668" s="735"/>
      <c r="Z668" s="2"/>
    </row>
    <row r="669" spans="11:26">
      <c r="K669" s="735"/>
      <c r="Z669" s="2"/>
    </row>
    <row r="670" spans="11:26">
      <c r="K670" s="735"/>
      <c r="Z670" s="2"/>
    </row>
    <row r="671" spans="11:26">
      <c r="K671" s="735"/>
      <c r="Z671" s="2"/>
    </row>
    <row r="672" spans="11:26">
      <c r="K672" s="735"/>
      <c r="Z672" s="2"/>
    </row>
    <row r="673" spans="11:26">
      <c r="K673" s="735"/>
      <c r="Z673" s="2"/>
    </row>
    <row r="674" spans="11:26">
      <c r="K674" s="735"/>
      <c r="Z674" s="2"/>
    </row>
    <row r="675" spans="11:26">
      <c r="K675" s="735"/>
      <c r="Z675" s="2"/>
    </row>
    <row r="676" spans="11:26">
      <c r="K676" s="735"/>
      <c r="Z676" s="2"/>
    </row>
    <row r="677" spans="11:26">
      <c r="K677" s="735"/>
      <c r="Z677" s="2"/>
    </row>
    <row r="678" spans="11:26">
      <c r="K678" s="735"/>
      <c r="Z678" s="2"/>
    </row>
    <row r="679" spans="11:26">
      <c r="K679" s="735"/>
      <c r="Z679" s="2"/>
    </row>
    <row r="680" spans="11:26">
      <c r="K680" s="735"/>
      <c r="Z680" s="2"/>
    </row>
    <row r="681" spans="11:26">
      <c r="K681" s="735"/>
      <c r="Z681" s="2"/>
    </row>
    <row r="682" spans="11:26">
      <c r="K682" s="735"/>
      <c r="Z682" s="2"/>
    </row>
    <row r="683" spans="11:26">
      <c r="K683" s="735"/>
      <c r="Z683" s="2"/>
    </row>
    <row r="684" spans="11:26">
      <c r="K684" s="735"/>
      <c r="Z684" s="2"/>
    </row>
    <row r="685" spans="11:26">
      <c r="K685" s="735"/>
      <c r="Z685" s="2"/>
    </row>
    <row r="686" spans="11:26">
      <c r="K686" s="735"/>
      <c r="Z686" s="2"/>
    </row>
    <row r="687" spans="11:26">
      <c r="K687" s="735"/>
      <c r="Z687" s="2"/>
    </row>
    <row r="688" spans="11:26">
      <c r="K688" s="735"/>
      <c r="Z688" s="2"/>
    </row>
    <row r="689" spans="11:26">
      <c r="K689" s="735"/>
      <c r="Z689" s="2"/>
    </row>
    <row r="690" spans="11:26">
      <c r="K690" s="735"/>
      <c r="Z690" s="2"/>
    </row>
    <row r="691" spans="11:26">
      <c r="K691" s="735"/>
      <c r="Z691" s="2"/>
    </row>
    <row r="692" spans="11:26">
      <c r="K692" s="735"/>
      <c r="Z692" s="2"/>
    </row>
    <row r="693" spans="11:26">
      <c r="K693" s="735"/>
      <c r="Z693" s="2"/>
    </row>
    <row r="694" spans="11:26">
      <c r="K694" s="735"/>
      <c r="Z694" s="2"/>
    </row>
    <row r="695" spans="11:26">
      <c r="K695" s="735"/>
      <c r="Z695" s="2"/>
    </row>
    <row r="696" spans="11:26">
      <c r="K696" s="735"/>
      <c r="Z696" s="2"/>
    </row>
    <row r="697" spans="11:26">
      <c r="K697" s="735"/>
      <c r="Z697" s="2"/>
    </row>
    <row r="698" spans="11:26">
      <c r="K698" s="735"/>
      <c r="Z698" s="2"/>
    </row>
    <row r="699" spans="11:26">
      <c r="K699" s="735"/>
      <c r="Z699" s="2"/>
    </row>
    <row r="700" spans="11:26">
      <c r="K700" s="735"/>
      <c r="Z700" s="2"/>
    </row>
    <row r="701" spans="11:26">
      <c r="K701" s="735"/>
      <c r="Z701" s="2"/>
    </row>
    <row r="702" spans="11:26">
      <c r="K702" s="735"/>
      <c r="Z702" s="2"/>
    </row>
    <row r="703" spans="11:26">
      <c r="K703" s="735"/>
      <c r="Z703" s="2"/>
    </row>
    <row r="704" spans="11:26">
      <c r="K704" s="735"/>
      <c r="Z704" s="2"/>
    </row>
    <row r="705" spans="11:26">
      <c r="K705" s="735"/>
      <c r="Z705" s="2"/>
    </row>
    <row r="706" spans="11:26">
      <c r="K706" s="735"/>
      <c r="Z706" s="2"/>
    </row>
    <row r="707" spans="11:26">
      <c r="K707" s="735"/>
      <c r="Z707" s="2"/>
    </row>
    <row r="708" spans="11:26">
      <c r="K708" s="735"/>
      <c r="Z708" s="2"/>
    </row>
    <row r="709" spans="11:26">
      <c r="K709" s="735"/>
      <c r="Z709" s="2"/>
    </row>
    <row r="710" spans="11:26">
      <c r="K710" s="735"/>
      <c r="Z710" s="2"/>
    </row>
    <row r="711" spans="11:26">
      <c r="K711" s="735"/>
      <c r="Z711" s="2"/>
    </row>
    <row r="712" spans="11:26">
      <c r="K712" s="735"/>
      <c r="Z712" s="2"/>
    </row>
    <row r="713" spans="11:26">
      <c r="K713" s="735"/>
      <c r="Z713" s="2"/>
    </row>
    <row r="714" spans="11:26">
      <c r="K714" s="735"/>
      <c r="Z714" s="2"/>
    </row>
    <row r="715" spans="11:26">
      <c r="K715" s="735"/>
      <c r="Z715" s="2"/>
    </row>
    <row r="716" spans="11:26">
      <c r="K716" s="735"/>
      <c r="Z716" s="2"/>
    </row>
    <row r="717" spans="11:26">
      <c r="K717" s="735"/>
      <c r="Z717" s="2"/>
    </row>
    <row r="718" spans="11:26">
      <c r="K718" s="735"/>
      <c r="Z718" s="2"/>
    </row>
    <row r="719" spans="11:26">
      <c r="K719" s="735"/>
      <c r="Z719" s="2"/>
    </row>
    <row r="720" spans="11:26">
      <c r="K720" s="735"/>
      <c r="Z720" s="2"/>
    </row>
    <row r="721" spans="11:26">
      <c r="K721" s="735"/>
      <c r="Z721" s="2"/>
    </row>
    <row r="722" spans="11:26">
      <c r="K722" s="735"/>
      <c r="Z722" s="2"/>
    </row>
    <row r="723" spans="11:26">
      <c r="K723" s="735"/>
      <c r="Z723" s="2"/>
    </row>
    <row r="724" spans="11:26">
      <c r="K724" s="735"/>
      <c r="Z724" s="2"/>
    </row>
    <row r="725" spans="11:26">
      <c r="K725" s="735"/>
      <c r="Z725" s="2"/>
    </row>
    <row r="726" spans="11:26">
      <c r="K726" s="735"/>
      <c r="Z726" s="2"/>
    </row>
    <row r="727" spans="11:26">
      <c r="K727" s="735"/>
      <c r="Z727" s="2"/>
    </row>
    <row r="728" spans="11:26">
      <c r="K728" s="735"/>
      <c r="Z728" s="2"/>
    </row>
    <row r="729" spans="11:26">
      <c r="K729" s="735"/>
      <c r="Z729" s="2"/>
    </row>
    <row r="730" spans="11:26">
      <c r="K730" s="735"/>
      <c r="Z730" s="2"/>
    </row>
    <row r="731" spans="11:26">
      <c r="K731" s="735"/>
      <c r="Z731" s="2"/>
    </row>
    <row r="732" spans="11:26">
      <c r="K732" s="735"/>
      <c r="Z732" s="2"/>
    </row>
    <row r="733" spans="11:26">
      <c r="K733" s="735"/>
      <c r="Z733" s="2"/>
    </row>
    <row r="734" spans="11:26">
      <c r="K734" s="735"/>
      <c r="Z734" s="2"/>
    </row>
    <row r="735" spans="11:26">
      <c r="K735" s="735"/>
      <c r="Z735" s="2"/>
    </row>
    <row r="736" spans="11:26">
      <c r="K736" s="735"/>
      <c r="Z736" s="2"/>
    </row>
    <row r="737" spans="11:26">
      <c r="K737" s="735"/>
      <c r="Z737" s="2"/>
    </row>
    <row r="738" spans="11:26">
      <c r="K738" s="735"/>
      <c r="Z738" s="2"/>
    </row>
    <row r="739" spans="11:26">
      <c r="K739" s="735"/>
      <c r="Z739" s="2"/>
    </row>
    <row r="740" spans="11:26">
      <c r="K740" s="735"/>
      <c r="Z740" s="2"/>
    </row>
    <row r="741" spans="11:26">
      <c r="K741" s="735"/>
      <c r="Z741" s="2"/>
    </row>
    <row r="742" spans="11:26">
      <c r="K742" s="735"/>
      <c r="Z742" s="2"/>
    </row>
    <row r="743" spans="11:26">
      <c r="K743" s="735"/>
      <c r="Z743" s="2"/>
    </row>
    <row r="744" spans="11:26">
      <c r="K744" s="735"/>
      <c r="Z744" s="2"/>
    </row>
    <row r="745" spans="11:26">
      <c r="K745" s="735"/>
      <c r="Z745" s="2"/>
    </row>
    <row r="746" spans="11:26">
      <c r="K746" s="735"/>
      <c r="Z746" s="2"/>
    </row>
    <row r="747" spans="11:26">
      <c r="K747" s="735"/>
      <c r="Z747" s="2"/>
    </row>
    <row r="748" spans="11:26">
      <c r="K748" s="735"/>
      <c r="Z748" s="2"/>
    </row>
    <row r="749" spans="11:26">
      <c r="K749" s="735"/>
      <c r="Z749" s="2"/>
    </row>
    <row r="750" spans="11:26">
      <c r="K750" s="735"/>
      <c r="Z750" s="2"/>
    </row>
    <row r="751" spans="11:26">
      <c r="K751" s="735"/>
      <c r="Z751" s="2"/>
    </row>
    <row r="752" spans="11:26">
      <c r="K752" s="735"/>
      <c r="Z752" s="2"/>
    </row>
    <row r="753" spans="11:26">
      <c r="K753" s="735"/>
      <c r="Z753" s="2"/>
    </row>
    <row r="754" spans="11:26">
      <c r="K754" s="735"/>
      <c r="Z754" s="2"/>
    </row>
    <row r="755" spans="11:26">
      <c r="K755" s="735"/>
      <c r="Z755" s="2"/>
    </row>
    <row r="756" spans="11:26">
      <c r="K756" s="735"/>
      <c r="Z756" s="2"/>
    </row>
    <row r="757" spans="11:26">
      <c r="K757" s="735"/>
      <c r="Z757" s="2"/>
    </row>
    <row r="758" spans="11:26">
      <c r="K758" s="735"/>
      <c r="Z758" s="2"/>
    </row>
    <row r="759" spans="11:26">
      <c r="K759" s="735"/>
      <c r="Z759" s="2"/>
    </row>
    <row r="760" spans="11:26">
      <c r="K760" s="735"/>
      <c r="Z760" s="2"/>
    </row>
    <row r="761" spans="11:26">
      <c r="K761" s="735"/>
      <c r="Z761" s="2"/>
    </row>
    <row r="762" spans="11:26">
      <c r="K762" s="735"/>
      <c r="Z762" s="2"/>
    </row>
    <row r="763" spans="11:26">
      <c r="K763" s="735"/>
      <c r="Z763" s="2"/>
    </row>
    <row r="764" spans="11:26">
      <c r="K764" s="735"/>
      <c r="Z764" s="2"/>
    </row>
    <row r="765" spans="11:26">
      <c r="K765" s="735"/>
      <c r="Z765" s="2"/>
    </row>
    <row r="766" spans="11:26">
      <c r="K766" s="735"/>
      <c r="Z766" s="2"/>
    </row>
    <row r="767" spans="11:26">
      <c r="K767" s="735"/>
      <c r="Z767" s="2"/>
    </row>
    <row r="768" spans="11:26">
      <c r="K768" s="735"/>
      <c r="Z768" s="2"/>
    </row>
    <row r="769" spans="11:26">
      <c r="K769" s="735"/>
      <c r="Z769" s="2"/>
    </row>
    <row r="770" spans="11:26">
      <c r="K770" s="735"/>
      <c r="Z770" s="2"/>
    </row>
    <row r="771" spans="11:26">
      <c r="K771" s="735"/>
      <c r="Z771" s="2"/>
    </row>
    <row r="772" spans="11:26">
      <c r="K772" s="735"/>
      <c r="Z772" s="2"/>
    </row>
    <row r="773" spans="11:26">
      <c r="K773" s="735"/>
      <c r="Z773" s="2"/>
    </row>
    <row r="774" spans="11:26">
      <c r="K774" s="735"/>
      <c r="Z774" s="2"/>
    </row>
    <row r="775" spans="11:26">
      <c r="K775" s="735"/>
      <c r="Z775" s="2"/>
    </row>
    <row r="776" spans="11:26">
      <c r="K776" s="735"/>
      <c r="Z776" s="2"/>
    </row>
    <row r="777" spans="11:26">
      <c r="K777" s="735"/>
      <c r="Z777" s="2"/>
    </row>
    <row r="778" spans="11:26">
      <c r="K778" s="735"/>
      <c r="Z778" s="2"/>
    </row>
    <row r="779" spans="11:26">
      <c r="K779" s="735"/>
      <c r="Z779" s="2"/>
    </row>
    <row r="780" spans="11:26">
      <c r="K780" s="735"/>
      <c r="Z780" s="2"/>
    </row>
    <row r="781" spans="11:26">
      <c r="K781" s="735"/>
      <c r="Z781" s="2"/>
    </row>
    <row r="782" spans="11:26">
      <c r="K782" s="735"/>
      <c r="Z782" s="2"/>
    </row>
    <row r="783" spans="11:26">
      <c r="K783" s="735"/>
      <c r="Z783" s="2"/>
    </row>
    <row r="784" spans="11:26">
      <c r="K784" s="735"/>
      <c r="Z784" s="2"/>
    </row>
    <row r="785" spans="11:26">
      <c r="K785" s="735"/>
      <c r="Z785" s="2"/>
    </row>
    <row r="786" spans="11:26">
      <c r="K786" s="735"/>
      <c r="Z786" s="2"/>
    </row>
    <row r="787" spans="11:26">
      <c r="K787" s="735"/>
      <c r="Z787" s="2"/>
    </row>
    <row r="788" spans="11:26">
      <c r="K788" s="735"/>
      <c r="Z788" s="2"/>
    </row>
    <row r="789" spans="11:26">
      <c r="K789" s="735"/>
      <c r="Z789" s="2"/>
    </row>
    <row r="790" spans="11:26">
      <c r="K790" s="735"/>
      <c r="Z790" s="2"/>
    </row>
    <row r="791" spans="11:26">
      <c r="K791" s="735"/>
      <c r="Z791" s="2"/>
    </row>
    <row r="792" spans="11:26">
      <c r="K792" s="735"/>
      <c r="Z792" s="2"/>
    </row>
    <row r="793" spans="11:26">
      <c r="K793" s="735"/>
      <c r="Z793" s="2"/>
    </row>
    <row r="794" spans="11:26">
      <c r="K794" s="735"/>
      <c r="Z794" s="2"/>
    </row>
    <row r="795" spans="11:26">
      <c r="K795" s="735"/>
      <c r="Z795" s="2"/>
    </row>
    <row r="796" spans="11:26">
      <c r="K796" s="735"/>
      <c r="Z796" s="2"/>
    </row>
    <row r="797" spans="11:26">
      <c r="K797" s="735"/>
      <c r="Z797" s="2"/>
    </row>
    <row r="798" spans="11:26">
      <c r="K798" s="735"/>
      <c r="Z798" s="2"/>
    </row>
    <row r="799" spans="11:26">
      <c r="K799" s="735"/>
      <c r="Z799" s="2"/>
    </row>
    <row r="800" spans="11:26">
      <c r="K800" s="735"/>
      <c r="Z800" s="2"/>
    </row>
    <row r="801" spans="11:26">
      <c r="K801" s="735"/>
      <c r="Z801" s="2"/>
    </row>
    <row r="802" spans="11:26">
      <c r="K802" s="735"/>
      <c r="Z802" s="2"/>
    </row>
    <row r="803" spans="11:26">
      <c r="K803" s="735"/>
      <c r="Z803" s="2"/>
    </row>
    <row r="804" spans="11:26">
      <c r="K804" s="735"/>
      <c r="Z804" s="2"/>
    </row>
    <row r="805" spans="11:26">
      <c r="K805" s="735"/>
      <c r="Z805" s="2"/>
    </row>
    <row r="806" spans="11:26">
      <c r="K806" s="735"/>
      <c r="Z806" s="2"/>
    </row>
    <row r="807" spans="11:26">
      <c r="K807" s="735"/>
      <c r="Z807" s="2"/>
    </row>
    <row r="808" spans="11:26">
      <c r="K808" s="735"/>
      <c r="Z808" s="2"/>
    </row>
    <row r="809" spans="11:26">
      <c r="K809" s="735"/>
      <c r="Z809" s="2"/>
    </row>
    <row r="810" spans="11:26">
      <c r="K810" s="735"/>
      <c r="Z810" s="2"/>
    </row>
    <row r="811" spans="11:26">
      <c r="K811" s="735"/>
      <c r="Z811" s="2"/>
    </row>
    <row r="812" spans="11:26">
      <c r="K812" s="735"/>
      <c r="Z812" s="2"/>
    </row>
    <row r="813" spans="11:26">
      <c r="K813" s="735"/>
      <c r="Z813" s="2"/>
    </row>
    <row r="814" spans="11:26">
      <c r="K814" s="735"/>
      <c r="Z814" s="2"/>
    </row>
    <row r="815" spans="11:26">
      <c r="K815" s="735"/>
      <c r="Z815" s="2"/>
    </row>
    <row r="816" spans="11:26">
      <c r="K816" s="735"/>
      <c r="Z816" s="2"/>
    </row>
    <row r="817" spans="11:26">
      <c r="K817" s="735"/>
      <c r="Z817" s="2"/>
    </row>
    <row r="818" spans="11:26">
      <c r="K818" s="735"/>
      <c r="Z818" s="2"/>
    </row>
    <row r="819" spans="11:26">
      <c r="K819" s="735"/>
      <c r="Z819" s="2"/>
    </row>
    <row r="820" spans="11:26">
      <c r="K820" s="735"/>
      <c r="Z820" s="2"/>
    </row>
    <row r="821" spans="11:26">
      <c r="K821" s="735"/>
      <c r="Z821" s="2"/>
    </row>
    <row r="822" spans="11:26">
      <c r="K822" s="735"/>
      <c r="Z822" s="2"/>
    </row>
    <row r="823" spans="11:26">
      <c r="K823" s="735"/>
      <c r="Z823" s="2"/>
    </row>
    <row r="824" spans="11:26">
      <c r="K824" s="735"/>
      <c r="Z824" s="2"/>
    </row>
    <row r="825" spans="11:26">
      <c r="K825" s="735"/>
      <c r="Z825" s="2"/>
    </row>
    <row r="826" spans="11:26">
      <c r="K826" s="735"/>
      <c r="Z826" s="2"/>
    </row>
    <row r="827" spans="11:26">
      <c r="K827" s="735"/>
      <c r="Z827" s="2"/>
    </row>
    <row r="828" spans="11:26">
      <c r="K828" s="735"/>
      <c r="Z828" s="2"/>
    </row>
    <row r="829" spans="11:26">
      <c r="K829" s="735"/>
      <c r="Z829" s="2"/>
    </row>
    <row r="830" spans="11:26">
      <c r="K830" s="735"/>
      <c r="Z830" s="2"/>
    </row>
    <row r="831" spans="11:26">
      <c r="K831" s="735"/>
      <c r="Z831" s="2"/>
    </row>
    <row r="832" spans="11:26">
      <c r="K832" s="735"/>
      <c r="Z832" s="2"/>
    </row>
    <row r="833" spans="11:26">
      <c r="K833" s="735"/>
      <c r="Z833" s="2"/>
    </row>
    <row r="834" spans="11:26">
      <c r="K834" s="735"/>
      <c r="Z834" s="2"/>
    </row>
    <row r="835" spans="11:26">
      <c r="K835" s="735"/>
      <c r="Z835" s="2"/>
    </row>
    <row r="836" spans="11:26">
      <c r="K836" s="735"/>
      <c r="Z836" s="2"/>
    </row>
    <row r="837" spans="11:26">
      <c r="K837" s="735"/>
      <c r="Z837" s="2"/>
    </row>
    <row r="838" spans="11:26">
      <c r="K838" s="735"/>
      <c r="Z838" s="2"/>
    </row>
    <row r="839" spans="11:26">
      <c r="K839" s="735"/>
      <c r="Z839" s="2"/>
    </row>
    <row r="840" spans="11:26">
      <c r="K840" s="735"/>
      <c r="Z840" s="2"/>
    </row>
    <row r="841" spans="11:26">
      <c r="K841" s="735"/>
      <c r="Z841" s="2"/>
    </row>
    <row r="842" spans="11:26">
      <c r="K842" s="735"/>
      <c r="Z842" s="2"/>
    </row>
    <row r="843" spans="11:26">
      <c r="K843" s="735"/>
      <c r="Z843" s="2"/>
    </row>
    <row r="844" spans="11:26">
      <c r="K844" s="735"/>
      <c r="Z844" s="2"/>
    </row>
    <row r="845" spans="11:26">
      <c r="K845" s="735"/>
      <c r="Z845" s="2"/>
    </row>
    <row r="846" spans="11:26">
      <c r="K846" s="735"/>
      <c r="Z846" s="2"/>
    </row>
    <row r="847" spans="11:26">
      <c r="K847" s="735"/>
      <c r="Z847" s="2"/>
    </row>
    <row r="848" spans="11:26">
      <c r="K848" s="735"/>
      <c r="Z848" s="2"/>
    </row>
    <row r="849" spans="11:26">
      <c r="K849" s="735"/>
      <c r="Z849" s="2"/>
    </row>
    <row r="850" spans="11:26">
      <c r="K850" s="735"/>
      <c r="Z850" s="2"/>
    </row>
    <row r="851" spans="11:26">
      <c r="K851" s="735"/>
      <c r="Z851" s="2"/>
    </row>
    <row r="852" spans="11:26">
      <c r="K852" s="735"/>
      <c r="Z852" s="2"/>
    </row>
    <row r="853" spans="11:26">
      <c r="K853" s="735"/>
      <c r="Z853" s="2"/>
    </row>
    <row r="854" spans="11:26">
      <c r="K854" s="735"/>
      <c r="Z854" s="2"/>
    </row>
    <row r="855" spans="11:26">
      <c r="K855" s="735"/>
      <c r="Z855" s="2"/>
    </row>
    <row r="856" spans="11:26">
      <c r="K856" s="735"/>
      <c r="Z856" s="2"/>
    </row>
    <row r="857" spans="11:26">
      <c r="K857" s="735"/>
      <c r="Z857" s="2"/>
    </row>
    <row r="858" spans="11:26">
      <c r="K858" s="735"/>
      <c r="Z858" s="2"/>
    </row>
    <row r="859" spans="11:26">
      <c r="K859" s="735"/>
      <c r="Z859" s="2"/>
    </row>
    <row r="860" spans="11:26">
      <c r="K860" s="735"/>
      <c r="Z860" s="2"/>
    </row>
    <row r="861" spans="11:26">
      <c r="K861" s="735"/>
      <c r="Z861" s="2"/>
    </row>
    <row r="862" spans="11:26">
      <c r="K862" s="735"/>
      <c r="Z862" s="2"/>
    </row>
    <row r="863" spans="11:26">
      <c r="K863" s="735"/>
      <c r="Z863" s="2"/>
    </row>
    <row r="864" spans="11:26">
      <c r="K864" s="735"/>
      <c r="Z864" s="2"/>
    </row>
    <row r="865" spans="11:26">
      <c r="K865" s="735"/>
      <c r="Z865" s="2"/>
    </row>
    <row r="866" spans="11:26">
      <c r="K866" s="735"/>
      <c r="Z866" s="2"/>
    </row>
    <row r="867" spans="11:26">
      <c r="K867" s="735"/>
      <c r="Z867" s="2"/>
    </row>
    <row r="868" spans="11:26">
      <c r="K868" s="735"/>
      <c r="Z868" s="2"/>
    </row>
    <row r="869" spans="11:26">
      <c r="K869" s="735"/>
      <c r="Z869" s="2"/>
    </row>
    <row r="870" spans="11:26">
      <c r="K870" s="735"/>
      <c r="Z870" s="2"/>
    </row>
    <row r="871" spans="11:26">
      <c r="K871" s="735"/>
      <c r="Z871" s="2"/>
    </row>
    <row r="872" spans="11:26">
      <c r="K872" s="735"/>
      <c r="Z872" s="2"/>
    </row>
    <row r="873" spans="11:26">
      <c r="K873" s="735"/>
      <c r="Z873" s="2"/>
    </row>
    <row r="874" spans="11:26">
      <c r="K874" s="735"/>
      <c r="Z874" s="2"/>
    </row>
    <row r="875" spans="11:26">
      <c r="K875" s="735"/>
      <c r="Z875" s="2"/>
    </row>
    <row r="876" spans="11:26">
      <c r="K876" s="735"/>
      <c r="Z876" s="2"/>
    </row>
    <row r="877" spans="11:26">
      <c r="K877" s="735"/>
      <c r="Z877" s="2"/>
    </row>
    <row r="878" spans="11:26">
      <c r="K878" s="735"/>
      <c r="Z878" s="2"/>
    </row>
    <row r="879" spans="11:26">
      <c r="K879" s="735"/>
      <c r="Z879" s="2"/>
    </row>
    <row r="880" spans="11:26">
      <c r="K880" s="735"/>
      <c r="Z880" s="2"/>
    </row>
    <row r="881" spans="11:26">
      <c r="K881" s="735"/>
      <c r="Z881" s="2"/>
    </row>
    <row r="882" spans="11:26">
      <c r="K882" s="735"/>
      <c r="Z882" s="2"/>
    </row>
    <row r="883" spans="11:26">
      <c r="K883" s="735"/>
      <c r="Z883" s="2"/>
    </row>
    <row r="884" spans="11:26">
      <c r="K884" s="735"/>
      <c r="Z884" s="2"/>
    </row>
    <row r="885" spans="11:26">
      <c r="K885" s="735"/>
      <c r="Z885" s="2"/>
    </row>
    <row r="886" spans="11:26">
      <c r="K886" s="735"/>
      <c r="Z886" s="2"/>
    </row>
    <row r="887" spans="11:26">
      <c r="K887" s="735"/>
      <c r="Z887" s="2"/>
    </row>
    <row r="888" spans="11:26">
      <c r="K888" s="735"/>
      <c r="Z888" s="2"/>
    </row>
    <row r="889" spans="11:26">
      <c r="K889" s="735"/>
      <c r="Z889" s="2"/>
    </row>
    <row r="890" spans="11:26">
      <c r="K890" s="735"/>
      <c r="Z890" s="2"/>
    </row>
    <row r="891" spans="11:26">
      <c r="K891" s="735"/>
      <c r="Z891" s="2"/>
    </row>
    <row r="892" spans="11:26">
      <c r="K892" s="735"/>
      <c r="Z892" s="2"/>
    </row>
    <row r="893" spans="11:26">
      <c r="K893" s="735"/>
      <c r="Z893" s="2"/>
    </row>
    <row r="894" spans="11:26">
      <c r="K894" s="735"/>
      <c r="Z894" s="2"/>
    </row>
    <row r="895" spans="11:26">
      <c r="K895" s="735"/>
      <c r="Z895" s="2"/>
    </row>
    <row r="896" spans="11:26">
      <c r="K896" s="735"/>
      <c r="Z896" s="2"/>
    </row>
    <row r="897" spans="11:26">
      <c r="K897" s="735"/>
      <c r="Z897" s="2"/>
    </row>
    <row r="898" spans="11:26">
      <c r="K898" s="735"/>
      <c r="Z898" s="2"/>
    </row>
    <row r="899" spans="11:26">
      <c r="K899" s="735"/>
      <c r="Z899" s="2"/>
    </row>
    <row r="900" spans="11:26">
      <c r="K900" s="735"/>
      <c r="Z900" s="2"/>
    </row>
    <row r="901" spans="11:26">
      <c r="K901" s="735"/>
      <c r="Z901" s="2"/>
    </row>
    <row r="902" spans="11:26">
      <c r="K902" s="735"/>
      <c r="Z902" s="2"/>
    </row>
    <row r="903" spans="11:26">
      <c r="K903" s="735"/>
      <c r="Z903" s="2"/>
    </row>
    <row r="904" spans="11:26">
      <c r="K904" s="735"/>
      <c r="Z904" s="2"/>
    </row>
    <row r="905" spans="11:26">
      <c r="K905" s="735"/>
      <c r="Z905" s="2"/>
    </row>
    <row r="906" spans="11:26">
      <c r="K906" s="735"/>
      <c r="Z906" s="2"/>
    </row>
    <row r="907" spans="11:26">
      <c r="K907" s="735"/>
      <c r="Z907" s="2"/>
    </row>
    <row r="908" spans="11:26">
      <c r="K908" s="735"/>
      <c r="Z908" s="2"/>
    </row>
    <row r="909" spans="11:26">
      <c r="K909" s="735"/>
      <c r="Z909" s="2"/>
    </row>
    <row r="910" spans="11:26">
      <c r="K910" s="735"/>
      <c r="Z910" s="2"/>
    </row>
    <row r="911" spans="11:26">
      <c r="K911" s="735"/>
      <c r="Z911" s="2"/>
    </row>
    <row r="912" spans="11:26">
      <c r="K912" s="735"/>
      <c r="Z912" s="2"/>
    </row>
    <row r="913" spans="11:26">
      <c r="K913" s="735"/>
      <c r="Z913" s="2"/>
    </row>
    <row r="914" spans="11:26">
      <c r="K914" s="735"/>
      <c r="Z914" s="2"/>
    </row>
    <row r="915" spans="11:26">
      <c r="K915" s="735"/>
      <c r="Z915" s="2"/>
    </row>
    <row r="916" spans="11:26">
      <c r="K916" s="735"/>
      <c r="Z916" s="2"/>
    </row>
    <row r="917" spans="11:26">
      <c r="K917" s="735"/>
      <c r="Z917" s="2"/>
    </row>
    <row r="918" spans="11:26">
      <c r="K918" s="735"/>
      <c r="Z918" s="2"/>
    </row>
    <row r="919" spans="11:26">
      <c r="K919" s="735"/>
      <c r="Z919" s="2"/>
    </row>
    <row r="920" spans="11:26">
      <c r="K920" s="735"/>
      <c r="Z920" s="2"/>
    </row>
    <row r="921" spans="11:26">
      <c r="K921" s="735"/>
      <c r="Z921" s="2"/>
    </row>
    <row r="922" spans="11:26">
      <c r="K922" s="735"/>
      <c r="Z922" s="2"/>
    </row>
    <row r="923" spans="11:26">
      <c r="K923" s="735"/>
      <c r="Z923" s="2"/>
    </row>
    <row r="924" spans="11:26">
      <c r="K924" s="735"/>
      <c r="Z924" s="2"/>
    </row>
    <row r="925" spans="11:26">
      <c r="K925" s="735"/>
      <c r="Z925" s="2"/>
    </row>
    <row r="926" spans="11:26">
      <c r="K926" s="735"/>
      <c r="Z926" s="2"/>
    </row>
    <row r="927" spans="11:26">
      <c r="K927" s="735"/>
      <c r="Z927" s="2"/>
    </row>
    <row r="928" spans="11:26">
      <c r="K928" s="735"/>
      <c r="Z928" s="2"/>
    </row>
    <row r="929" spans="11:26">
      <c r="K929" s="735"/>
      <c r="Z929" s="2"/>
    </row>
    <row r="930" spans="11:26">
      <c r="K930" s="735"/>
      <c r="Z930" s="2"/>
    </row>
    <row r="931" spans="11:26">
      <c r="K931" s="735"/>
      <c r="Z931" s="2"/>
    </row>
    <row r="932" spans="11:26">
      <c r="K932" s="735"/>
      <c r="Z932" s="2"/>
    </row>
    <row r="933" spans="11:26">
      <c r="K933" s="735"/>
      <c r="Z933" s="2"/>
    </row>
    <row r="934" spans="11:26">
      <c r="K934" s="735"/>
      <c r="Z934" s="2"/>
    </row>
    <row r="935" spans="11:26">
      <c r="K935" s="735"/>
      <c r="Z935" s="2"/>
    </row>
    <row r="936" spans="11:26">
      <c r="K936" s="735"/>
      <c r="Z936" s="2"/>
    </row>
    <row r="937" spans="11:26">
      <c r="K937" s="735"/>
      <c r="Z937" s="2"/>
    </row>
    <row r="938" spans="11:26">
      <c r="K938" s="735"/>
      <c r="Z938" s="2"/>
    </row>
    <row r="939" spans="11:26">
      <c r="K939" s="735"/>
      <c r="Z939" s="2"/>
    </row>
    <row r="940" spans="11:26">
      <c r="K940" s="735"/>
      <c r="Z940" s="2"/>
    </row>
    <row r="941" spans="11:26">
      <c r="K941" s="735"/>
      <c r="Z941" s="2"/>
    </row>
    <row r="942" spans="11:26">
      <c r="K942" s="735"/>
      <c r="Z942" s="2"/>
    </row>
    <row r="943" spans="11:26">
      <c r="K943" s="735"/>
      <c r="Z943" s="2"/>
    </row>
    <row r="944" spans="11:26">
      <c r="K944" s="735"/>
      <c r="Z944" s="2"/>
    </row>
    <row r="945" spans="11:26">
      <c r="K945" s="735"/>
      <c r="Z945" s="2"/>
    </row>
    <row r="946" spans="11:26">
      <c r="K946" s="735"/>
      <c r="Z946" s="2"/>
    </row>
    <row r="947" spans="11:26">
      <c r="K947" s="735"/>
      <c r="Z947" s="2"/>
    </row>
    <row r="948" spans="11:26">
      <c r="K948" s="735"/>
      <c r="Z948" s="2"/>
    </row>
    <row r="949" spans="11:26">
      <c r="K949" s="735"/>
      <c r="Z949" s="2"/>
    </row>
    <row r="950" spans="11:26">
      <c r="K950" s="735"/>
      <c r="Z950" s="2"/>
    </row>
    <row r="951" spans="11:26">
      <c r="K951" s="735"/>
      <c r="Z951" s="2"/>
    </row>
    <row r="952" spans="11:26">
      <c r="K952" s="735"/>
      <c r="Z952" s="2"/>
    </row>
    <row r="953" spans="11:26">
      <c r="K953" s="735"/>
      <c r="Z953" s="2"/>
    </row>
    <row r="954" spans="11:26">
      <c r="K954" s="735"/>
      <c r="Z954" s="2"/>
    </row>
    <row r="955" spans="11:26">
      <c r="K955" s="735"/>
      <c r="Z955" s="2"/>
    </row>
    <row r="956" spans="11:26">
      <c r="K956" s="735"/>
      <c r="Z956" s="2"/>
    </row>
    <row r="957" spans="11:26">
      <c r="K957" s="735"/>
      <c r="Z957" s="2"/>
    </row>
    <row r="958" spans="11:26">
      <c r="K958" s="735"/>
      <c r="Z958" s="2"/>
    </row>
    <row r="959" spans="11:26">
      <c r="K959" s="735"/>
      <c r="Z959" s="2"/>
    </row>
    <row r="960" spans="11:26">
      <c r="K960" s="735"/>
      <c r="Z960" s="2"/>
    </row>
    <row r="961" spans="11:26">
      <c r="K961" s="735"/>
      <c r="Z961" s="2"/>
    </row>
    <row r="962" spans="11:26">
      <c r="K962" s="735"/>
      <c r="Z962" s="2"/>
    </row>
    <row r="963" spans="11:26">
      <c r="K963" s="735"/>
      <c r="Z963" s="2"/>
    </row>
    <row r="964" spans="11:26">
      <c r="K964" s="735"/>
      <c r="Z964" s="2"/>
    </row>
    <row r="965" spans="11:26">
      <c r="K965" s="735"/>
      <c r="Z965" s="2"/>
    </row>
    <row r="966" spans="11:26">
      <c r="K966" s="735"/>
      <c r="Z966" s="2"/>
    </row>
    <row r="967" spans="11:26">
      <c r="K967" s="735"/>
      <c r="Z967" s="2"/>
    </row>
    <row r="968" spans="11:26">
      <c r="K968" s="735"/>
      <c r="Z968" s="2"/>
    </row>
    <row r="969" spans="11:26">
      <c r="K969" s="735"/>
      <c r="Z969" s="2"/>
    </row>
    <row r="970" spans="11:26">
      <c r="K970" s="735"/>
      <c r="Z970" s="2"/>
    </row>
    <row r="971" spans="11:26">
      <c r="K971" s="735"/>
      <c r="Z971" s="2"/>
    </row>
    <row r="972" spans="11:26">
      <c r="K972" s="735"/>
      <c r="Z972" s="2"/>
    </row>
    <row r="973" spans="11:26">
      <c r="K973" s="735"/>
      <c r="Z973" s="2"/>
    </row>
    <row r="974" spans="11:26">
      <c r="K974" s="735"/>
      <c r="Z974" s="2"/>
    </row>
    <row r="975" spans="11:26">
      <c r="K975" s="735"/>
      <c r="Z975" s="2"/>
    </row>
    <row r="976" spans="11:26">
      <c r="K976" s="735"/>
      <c r="Z976" s="2"/>
    </row>
    <row r="977" spans="11:26">
      <c r="K977" s="735"/>
      <c r="Z977" s="2"/>
    </row>
    <row r="978" spans="11:26">
      <c r="K978" s="735"/>
      <c r="Z978" s="2"/>
    </row>
    <row r="979" spans="11:26">
      <c r="K979" s="735"/>
      <c r="Z979" s="2"/>
    </row>
    <row r="980" spans="11:26">
      <c r="K980" s="735"/>
      <c r="Z980" s="2"/>
    </row>
    <row r="981" spans="11:26">
      <c r="K981" s="735"/>
      <c r="Z981" s="2"/>
    </row>
  </sheetData>
  <mergeCells count="4">
    <mergeCell ref="C1:V1"/>
    <mergeCell ref="B11:V11"/>
    <mergeCell ref="C18:N18"/>
    <mergeCell ref="B22:L22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97"/>
  <sheetViews>
    <sheetView topLeftCell="B7" workbookViewId="0">
      <selection activeCell="R12" sqref="R12:R13"/>
    </sheetView>
  </sheetViews>
  <sheetFormatPr defaultColWidth="12.5703125" defaultRowHeight="15" customHeight="1"/>
  <cols>
    <col min="1" max="1" width="5.85546875" customWidth="1"/>
    <col min="2" max="2" width="16" customWidth="1"/>
    <col min="3" max="3" width="21.28515625" customWidth="1"/>
    <col min="4" max="4" width="13.42578125" customWidth="1"/>
    <col min="5" max="5" width="14.140625" customWidth="1"/>
    <col min="6" max="7" width="11" customWidth="1"/>
    <col min="8" max="8" width="13" customWidth="1"/>
    <col min="9" max="9" width="10.28515625" customWidth="1"/>
    <col min="10" max="13" width="11" customWidth="1"/>
    <col min="14" max="14" width="17.85546875" customWidth="1"/>
    <col min="15" max="20" width="11" customWidth="1"/>
    <col min="21" max="21" width="23.5703125" customWidth="1"/>
    <col min="22" max="22" width="11" customWidth="1"/>
    <col min="23" max="25" width="11" style="1" customWidth="1"/>
    <col min="26" max="30" width="11" customWidth="1"/>
  </cols>
  <sheetData>
    <row r="1" spans="1:30" ht="19.5" customHeight="1">
      <c r="A1" s="1130"/>
      <c r="B1" s="697"/>
      <c r="C1" s="1895" t="s">
        <v>4104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970"/>
      <c r="AA1" s="416"/>
      <c r="AB1" s="416"/>
      <c r="AC1" s="416"/>
      <c r="AD1" s="416"/>
    </row>
    <row r="2" spans="1:30" s="1" customFormat="1" ht="54" customHeight="1">
      <c r="A2" s="1981" t="s">
        <v>59</v>
      </c>
      <c r="B2" s="1981" t="s">
        <v>60</v>
      </c>
      <c r="C2" s="1981" t="s">
        <v>61</v>
      </c>
      <c r="D2" s="1981" t="s">
        <v>62</v>
      </c>
      <c r="E2" s="1981" t="s">
        <v>63</v>
      </c>
      <c r="F2" s="1982" t="s">
        <v>64</v>
      </c>
      <c r="G2" s="1982" t="s">
        <v>65</v>
      </c>
      <c r="H2" s="1982" t="s">
        <v>66</v>
      </c>
      <c r="I2" s="1982" t="s">
        <v>67</v>
      </c>
      <c r="J2" s="1982" t="s">
        <v>68</v>
      </c>
      <c r="K2" s="1983" t="s">
        <v>69</v>
      </c>
      <c r="L2" s="1817"/>
      <c r="M2" s="1817"/>
      <c r="N2" s="1817"/>
      <c r="O2" s="1817"/>
      <c r="P2" s="1816"/>
      <c r="Q2" s="1981" t="s">
        <v>70</v>
      </c>
      <c r="R2" s="1981" t="s">
        <v>71</v>
      </c>
      <c r="S2" s="1981" t="s">
        <v>72</v>
      </c>
      <c r="T2" s="1835" t="s">
        <v>73</v>
      </c>
      <c r="U2" s="1835" t="s">
        <v>74</v>
      </c>
      <c r="V2" s="1835" t="s">
        <v>75</v>
      </c>
      <c r="W2" s="1859" t="s">
        <v>76</v>
      </c>
      <c r="X2" s="1859" t="s">
        <v>77</v>
      </c>
      <c r="Y2" s="1859" t="s">
        <v>78</v>
      </c>
      <c r="Z2" s="1859" t="s">
        <v>7</v>
      </c>
      <c r="AA2" s="416"/>
      <c r="AB2" s="416"/>
      <c r="AC2" s="416"/>
      <c r="AD2" s="416"/>
    </row>
    <row r="3" spans="1:30" s="1" customFormat="1" ht="54" customHeight="1">
      <c r="A3" s="1823"/>
      <c r="B3" s="1823"/>
      <c r="C3" s="1823"/>
      <c r="D3" s="1823"/>
      <c r="E3" s="1823"/>
      <c r="F3" s="1823"/>
      <c r="G3" s="1823"/>
      <c r="H3" s="1823"/>
      <c r="I3" s="1823"/>
      <c r="J3" s="1823"/>
      <c r="K3" s="1132" t="s">
        <v>79</v>
      </c>
      <c r="L3" s="1132" t="s">
        <v>80</v>
      </c>
      <c r="M3" s="1132" t="s">
        <v>81</v>
      </c>
      <c r="N3" s="1132" t="s">
        <v>82</v>
      </c>
      <c r="O3" s="1132" t="s">
        <v>83</v>
      </c>
      <c r="P3" s="1132" t="s">
        <v>84</v>
      </c>
      <c r="Q3" s="1823"/>
      <c r="R3" s="1823"/>
      <c r="S3" s="1823"/>
      <c r="T3" s="1823"/>
      <c r="U3" s="1823"/>
      <c r="V3" s="1823"/>
      <c r="W3" s="1919"/>
      <c r="X3" s="1919"/>
      <c r="Y3" s="1919"/>
      <c r="Z3" s="1869"/>
      <c r="AA3" s="416"/>
      <c r="AB3" s="416"/>
      <c r="AC3" s="416"/>
      <c r="AD3" s="416"/>
    </row>
    <row r="4" spans="1:30" s="1" customFormat="1" ht="63.95" customHeight="1">
      <c r="A4" s="1133">
        <v>1</v>
      </c>
      <c r="B4" s="1521" t="s">
        <v>1173</v>
      </c>
      <c r="C4" s="1522" t="s">
        <v>4105</v>
      </c>
      <c r="D4" s="1512" t="s">
        <v>248</v>
      </c>
      <c r="E4" s="1512" t="s">
        <v>4106</v>
      </c>
      <c r="F4" s="1512" t="s">
        <v>4107</v>
      </c>
      <c r="G4" s="1512">
        <v>140003535</v>
      </c>
      <c r="H4" s="1512" t="s">
        <v>4108</v>
      </c>
      <c r="I4" s="1512" t="s">
        <v>4109</v>
      </c>
      <c r="J4" s="1512" t="s">
        <v>4110</v>
      </c>
      <c r="K4" s="1512" t="s">
        <v>93</v>
      </c>
      <c r="L4" s="1523" t="s">
        <v>4111</v>
      </c>
      <c r="M4" s="1512" t="s">
        <v>4112</v>
      </c>
      <c r="N4" s="1512" t="s">
        <v>4113</v>
      </c>
      <c r="O4" s="1512" t="s">
        <v>4114</v>
      </c>
      <c r="P4" s="1512" t="s">
        <v>403</v>
      </c>
      <c r="Q4" s="1512" t="s">
        <v>97</v>
      </c>
      <c r="R4" s="1572" t="s">
        <v>5681</v>
      </c>
      <c r="S4" s="1572" t="s">
        <v>655</v>
      </c>
      <c r="T4" s="1573" t="s">
        <v>5682</v>
      </c>
      <c r="U4" s="1512" t="s">
        <v>4115</v>
      </c>
      <c r="V4" s="1512" t="s">
        <v>4116</v>
      </c>
      <c r="W4" s="1512">
        <v>50</v>
      </c>
      <c r="X4" s="1512">
        <v>35</v>
      </c>
      <c r="Y4" s="1512">
        <v>15</v>
      </c>
      <c r="Z4" s="1512">
        <f t="shared" ref="Z4:Z15" si="0">W4+X4+Y4</f>
        <v>100</v>
      </c>
      <c r="AA4" s="545"/>
      <c r="AB4" s="545"/>
      <c r="AC4" s="545"/>
      <c r="AD4" s="416"/>
    </row>
    <row r="5" spans="1:30" s="1" customFormat="1" ht="67.5" customHeight="1">
      <c r="A5" s="1133">
        <v>2</v>
      </c>
      <c r="B5" s="1521" t="s">
        <v>1173</v>
      </c>
      <c r="C5" s="1512" t="s">
        <v>4117</v>
      </c>
      <c r="D5" s="1512" t="s">
        <v>248</v>
      </c>
      <c r="E5" s="1512" t="s">
        <v>4118</v>
      </c>
      <c r="F5" s="1512">
        <v>89627338991</v>
      </c>
      <c r="G5" s="1512">
        <v>1420003503</v>
      </c>
      <c r="H5" s="1512" t="s">
        <v>4119</v>
      </c>
      <c r="I5" s="1524" t="s">
        <v>4120</v>
      </c>
      <c r="J5" s="1512" t="s">
        <v>4121</v>
      </c>
      <c r="K5" s="1512" t="s">
        <v>93</v>
      </c>
      <c r="L5" s="1512" t="s">
        <v>4122</v>
      </c>
      <c r="M5" s="1512" t="s">
        <v>4112</v>
      </c>
      <c r="N5" s="1512" t="s">
        <v>4123</v>
      </c>
      <c r="O5" s="1512" t="s">
        <v>1243</v>
      </c>
      <c r="P5" s="1512" t="s">
        <v>403</v>
      </c>
      <c r="Q5" s="1512" t="s">
        <v>97</v>
      </c>
      <c r="R5" s="1572" t="s">
        <v>5683</v>
      </c>
      <c r="S5" s="1574" t="s">
        <v>655</v>
      </c>
      <c r="T5" s="1572" t="s">
        <v>5682</v>
      </c>
      <c r="U5" s="1512" t="s">
        <v>4124</v>
      </c>
      <c r="V5" s="1512" t="s">
        <v>97</v>
      </c>
      <c r="W5" s="1512">
        <v>25</v>
      </c>
      <c r="X5" s="1512">
        <v>0</v>
      </c>
      <c r="Y5" s="1512">
        <v>0</v>
      </c>
      <c r="Z5" s="1512">
        <f t="shared" si="0"/>
        <v>25</v>
      </c>
      <c r="AA5" s="545"/>
      <c r="AB5" s="545"/>
      <c r="AC5" s="545"/>
      <c r="AD5" s="416"/>
    </row>
    <row r="6" spans="1:30" s="1" customFormat="1" ht="98.25" customHeight="1">
      <c r="A6" s="1133">
        <v>3</v>
      </c>
      <c r="B6" s="1521" t="s">
        <v>1173</v>
      </c>
      <c r="C6" s="1512" t="s">
        <v>4125</v>
      </c>
      <c r="D6" s="1512" t="s">
        <v>248</v>
      </c>
      <c r="E6" s="1512" t="s">
        <v>4126</v>
      </c>
      <c r="F6" s="1512">
        <v>89679127556</v>
      </c>
      <c r="G6" s="1512">
        <v>1420003542</v>
      </c>
      <c r="H6" s="1512" t="s">
        <v>4127</v>
      </c>
      <c r="I6" s="1524" t="s">
        <v>4128</v>
      </c>
      <c r="J6" s="1512" t="s">
        <v>4129</v>
      </c>
      <c r="K6" s="1512" t="s">
        <v>93</v>
      </c>
      <c r="L6" s="1512" t="s">
        <v>4130</v>
      </c>
      <c r="M6" s="1525" t="s">
        <v>4112</v>
      </c>
      <c r="N6" s="1512" t="s">
        <v>4131</v>
      </c>
      <c r="O6" s="1512" t="s">
        <v>1243</v>
      </c>
      <c r="P6" s="1512" t="s">
        <v>403</v>
      </c>
      <c r="Q6" s="1512" t="s">
        <v>97</v>
      </c>
      <c r="R6" s="1572" t="s">
        <v>5684</v>
      </c>
      <c r="S6" s="1574" t="s">
        <v>655</v>
      </c>
      <c r="T6" s="1572" t="s">
        <v>5682</v>
      </c>
      <c r="U6" s="1512" t="s">
        <v>4132</v>
      </c>
      <c r="V6" s="1512" t="s">
        <v>97</v>
      </c>
      <c r="W6" s="1512">
        <v>13</v>
      </c>
      <c r="X6" s="1512"/>
      <c r="Y6" s="1512"/>
      <c r="Z6" s="1512">
        <f t="shared" si="0"/>
        <v>13</v>
      </c>
      <c r="AA6" s="416"/>
      <c r="AB6" s="416"/>
      <c r="AC6" s="416"/>
      <c r="AD6" s="416"/>
    </row>
    <row r="7" spans="1:30" s="1" customFormat="1" ht="59.25" customHeight="1">
      <c r="A7" s="1133">
        <v>4</v>
      </c>
      <c r="B7" s="1521" t="s">
        <v>1173</v>
      </c>
      <c r="C7" s="1512" t="s">
        <v>4133</v>
      </c>
      <c r="D7" s="1512" t="s">
        <v>248</v>
      </c>
      <c r="E7" s="1512" t="s">
        <v>1199</v>
      </c>
      <c r="F7" s="1512" t="s">
        <v>4134</v>
      </c>
      <c r="G7" s="1512">
        <v>1420003528</v>
      </c>
      <c r="H7" s="1512" t="s">
        <v>4135</v>
      </c>
      <c r="I7" s="1523" t="s">
        <v>1193</v>
      </c>
      <c r="J7" s="1512" t="s">
        <v>4136</v>
      </c>
      <c r="K7" s="1512" t="s">
        <v>93</v>
      </c>
      <c r="L7" s="1512" t="s">
        <v>4137</v>
      </c>
      <c r="M7" s="1525" t="s">
        <v>4112</v>
      </c>
      <c r="N7" s="1512" t="s">
        <v>4138</v>
      </c>
      <c r="O7" s="1512" t="s">
        <v>1243</v>
      </c>
      <c r="P7" s="1512" t="s">
        <v>403</v>
      </c>
      <c r="Q7" s="1512" t="s">
        <v>97</v>
      </c>
      <c r="R7" s="1572" t="s">
        <v>5685</v>
      </c>
      <c r="S7" s="1574" t="s">
        <v>655</v>
      </c>
      <c r="T7" s="1572" t="s">
        <v>5682</v>
      </c>
      <c r="U7" s="1523" t="s">
        <v>4139</v>
      </c>
      <c r="V7" s="1512" t="s">
        <v>97</v>
      </c>
      <c r="W7" s="1512">
        <v>25</v>
      </c>
      <c r="X7" s="1512"/>
      <c r="Y7" s="1512"/>
      <c r="Z7" s="1512">
        <f t="shared" si="0"/>
        <v>25</v>
      </c>
      <c r="AA7" s="416"/>
      <c r="AB7" s="416"/>
      <c r="AC7" s="416"/>
      <c r="AD7" s="416"/>
    </row>
    <row r="8" spans="1:30" s="1" customFormat="1" ht="54" customHeight="1">
      <c r="A8" s="1133">
        <v>5</v>
      </c>
      <c r="B8" s="1526" t="s">
        <v>1173</v>
      </c>
      <c r="C8" s="1525" t="s">
        <v>4140</v>
      </c>
      <c r="D8" s="1525" t="s">
        <v>248</v>
      </c>
      <c r="E8" s="1525" t="s">
        <v>1191</v>
      </c>
      <c r="F8" s="1525" t="s">
        <v>4141</v>
      </c>
      <c r="G8" s="1525">
        <v>1420003479</v>
      </c>
      <c r="H8" s="1525" t="s">
        <v>4142</v>
      </c>
      <c r="I8" s="1525" t="s">
        <v>4143</v>
      </c>
      <c r="J8" s="1525" t="s">
        <v>4144</v>
      </c>
      <c r="K8" s="1525" t="s">
        <v>93</v>
      </c>
      <c r="L8" s="1512" t="s">
        <v>4111</v>
      </c>
      <c r="M8" s="1525" t="s">
        <v>4112</v>
      </c>
      <c r="N8" s="1525" t="s">
        <v>4145</v>
      </c>
      <c r="O8" s="1525" t="s">
        <v>4114</v>
      </c>
      <c r="P8" s="1525" t="s">
        <v>403</v>
      </c>
      <c r="Q8" s="1525" t="s">
        <v>97</v>
      </c>
      <c r="R8" s="1572" t="s">
        <v>5686</v>
      </c>
      <c r="S8" s="1574" t="s">
        <v>655</v>
      </c>
      <c r="T8" s="1574" t="s">
        <v>5682</v>
      </c>
      <c r="U8" s="1525" t="s">
        <v>1197</v>
      </c>
      <c r="V8" s="1525" t="s">
        <v>97</v>
      </c>
      <c r="W8" s="1525">
        <v>25</v>
      </c>
      <c r="X8" s="1525">
        <v>25</v>
      </c>
      <c r="Y8" s="1525"/>
      <c r="Z8" s="1512">
        <f t="shared" si="0"/>
        <v>50</v>
      </c>
      <c r="AA8" s="416"/>
      <c r="AB8" s="416"/>
      <c r="AC8" s="416"/>
      <c r="AD8" s="416"/>
    </row>
    <row r="9" spans="1:30" s="1" customFormat="1" ht="54" customHeight="1">
      <c r="A9" s="1133">
        <v>6</v>
      </c>
      <c r="B9" s="1526" t="s">
        <v>1173</v>
      </c>
      <c r="C9" s="1525" t="s">
        <v>4146</v>
      </c>
      <c r="D9" s="1525" t="s">
        <v>248</v>
      </c>
      <c r="E9" s="1525" t="s">
        <v>4147</v>
      </c>
      <c r="F9" s="1525" t="s">
        <v>4148</v>
      </c>
      <c r="G9" s="1525">
        <v>1420003550</v>
      </c>
      <c r="H9" s="1525" t="s">
        <v>4149</v>
      </c>
      <c r="I9" s="1527" t="s">
        <v>4120</v>
      </c>
      <c r="J9" s="1525" t="s">
        <v>4150</v>
      </c>
      <c r="K9" s="1525" t="s">
        <v>93</v>
      </c>
      <c r="L9" s="1522" t="s">
        <v>4151</v>
      </c>
      <c r="M9" s="1525" t="s">
        <v>4112</v>
      </c>
      <c r="N9" s="1525" t="s">
        <v>4152</v>
      </c>
      <c r="O9" s="1525" t="s">
        <v>4153</v>
      </c>
      <c r="P9" s="1525" t="s">
        <v>403</v>
      </c>
      <c r="Q9" s="1525" t="s">
        <v>97</v>
      </c>
      <c r="R9" s="1572" t="s">
        <v>5687</v>
      </c>
      <c r="S9" s="1574" t="s">
        <v>655</v>
      </c>
      <c r="T9" s="1574" t="s">
        <v>5682</v>
      </c>
      <c r="U9" s="1525" t="s">
        <v>4154</v>
      </c>
      <c r="V9" s="1525" t="s">
        <v>97</v>
      </c>
      <c r="W9" s="1525">
        <v>50</v>
      </c>
      <c r="X9" s="1525">
        <v>0</v>
      </c>
      <c r="Y9" s="1525">
        <v>0</v>
      </c>
      <c r="Z9" s="1512">
        <f t="shared" si="0"/>
        <v>50</v>
      </c>
      <c r="AA9" s="198"/>
      <c r="AB9" s="198"/>
      <c r="AC9" s="198"/>
      <c r="AD9" s="198"/>
    </row>
    <row r="10" spans="1:30" s="1" customFormat="1" ht="57" customHeight="1">
      <c r="A10" s="1133">
        <v>7</v>
      </c>
      <c r="B10" s="1526" t="s">
        <v>1173</v>
      </c>
      <c r="C10" s="1521" t="s">
        <v>4155</v>
      </c>
      <c r="D10" s="1525" t="s">
        <v>248</v>
      </c>
      <c r="E10" s="1521" t="s">
        <v>4156</v>
      </c>
      <c r="F10" s="1521" t="s">
        <v>4157</v>
      </c>
      <c r="G10" s="1521">
        <v>1420003694</v>
      </c>
      <c r="H10" s="1521" t="s">
        <v>4158</v>
      </c>
      <c r="I10" s="1521" t="s">
        <v>4159</v>
      </c>
      <c r="J10" s="1525" t="s">
        <v>4160</v>
      </c>
      <c r="K10" s="1525" t="s">
        <v>93</v>
      </c>
      <c r="L10" s="1523" t="s">
        <v>4111</v>
      </c>
      <c r="M10" s="1525" t="s">
        <v>4112</v>
      </c>
      <c r="N10" s="1525" t="s">
        <v>4161</v>
      </c>
      <c r="O10" s="1525" t="s">
        <v>4114</v>
      </c>
      <c r="P10" s="1525" t="s">
        <v>403</v>
      </c>
      <c r="Q10" s="1525" t="s">
        <v>97</v>
      </c>
      <c r="R10" s="1572" t="s">
        <v>5688</v>
      </c>
      <c r="S10" s="1574" t="s">
        <v>655</v>
      </c>
      <c r="T10" s="1574" t="s">
        <v>5682</v>
      </c>
      <c r="U10" s="1521" t="s">
        <v>4162</v>
      </c>
      <c r="V10" s="1521" t="s">
        <v>97</v>
      </c>
      <c r="W10" s="1521">
        <v>40</v>
      </c>
      <c r="X10" s="1521"/>
      <c r="Y10" s="1521"/>
      <c r="Z10" s="1512">
        <f t="shared" si="0"/>
        <v>40</v>
      </c>
      <c r="AA10" s="198"/>
      <c r="AB10" s="198"/>
      <c r="AC10" s="198"/>
      <c r="AD10" s="198"/>
    </row>
    <row r="11" spans="1:30" s="1" customFormat="1" ht="54" customHeight="1">
      <c r="A11" s="1133">
        <v>8</v>
      </c>
      <c r="B11" s="1528" t="s">
        <v>1173</v>
      </c>
      <c r="C11" s="1521" t="s">
        <v>4163</v>
      </c>
      <c r="D11" s="1512" t="s">
        <v>248</v>
      </c>
      <c r="E11" s="1521" t="s">
        <v>4164</v>
      </c>
      <c r="F11" s="1529" t="s">
        <v>4165</v>
      </c>
      <c r="G11" s="1521">
        <v>1420003574</v>
      </c>
      <c r="H11" s="1521" t="s">
        <v>4166</v>
      </c>
      <c r="I11" s="1521" t="s">
        <v>4167</v>
      </c>
      <c r="J11" s="1512" t="s">
        <v>4168</v>
      </c>
      <c r="K11" s="1512" t="s">
        <v>93</v>
      </c>
      <c r="L11" s="1512" t="s">
        <v>4111</v>
      </c>
      <c r="M11" s="1512" t="s">
        <v>4112</v>
      </c>
      <c r="N11" s="1512" t="s">
        <v>4169</v>
      </c>
      <c r="O11" s="1512" t="s">
        <v>4170</v>
      </c>
      <c r="P11" s="1512" t="s">
        <v>403</v>
      </c>
      <c r="Q11" s="1512" t="s">
        <v>97</v>
      </c>
      <c r="R11" s="1575" t="s">
        <v>5689</v>
      </c>
      <c r="S11" s="1576" t="s">
        <v>655</v>
      </c>
      <c r="T11" s="1576" t="s">
        <v>5682</v>
      </c>
      <c r="U11" s="1521" t="s">
        <v>4162</v>
      </c>
      <c r="V11" s="1521" t="s">
        <v>97</v>
      </c>
      <c r="W11" s="1521">
        <v>15</v>
      </c>
      <c r="X11" s="1521"/>
      <c r="Y11" s="1521"/>
      <c r="Z11" s="1512">
        <f t="shared" si="0"/>
        <v>15</v>
      </c>
    </row>
    <row r="12" spans="1:30" s="1" customFormat="1" ht="54" customHeight="1">
      <c r="A12" s="1133">
        <v>9</v>
      </c>
      <c r="B12" s="1521" t="s">
        <v>1173</v>
      </c>
      <c r="C12" s="1518" t="s">
        <v>1190</v>
      </c>
      <c r="D12" s="1521" t="s">
        <v>266</v>
      </c>
      <c r="E12" s="1521" t="s">
        <v>1191</v>
      </c>
      <c r="F12" s="1521">
        <v>89618676804</v>
      </c>
      <c r="G12" s="1521">
        <v>1420003479</v>
      </c>
      <c r="H12" s="1521" t="s">
        <v>1192</v>
      </c>
      <c r="I12" s="1521" t="s">
        <v>1193</v>
      </c>
      <c r="J12" s="1521" t="s">
        <v>4171</v>
      </c>
      <c r="K12" s="1521" t="s">
        <v>93</v>
      </c>
      <c r="L12" s="1521" t="s">
        <v>1195</v>
      </c>
      <c r="M12" s="1512" t="s">
        <v>4112</v>
      </c>
      <c r="N12" s="1521" t="s">
        <v>1196</v>
      </c>
      <c r="O12" s="1521" t="s">
        <v>1181</v>
      </c>
      <c r="P12" s="1521" t="s">
        <v>403</v>
      </c>
      <c r="Q12" s="1521" t="s">
        <v>97</v>
      </c>
      <c r="R12" s="613" t="s">
        <v>5690</v>
      </c>
      <c r="S12" s="1576" t="s">
        <v>655</v>
      </c>
      <c r="T12" s="1576" t="s">
        <v>5682</v>
      </c>
      <c r="U12" s="1521" t="s">
        <v>1197</v>
      </c>
      <c r="V12" s="1521" t="s">
        <v>97</v>
      </c>
      <c r="W12" s="1521">
        <v>10</v>
      </c>
      <c r="X12" s="1521">
        <v>10</v>
      </c>
      <c r="Y12" s="1521">
        <v>10</v>
      </c>
      <c r="Z12" s="1512">
        <f t="shared" si="0"/>
        <v>30</v>
      </c>
    </row>
    <row r="13" spans="1:30" s="1" customFormat="1" ht="62.25" customHeight="1">
      <c r="A13" s="1133">
        <v>10</v>
      </c>
      <c r="B13" s="1521" t="s">
        <v>1173</v>
      </c>
      <c r="C13" s="1518" t="s">
        <v>1198</v>
      </c>
      <c r="D13" s="1521" t="s">
        <v>266</v>
      </c>
      <c r="E13" s="1521" t="s">
        <v>1199</v>
      </c>
      <c r="F13" s="1521">
        <v>89627361413</v>
      </c>
      <c r="G13" s="1521">
        <v>1420003528</v>
      </c>
      <c r="H13" s="1521" t="s">
        <v>1200</v>
      </c>
      <c r="I13" s="1529" t="s">
        <v>1201</v>
      </c>
      <c r="J13" s="1521" t="s">
        <v>4172</v>
      </c>
      <c r="K13" s="1521" t="s">
        <v>93</v>
      </c>
      <c r="L13" s="1521" t="s">
        <v>1203</v>
      </c>
      <c r="M13" s="1512" t="s">
        <v>4112</v>
      </c>
      <c r="N13" s="1521" t="s">
        <v>772</v>
      </c>
      <c r="O13" s="1521" t="s">
        <v>1204</v>
      </c>
      <c r="P13" s="1521" t="s">
        <v>403</v>
      </c>
      <c r="Q13" s="1521" t="s">
        <v>97</v>
      </c>
      <c r="R13" s="613" t="s">
        <v>5691</v>
      </c>
      <c r="S13" s="1576" t="s">
        <v>655</v>
      </c>
      <c r="T13" s="1576" t="s">
        <v>5682</v>
      </c>
      <c r="U13" s="1521" t="s">
        <v>1205</v>
      </c>
      <c r="V13" s="1521" t="s">
        <v>97</v>
      </c>
      <c r="W13" s="1521">
        <v>15</v>
      </c>
      <c r="X13" s="1521"/>
      <c r="Y13" s="1521"/>
      <c r="Z13" s="1512">
        <f t="shared" si="0"/>
        <v>15</v>
      </c>
    </row>
    <row r="14" spans="1:30" s="1" customFormat="1" ht="54" customHeight="1">
      <c r="A14" s="1133">
        <v>11</v>
      </c>
      <c r="B14" s="1530" t="s">
        <v>1173</v>
      </c>
      <c r="C14" s="1530" t="s">
        <v>4173</v>
      </c>
      <c r="D14" s="1512" t="s">
        <v>623</v>
      </c>
      <c r="E14" s="1512" t="s">
        <v>4126</v>
      </c>
      <c r="F14" s="1531">
        <v>89679127556</v>
      </c>
      <c r="G14" s="1531">
        <v>1420003542</v>
      </c>
      <c r="H14" s="1512" t="s">
        <v>1177</v>
      </c>
      <c r="I14" s="1532" t="s">
        <v>1178</v>
      </c>
      <c r="J14" s="1512" t="s">
        <v>4174</v>
      </c>
      <c r="K14" s="1531" t="s">
        <v>93</v>
      </c>
      <c r="L14" s="1512" t="s">
        <v>1180</v>
      </c>
      <c r="M14" s="1531" t="s">
        <v>4175</v>
      </c>
      <c r="N14" s="1512" t="s">
        <v>4176</v>
      </c>
      <c r="O14" s="1512" t="s">
        <v>4177</v>
      </c>
      <c r="P14" s="1531" t="s">
        <v>403</v>
      </c>
      <c r="Q14" s="1531" t="s">
        <v>97</v>
      </c>
      <c r="R14" s="1575" t="s">
        <v>5692</v>
      </c>
      <c r="S14" s="1576" t="s">
        <v>655</v>
      </c>
      <c r="T14" s="1576" t="s">
        <v>5682</v>
      </c>
      <c r="U14" s="1531" t="s">
        <v>4132</v>
      </c>
      <c r="V14" s="1531" t="s">
        <v>97</v>
      </c>
      <c r="W14" s="1531">
        <v>7</v>
      </c>
      <c r="X14" s="1531"/>
      <c r="Y14" s="1531"/>
      <c r="Z14" s="1512">
        <f t="shared" si="0"/>
        <v>7</v>
      </c>
    </row>
    <row r="15" spans="1:30" s="1" customFormat="1" ht="54" customHeight="1">
      <c r="A15" s="1133">
        <v>12</v>
      </c>
      <c r="B15" s="1530" t="s">
        <v>1173</v>
      </c>
      <c r="C15" s="1530" t="s">
        <v>4146</v>
      </c>
      <c r="D15" s="1512" t="s">
        <v>266</v>
      </c>
      <c r="E15" s="1512" t="s">
        <v>4147</v>
      </c>
      <c r="F15" s="1512" t="s">
        <v>4148</v>
      </c>
      <c r="G15" s="1512">
        <v>1420003550</v>
      </c>
      <c r="H15" s="1512" t="s">
        <v>4149</v>
      </c>
      <c r="I15" s="1532" t="s">
        <v>4120</v>
      </c>
      <c r="J15" s="1512" t="s">
        <v>4178</v>
      </c>
      <c r="K15" s="1531" t="s">
        <v>93</v>
      </c>
      <c r="L15" s="1512" t="s">
        <v>1188</v>
      </c>
      <c r="M15" s="1531" t="s">
        <v>4175</v>
      </c>
      <c r="N15" s="1531" t="s">
        <v>301</v>
      </c>
      <c r="O15" s="1512" t="s">
        <v>4179</v>
      </c>
      <c r="P15" s="1531" t="s">
        <v>4180</v>
      </c>
      <c r="Q15" s="1531" t="s">
        <v>97</v>
      </c>
      <c r="R15" s="1575" t="s">
        <v>5693</v>
      </c>
      <c r="S15" s="1576" t="s">
        <v>655</v>
      </c>
      <c r="T15" s="1576" t="s">
        <v>5682</v>
      </c>
      <c r="U15" s="1531" t="s">
        <v>4154</v>
      </c>
      <c r="V15" s="1531" t="s">
        <v>97</v>
      </c>
      <c r="W15" s="1531">
        <v>10</v>
      </c>
      <c r="X15" s="1531"/>
      <c r="Y15" s="1531"/>
      <c r="Z15" s="1512">
        <f t="shared" si="0"/>
        <v>10</v>
      </c>
    </row>
    <row r="16" spans="1:30" s="1" customFormat="1" ht="54" customHeight="1">
      <c r="D16" s="549"/>
      <c r="E16" s="549"/>
      <c r="F16" s="549"/>
      <c r="G16" s="549"/>
      <c r="H16" s="549"/>
      <c r="I16" s="549"/>
      <c r="J16" s="549"/>
      <c r="K16" s="549"/>
      <c r="L16" s="549"/>
      <c r="M16" s="549"/>
      <c r="N16" s="549"/>
      <c r="O16" s="549"/>
      <c r="P16" s="549"/>
      <c r="Q16" s="549"/>
      <c r="R16" s="549"/>
      <c r="S16" s="549"/>
      <c r="T16" s="549"/>
      <c r="U16" s="549"/>
      <c r="V16" s="549"/>
      <c r="W16" s="549">
        <f>SUM(W4:W15)</f>
        <v>285</v>
      </c>
      <c r="X16" s="549">
        <f>SUM(X4:X15)</f>
        <v>70</v>
      </c>
      <c r="Y16" s="549">
        <f>SUM(Y4:Y15)</f>
        <v>25</v>
      </c>
      <c r="Z16" s="535">
        <f>SUM(Z4:Z15)</f>
        <v>380</v>
      </c>
    </row>
    <row r="17" spans="4:26" s="1" customFormat="1" ht="54" customHeight="1">
      <c r="D17" s="549"/>
      <c r="E17" s="549"/>
      <c r="F17" s="549"/>
      <c r="G17" s="549"/>
      <c r="H17" s="549"/>
      <c r="I17" s="549"/>
      <c r="J17" s="549"/>
      <c r="K17" s="549"/>
      <c r="L17" s="549"/>
      <c r="M17" s="549"/>
      <c r="N17" s="549"/>
      <c r="O17" s="549"/>
      <c r="P17" s="549"/>
      <c r="Q17" s="549"/>
      <c r="R17" s="549"/>
      <c r="S17" s="549"/>
      <c r="T17" s="549"/>
      <c r="U17" s="549"/>
      <c r="V17" s="549"/>
      <c r="W17" s="549"/>
      <c r="X17" s="549"/>
      <c r="Y17" s="549"/>
      <c r="Z17" s="72"/>
    </row>
    <row r="18" spans="4:26" s="1" customFormat="1" ht="54" customHeight="1">
      <c r="D18" s="549"/>
      <c r="E18" s="549"/>
      <c r="F18" s="549"/>
      <c r="G18" s="549"/>
      <c r="H18" s="549"/>
      <c r="I18" s="549"/>
      <c r="J18" s="549"/>
      <c r="K18" s="549"/>
      <c r="L18" s="549"/>
      <c r="M18" s="549"/>
      <c r="N18" s="549"/>
      <c r="O18" s="549"/>
      <c r="P18" s="549"/>
      <c r="Q18" s="549"/>
      <c r="R18" s="549"/>
      <c r="S18" s="549"/>
      <c r="T18" s="549"/>
      <c r="U18" s="549"/>
      <c r="V18" s="549"/>
      <c r="W18" s="549"/>
      <c r="X18" s="549"/>
      <c r="Y18" s="549"/>
      <c r="Z18" s="72"/>
    </row>
    <row r="19" spans="4:26" s="1" customFormat="1" ht="54" customHeight="1">
      <c r="D19" s="549"/>
      <c r="E19" s="549"/>
      <c r="F19" s="549"/>
      <c r="G19" s="549"/>
      <c r="H19" s="549"/>
      <c r="I19" s="549"/>
      <c r="J19" s="549"/>
      <c r="K19" s="549"/>
      <c r="L19" s="549"/>
      <c r="M19" s="549"/>
      <c r="N19" s="549"/>
      <c r="O19" s="549"/>
      <c r="P19" s="549"/>
      <c r="Q19" s="549"/>
      <c r="R19" s="549"/>
      <c r="S19" s="549"/>
      <c r="T19" s="549"/>
      <c r="U19" s="549"/>
      <c r="V19" s="549"/>
      <c r="W19" s="549"/>
      <c r="X19" s="549"/>
      <c r="Y19" s="549"/>
      <c r="Z19" s="72"/>
    </row>
    <row r="20" spans="4:26" s="1" customFormat="1" ht="54" customHeight="1">
      <c r="D20" s="549"/>
      <c r="E20" s="549"/>
      <c r="F20" s="549"/>
      <c r="G20" s="549"/>
      <c r="H20" s="549"/>
      <c r="I20" s="549"/>
      <c r="J20" s="549"/>
      <c r="K20" s="549"/>
      <c r="L20" s="549"/>
      <c r="M20" s="549"/>
      <c r="N20" s="549"/>
      <c r="O20" s="549"/>
      <c r="P20" s="549"/>
      <c r="Q20" s="549"/>
      <c r="R20" s="549"/>
      <c r="S20" s="549"/>
      <c r="T20" s="549"/>
      <c r="U20" s="549"/>
      <c r="V20" s="549"/>
      <c r="W20" s="549"/>
      <c r="X20" s="549"/>
      <c r="Y20" s="549"/>
      <c r="Z20" s="72"/>
    </row>
    <row r="21" spans="4:26" s="1" customFormat="1" ht="54" customHeight="1">
      <c r="D21" s="549"/>
      <c r="E21" s="549"/>
      <c r="F21" s="549"/>
      <c r="G21" s="549"/>
      <c r="H21" s="549"/>
      <c r="I21" s="549"/>
      <c r="J21" s="549"/>
      <c r="K21" s="549"/>
      <c r="L21" s="549"/>
      <c r="M21" s="549"/>
      <c r="N21" s="549"/>
      <c r="O21" s="549"/>
      <c r="P21" s="549"/>
      <c r="Q21" s="549"/>
      <c r="R21" s="549"/>
      <c r="S21" s="549"/>
      <c r="T21" s="549"/>
      <c r="U21" s="549"/>
      <c r="V21" s="549"/>
      <c r="W21" s="549"/>
      <c r="X21" s="549"/>
      <c r="Y21" s="549"/>
      <c r="Z21" s="72"/>
    </row>
    <row r="22" spans="4:26" s="1" customFormat="1" ht="54" customHeight="1">
      <c r="D22" s="549"/>
      <c r="E22" s="549"/>
      <c r="F22" s="549"/>
      <c r="G22" s="549"/>
      <c r="H22" s="549"/>
      <c r="I22" s="549"/>
      <c r="J22" s="549"/>
      <c r="K22" s="549"/>
      <c r="L22" s="549"/>
      <c r="M22" s="549"/>
      <c r="N22" s="549"/>
      <c r="O22" s="549"/>
      <c r="P22" s="549"/>
      <c r="Q22" s="549"/>
      <c r="R22" s="549"/>
      <c r="S22" s="549"/>
      <c r="T22" s="549"/>
      <c r="U22" s="549"/>
      <c r="V22" s="549"/>
      <c r="W22" s="549"/>
      <c r="X22" s="549"/>
      <c r="Y22" s="549"/>
      <c r="Z22" s="72"/>
    </row>
    <row r="23" spans="4:26" s="1" customFormat="1" ht="54" customHeight="1">
      <c r="D23" s="549"/>
      <c r="E23" s="549"/>
      <c r="F23" s="549"/>
      <c r="G23" s="549"/>
      <c r="H23" s="549"/>
      <c r="I23" s="549"/>
      <c r="J23" s="549"/>
      <c r="K23" s="549"/>
      <c r="L23" s="549"/>
      <c r="M23" s="549"/>
      <c r="N23" s="549"/>
      <c r="O23" s="549"/>
      <c r="P23" s="549"/>
      <c r="Q23" s="549"/>
      <c r="R23" s="549"/>
      <c r="S23" s="549"/>
      <c r="T23" s="549"/>
      <c r="U23" s="549"/>
      <c r="V23" s="549"/>
      <c r="W23" s="549"/>
      <c r="X23" s="549"/>
      <c r="Y23" s="549"/>
      <c r="Z23" s="72"/>
    </row>
    <row r="24" spans="4:26" ht="15.75" customHeight="1">
      <c r="D24" s="549"/>
      <c r="E24" s="549"/>
      <c r="F24" s="549"/>
      <c r="G24" s="549"/>
      <c r="H24" s="549"/>
      <c r="I24" s="549"/>
      <c r="J24" s="549"/>
      <c r="K24" s="549"/>
      <c r="L24" s="549"/>
      <c r="M24" s="549"/>
      <c r="N24" s="549"/>
      <c r="O24" s="549"/>
      <c r="P24" s="549"/>
      <c r="Q24" s="549"/>
      <c r="R24" s="549"/>
      <c r="S24" s="549"/>
      <c r="T24" s="549"/>
      <c r="U24" s="549"/>
      <c r="V24" s="549"/>
      <c r="W24" s="549"/>
      <c r="X24" s="549"/>
      <c r="Y24" s="549"/>
      <c r="Z24" s="72"/>
    </row>
    <row r="25" spans="4:26" ht="15.75" customHeight="1">
      <c r="D25" s="549"/>
      <c r="E25" s="549"/>
      <c r="F25" s="549"/>
      <c r="G25" s="549"/>
      <c r="H25" s="549"/>
      <c r="I25" s="549"/>
      <c r="J25" s="549"/>
      <c r="K25" s="549"/>
      <c r="L25" s="549"/>
      <c r="M25" s="549"/>
      <c r="N25" s="549"/>
      <c r="O25" s="549"/>
      <c r="P25" s="549"/>
      <c r="Q25" s="549"/>
      <c r="R25" s="549"/>
      <c r="S25" s="549"/>
      <c r="T25" s="549"/>
      <c r="U25" s="549"/>
      <c r="V25" s="549"/>
      <c r="W25" s="549"/>
      <c r="X25" s="549"/>
      <c r="Y25" s="549"/>
      <c r="Z25" s="72"/>
    </row>
    <row r="26" spans="4:26" ht="15.75" customHeight="1">
      <c r="D26" s="549"/>
      <c r="E26" s="549"/>
      <c r="F26" s="549"/>
      <c r="G26" s="549"/>
      <c r="H26" s="549"/>
      <c r="I26" s="549"/>
      <c r="J26" s="549"/>
      <c r="K26" s="549"/>
      <c r="L26" s="549"/>
      <c r="M26" s="549"/>
      <c r="N26" s="549"/>
      <c r="O26" s="549"/>
      <c r="P26" s="549"/>
      <c r="Q26" s="549"/>
      <c r="R26" s="549"/>
      <c r="S26" s="549"/>
      <c r="T26" s="549"/>
      <c r="U26" s="549"/>
      <c r="V26" s="549"/>
      <c r="W26" s="549"/>
      <c r="X26" s="549"/>
      <c r="Y26" s="549"/>
      <c r="Z26" s="72"/>
    </row>
    <row r="27" spans="4:26" ht="15.75" customHeight="1">
      <c r="D27" s="549"/>
      <c r="E27" s="549"/>
      <c r="F27" s="549"/>
      <c r="G27" s="549"/>
      <c r="H27" s="549"/>
      <c r="I27" s="549"/>
      <c r="J27" s="549"/>
      <c r="K27" s="549"/>
      <c r="L27" s="549"/>
      <c r="M27" s="549"/>
      <c r="N27" s="549"/>
      <c r="O27" s="549"/>
      <c r="P27" s="549"/>
      <c r="Q27" s="549"/>
      <c r="R27" s="549"/>
      <c r="S27" s="549"/>
      <c r="T27" s="549"/>
      <c r="U27" s="549"/>
      <c r="V27" s="549"/>
      <c r="W27" s="549"/>
      <c r="X27" s="549"/>
      <c r="Y27" s="549"/>
      <c r="Z27" s="72"/>
    </row>
    <row r="28" spans="4:26" ht="15.75" customHeight="1">
      <c r="D28" s="549"/>
      <c r="E28" s="549"/>
      <c r="F28" s="549"/>
      <c r="G28" s="549"/>
      <c r="H28" s="549"/>
      <c r="I28" s="549"/>
      <c r="J28" s="549"/>
      <c r="K28" s="549"/>
      <c r="L28" s="549"/>
      <c r="M28" s="549"/>
      <c r="N28" s="549"/>
      <c r="O28" s="549"/>
      <c r="P28" s="549"/>
      <c r="Q28" s="549"/>
      <c r="R28" s="549"/>
      <c r="S28" s="549"/>
      <c r="T28" s="549"/>
      <c r="U28" s="549"/>
      <c r="V28" s="549"/>
      <c r="W28" s="549"/>
      <c r="X28" s="549"/>
      <c r="Y28" s="549"/>
      <c r="Z28" s="72"/>
    </row>
    <row r="29" spans="4:26" ht="15.75" customHeight="1">
      <c r="D29" s="549"/>
      <c r="E29" s="549"/>
      <c r="F29" s="549"/>
      <c r="G29" s="549"/>
      <c r="H29" s="549"/>
      <c r="I29" s="549"/>
      <c r="J29" s="549"/>
      <c r="K29" s="549"/>
      <c r="L29" s="549"/>
      <c r="M29" s="549"/>
      <c r="N29" s="549"/>
      <c r="O29" s="549"/>
      <c r="P29" s="549"/>
      <c r="Q29" s="549"/>
      <c r="R29" s="549"/>
      <c r="S29" s="549"/>
      <c r="T29" s="549"/>
      <c r="U29" s="549"/>
      <c r="V29" s="549"/>
      <c r="W29" s="549"/>
      <c r="X29" s="549"/>
      <c r="Y29" s="549"/>
      <c r="Z29" s="72"/>
    </row>
    <row r="30" spans="4:26" ht="15.75" customHeight="1">
      <c r="D30" s="549"/>
      <c r="E30" s="549"/>
      <c r="F30" s="549"/>
      <c r="G30" s="549"/>
      <c r="H30" s="549"/>
      <c r="I30" s="549"/>
      <c r="J30" s="549"/>
      <c r="K30" s="549"/>
      <c r="L30" s="549"/>
      <c r="M30" s="549"/>
      <c r="N30" s="549"/>
      <c r="O30" s="549"/>
      <c r="P30" s="549"/>
      <c r="Q30" s="549"/>
      <c r="R30" s="549"/>
      <c r="S30" s="549"/>
      <c r="T30" s="549"/>
      <c r="U30" s="549"/>
      <c r="V30" s="549"/>
      <c r="W30" s="549"/>
      <c r="X30" s="549"/>
      <c r="Y30" s="549"/>
      <c r="Z30" s="72"/>
    </row>
    <row r="31" spans="4:26" ht="15.75" customHeight="1">
      <c r="D31" s="549"/>
      <c r="E31" s="549"/>
      <c r="F31" s="549"/>
      <c r="G31" s="549"/>
      <c r="H31" s="549"/>
      <c r="I31" s="549"/>
      <c r="J31" s="549"/>
      <c r="K31" s="549"/>
      <c r="L31" s="549"/>
      <c r="M31" s="549"/>
      <c r="N31" s="549"/>
      <c r="O31" s="549"/>
      <c r="P31" s="549"/>
      <c r="Q31" s="549"/>
      <c r="R31" s="549"/>
      <c r="S31" s="549"/>
      <c r="T31" s="549"/>
      <c r="U31" s="549"/>
      <c r="V31" s="549"/>
      <c r="W31" s="549"/>
      <c r="X31" s="549"/>
      <c r="Y31" s="549"/>
      <c r="Z31" s="72"/>
    </row>
    <row r="32" spans="4:26" ht="15.75" customHeight="1">
      <c r="D32" s="549"/>
      <c r="E32" s="549"/>
      <c r="F32" s="549"/>
      <c r="G32" s="549"/>
      <c r="H32" s="549"/>
      <c r="I32" s="549"/>
      <c r="J32" s="549"/>
      <c r="K32" s="549"/>
      <c r="L32" s="549"/>
      <c r="M32" s="549"/>
      <c r="N32" s="549"/>
      <c r="O32" s="549"/>
      <c r="P32" s="549"/>
      <c r="Q32" s="549"/>
      <c r="R32" s="549"/>
      <c r="S32" s="549"/>
      <c r="T32" s="549"/>
      <c r="U32" s="549"/>
      <c r="V32" s="549"/>
      <c r="W32" s="549"/>
      <c r="X32" s="549"/>
      <c r="Y32" s="549"/>
      <c r="Z32" s="72"/>
    </row>
    <row r="33" spans="4:26" ht="15.75" customHeight="1">
      <c r="D33" s="549"/>
      <c r="E33" s="549"/>
      <c r="F33" s="549"/>
      <c r="G33" s="549"/>
      <c r="H33" s="549"/>
      <c r="I33" s="549"/>
      <c r="J33" s="549"/>
      <c r="K33" s="549"/>
      <c r="L33" s="549"/>
      <c r="M33" s="549"/>
      <c r="N33" s="549"/>
      <c r="O33" s="549"/>
      <c r="P33" s="549"/>
      <c r="Q33" s="549"/>
      <c r="R33" s="549"/>
      <c r="S33" s="549"/>
      <c r="T33" s="549"/>
      <c r="U33" s="549"/>
      <c r="V33" s="549"/>
      <c r="W33" s="549"/>
      <c r="X33" s="549"/>
      <c r="Y33" s="549"/>
      <c r="Z33" s="72"/>
    </row>
    <row r="34" spans="4:26" ht="15.75" customHeight="1">
      <c r="D34" s="549"/>
      <c r="E34" s="549"/>
      <c r="F34" s="549"/>
      <c r="G34" s="549"/>
      <c r="H34" s="549"/>
      <c r="I34" s="549"/>
      <c r="J34" s="549"/>
      <c r="K34" s="549"/>
      <c r="L34" s="549"/>
      <c r="M34" s="549"/>
      <c r="N34" s="549"/>
      <c r="O34" s="549"/>
      <c r="P34" s="549"/>
      <c r="Q34" s="549"/>
      <c r="R34" s="549"/>
      <c r="S34" s="549"/>
      <c r="T34" s="549"/>
      <c r="U34" s="549"/>
      <c r="V34" s="549"/>
      <c r="W34" s="549"/>
      <c r="X34" s="549"/>
      <c r="Y34" s="549"/>
      <c r="Z34" s="72"/>
    </row>
    <row r="35" spans="4:26" ht="15.75" customHeight="1">
      <c r="D35" s="549"/>
      <c r="E35" s="549"/>
      <c r="F35" s="549"/>
      <c r="G35" s="549"/>
      <c r="H35" s="549"/>
      <c r="I35" s="549"/>
      <c r="J35" s="549"/>
      <c r="K35" s="549"/>
      <c r="L35" s="549"/>
      <c r="M35" s="549"/>
      <c r="N35" s="549"/>
      <c r="O35" s="549"/>
      <c r="P35" s="549"/>
      <c r="Q35" s="549"/>
      <c r="R35" s="549"/>
      <c r="S35" s="549"/>
      <c r="T35" s="549"/>
      <c r="U35" s="549"/>
      <c r="V35" s="549"/>
      <c r="W35" s="549"/>
      <c r="X35" s="549"/>
      <c r="Y35" s="549"/>
      <c r="Z35" s="72"/>
    </row>
    <row r="36" spans="4:26" ht="15.75" customHeight="1">
      <c r="D36" s="549"/>
      <c r="E36" s="549"/>
      <c r="F36" s="549"/>
      <c r="G36" s="549"/>
      <c r="H36" s="549"/>
      <c r="I36" s="549"/>
      <c r="J36" s="549"/>
      <c r="K36" s="549"/>
      <c r="L36" s="549"/>
      <c r="M36" s="549"/>
      <c r="N36" s="549"/>
      <c r="O36" s="549"/>
      <c r="P36" s="549"/>
      <c r="Q36" s="549"/>
      <c r="R36" s="549"/>
      <c r="S36" s="549"/>
      <c r="T36" s="549"/>
      <c r="U36" s="549"/>
      <c r="V36" s="549"/>
      <c r="W36" s="549"/>
      <c r="X36" s="549"/>
      <c r="Y36" s="549"/>
      <c r="Z36" s="72"/>
    </row>
    <row r="37" spans="4:26" ht="15.75" customHeight="1">
      <c r="D37" s="549"/>
      <c r="E37" s="549"/>
      <c r="F37" s="549"/>
      <c r="G37" s="549"/>
      <c r="H37" s="549"/>
      <c r="I37" s="549"/>
      <c r="J37" s="549"/>
      <c r="K37" s="549"/>
      <c r="L37" s="549"/>
      <c r="M37" s="549"/>
      <c r="N37" s="549"/>
      <c r="O37" s="549"/>
      <c r="P37" s="549"/>
      <c r="Q37" s="549"/>
      <c r="R37" s="549"/>
      <c r="S37" s="549"/>
      <c r="T37" s="549"/>
      <c r="U37" s="549"/>
      <c r="V37" s="549"/>
      <c r="W37" s="549"/>
      <c r="X37" s="549"/>
      <c r="Y37" s="549"/>
      <c r="Z37" s="72"/>
    </row>
    <row r="38" spans="4:26" ht="15.75" customHeight="1">
      <c r="D38" s="549"/>
      <c r="E38" s="549"/>
      <c r="F38" s="549"/>
      <c r="G38" s="549"/>
      <c r="H38" s="549"/>
      <c r="I38" s="549"/>
      <c r="J38" s="549"/>
      <c r="K38" s="549"/>
      <c r="L38" s="549"/>
      <c r="M38" s="549"/>
      <c r="N38" s="549"/>
      <c r="O38" s="549"/>
      <c r="P38" s="549"/>
      <c r="Q38" s="549"/>
      <c r="R38" s="549"/>
      <c r="S38" s="549"/>
      <c r="T38" s="549"/>
      <c r="U38" s="549"/>
      <c r="V38" s="549"/>
      <c r="W38" s="549"/>
      <c r="X38" s="549"/>
      <c r="Y38" s="549"/>
      <c r="Z38" s="72"/>
    </row>
    <row r="39" spans="4:26" ht="15.75" customHeight="1">
      <c r="D39" s="549"/>
      <c r="E39" s="549"/>
      <c r="F39" s="549"/>
      <c r="G39" s="549"/>
      <c r="H39" s="549"/>
      <c r="I39" s="549"/>
      <c r="J39" s="549"/>
      <c r="K39" s="549"/>
      <c r="L39" s="549"/>
      <c r="M39" s="549"/>
      <c r="N39" s="549"/>
      <c r="O39" s="549"/>
      <c r="P39" s="549"/>
      <c r="Q39" s="549"/>
      <c r="R39" s="549"/>
      <c r="S39" s="549"/>
      <c r="T39" s="549"/>
      <c r="U39" s="549"/>
      <c r="V39" s="549"/>
      <c r="W39" s="549"/>
      <c r="X39" s="549"/>
      <c r="Y39" s="549"/>
      <c r="Z39" s="72"/>
    </row>
    <row r="40" spans="4:26" ht="15.75" customHeight="1">
      <c r="D40" s="549"/>
      <c r="E40" s="549"/>
      <c r="F40" s="549"/>
      <c r="G40" s="549"/>
      <c r="H40" s="549"/>
      <c r="I40" s="549"/>
      <c r="J40" s="549"/>
      <c r="K40" s="549"/>
      <c r="L40" s="549"/>
      <c r="M40" s="549"/>
      <c r="N40" s="549"/>
      <c r="O40" s="549"/>
      <c r="P40" s="549"/>
      <c r="Q40" s="549"/>
      <c r="R40" s="549"/>
      <c r="S40" s="549"/>
      <c r="T40" s="549"/>
      <c r="U40" s="549"/>
      <c r="V40" s="549"/>
      <c r="W40" s="549"/>
      <c r="X40" s="549"/>
      <c r="Y40" s="549"/>
      <c r="Z40" s="72"/>
    </row>
    <row r="41" spans="4:26" ht="15.75" customHeight="1">
      <c r="D41" s="549"/>
      <c r="E41" s="549"/>
      <c r="F41" s="549"/>
      <c r="G41" s="549"/>
      <c r="H41" s="549"/>
      <c r="I41" s="549"/>
      <c r="J41" s="549"/>
      <c r="K41" s="549"/>
      <c r="L41" s="549"/>
      <c r="M41" s="549"/>
      <c r="N41" s="549"/>
      <c r="O41" s="549"/>
      <c r="P41" s="549"/>
      <c r="Q41" s="549"/>
      <c r="R41" s="549"/>
      <c r="S41" s="549"/>
      <c r="T41" s="549"/>
      <c r="U41" s="549"/>
      <c r="V41" s="549"/>
      <c r="W41" s="549"/>
      <c r="X41" s="549"/>
      <c r="Y41" s="549"/>
      <c r="Z41" s="72"/>
    </row>
    <row r="42" spans="4:26" ht="15.75" customHeight="1">
      <c r="D42" s="549"/>
      <c r="E42" s="549"/>
      <c r="F42" s="549"/>
      <c r="G42" s="549"/>
      <c r="H42" s="549"/>
      <c r="I42" s="549"/>
      <c r="J42" s="549"/>
      <c r="K42" s="549"/>
      <c r="L42" s="549"/>
      <c r="M42" s="549"/>
      <c r="N42" s="549"/>
      <c r="O42" s="549"/>
      <c r="P42" s="549"/>
      <c r="Q42" s="549"/>
      <c r="R42" s="549"/>
      <c r="S42" s="549"/>
      <c r="T42" s="549"/>
      <c r="U42" s="549"/>
      <c r="V42" s="549"/>
      <c r="W42" s="549"/>
      <c r="X42" s="549"/>
      <c r="Y42" s="549"/>
      <c r="Z42" s="72"/>
    </row>
    <row r="43" spans="4:26" ht="15.75" customHeight="1">
      <c r="D43" s="549"/>
      <c r="E43" s="549"/>
      <c r="F43" s="549"/>
      <c r="G43" s="549"/>
      <c r="H43" s="549"/>
      <c r="I43" s="549"/>
      <c r="J43" s="549"/>
      <c r="K43" s="549"/>
      <c r="L43" s="549"/>
      <c r="M43" s="549"/>
      <c r="N43" s="549"/>
      <c r="O43" s="549"/>
      <c r="P43" s="549"/>
      <c r="Q43" s="549"/>
      <c r="R43" s="549"/>
      <c r="S43" s="549"/>
      <c r="T43" s="549"/>
      <c r="U43" s="549"/>
      <c r="V43" s="549"/>
      <c r="W43" s="549"/>
      <c r="X43" s="549"/>
      <c r="Y43" s="549"/>
      <c r="Z43" s="72"/>
    </row>
    <row r="44" spans="4:26" ht="15.75" customHeight="1">
      <c r="D44" s="549"/>
      <c r="E44" s="549"/>
      <c r="F44" s="549"/>
      <c r="G44" s="549"/>
      <c r="H44" s="549"/>
      <c r="I44" s="549"/>
      <c r="J44" s="549"/>
      <c r="K44" s="549"/>
      <c r="L44" s="549"/>
      <c r="M44" s="549"/>
      <c r="N44" s="549"/>
      <c r="O44" s="549"/>
      <c r="P44" s="549"/>
      <c r="Q44" s="549"/>
      <c r="R44" s="549"/>
      <c r="S44" s="549"/>
      <c r="T44" s="549"/>
      <c r="U44" s="549"/>
      <c r="V44" s="549"/>
      <c r="W44" s="549"/>
      <c r="X44" s="549"/>
      <c r="Y44" s="549"/>
      <c r="Z44" s="72"/>
    </row>
    <row r="45" spans="4:26" ht="15.75" customHeight="1">
      <c r="D45" s="549"/>
      <c r="E45" s="549"/>
      <c r="F45" s="549"/>
      <c r="G45" s="549"/>
      <c r="H45" s="549"/>
      <c r="I45" s="549"/>
      <c r="J45" s="549"/>
      <c r="K45" s="549"/>
      <c r="L45" s="549"/>
      <c r="M45" s="549"/>
      <c r="N45" s="549"/>
      <c r="O45" s="549"/>
      <c r="P45" s="549"/>
      <c r="Q45" s="549"/>
      <c r="R45" s="549"/>
      <c r="S45" s="549"/>
      <c r="T45" s="549"/>
      <c r="U45" s="549"/>
      <c r="V45" s="549"/>
      <c r="W45" s="549"/>
      <c r="X45" s="549"/>
      <c r="Y45" s="549"/>
      <c r="Z45" s="72"/>
    </row>
    <row r="46" spans="4:26" ht="15.75" customHeight="1">
      <c r="D46" s="549"/>
      <c r="E46" s="549"/>
      <c r="F46" s="549"/>
      <c r="G46" s="549"/>
      <c r="H46" s="549"/>
      <c r="I46" s="549"/>
      <c r="J46" s="549"/>
      <c r="K46" s="549"/>
      <c r="L46" s="549"/>
      <c r="M46" s="549"/>
      <c r="N46" s="549"/>
      <c r="O46" s="549"/>
      <c r="P46" s="549"/>
      <c r="Q46" s="549"/>
      <c r="R46" s="549"/>
      <c r="S46" s="549"/>
      <c r="T46" s="549"/>
      <c r="U46" s="549"/>
      <c r="V46" s="549"/>
      <c r="W46" s="549"/>
      <c r="X46" s="549"/>
      <c r="Y46" s="549"/>
      <c r="Z46" s="72"/>
    </row>
    <row r="47" spans="4:26" ht="15.75" customHeight="1">
      <c r="D47" s="549"/>
      <c r="E47" s="549"/>
      <c r="F47" s="549"/>
      <c r="G47" s="549"/>
      <c r="H47" s="549"/>
      <c r="I47" s="549"/>
      <c r="J47" s="549"/>
      <c r="K47" s="549"/>
      <c r="L47" s="549"/>
      <c r="M47" s="549"/>
      <c r="N47" s="549"/>
      <c r="O47" s="549"/>
      <c r="P47" s="549"/>
      <c r="Q47" s="549"/>
      <c r="R47" s="549"/>
      <c r="S47" s="549"/>
      <c r="T47" s="549"/>
      <c r="U47" s="549"/>
      <c r="V47" s="549"/>
      <c r="W47" s="549"/>
      <c r="X47" s="549"/>
      <c r="Y47" s="549"/>
      <c r="Z47" s="72"/>
    </row>
    <row r="48" spans="4:26" ht="15.75" customHeight="1">
      <c r="D48" s="549"/>
      <c r="E48" s="549"/>
      <c r="F48" s="549"/>
      <c r="G48" s="549"/>
      <c r="H48" s="549"/>
      <c r="I48" s="549"/>
      <c r="J48" s="549"/>
      <c r="K48" s="549"/>
      <c r="L48" s="549"/>
      <c r="M48" s="549"/>
      <c r="N48" s="549"/>
      <c r="O48" s="549"/>
      <c r="P48" s="549"/>
      <c r="Q48" s="549"/>
      <c r="R48" s="549"/>
      <c r="S48" s="549"/>
      <c r="T48" s="549"/>
      <c r="U48" s="549"/>
      <c r="V48" s="549"/>
      <c r="W48" s="549"/>
      <c r="X48" s="549"/>
      <c r="Y48" s="549"/>
      <c r="Z48" s="72"/>
    </row>
    <row r="49" spans="4:26" ht="15.75" customHeight="1">
      <c r="D49" s="549"/>
      <c r="E49" s="549"/>
      <c r="F49" s="549"/>
      <c r="G49" s="549"/>
      <c r="H49" s="549"/>
      <c r="I49" s="549"/>
      <c r="J49" s="549"/>
      <c r="K49" s="549"/>
      <c r="L49" s="549"/>
      <c r="M49" s="549"/>
      <c r="N49" s="549"/>
      <c r="O49" s="549"/>
      <c r="P49" s="549"/>
      <c r="Q49" s="549"/>
      <c r="R49" s="549"/>
      <c r="S49" s="549"/>
      <c r="T49" s="549"/>
      <c r="U49" s="549"/>
      <c r="V49" s="549"/>
      <c r="W49" s="549"/>
      <c r="X49" s="549"/>
      <c r="Y49" s="549"/>
      <c r="Z49" s="72"/>
    </row>
    <row r="50" spans="4:26" ht="15.75" customHeight="1">
      <c r="D50" s="549"/>
      <c r="E50" s="549"/>
      <c r="F50" s="549"/>
      <c r="G50" s="549"/>
      <c r="H50" s="549"/>
      <c r="I50" s="549"/>
      <c r="J50" s="549"/>
      <c r="K50" s="549"/>
      <c r="L50" s="549"/>
      <c r="M50" s="549"/>
      <c r="N50" s="549"/>
      <c r="O50" s="549"/>
      <c r="P50" s="549"/>
      <c r="Q50" s="549"/>
      <c r="R50" s="549"/>
      <c r="S50" s="549"/>
      <c r="T50" s="549"/>
      <c r="U50" s="549"/>
      <c r="V50" s="549"/>
      <c r="W50" s="549"/>
      <c r="X50" s="549"/>
      <c r="Y50" s="549"/>
      <c r="Z50" s="72"/>
    </row>
    <row r="51" spans="4:26" ht="15.75" customHeight="1">
      <c r="D51" s="549"/>
      <c r="E51" s="549"/>
      <c r="F51" s="549"/>
      <c r="G51" s="549"/>
      <c r="H51" s="549"/>
      <c r="I51" s="549"/>
      <c r="J51" s="549"/>
      <c r="K51" s="549"/>
      <c r="L51" s="549"/>
      <c r="M51" s="549"/>
      <c r="N51" s="549"/>
      <c r="O51" s="549"/>
      <c r="P51" s="549"/>
      <c r="Q51" s="549"/>
      <c r="R51" s="549"/>
      <c r="S51" s="549"/>
      <c r="T51" s="549"/>
      <c r="U51" s="549"/>
      <c r="V51" s="549"/>
      <c r="W51" s="549"/>
      <c r="X51" s="549"/>
      <c r="Y51" s="549"/>
      <c r="Z51" s="72"/>
    </row>
    <row r="52" spans="4:26" ht="15.75" customHeight="1">
      <c r="D52" s="549"/>
      <c r="E52" s="549"/>
      <c r="F52" s="549"/>
      <c r="G52" s="549"/>
      <c r="H52" s="549"/>
      <c r="I52" s="549"/>
      <c r="J52" s="549"/>
      <c r="K52" s="549"/>
      <c r="L52" s="549"/>
      <c r="M52" s="549"/>
      <c r="N52" s="549"/>
      <c r="O52" s="549"/>
      <c r="P52" s="549"/>
      <c r="Q52" s="549"/>
      <c r="R52" s="549"/>
      <c r="S52" s="549"/>
      <c r="T52" s="549"/>
      <c r="U52" s="549"/>
      <c r="V52" s="549"/>
      <c r="W52" s="549"/>
      <c r="X52" s="549"/>
      <c r="Y52" s="549"/>
      <c r="Z52" s="72"/>
    </row>
    <row r="53" spans="4:26" ht="15.75" customHeight="1">
      <c r="D53" s="549"/>
      <c r="E53" s="549"/>
      <c r="F53" s="549"/>
      <c r="G53" s="549"/>
      <c r="H53" s="549"/>
      <c r="I53" s="549"/>
      <c r="J53" s="549"/>
      <c r="K53" s="549"/>
      <c r="L53" s="549"/>
      <c r="M53" s="549"/>
      <c r="N53" s="549"/>
      <c r="O53" s="549"/>
      <c r="P53" s="549"/>
      <c r="Q53" s="549"/>
      <c r="R53" s="549"/>
      <c r="S53" s="549"/>
      <c r="T53" s="549"/>
      <c r="U53" s="549"/>
      <c r="V53" s="549"/>
      <c r="W53" s="549"/>
      <c r="X53" s="549"/>
      <c r="Y53" s="549"/>
      <c r="Z53" s="72"/>
    </row>
    <row r="54" spans="4:26" ht="15.75" customHeight="1">
      <c r="D54" s="549"/>
      <c r="E54" s="549"/>
      <c r="F54" s="549"/>
      <c r="G54" s="549"/>
      <c r="H54" s="549"/>
      <c r="I54" s="549"/>
      <c r="J54" s="549"/>
      <c r="K54" s="549"/>
      <c r="L54" s="549"/>
      <c r="M54" s="549"/>
      <c r="N54" s="549"/>
      <c r="O54" s="549"/>
      <c r="P54" s="549"/>
      <c r="Q54" s="549"/>
      <c r="R54" s="549"/>
      <c r="S54" s="549"/>
      <c r="T54" s="549"/>
      <c r="U54" s="549"/>
      <c r="V54" s="549"/>
      <c r="W54" s="549"/>
      <c r="X54" s="549"/>
      <c r="Y54" s="549"/>
      <c r="Z54" s="72"/>
    </row>
    <row r="55" spans="4:26" ht="15.75" customHeight="1">
      <c r="D55" s="549"/>
      <c r="E55" s="549"/>
      <c r="F55" s="549"/>
      <c r="G55" s="549"/>
      <c r="H55" s="549"/>
      <c r="I55" s="549"/>
      <c r="J55" s="549"/>
      <c r="K55" s="549"/>
      <c r="L55" s="549"/>
      <c r="M55" s="549"/>
      <c r="N55" s="549"/>
      <c r="O55" s="549"/>
      <c r="P55" s="549"/>
      <c r="Q55" s="549"/>
      <c r="R55" s="549"/>
      <c r="S55" s="549"/>
      <c r="T55" s="549"/>
      <c r="U55" s="549"/>
      <c r="V55" s="549"/>
      <c r="W55" s="549"/>
      <c r="X55" s="549"/>
      <c r="Y55" s="549"/>
      <c r="Z55" s="72"/>
    </row>
    <row r="56" spans="4:26" ht="15.75" customHeight="1">
      <c r="D56" s="549"/>
      <c r="E56" s="549"/>
      <c r="F56" s="549"/>
      <c r="G56" s="549"/>
      <c r="H56" s="549"/>
      <c r="I56" s="549"/>
      <c r="J56" s="549"/>
      <c r="K56" s="549"/>
      <c r="L56" s="549"/>
      <c r="M56" s="549"/>
      <c r="N56" s="549"/>
      <c r="O56" s="549"/>
      <c r="P56" s="549"/>
      <c r="Q56" s="549"/>
      <c r="R56" s="549"/>
      <c r="S56" s="549"/>
      <c r="T56" s="549"/>
      <c r="U56" s="549"/>
      <c r="V56" s="549"/>
      <c r="W56" s="549"/>
      <c r="X56" s="549"/>
      <c r="Y56" s="549"/>
      <c r="Z56" s="72"/>
    </row>
    <row r="57" spans="4:26" ht="15.75" customHeight="1">
      <c r="D57" s="549"/>
      <c r="E57" s="549"/>
      <c r="F57" s="549"/>
      <c r="G57" s="549"/>
      <c r="H57" s="549"/>
      <c r="I57" s="549"/>
      <c r="J57" s="549"/>
      <c r="K57" s="549"/>
      <c r="L57" s="549"/>
      <c r="M57" s="549"/>
      <c r="N57" s="549"/>
      <c r="O57" s="549"/>
      <c r="P57" s="549"/>
      <c r="Q57" s="549"/>
      <c r="R57" s="549"/>
      <c r="S57" s="549"/>
      <c r="T57" s="549"/>
      <c r="U57" s="549"/>
      <c r="V57" s="549"/>
      <c r="W57" s="549"/>
      <c r="X57" s="549"/>
      <c r="Y57" s="549"/>
      <c r="Z57" s="72"/>
    </row>
    <row r="58" spans="4:26" ht="15.75" customHeight="1">
      <c r="D58" s="549"/>
      <c r="E58" s="549"/>
      <c r="F58" s="549"/>
      <c r="G58" s="549"/>
      <c r="H58" s="549"/>
      <c r="I58" s="549"/>
      <c r="J58" s="549"/>
      <c r="K58" s="549"/>
      <c r="L58" s="549"/>
      <c r="M58" s="549"/>
      <c r="N58" s="549"/>
      <c r="O58" s="549"/>
      <c r="P58" s="549"/>
      <c r="Q58" s="549"/>
      <c r="R58" s="549"/>
      <c r="S58" s="549"/>
      <c r="T58" s="549"/>
      <c r="U58" s="549"/>
      <c r="V58" s="549"/>
      <c r="W58" s="549"/>
      <c r="X58" s="549"/>
      <c r="Y58" s="549"/>
      <c r="Z58" s="72"/>
    </row>
    <row r="59" spans="4:26" ht="15.75" customHeight="1">
      <c r="D59" s="549"/>
      <c r="E59" s="549"/>
      <c r="F59" s="549"/>
      <c r="G59" s="549"/>
      <c r="H59" s="549"/>
      <c r="I59" s="549"/>
      <c r="J59" s="549"/>
      <c r="K59" s="549"/>
      <c r="L59" s="549"/>
      <c r="M59" s="549"/>
      <c r="N59" s="549"/>
      <c r="O59" s="549"/>
      <c r="P59" s="549"/>
      <c r="Q59" s="549"/>
      <c r="R59" s="549"/>
      <c r="S59" s="549"/>
      <c r="T59" s="549"/>
      <c r="U59" s="549"/>
      <c r="V59" s="549"/>
      <c r="W59" s="549"/>
      <c r="X59" s="549"/>
      <c r="Y59" s="549"/>
      <c r="Z59" s="72"/>
    </row>
    <row r="60" spans="4:26" ht="15.75" customHeight="1">
      <c r="D60" s="549"/>
      <c r="E60" s="549"/>
      <c r="F60" s="549"/>
      <c r="G60" s="549"/>
      <c r="H60" s="549"/>
      <c r="I60" s="549"/>
      <c r="J60" s="549"/>
      <c r="K60" s="549"/>
      <c r="L60" s="549"/>
      <c r="M60" s="549"/>
      <c r="N60" s="549"/>
      <c r="O60" s="549"/>
      <c r="P60" s="549"/>
      <c r="Q60" s="549"/>
      <c r="R60" s="549"/>
      <c r="S60" s="549"/>
      <c r="T60" s="549"/>
      <c r="U60" s="549"/>
      <c r="V60" s="549"/>
      <c r="W60" s="549"/>
      <c r="X60" s="549"/>
      <c r="Y60" s="549"/>
      <c r="Z60" s="72"/>
    </row>
    <row r="61" spans="4:26" ht="15.75" customHeight="1">
      <c r="D61" s="549"/>
      <c r="E61" s="549"/>
      <c r="F61" s="549"/>
      <c r="G61" s="549"/>
      <c r="H61" s="549"/>
      <c r="I61" s="549"/>
      <c r="J61" s="549"/>
      <c r="K61" s="549"/>
      <c r="L61" s="549"/>
      <c r="M61" s="549"/>
      <c r="N61" s="549"/>
      <c r="O61" s="549"/>
      <c r="P61" s="549"/>
      <c r="Q61" s="549"/>
      <c r="R61" s="549"/>
      <c r="S61" s="549"/>
      <c r="T61" s="549"/>
      <c r="U61" s="549"/>
      <c r="V61" s="549"/>
      <c r="W61" s="549"/>
      <c r="X61" s="549"/>
      <c r="Y61" s="549"/>
      <c r="Z61" s="72"/>
    </row>
    <row r="62" spans="4:26" ht="15.75" customHeight="1">
      <c r="D62" s="549"/>
      <c r="E62" s="549"/>
      <c r="F62" s="549"/>
      <c r="G62" s="549"/>
      <c r="H62" s="549"/>
      <c r="I62" s="549"/>
      <c r="J62" s="549"/>
      <c r="K62" s="549"/>
      <c r="L62" s="549"/>
      <c r="M62" s="549"/>
      <c r="N62" s="549"/>
      <c r="O62" s="549"/>
      <c r="P62" s="549"/>
      <c r="Q62" s="549"/>
      <c r="R62" s="549"/>
      <c r="S62" s="549"/>
      <c r="T62" s="549"/>
      <c r="U62" s="549"/>
      <c r="V62" s="549"/>
      <c r="W62" s="549"/>
      <c r="X62" s="549"/>
      <c r="Y62" s="549"/>
      <c r="Z62" s="72"/>
    </row>
    <row r="63" spans="4:26" ht="15.75" customHeight="1">
      <c r="D63" s="549"/>
      <c r="E63" s="549"/>
      <c r="F63" s="549"/>
      <c r="G63" s="549"/>
      <c r="H63" s="549"/>
      <c r="I63" s="549"/>
      <c r="J63" s="549"/>
      <c r="K63" s="549"/>
      <c r="L63" s="549"/>
      <c r="M63" s="549"/>
      <c r="N63" s="549"/>
      <c r="O63" s="549"/>
      <c r="P63" s="549"/>
      <c r="Q63" s="549"/>
      <c r="R63" s="549"/>
      <c r="S63" s="549"/>
      <c r="T63" s="549"/>
      <c r="U63" s="549"/>
      <c r="V63" s="549"/>
      <c r="W63" s="549"/>
      <c r="X63" s="549"/>
      <c r="Y63" s="549"/>
      <c r="Z63" s="72"/>
    </row>
    <row r="64" spans="4:26" ht="15.75" customHeight="1">
      <c r="D64" s="549"/>
      <c r="E64" s="549"/>
      <c r="F64" s="549"/>
      <c r="G64" s="549"/>
      <c r="H64" s="549"/>
      <c r="I64" s="549"/>
      <c r="J64" s="549"/>
      <c r="K64" s="549"/>
      <c r="L64" s="549"/>
      <c r="M64" s="549"/>
      <c r="N64" s="549"/>
      <c r="O64" s="549"/>
      <c r="P64" s="549"/>
      <c r="Q64" s="549"/>
      <c r="R64" s="549"/>
      <c r="S64" s="549"/>
      <c r="T64" s="549"/>
      <c r="U64" s="549"/>
      <c r="V64" s="549"/>
      <c r="W64" s="549"/>
      <c r="X64" s="549"/>
      <c r="Y64" s="549"/>
      <c r="Z64" s="72"/>
    </row>
    <row r="65" spans="4:26" ht="15.75" customHeight="1">
      <c r="D65" s="549"/>
      <c r="E65" s="549"/>
      <c r="F65" s="549"/>
      <c r="G65" s="549"/>
      <c r="H65" s="549"/>
      <c r="I65" s="549"/>
      <c r="J65" s="549"/>
      <c r="K65" s="549"/>
      <c r="L65" s="549"/>
      <c r="M65" s="549"/>
      <c r="N65" s="549"/>
      <c r="O65" s="549"/>
      <c r="P65" s="549"/>
      <c r="Q65" s="549"/>
      <c r="R65" s="549"/>
      <c r="S65" s="549"/>
      <c r="T65" s="549"/>
      <c r="U65" s="549"/>
      <c r="V65" s="549"/>
      <c r="W65" s="549"/>
      <c r="X65" s="549"/>
      <c r="Y65" s="549"/>
      <c r="Z65" s="72"/>
    </row>
    <row r="66" spans="4:26" ht="15.75" customHeight="1">
      <c r="D66" s="549"/>
      <c r="E66" s="549"/>
      <c r="F66" s="549"/>
      <c r="G66" s="549"/>
      <c r="H66" s="549"/>
      <c r="I66" s="549"/>
      <c r="J66" s="549"/>
      <c r="K66" s="549"/>
      <c r="L66" s="549"/>
      <c r="M66" s="549"/>
      <c r="N66" s="549"/>
      <c r="O66" s="549"/>
      <c r="P66" s="549"/>
      <c r="Q66" s="549"/>
      <c r="R66" s="549"/>
      <c r="S66" s="549"/>
      <c r="T66" s="549"/>
      <c r="U66" s="549"/>
      <c r="V66" s="549"/>
      <c r="W66" s="549"/>
      <c r="X66" s="549"/>
      <c r="Y66" s="549"/>
      <c r="Z66" s="72"/>
    </row>
    <row r="67" spans="4:26" ht="15.75" customHeight="1">
      <c r="D67" s="549"/>
      <c r="E67" s="549"/>
      <c r="F67" s="549"/>
      <c r="G67" s="549"/>
      <c r="H67" s="549"/>
      <c r="I67" s="549"/>
      <c r="J67" s="549"/>
      <c r="K67" s="549"/>
      <c r="L67" s="549"/>
      <c r="M67" s="549"/>
      <c r="N67" s="549"/>
      <c r="O67" s="549"/>
      <c r="P67" s="549"/>
      <c r="Q67" s="549"/>
      <c r="R67" s="549"/>
      <c r="S67" s="549"/>
      <c r="T67" s="549"/>
      <c r="U67" s="549"/>
      <c r="V67" s="549"/>
      <c r="W67" s="549"/>
      <c r="X67" s="549"/>
      <c r="Y67" s="549"/>
      <c r="Z67" s="72"/>
    </row>
    <row r="68" spans="4:26" ht="15.75" customHeight="1">
      <c r="D68" s="549"/>
      <c r="E68" s="549"/>
      <c r="F68" s="549"/>
      <c r="G68" s="549"/>
      <c r="H68" s="549"/>
      <c r="I68" s="549"/>
      <c r="J68" s="549"/>
      <c r="K68" s="549"/>
      <c r="L68" s="549"/>
      <c r="M68" s="549"/>
      <c r="N68" s="549"/>
      <c r="O68" s="549"/>
      <c r="P68" s="549"/>
      <c r="Q68" s="549"/>
      <c r="R68" s="549"/>
      <c r="S68" s="549"/>
      <c r="T68" s="549"/>
      <c r="U68" s="549"/>
      <c r="V68" s="549"/>
      <c r="W68" s="549"/>
      <c r="X68" s="549"/>
      <c r="Y68" s="549"/>
      <c r="Z68" s="72"/>
    </row>
    <row r="69" spans="4:26" ht="15.75" customHeight="1">
      <c r="D69" s="549"/>
      <c r="E69" s="549"/>
      <c r="F69" s="549"/>
      <c r="G69" s="549"/>
      <c r="H69" s="549"/>
      <c r="I69" s="549"/>
      <c r="J69" s="549"/>
      <c r="K69" s="549"/>
      <c r="L69" s="549"/>
      <c r="M69" s="549"/>
      <c r="N69" s="549"/>
      <c r="O69" s="549"/>
      <c r="P69" s="549"/>
      <c r="Q69" s="549"/>
      <c r="R69" s="549"/>
      <c r="S69" s="549"/>
      <c r="T69" s="549"/>
      <c r="U69" s="549"/>
      <c r="V69" s="549"/>
      <c r="W69" s="549"/>
      <c r="X69" s="549"/>
      <c r="Y69" s="549"/>
      <c r="Z69" s="72"/>
    </row>
    <row r="70" spans="4:26" ht="15.75" customHeight="1">
      <c r="D70" s="549"/>
      <c r="E70" s="549"/>
      <c r="F70" s="549"/>
      <c r="G70" s="549"/>
      <c r="H70" s="549"/>
      <c r="I70" s="549"/>
      <c r="J70" s="549"/>
      <c r="K70" s="549"/>
      <c r="L70" s="549"/>
      <c r="M70" s="549"/>
      <c r="N70" s="549"/>
      <c r="O70" s="549"/>
      <c r="P70" s="549"/>
      <c r="Q70" s="549"/>
      <c r="R70" s="549"/>
      <c r="S70" s="549"/>
      <c r="T70" s="549"/>
      <c r="U70" s="549"/>
      <c r="V70" s="549"/>
      <c r="W70" s="549"/>
      <c r="X70" s="549"/>
      <c r="Y70" s="549"/>
      <c r="Z70" s="72"/>
    </row>
    <row r="71" spans="4:26" ht="15.75" customHeight="1">
      <c r="D71" s="549"/>
      <c r="E71" s="549"/>
      <c r="F71" s="549"/>
      <c r="G71" s="549"/>
      <c r="H71" s="549"/>
      <c r="I71" s="549"/>
      <c r="J71" s="549"/>
      <c r="K71" s="549"/>
      <c r="L71" s="549"/>
      <c r="M71" s="549"/>
      <c r="N71" s="549"/>
      <c r="O71" s="549"/>
      <c r="P71" s="549"/>
      <c r="Q71" s="549"/>
      <c r="R71" s="549"/>
      <c r="S71" s="549"/>
      <c r="T71" s="549"/>
      <c r="U71" s="549"/>
      <c r="V71" s="549"/>
      <c r="W71" s="549"/>
      <c r="X71" s="549"/>
      <c r="Y71" s="549"/>
      <c r="Z71" s="72"/>
    </row>
    <row r="72" spans="4:26" ht="15.75" customHeight="1">
      <c r="D72" s="549"/>
      <c r="E72" s="549"/>
      <c r="F72" s="549"/>
      <c r="G72" s="549"/>
      <c r="H72" s="549"/>
      <c r="I72" s="549"/>
      <c r="J72" s="549"/>
      <c r="K72" s="549"/>
      <c r="L72" s="549"/>
      <c r="M72" s="549"/>
      <c r="N72" s="549"/>
      <c r="O72" s="549"/>
      <c r="P72" s="549"/>
      <c r="Q72" s="549"/>
      <c r="R72" s="549"/>
      <c r="S72" s="549"/>
      <c r="T72" s="549"/>
      <c r="U72" s="549"/>
      <c r="V72" s="549"/>
      <c r="W72" s="549"/>
      <c r="X72" s="549"/>
      <c r="Y72" s="549"/>
      <c r="Z72" s="72"/>
    </row>
    <row r="73" spans="4:26" ht="15.75" customHeight="1">
      <c r="D73" s="549"/>
      <c r="E73" s="549"/>
      <c r="F73" s="549"/>
      <c r="G73" s="549"/>
      <c r="H73" s="549"/>
      <c r="I73" s="549"/>
      <c r="J73" s="549"/>
      <c r="K73" s="549"/>
      <c r="L73" s="549"/>
      <c r="M73" s="549"/>
      <c r="N73" s="549"/>
      <c r="O73" s="549"/>
      <c r="P73" s="549"/>
      <c r="Q73" s="549"/>
      <c r="R73" s="549"/>
      <c r="S73" s="549"/>
      <c r="T73" s="549"/>
      <c r="U73" s="549"/>
      <c r="V73" s="549"/>
      <c r="W73" s="549"/>
      <c r="X73" s="549"/>
      <c r="Y73" s="549"/>
      <c r="Z73" s="72"/>
    </row>
    <row r="74" spans="4:26" ht="15.75" customHeight="1">
      <c r="D74" s="549"/>
      <c r="E74" s="549"/>
      <c r="F74" s="549"/>
      <c r="G74" s="549"/>
      <c r="H74" s="549"/>
      <c r="I74" s="549"/>
      <c r="J74" s="549"/>
      <c r="K74" s="549"/>
      <c r="L74" s="549"/>
      <c r="M74" s="549"/>
      <c r="N74" s="549"/>
      <c r="O74" s="549"/>
      <c r="P74" s="549"/>
      <c r="Q74" s="549"/>
      <c r="R74" s="549"/>
      <c r="S74" s="549"/>
      <c r="T74" s="549"/>
      <c r="U74" s="549"/>
      <c r="V74" s="549"/>
      <c r="W74" s="549"/>
      <c r="X74" s="549"/>
      <c r="Y74" s="549"/>
      <c r="Z74" s="72"/>
    </row>
    <row r="75" spans="4:26" ht="15.75" customHeight="1">
      <c r="D75" s="549"/>
      <c r="E75" s="549"/>
      <c r="F75" s="549"/>
      <c r="G75" s="549"/>
      <c r="H75" s="549"/>
      <c r="I75" s="549"/>
      <c r="J75" s="549"/>
      <c r="K75" s="549"/>
      <c r="L75" s="549"/>
      <c r="M75" s="549"/>
      <c r="N75" s="549"/>
      <c r="O75" s="549"/>
      <c r="P75" s="549"/>
      <c r="Q75" s="549"/>
      <c r="R75" s="549"/>
      <c r="S75" s="549"/>
      <c r="T75" s="549"/>
      <c r="U75" s="549"/>
      <c r="V75" s="549"/>
      <c r="W75" s="549"/>
      <c r="X75" s="549"/>
      <c r="Y75" s="549"/>
      <c r="Z75" s="72"/>
    </row>
    <row r="76" spans="4:26" ht="15.75" customHeight="1">
      <c r="D76" s="549"/>
      <c r="E76" s="549"/>
      <c r="F76" s="549"/>
      <c r="G76" s="549"/>
      <c r="H76" s="549"/>
      <c r="I76" s="549"/>
      <c r="J76" s="549"/>
      <c r="K76" s="549"/>
      <c r="L76" s="549"/>
      <c r="M76" s="549"/>
      <c r="N76" s="549"/>
      <c r="O76" s="549"/>
      <c r="P76" s="549"/>
      <c r="Q76" s="549"/>
      <c r="R76" s="549"/>
      <c r="S76" s="549"/>
      <c r="T76" s="549"/>
      <c r="U76" s="549"/>
      <c r="V76" s="549"/>
      <c r="W76" s="549"/>
      <c r="X76" s="549"/>
      <c r="Y76" s="549"/>
      <c r="Z76" s="72"/>
    </row>
    <row r="77" spans="4:26" ht="15.75" customHeight="1">
      <c r="D77" s="549"/>
      <c r="E77" s="549"/>
      <c r="F77" s="549"/>
      <c r="G77" s="549"/>
      <c r="H77" s="549"/>
      <c r="I77" s="549"/>
      <c r="J77" s="549"/>
      <c r="K77" s="549"/>
      <c r="L77" s="549"/>
      <c r="M77" s="549"/>
      <c r="N77" s="549"/>
      <c r="O77" s="549"/>
      <c r="P77" s="549"/>
      <c r="Q77" s="549"/>
      <c r="R77" s="549"/>
      <c r="S77" s="549"/>
      <c r="T77" s="549"/>
      <c r="U77" s="549"/>
      <c r="V77" s="549"/>
      <c r="W77" s="549"/>
      <c r="X77" s="549"/>
      <c r="Y77" s="549"/>
      <c r="Z77" s="72"/>
    </row>
    <row r="78" spans="4:26" ht="15.75" customHeight="1">
      <c r="D78" s="549"/>
      <c r="E78" s="549"/>
      <c r="F78" s="549"/>
      <c r="G78" s="549"/>
      <c r="H78" s="549"/>
      <c r="I78" s="549"/>
      <c r="J78" s="549"/>
      <c r="K78" s="549"/>
      <c r="L78" s="549"/>
      <c r="M78" s="549"/>
      <c r="N78" s="549"/>
      <c r="O78" s="549"/>
      <c r="P78" s="549"/>
      <c r="Q78" s="549"/>
      <c r="R78" s="549"/>
      <c r="S78" s="549"/>
      <c r="T78" s="549"/>
      <c r="U78" s="549"/>
      <c r="V78" s="549"/>
      <c r="W78" s="549"/>
      <c r="X78" s="549"/>
      <c r="Y78" s="549"/>
      <c r="Z78" s="72"/>
    </row>
    <row r="79" spans="4:26" ht="15.75" customHeight="1">
      <c r="D79" s="549"/>
      <c r="E79" s="549"/>
      <c r="F79" s="549"/>
      <c r="G79" s="549"/>
      <c r="H79" s="549"/>
      <c r="I79" s="549"/>
      <c r="J79" s="549"/>
      <c r="K79" s="549"/>
      <c r="L79" s="549"/>
      <c r="M79" s="549"/>
      <c r="N79" s="549"/>
      <c r="O79" s="549"/>
      <c r="P79" s="549"/>
      <c r="Q79" s="549"/>
      <c r="R79" s="549"/>
      <c r="S79" s="549"/>
      <c r="T79" s="549"/>
      <c r="U79" s="549"/>
      <c r="V79" s="549"/>
      <c r="W79" s="549"/>
      <c r="X79" s="549"/>
      <c r="Y79" s="549"/>
      <c r="Z79" s="72"/>
    </row>
    <row r="80" spans="4:26" ht="15.75" customHeight="1">
      <c r="D80" s="549"/>
      <c r="E80" s="549"/>
      <c r="F80" s="549"/>
      <c r="G80" s="549"/>
      <c r="H80" s="549"/>
      <c r="I80" s="549"/>
      <c r="J80" s="549"/>
      <c r="K80" s="549"/>
      <c r="L80" s="549"/>
      <c r="M80" s="549"/>
      <c r="N80" s="549"/>
      <c r="O80" s="549"/>
      <c r="P80" s="549"/>
      <c r="Q80" s="549"/>
      <c r="R80" s="549"/>
      <c r="S80" s="549"/>
      <c r="T80" s="549"/>
      <c r="U80" s="549"/>
      <c r="V80" s="549"/>
      <c r="W80" s="549"/>
      <c r="X80" s="549"/>
      <c r="Y80" s="549"/>
      <c r="Z80" s="72"/>
    </row>
    <row r="81" spans="4:26" ht="15.75" customHeight="1">
      <c r="D81" s="549"/>
      <c r="E81" s="549"/>
      <c r="F81" s="549"/>
      <c r="G81" s="549"/>
      <c r="H81" s="549"/>
      <c r="I81" s="549"/>
      <c r="J81" s="549"/>
      <c r="K81" s="549"/>
      <c r="L81" s="549"/>
      <c r="M81" s="549"/>
      <c r="N81" s="549"/>
      <c r="O81" s="549"/>
      <c r="P81" s="549"/>
      <c r="Q81" s="549"/>
      <c r="R81" s="549"/>
      <c r="S81" s="549"/>
      <c r="T81" s="549"/>
      <c r="U81" s="549"/>
      <c r="V81" s="549"/>
      <c r="W81" s="549"/>
      <c r="X81" s="549"/>
      <c r="Y81" s="549"/>
      <c r="Z81" s="72"/>
    </row>
    <row r="82" spans="4:26" ht="15.75" customHeight="1">
      <c r="D82" s="549"/>
      <c r="E82" s="549"/>
      <c r="F82" s="549"/>
      <c r="G82" s="549"/>
      <c r="H82" s="549"/>
      <c r="I82" s="549"/>
      <c r="J82" s="549"/>
      <c r="K82" s="549"/>
      <c r="L82" s="549"/>
      <c r="M82" s="549"/>
      <c r="N82" s="549"/>
      <c r="O82" s="549"/>
      <c r="P82" s="549"/>
      <c r="Q82" s="549"/>
      <c r="R82" s="549"/>
      <c r="S82" s="549"/>
      <c r="T82" s="549"/>
      <c r="U82" s="549"/>
      <c r="V82" s="549"/>
      <c r="W82" s="549"/>
      <c r="X82" s="549"/>
      <c r="Y82" s="549"/>
      <c r="Z82" s="72"/>
    </row>
    <row r="83" spans="4:26" ht="15.75" customHeight="1">
      <c r="D83" s="549"/>
      <c r="E83" s="549"/>
      <c r="F83" s="549"/>
      <c r="G83" s="549"/>
      <c r="H83" s="549"/>
      <c r="I83" s="549"/>
      <c r="J83" s="549"/>
      <c r="K83" s="549"/>
      <c r="L83" s="549"/>
      <c r="M83" s="549"/>
      <c r="N83" s="549"/>
      <c r="O83" s="549"/>
      <c r="P83" s="549"/>
      <c r="Q83" s="549"/>
      <c r="R83" s="549"/>
      <c r="S83" s="549"/>
      <c r="T83" s="549"/>
      <c r="U83" s="549"/>
      <c r="V83" s="549"/>
      <c r="W83" s="549"/>
      <c r="X83" s="549"/>
      <c r="Y83" s="549"/>
      <c r="Z83" s="72"/>
    </row>
    <row r="84" spans="4:26" ht="15.75" customHeight="1">
      <c r="D84" s="549"/>
      <c r="E84" s="549"/>
      <c r="F84" s="549"/>
      <c r="G84" s="549"/>
      <c r="H84" s="549"/>
      <c r="I84" s="549"/>
      <c r="J84" s="549"/>
      <c r="K84" s="549"/>
      <c r="L84" s="549"/>
      <c r="M84" s="549"/>
      <c r="N84" s="549"/>
      <c r="O84" s="549"/>
      <c r="P84" s="549"/>
      <c r="Q84" s="549"/>
      <c r="R84" s="549"/>
      <c r="S84" s="549"/>
      <c r="T84" s="549"/>
      <c r="U84" s="549"/>
      <c r="V84" s="549"/>
      <c r="W84" s="549"/>
      <c r="X84" s="549"/>
      <c r="Y84" s="549"/>
      <c r="Z84" s="72"/>
    </row>
    <row r="85" spans="4:26" ht="15.75" customHeight="1">
      <c r="D85" s="549"/>
      <c r="E85" s="549"/>
      <c r="F85" s="549"/>
      <c r="G85" s="549"/>
      <c r="H85" s="549"/>
      <c r="I85" s="549"/>
      <c r="J85" s="549"/>
      <c r="K85" s="549"/>
      <c r="L85" s="549"/>
      <c r="M85" s="549"/>
      <c r="N85" s="549"/>
      <c r="O85" s="549"/>
      <c r="P85" s="549"/>
      <c r="Q85" s="549"/>
      <c r="R85" s="549"/>
      <c r="S85" s="549"/>
      <c r="T85" s="549"/>
      <c r="U85" s="549"/>
      <c r="V85" s="549"/>
      <c r="W85" s="549"/>
      <c r="X85" s="549"/>
      <c r="Y85" s="549"/>
      <c r="Z85" s="72"/>
    </row>
    <row r="86" spans="4:26" ht="15.75" customHeight="1">
      <c r="D86" s="549"/>
      <c r="E86" s="549"/>
      <c r="F86" s="549"/>
      <c r="G86" s="549"/>
      <c r="H86" s="549"/>
      <c r="I86" s="549"/>
      <c r="J86" s="549"/>
      <c r="K86" s="549"/>
      <c r="L86" s="549"/>
      <c r="M86" s="549"/>
      <c r="N86" s="549"/>
      <c r="O86" s="549"/>
      <c r="P86" s="549"/>
      <c r="Q86" s="549"/>
      <c r="R86" s="549"/>
      <c r="S86" s="549"/>
      <c r="T86" s="549"/>
      <c r="U86" s="549"/>
      <c r="V86" s="549"/>
      <c r="W86" s="549"/>
      <c r="X86" s="549"/>
      <c r="Y86" s="549"/>
      <c r="Z86" s="72"/>
    </row>
    <row r="87" spans="4:26" ht="15.75" customHeight="1">
      <c r="D87" s="549"/>
      <c r="E87" s="549"/>
      <c r="F87" s="549"/>
      <c r="G87" s="549"/>
      <c r="H87" s="549"/>
      <c r="I87" s="549"/>
      <c r="J87" s="549"/>
      <c r="K87" s="549"/>
      <c r="L87" s="549"/>
      <c r="M87" s="549"/>
      <c r="N87" s="549"/>
      <c r="O87" s="549"/>
      <c r="P87" s="549"/>
      <c r="Q87" s="549"/>
      <c r="R87" s="549"/>
      <c r="S87" s="549"/>
      <c r="T87" s="549"/>
      <c r="U87" s="549"/>
      <c r="V87" s="549"/>
      <c r="W87" s="549"/>
      <c r="X87" s="549"/>
      <c r="Y87" s="549"/>
      <c r="Z87" s="72"/>
    </row>
    <row r="88" spans="4:26" ht="15.75" customHeight="1">
      <c r="D88" s="549"/>
      <c r="E88" s="549"/>
      <c r="F88" s="549"/>
      <c r="G88" s="549"/>
      <c r="H88" s="549"/>
      <c r="I88" s="549"/>
      <c r="J88" s="549"/>
      <c r="K88" s="549"/>
      <c r="L88" s="549"/>
      <c r="M88" s="549"/>
      <c r="N88" s="549"/>
      <c r="O88" s="549"/>
      <c r="P88" s="549"/>
      <c r="Q88" s="549"/>
      <c r="R88" s="549"/>
      <c r="S88" s="549"/>
      <c r="T88" s="549"/>
      <c r="U88" s="549"/>
      <c r="V88" s="549"/>
      <c r="W88" s="549"/>
      <c r="X88" s="549"/>
      <c r="Y88" s="549"/>
      <c r="Z88" s="72"/>
    </row>
    <row r="89" spans="4:26" ht="15.75" customHeight="1">
      <c r="D89" s="549"/>
      <c r="E89" s="549"/>
      <c r="F89" s="549"/>
      <c r="G89" s="549"/>
      <c r="H89" s="549"/>
      <c r="I89" s="549"/>
      <c r="J89" s="549"/>
      <c r="K89" s="549"/>
      <c r="L89" s="549"/>
      <c r="M89" s="549"/>
      <c r="N89" s="549"/>
      <c r="O89" s="549"/>
      <c r="P89" s="549"/>
      <c r="Q89" s="549"/>
      <c r="R89" s="549"/>
      <c r="S89" s="549"/>
      <c r="T89" s="549"/>
      <c r="U89" s="549"/>
      <c r="V89" s="549"/>
      <c r="W89" s="549"/>
      <c r="X89" s="549"/>
      <c r="Y89" s="549"/>
      <c r="Z89" s="72"/>
    </row>
    <row r="90" spans="4:26" ht="15.75" customHeight="1">
      <c r="D90" s="549"/>
      <c r="E90" s="549"/>
      <c r="F90" s="549"/>
      <c r="G90" s="549"/>
      <c r="H90" s="549"/>
      <c r="I90" s="549"/>
      <c r="J90" s="549"/>
      <c r="K90" s="549"/>
      <c r="L90" s="549"/>
      <c r="M90" s="549"/>
      <c r="N90" s="549"/>
      <c r="O90" s="549"/>
      <c r="P90" s="549"/>
      <c r="Q90" s="549"/>
      <c r="R90" s="549"/>
      <c r="S90" s="549"/>
      <c r="T90" s="549"/>
      <c r="U90" s="549"/>
      <c r="V90" s="549"/>
      <c r="W90" s="549"/>
      <c r="X90" s="549"/>
      <c r="Y90" s="549"/>
      <c r="Z90" s="72"/>
    </row>
    <row r="91" spans="4:26" ht="15.75" customHeight="1">
      <c r="D91" s="549"/>
      <c r="E91" s="549"/>
      <c r="F91" s="549"/>
      <c r="G91" s="549"/>
      <c r="H91" s="549"/>
      <c r="I91" s="549"/>
      <c r="J91" s="549"/>
      <c r="K91" s="549"/>
      <c r="L91" s="549"/>
      <c r="M91" s="549"/>
      <c r="N91" s="549"/>
      <c r="O91" s="549"/>
      <c r="P91" s="549"/>
      <c r="Q91" s="549"/>
      <c r="R91" s="549"/>
      <c r="S91" s="549"/>
      <c r="T91" s="549"/>
      <c r="U91" s="549"/>
      <c r="V91" s="549"/>
      <c r="W91" s="549"/>
      <c r="X91" s="549"/>
      <c r="Y91" s="549"/>
      <c r="Z91" s="72"/>
    </row>
    <row r="92" spans="4:26" ht="15.75" customHeight="1">
      <c r="D92" s="549"/>
      <c r="E92" s="549"/>
      <c r="F92" s="549"/>
      <c r="G92" s="549"/>
      <c r="H92" s="549"/>
      <c r="I92" s="549"/>
      <c r="J92" s="549"/>
      <c r="K92" s="549"/>
      <c r="L92" s="549"/>
      <c r="M92" s="549"/>
      <c r="N92" s="549"/>
      <c r="O92" s="549"/>
      <c r="P92" s="549"/>
      <c r="Q92" s="549"/>
      <c r="R92" s="549"/>
      <c r="S92" s="549"/>
      <c r="T92" s="549"/>
      <c r="U92" s="549"/>
      <c r="V92" s="549"/>
      <c r="W92" s="549"/>
      <c r="X92" s="549"/>
      <c r="Y92" s="549"/>
      <c r="Z92" s="72"/>
    </row>
    <row r="93" spans="4:26" ht="15.75" customHeight="1">
      <c r="D93" s="549"/>
      <c r="E93" s="549"/>
      <c r="F93" s="549"/>
      <c r="G93" s="549"/>
      <c r="H93" s="549"/>
      <c r="I93" s="549"/>
      <c r="J93" s="549"/>
      <c r="K93" s="549"/>
      <c r="L93" s="549"/>
      <c r="M93" s="549"/>
      <c r="N93" s="549"/>
      <c r="O93" s="549"/>
      <c r="P93" s="549"/>
      <c r="Q93" s="549"/>
      <c r="R93" s="549"/>
      <c r="S93" s="549"/>
      <c r="T93" s="549"/>
      <c r="U93" s="549"/>
      <c r="V93" s="549"/>
      <c r="W93" s="549"/>
      <c r="X93" s="549"/>
      <c r="Y93" s="549"/>
      <c r="Z93" s="72"/>
    </row>
    <row r="94" spans="4:26" ht="15.75" customHeight="1">
      <c r="D94" s="549"/>
      <c r="E94" s="549"/>
      <c r="F94" s="549"/>
      <c r="G94" s="549"/>
      <c r="H94" s="549"/>
      <c r="I94" s="549"/>
      <c r="J94" s="549"/>
      <c r="K94" s="549"/>
      <c r="L94" s="549"/>
      <c r="M94" s="549"/>
      <c r="N94" s="549"/>
      <c r="O94" s="549"/>
      <c r="P94" s="549"/>
      <c r="Q94" s="549"/>
      <c r="R94" s="549"/>
      <c r="S94" s="549"/>
      <c r="T94" s="549"/>
      <c r="U94" s="549"/>
      <c r="V94" s="549"/>
      <c r="W94" s="549"/>
      <c r="X94" s="549"/>
      <c r="Y94" s="549"/>
      <c r="Z94" s="72"/>
    </row>
    <row r="95" spans="4:26" ht="15.75" customHeight="1">
      <c r="D95" s="549"/>
      <c r="E95" s="549"/>
      <c r="F95" s="549"/>
      <c r="G95" s="549"/>
      <c r="H95" s="549"/>
      <c r="I95" s="549"/>
      <c r="J95" s="549"/>
      <c r="K95" s="549"/>
      <c r="L95" s="549"/>
      <c r="M95" s="549"/>
      <c r="N95" s="549"/>
      <c r="O95" s="549"/>
      <c r="P95" s="549"/>
      <c r="Q95" s="549"/>
      <c r="R95" s="549"/>
      <c r="S95" s="549"/>
      <c r="T95" s="549"/>
      <c r="U95" s="549"/>
      <c r="V95" s="549"/>
      <c r="W95" s="549"/>
      <c r="X95" s="549"/>
      <c r="Y95" s="549"/>
      <c r="Z95" s="72"/>
    </row>
    <row r="96" spans="4:26" ht="15.75" customHeight="1">
      <c r="D96" s="549"/>
      <c r="E96" s="549"/>
      <c r="F96" s="549"/>
      <c r="G96" s="549"/>
      <c r="H96" s="549"/>
      <c r="I96" s="549"/>
      <c r="J96" s="549"/>
      <c r="K96" s="549"/>
      <c r="L96" s="549"/>
      <c r="M96" s="549"/>
      <c r="N96" s="549"/>
      <c r="O96" s="549"/>
      <c r="P96" s="549"/>
      <c r="Q96" s="549"/>
      <c r="R96" s="549"/>
      <c r="S96" s="549"/>
      <c r="T96" s="549"/>
      <c r="U96" s="549"/>
      <c r="V96" s="549"/>
      <c r="W96" s="549"/>
      <c r="X96" s="549"/>
      <c r="Y96" s="549"/>
      <c r="Z96" s="72"/>
    </row>
    <row r="97" spans="4:26" ht="15.75" customHeight="1">
      <c r="D97" s="549"/>
      <c r="E97" s="549"/>
      <c r="F97" s="549"/>
      <c r="G97" s="549"/>
      <c r="H97" s="549"/>
      <c r="I97" s="549"/>
      <c r="J97" s="549"/>
      <c r="K97" s="549"/>
      <c r="L97" s="549"/>
      <c r="M97" s="549"/>
      <c r="N97" s="549"/>
      <c r="O97" s="549"/>
      <c r="P97" s="549"/>
      <c r="Q97" s="549"/>
      <c r="R97" s="549"/>
      <c r="S97" s="549"/>
      <c r="T97" s="549"/>
      <c r="U97" s="549"/>
      <c r="V97" s="549"/>
      <c r="W97" s="549"/>
      <c r="X97" s="549"/>
      <c r="Y97" s="549"/>
      <c r="Z97" s="72"/>
    </row>
    <row r="98" spans="4:26" ht="15.75" customHeight="1">
      <c r="D98" s="549"/>
      <c r="E98" s="549"/>
      <c r="F98" s="549"/>
      <c r="G98" s="549"/>
      <c r="H98" s="549"/>
      <c r="I98" s="549"/>
      <c r="J98" s="549"/>
      <c r="K98" s="549"/>
      <c r="L98" s="549"/>
      <c r="M98" s="549"/>
      <c r="N98" s="549"/>
      <c r="O98" s="549"/>
      <c r="P98" s="549"/>
      <c r="Q98" s="549"/>
      <c r="R98" s="549"/>
      <c r="S98" s="549"/>
      <c r="T98" s="549"/>
      <c r="U98" s="549"/>
      <c r="V98" s="549"/>
      <c r="W98" s="549"/>
      <c r="X98" s="549"/>
      <c r="Y98" s="549"/>
      <c r="Z98" s="72"/>
    </row>
    <row r="99" spans="4:26" ht="15.75" customHeight="1">
      <c r="D99" s="549"/>
      <c r="E99" s="549"/>
      <c r="F99" s="549"/>
      <c r="G99" s="549"/>
      <c r="H99" s="549"/>
      <c r="I99" s="549"/>
      <c r="J99" s="549"/>
      <c r="K99" s="549"/>
      <c r="L99" s="549"/>
      <c r="M99" s="549"/>
      <c r="N99" s="549"/>
      <c r="O99" s="549"/>
      <c r="P99" s="549"/>
      <c r="Q99" s="549"/>
      <c r="R99" s="549"/>
      <c r="S99" s="549"/>
      <c r="T99" s="549"/>
      <c r="U99" s="549"/>
      <c r="V99" s="549"/>
      <c r="W99" s="549"/>
      <c r="X99" s="549"/>
      <c r="Y99" s="549"/>
      <c r="Z99" s="72"/>
    </row>
    <row r="100" spans="4:26" ht="15.75" customHeight="1">
      <c r="D100" s="549"/>
      <c r="E100" s="549"/>
      <c r="F100" s="549"/>
      <c r="G100" s="549"/>
      <c r="H100" s="549"/>
      <c r="I100" s="549"/>
      <c r="J100" s="549"/>
      <c r="K100" s="549"/>
      <c r="L100" s="549"/>
      <c r="M100" s="549"/>
      <c r="N100" s="549"/>
      <c r="O100" s="549"/>
      <c r="P100" s="549"/>
      <c r="Q100" s="549"/>
      <c r="R100" s="549"/>
      <c r="S100" s="549"/>
      <c r="T100" s="549"/>
      <c r="U100" s="549"/>
      <c r="V100" s="549"/>
      <c r="W100" s="549"/>
      <c r="X100" s="549"/>
      <c r="Y100" s="549"/>
      <c r="Z100" s="72"/>
    </row>
    <row r="101" spans="4:26" ht="15.75" customHeight="1">
      <c r="D101" s="549"/>
      <c r="E101" s="549"/>
      <c r="F101" s="549"/>
      <c r="G101" s="549"/>
      <c r="H101" s="549"/>
      <c r="I101" s="549"/>
      <c r="J101" s="549"/>
      <c r="K101" s="549"/>
      <c r="L101" s="549"/>
      <c r="M101" s="549"/>
      <c r="N101" s="549"/>
      <c r="O101" s="549"/>
      <c r="P101" s="549"/>
      <c r="Q101" s="549"/>
      <c r="R101" s="549"/>
      <c r="S101" s="549"/>
      <c r="T101" s="549"/>
      <c r="U101" s="549"/>
      <c r="V101" s="549"/>
      <c r="W101" s="549"/>
      <c r="X101" s="549"/>
      <c r="Y101" s="549"/>
      <c r="Z101" s="72"/>
    </row>
    <row r="102" spans="4:26" ht="15.75" customHeight="1">
      <c r="D102" s="549"/>
      <c r="E102" s="549"/>
      <c r="F102" s="549"/>
      <c r="G102" s="549"/>
      <c r="H102" s="549"/>
      <c r="I102" s="549"/>
      <c r="J102" s="549"/>
      <c r="K102" s="549"/>
      <c r="L102" s="549"/>
      <c r="M102" s="549"/>
      <c r="N102" s="549"/>
      <c r="O102" s="549"/>
      <c r="P102" s="549"/>
      <c r="Q102" s="549"/>
      <c r="R102" s="549"/>
      <c r="S102" s="549"/>
      <c r="T102" s="549"/>
      <c r="U102" s="549"/>
      <c r="V102" s="549"/>
      <c r="W102" s="549"/>
      <c r="X102" s="549"/>
      <c r="Y102" s="549"/>
      <c r="Z102" s="72"/>
    </row>
    <row r="103" spans="4:26" ht="15.75" customHeight="1">
      <c r="D103" s="549"/>
      <c r="E103" s="549"/>
      <c r="F103" s="549"/>
      <c r="G103" s="549"/>
      <c r="H103" s="549"/>
      <c r="I103" s="549"/>
      <c r="J103" s="549"/>
      <c r="K103" s="549"/>
      <c r="L103" s="549"/>
      <c r="M103" s="549"/>
      <c r="N103" s="549"/>
      <c r="O103" s="549"/>
      <c r="P103" s="549"/>
      <c r="Q103" s="549"/>
      <c r="R103" s="549"/>
      <c r="S103" s="549"/>
      <c r="T103" s="549"/>
      <c r="U103" s="549"/>
      <c r="V103" s="549"/>
      <c r="W103" s="549"/>
      <c r="X103" s="549"/>
      <c r="Y103" s="549"/>
      <c r="Z103" s="72"/>
    </row>
    <row r="104" spans="4:26" ht="15.75" customHeight="1">
      <c r="D104" s="549"/>
      <c r="E104" s="549"/>
      <c r="F104" s="549"/>
      <c r="G104" s="549"/>
      <c r="H104" s="549"/>
      <c r="I104" s="549"/>
      <c r="J104" s="549"/>
      <c r="K104" s="549"/>
      <c r="L104" s="549"/>
      <c r="M104" s="549"/>
      <c r="N104" s="549"/>
      <c r="O104" s="549"/>
      <c r="P104" s="549"/>
      <c r="Q104" s="549"/>
      <c r="R104" s="549"/>
      <c r="S104" s="549"/>
      <c r="T104" s="549"/>
      <c r="U104" s="549"/>
      <c r="V104" s="549"/>
      <c r="W104" s="549"/>
      <c r="X104" s="549"/>
      <c r="Y104" s="549"/>
      <c r="Z104" s="72"/>
    </row>
    <row r="105" spans="4:26" ht="15.75" customHeight="1">
      <c r="D105" s="549"/>
      <c r="E105" s="549"/>
      <c r="F105" s="549"/>
      <c r="G105" s="549"/>
      <c r="H105" s="549"/>
      <c r="I105" s="549"/>
      <c r="J105" s="549"/>
      <c r="K105" s="549"/>
      <c r="L105" s="549"/>
      <c r="M105" s="549"/>
      <c r="N105" s="549"/>
      <c r="O105" s="549"/>
      <c r="P105" s="549"/>
      <c r="Q105" s="549"/>
      <c r="R105" s="549"/>
      <c r="S105" s="549"/>
      <c r="T105" s="549"/>
      <c r="U105" s="549"/>
      <c r="V105" s="549"/>
      <c r="W105" s="549"/>
      <c r="X105" s="549"/>
      <c r="Y105" s="549"/>
      <c r="Z105" s="72"/>
    </row>
    <row r="106" spans="4:26" ht="15.75" customHeight="1">
      <c r="D106" s="549"/>
      <c r="E106" s="549"/>
      <c r="F106" s="549"/>
      <c r="G106" s="549"/>
      <c r="H106" s="549"/>
      <c r="I106" s="549"/>
      <c r="J106" s="549"/>
      <c r="K106" s="549"/>
      <c r="L106" s="549"/>
      <c r="M106" s="549"/>
      <c r="N106" s="549"/>
      <c r="O106" s="549"/>
      <c r="P106" s="549"/>
      <c r="Q106" s="549"/>
      <c r="R106" s="549"/>
      <c r="S106" s="549"/>
      <c r="T106" s="549"/>
      <c r="U106" s="549"/>
      <c r="V106" s="549"/>
      <c r="W106" s="549"/>
      <c r="X106" s="549"/>
      <c r="Y106" s="549"/>
      <c r="Z106" s="72"/>
    </row>
    <row r="107" spans="4:26" ht="15.75" customHeight="1">
      <c r="D107" s="549"/>
      <c r="E107" s="549"/>
      <c r="F107" s="549"/>
      <c r="G107" s="549"/>
      <c r="H107" s="549"/>
      <c r="I107" s="549"/>
      <c r="J107" s="549"/>
      <c r="K107" s="549"/>
      <c r="L107" s="549"/>
      <c r="M107" s="549"/>
      <c r="N107" s="549"/>
      <c r="O107" s="549"/>
      <c r="P107" s="549"/>
      <c r="Q107" s="549"/>
      <c r="R107" s="549"/>
      <c r="S107" s="549"/>
      <c r="T107" s="549"/>
      <c r="U107" s="549"/>
      <c r="V107" s="549"/>
      <c r="W107" s="549"/>
      <c r="X107" s="549"/>
      <c r="Y107" s="549"/>
      <c r="Z107" s="72"/>
    </row>
    <row r="108" spans="4:26" ht="15.75" customHeight="1">
      <c r="Z108" s="72"/>
    </row>
    <row r="109" spans="4:26" ht="15.75" customHeight="1">
      <c r="Z109" s="72"/>
    </row>
    <row r="110" spans="4:26" ht="15.75" customHeight="1">
      <c r="Z110" s="72"/>
    </row>
    <row r="111" spans="4:26" ht="15.75" customHeight="1">
      <c r="Z111" s="72"/>
    </row>
    <row r="112" spans="4:26" ht="15.75" customHeight="1">
      <c r="Z112" s="72"/>
    </row>
    <row r="113" spans="26:26" ht="15.75" customHeight="1">
      <c r="Z113" s="72"/>
    </row>
    <row r="114" spans="26:26" ht="15.75" customHeight="1">
      <c r="Z114" s="72"/>
    </row>
    <row r="115" spans="26:26" ht="15.75" customHeight="1">
      <c r="Z115" s="72"/>
    </row>
    <row r="116" spans="26:26" ht="15.75" customHeight="1">
      <c r="Z116" s="72"/>
    </row>
    <row r="117" spans="26:26" ht="15.75" customHeight="1">
      <c r="Z117" s="72"/>
    </row>
    <row r="118" spans="26:26" ht="15.75" customHeight="1">
      <c r="Z118" s="72"/>
    </row>
    <row r="119" spans="26:26" ht="15.75" customHeight="1">
      <c r="Z119" s="72"/>
    </row>
    <row r="120" spans="26:26" ht="15.75" customHeight="1">
      <c r="Z120" s="72"/>
    </row>
    <row r="121" spans="26:26" ht="15.75" customHeight="1">
      <c r="Z121" s="72"/>
    </row>
    <row r="122" spans="26:26" ht="15.75" customHeight="1">
      <c r="Z122" s="72"/>
    </row>
    <row r="123" spans="26:26" ht="15.75" customHeight="1">
      <c r="Z123" s="72"/>
    </row>
    <row r="124" spans="26:26" ht="15.75" customHeight="1">
      <c r="Z124" s="72"/>
    </row>
    <row r="125" spans="26:26" ht="15.75" customHeight="1">
      <c r="Z125" s="72"/>
    </row>
    <row r="126" spans="26:26" ht="15.75" customHeight="1">
      <c r="Z126" s="72"/>
    </row>
    <row r="127" spans="26:26" ht="15.75" customHeight="1">
      <c r="Z127" s="72"/>
    </row>
    <row r="128" spans="26:26" ht="15.75" customHeight="1">
      <c r="Z128" s="72"/>
    </row>
    <row r="129" spans="26:26" ht="15.75" customHeight="1">
      <c r="Z129" s="72"/>
    </row>
    <row r="130" spans="26:26" ht="15.75" customHeight="1">
      <c r="Z130" s="72"/>
    </row>
    <row r="131" spans="26:26" ht="15.75" customHeight="1">
      <c r="Z131" s="72"/>
    </row>
    <row r="132" spans="26:26" ht="15.75" customHeight="1">
      <c r="Z132" s="72"/>
    </row>
    <row r="133" spans="26:26" ht="15.75" customHeight="1">
      <c r="Z133" s="72"/>
    </row>
    <row r="134" spans="26:26" ht="15.75" customHeight="1">
      <c r="Z134" s="72"/>
    </row>
    <row r="135" spans="26:26" ht="15.75" customHeight="1">
      <c r="Z135" s="72"/>
    </row>
    <row r="136" spans="26:26" ht="15.75" customHeight="1">
      <c r="Z136" s="72"/>
    </row>
    <row r="137" spans="26:26" ht="15.75" customHeight="1">
      <c r="Z137" s="72"/>
    </row>
    <row r="138" spans="26:26" ht="15.75" customHeight="1">
      <c r="Z138" s="72"/>
    </row>
    <row r="139" spans="26:26" ht="15.75" customHeight="1">
      <c r="Z139" s="72"/>
    </row>
    <row r="140" spans="26:26" ht="15.75" customHeight="1">
      <c r="Z140" s="72"/>
    </row>
    <row r="141" spans="26:26" ht="15.75" customHeight="1">
      <c r="Z141" s="72"/>
    </row>
    <row r="142" spans="26:26" ht="15.75" customHeight="1">
      <c r="Z142" s="72"/>
    </row>
    <row r="143" spans="26:26" ht="15.75" customHeight="1">
      <c r="Z143" s="72"/>
    </row>
    <row r="144" spans="26:26" ht="15.75" customHeight="1">
      <c r="Z144" s="72"/>
    </row>
    <row r="145" spans="26:26" ht="15.75" customHeight="1">
      <c r="Z145" s="72"/>
    </row>
    <row r="146" spans="26:26" ht="15.75" customHeight="1">
      <c r="Z146" s="72"/>
    </row>
    <row r="147" spans="26:26" ht="15.75" customHeight="1">
      <c r="Z147" s="72"/>
    </row>
    <row r="148" spans="26:26" ht="15.75" customHeight="1">
      <c r="Z148" s="72"/>
    </row>
    <row r="149" spans="26:26" ht="15.75" customHeight="1">
      <c r="Z149" s="72"/>
    </row>
    <row r="150" spans="26:26" ht="15.75" customHeight="1">
      <c r="Z150" s="72"/>
    </row>
    <row r="151" spans="26:26" ht="15.75" customHeight="1">
      <c r="Z151" s="72"/>
    </row>
    <row r="152" spans="26:26" ht="15.75" customHeight="1">
      <c r="Z152" s="72"/>
    </row>
    <row r="153" spans="26:26" ht="15.75" customHeight="1">
      <c r="Z153" s="72"/>
    </row>
    <row r="154" spans="26:26" ht="15.75" customHeight="1">
      <c r="Z154" s="72"/>
    </row>
    <row r="155" spans="26:26" ht="15.75" customHeight="1">
      <c r="Z155" s="72"/>
    </row>
    <row r="156" spans="26:26" ht="15.75" customHeight="1">
      <c r="Z156" s="72"/>
    </row>
    <row r="157" spans="26:26" ht="15.75" customHeight="1">
      <c r="Z157" s="72"/>
    </row>
    <row r="158" spans="26:26" ht="15.75" customHeight="1">
      <c r="Z158" s="72"/>
    </row>
    <row r="159" spans="26:26" ht="15.75" customHeight="1">
      <c r="Z159" s="72"/>
    </row>
    <row r="160" spans="26:26" ht="15.75" customHeight="1">
      <c r="Z160" s="72"/>
    </row>
    <row r="161" spans="26:26" ht="15.75" customHeight="1">
      <c r="Z161" s="72"/>
    </row>
    <row r="162" spans="26:26" ht="15.75" customHeight="1">
      <c r="Z162" s="72"/>
    </row>
    <row r="163" spans="26:26" ht="15.75" customHeight="1">
      <c r="Z163" s="72"/>
    </row>
    <row r="164" spans="26:26" ht="15.75" customHeight="1">
      <c r="Z164" s="72"/>
    </row>
    <row r="165" spans="26:26" ht="15.75" customHeight="1">
      <c r="Z165" s="72"/>
    </row>
    <row r="166" spans="26:26" ht="15.75" customHeight="1">
      <c r="Z166" s="72"/>
    </row>
    <row r="167" spans="26:26" ht="15.75" customHeight="1">
      <c r="Z167" s="72"/>
    </row>
    <row r="168" spans="26:26" ht="15.75" customHeight="1">
      <c r="Z168" s="72"/>
    </row>
    <row r="169" spans="26:26" ht="15.75" customHeight="1">
      <c r="Z169" s="72"/>
    </row>
    <row r="170" spans="26:26" ht="15.75" customHeight="1">
      <c r="Z170" s="72"/>
    </row>
    <row r="171" spans="26:26" ht="15.75" customHeight="1">
      <c r="Z171" s="72"/>
    </row>
    <row r="172" spans="26:26" ht="15.75" customHeight="1">
      <c r="Z172" s="72"/>
    </row>
    <row r="173" spans="26:26" ht="15.75" customHeight="1">
      <c r="Z173" s="72"/>
    </row>
    <row r="174" spans="26:26" ht="15.75" customHeight="1">
      <c r="Z174" s="72"/>
    </row>
    <row r="175" spans="26:26" ht="15.75" customHeight="1">
      <c r="Z175" s="72"/>
    </row>
    <row r="176" spans="26:26" ht="15.75" customHeight="1">
      <c r="Z176" s="72"/>
    </row>
    <row r="177" spans="26:26" ht="15.75" customHeight="1">
      <c r="Z177" s="72"/>
    </row>
    <row r="178" spans="26:26" ht="15.75" customHeight="1">
      <c r="Z178" s="72"/>
    </row>
    <row r="179" spans="26:26" ht="15.75" customHeight="1">
      <c r="Z179" s="72"/>
    </row>
    <row r="180" spans="26:26" ht="15.75" customHeight="1">
      <c r="Z180" s="72"/>
    </row>
    <row r="181" spans="26:26" ht="15.75" customHeight="1">
      <c r="Z181" s="72"/>
    </row>
    <row r="182" spans="26:26" ht="15.75" customHeight="1">
      <c r="Z182" s="72"/>
    </row>
    <row r="183" spans="26:26" ht="15.75" customHeight="1">
      <c r="Z183" s="72"/>
    </row>
    <row r="184" spans="26:26" ht="15.75" customHeight="1">
      <c r="Z184" s="72"/>
    </row>
    <row r="185" spans="26:26" ht="15.75" customHeight="1">
      <c r="Z185" s="72"/>
    </row>
    <row r="186" spans="26:26" ht="15.75" customHeight="1">
      <c r="Z186" s="72"/>
    </row>
    <row r="187" spans="26:26" ht="15.75" customHeight="1">
      <c r="Z187" s="72"/>
    </row>
    <row r="188" spans="26:26" ht="15.75" customHeight="1">
      <c r="Z188" s="72"/>
    </row>
    <row r="189" spans="26:26" ht="15.75" customHeight="1">
      <c r="Z189" s="72"/>
    </row>
    <row r="190" spans="26:26" ht="15.75" customHeight="1">
      <c r="Z190" s="72"/>
    </row>
    <row r="191" spans="26:26" ht="15.75" customHeight="1">
      <c r="Z191" s="72"/>
    </row>
    <row r="192" spans="26:26" ht="15.75" customHeight="1">
      <c r="Z192" s="72"/>
    </row>
    <row r="193" spans="26:26" ht="15.75" customHeight="1">
      <c r="Z193" s="72"/>
    </row>
    <row r="194" spans="26:26" ht="15.75" customHeight="1">
      <c r="Z194" s="72"/>
    </row>
    <row r="195" spans="26:26" ht="15.75" customHeight="1">
      <c r="Z195" s="72"/>
    </row>
    <row r="196" spans="26:26" ht="15.75" customHeight="1">
      <c r="Z196" s="72"/>
    </row>
    <row r="197" spans="26:26" ht="15.75" customHeight="1">
      <c r="Z197" s="72"/>
    </row>
    <row r="198" spans="26:26" ht="15.75" customHeight="1">
      <c r="Z198" s="72"/>
    </row>
    <row r="199" spans="26:26" ht="15.75" customHeight="1">
      <c r="Z199" s="72"/>
    </row>
    <row r="200" spans="26:26" ht="15.75" customHeight="1">
      <c r="Z200" s="72"/>
    </row>
    <row r="201" spans="26:26" ht="15.75" customHeight="1">
      <c r="Z201" s="72"/>
    </row>
    <row r="202" spans="26:26" ht="15.75" customHeight="1">
      <c r="Z202" s="72"/>
    </row>
    <row r="203" spans="26:26" ht="15.75" customHeight="1">
      <c r="Z203" s="72"/>
    </row>
    <row r="204" spans="26:26" ht="15.75" customHeight="1">
      <c r="Z204" s="72"/>
    </row>
    <row r="205" spans="26:26" ht="15.75" customHeight="1">
      <c r="Z205" s="72"/>
    </row>
    <row r="206" spans="26:26" ht="15.75" customHeight="1">
      <c r="Z206" s="72"/>
    </row>
    <row r="207" spans="26:26" ht="15.75" customHeight="1">
      <c r="Z207" s="72"/>
    </row>
    <row r="208" spans="26:26" ht="15.75" customHeight="1">
      <c r="Z208" s="72"/>
    </row>
    <row r="209" spans="26:26" ht="15.75" customHeight="1">
      <c r="Z209" s="72"/>
    </row>
    <row r="210" spans="26:26" ht="15.75" customHeight="1">
      <c r="Z210" s="72"/>
    </row>
    <row r="211" spans="26:26" ht="15.75" customHeight="1">
      <c r="Z211" s="72"/>
    </row>
    <row r="212" spans="26:26" ht="15.75" customHeight="1">
      <c r="Z212" s="72"/>
    </row>
    <row r="213" spans="26:26" ht="15.75" customHeight="1">
      <c r="Z213" s="72"/>
    </row>
    <row r="214" spans="26:26" ht="15.75" customHeight="1">
      <c r="Z214" s="72"/>
    </row>
    <row r="215" spans="26:26" ht="15.75" customHeight="1">
      <c r="Z215" s="72"/>
    </row>
    <row r="216" spans="26:26" ht="15.75" customHeight="1">
      <c r="Z216" s="72"/>
    </row>
    <row r="217" spans="26:26" ht="15.75" customHeight="1">
      <c r="Z217" s="72"/>
    </row>
    <row r="218" spans="26:26" ht="15.75" customHeight="1"/>
    <row r="219" spans="26:26" ht="15.75" customHeight="1"/>
    <row r="220" spans="26:26" ht="15.75" customHeight="1"/>
    <row r="221" spans="26:26" ht="15.75" customHeight="1"/>
    <row r="222" spans="26:26" ht="15.75" customHeight="1"/>
    <row r="223" spans="26:26" ht="15.75" customHeight="1"/>
    <row r="224" spans="26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</sheetData>
  <mergeCells count="22"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5" r:id="rId1"/>
    <hyperlink ref="I6" r:id="rId2"/>
    <hyperlink ref="I9" r:id="rId3"/>
    <hyperlink ref="F11" r:id="rId4"/>
    <hyperlink ref="I13" r:id="rId5"/>
    <hyperlink ref="I14" r:id="rId6"/>
    <hyperlink ref="I15" r:id="rId7"/>
  </hyperlinks>
  <pageMargins left="0.7" right="0.7" top="0.75" bottom="0.75" header="0" footer="0"/>
  <pageSetup paperSize="9" scale="43" fitToHeight="0"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69"/>
  <sheetViews>
    <sheetView topLeftCell="A4" workbookViewId="0">
      <selection activeCell="R3" sqref="R3:R4"/>
    </sheetView>
  </sheetViews>
  <sheetFormatPr defaultRowHeight="12.75"/>
  <cols>
    <col min="2" max="2" width="15.42578125" customWidth="1"/>
    <col min="3" max="3" width="19.140625" customWidth="1"/>
    <col min="6" max="6" width="9.5703125" bestFit="1" customWidth="1"/>
  </cols>
  <sheetData>
    <row r="1" spans="1:31" ht="30.75" customHeight="1">
      <c r="A1" s="506"/>
      <c r="B1" s="1136"/>
      <c r="C1" s="1984" t="s">
        <v>5678</v>
      </c>
      <c r="D1" s="1984"/>
      <c r="E1" s="1984"/>
      <c r="F1" s="1984"/>
      <c r="G1" s="1984"/>
      <c r="H1" s="1984"/>
      <c r="I1" s="1984"/>
      <c r="J1" s="1984"/>
      <c r="K1" s="1984"/>
      <c r="L1" s="1984"/>
      <c r="M1" s="1984"/>
      <c r="N1" s="1984"/>
      <c r="O1" s="1984"/>
      <c r="P1" s="1984"/>
      <c r="Q1" s="1984"/>
      <c r="R1" s="1984"/>
      <c r="S1" s="1136"/>
      <c r="T1" s="1136"/>
      <c r="U1" s="1136"/>
      <c r="V1" s="1136"/>
      <c r="W1" s="1136"/>
      <c r="X1" s="1136"/>
      <c r="Y1" s="1136"/>
      <c r="Z1" s="1136"/>
      <c r="AA1" s="463"/>
      <c r="AB1" s="1137"/>
      <c r="AC1" s="1137"/>
      <c r="AD1" s="1137"/>
    </row>
    <row r="2" spans="1:31" ht="134.25" customHeight="1">
      <c r="A2" s="1052" t="s">
        <v>59</v>
      </c>
      <c r="B2" s="1053" t="s">
        <v>60</v>
      </c>
      <c r="C2" s="739" t="s">
        <v>61</v>
      </c>
      <c r="D2" s="739" t="s">
        <v>62</v>
      </c>
      <c r="E2" s="739" t="s">
        <v>63</v>
      </c>
      <c r="F2" s="739" t="s">
        <v>4020</v>
      </c>
      <c r="G2" s="739" t="s">
        <v>64</v>
      </c>
      <c r="H2" s="739" t="s">
        <v>66</v>
      </c>
      <c r="I2" s="739" t="s">
        <v>67</v>
      </c>
      <c r="J2" s="739" t="s">
        <v>68</v>
      </c>
      <c r="K2" s="739" t="s">
        <v>79</v>
      </c>
      <c r="L2" s="739" t="s">
        <v>80</v>
      </c>
      <c r="M2" s="739" t="s">
        <v>81</v>
      </c>
      <c r="N2" s="739" t="s">
        <v>82</v>
      </c>
      <c r="O2" s="739" t="s">
        <v>83</v>
      </c>
      <c r="P2" s="739" t="s">
        <v>84</v>
      </c>
      <c r="Q2" s="739" t="s">
        <v>70</v>
      </c>
      <c r="R2" s="1131" t="s">
        <v>71</v>
      </c>
      <c r="S2" s="739" t="s">
        <v>72</v>
      </c>
      <c r="T2" s="739" t="s">
        <v>73</v>
      </c>
      <c r="U2" s="739" t="s">
        <v>74</v>
      </c>
      <c r="V2" s="739" t="s">
        <v>75</v>
      </c>
      <c r="W2" s="265" t="s">
        <v>76</v>
      </c>
      <c r="X2" s="265" t="s">
        <v>77</v>
      </c>
      <c r="Y2" s="265" t="s">
        <v>78</v>
      </c>
      <c r="Z2" s="265" t="s">
        <v>7</v>
      </c>
      <c r="AA2" s="1138"/>
      <c r="AB2" s="1137"/>
      <c r="AC2" s="1137"/>
      <c r="AD2" s="1137"/>
    </row>
    <row r="3" spans="1:31" ht="88.5" customHeight="1">
      <c r="A3" s="1533">
        <v>1</v>
      </c>
      <c r="B3" s="1533" t="s">
        <v>246</v>
      </c>
      <c r="C3" s="1533" t="s">
        <v>4181</v>
      </c>
      <c r="D3" s="1534" t="s">
        <v>4182</v>
      </c>
      <c r="E3" s="1533" t="s">
        <v>249</v>
      </c>
      <c r="F3" s="1535">
        <v>1421009586</v>
      </c>
      <c r="G3" s="1533" t="s">
        <v>4183</v>
      </c>
      <c r="H3" s="1533" t="s">
        <v>4184</v>
      </c>
      <c r="I3" s="1536" t="s">
        <v>4185</v>
      </c>
      <c r="J3" s="1533" t="s">
        <v>4186</v>
      </c>
      <c r="K3" s="1533" t="s">
        <v>253</v>
      </c>
      <c r="L3" s="1533" t="s">
        <v>4187</v>
      </c>
      <c r="M3" s="1534">
        <v>376</v>
      </c>
      <c r="N3" s="1533" t="s">
        <v>255</v>
      </c>
      <c r="O3" s="1533" t="s">
        <v>4188</v>
      </c>
      <c r="P3" s="1533" t="s">
        <v>97</v>
      </c>
      <c r="Q3" s="1537" t="s">
        <v>256</v>
      </c>
      <c r="R3" s="1538" t="s">
        <v>5741</v>
      </c>
      <c r="S3" s="1539" t="s">
        <v>4189</v>
      </c>
      <c r="T3" s="1533" t="s">
        <v>5739</v>
      </c>
      <c r="U3" s="1533" t="s">
        <v>4190</v>
      </c>
      <c r="V3" s="1533" t="s">
        <v>183</v>
      </c>
      <c r="W3" s="1539">
        <v>75</v>
      </c>
      <c r="X3" s="1539">
        <v>75</v>
      </c>
      <c r="Y3" s="1539"/>
      <c r="Z3" s="1540">
        <v>150</v>
      </c>
      <c r="AA3" s="1059"/>
      <c r="AB3" s="1137"/>
      <c r="AC3" s="1137"/>
      <c r="AD3" s="1137"/>
      <c r="AE3" s="1137"/>
    </row>
    <row r="4" spans="1:31" ht="80.25" customHeight="1">
      <c r="A4" s="1533">
        <v>2</v>
      </c>
      <c r="B4" s="1533" t="s">
        <v>246</v>
      </c>
      <c r="C4" s="1533" t="s">
        <v>257</v>
      </c>
      <c r="D4" s="1534" t="s">
        <v>4191</v>
      </c>
      <c r="E4" s="1533" t="s">
        <v>258</v>
      </c>
      <c r="F4" s="1535">
        <v>1421009089</v>
      </c>
      <c r="G4" s="1541" t="s">
        <v>4192</v>
      </c>
      <c r="H4" s="1533" t="s">
        <v>259</v>
      </c>
      <c r="I4" s="1536" t="s">
        <v>4193</v>
      </c>
      <c r="J4" s="1533" t="s">
        <v>261</v>
      </c>
      <c r="K4" s="1533" t="s">
        <v>253</v>
      </c>
      <c r="L4" s="1533" t="s">
        <v>4194</v>
      </c>
      <c r="M4" s="1534">
        <v>376</v>
      </c>
      <c r="N4" s="1533" t="s">
        <v>255</v>
      </c>
      <c r="O4" s="1533" t="s">
        <v>4188</v>
      </c>
      <c r="P4" s="1533" t="s">
        <v>97</v>
      </c>
      <c r="Q4" s="1537" t="s">
        <v>263</v>
      </c>
      <c r="R4" s="1538" t="s">
        <v>5742</v>
      </c>
      <c r="S4" s="1539" t="s">
        <v>4195</v>
      </c>
      <c r="T4" s="1533" t="s">
        <v>5739</v>
      </c>
      <c r="U4" s="1539" t="s">
        <v>4196</v>
      </c>
      <c r="V4" s="1533" t="s">
        <v>183</v>
      </c>
      <c r="W4" s="1533">
        <v>60</v>
      </c>
      <c r="X4" s="1533">
        <v>60</v>
      </c>
      <c r="Y4" s="1533"/>
      <c r="Z4" s="1540">
        <v>120</v>
      </c>
      <c r="AA4" s="1059"/>
      <c r="AB4" s="1137"/>
      <c r="AC4" s="1137"/>
      <c r="AD4" s="1137"/>
    </row>
    <row r="5" spans="1:31" ht="85.5" customHeight="1">
      <c r="A5" s="1533">
        <v>3</v>
      </c>
      <c r="B5" s="1533" t="s">
        <v>246</v>
      </c>
      <c r="C5" s="1533" t="s">
        <v>4197</v>
      </c>
      <c r="D5" s="1534" t="s">
        <v>4191</v>
      </c>
      <c r="E5" s="1533" t="s">
        <v>4198</v>
      </c>
      <c r="F5" s="1535">
        <v>1421007170</v>
      </c>
      <c r="G5" s="1533" t="s">
        <v>4199</v>
      </c>
      <c r="H5" s="1533" t="s">
        <v>4200</v>
      </c>
      <c r="I5" s="1536" t="s">
        <v>4201</v>
      </c>
      <c r="J5" s="1533" t="s">
        <v>4202</v>
      </c>
      <c r="K5" s="1533" t="s">
        <v>253</v>
      </c>
      <c r="L5" s="1533" t="s">
        <v>4203</v>
      </c>
      <c r="M5" s="1533">
        <v>151</v>
      </c>
      <c r="N5" s="1542" t="s">
        <v>255</v>
      </c>
      <c r="O5" s="1533" t="s">
        <v>4028</v>
      </c>
      <c r="P5" s="1533" t="s">
        <v>97</v>
      </c>
      <c r="Q5" s="1537" t="s">
        <v>4204</v>
      </c>
      <c r="R5" s="1538" t="s">
        <v>4205</v>
      </c>
      <c r="S5" s="1539" t="s">
        <v>4195</v>
      </c>
      <c r="T5" s="1533" t="s">
        <v>5739</v>
      </c>
      <c r="U5" s="1533" t="s">
        <v>4206</v>
      </c>
      <c r="V5" s="1533" t="s">
        <v>183</v>
      </c>
      <c r="W5" s="1533">
        <v>35</v>
      </c>
      <c r="X5" s="1533"/>
      <c r="Y5" s="1533"/>
      <c r="Z5" s="1540">
        <v>35</v>
      </c>
      <c r="AA5" s="1059"/>
      <c r="AB5" s="1137"/>
      <c r="AC5" s="1137"/>
      <c r="AD5" s="1137"/>
    </row>
    <row r="6" spans="1:31" ht="76.5">
      <c r="A6" s="1533">
        <v>4</v>
      </c>
      <c r="B6" s="1533" t="s">
        <v>246</v>
      </c>
      <c r="C6" s="1533" t="s">
        <v>4207</v>
      </c>
      <c r="D6" s="1534" t="s">
        <v>4191</v>
      </c>
      <c r="E6" s="1533" t="s">
        <v>4208</v>
      </c>
      <c r="F6" s="1535">
        <v>1421006987</v>
      </c>
      <c r="G6" s="1533" t="s">
        <v>4209</v>
      </c>
      <c r="H6" s="1533" t="s">
        <v>4210</v>
      </c>
      <c r="I6" s="1536" t="s">
        <v>4211</v>
      </c>
      <c r="J6" s="1533" t="s">
        <v>4212</v>
      </c>
      <c r="K6" s="1533" t="s">
        <v>253</v>
      </c>
      <c r="L6" s="1533" t="s">
        <v>4213</v>
      </c>
      <c r="M6" s="1533">
        <v>151</v>
      </c>
      <c r="N6" s="1533" t="s">
        <v>255</v>
      </c>
      <c r="O6" s="1533" t="s">
        <v>4028</v>
      </c>
      <c r="P6" s="1533" t="s">
        <v>97</v>
      </c>
      <c r="Q6" s="1537" t="s">
        <v>4214</v>
      </c>
      <c r="R6" s="1538" t="s">
        <v>4215</v>
      </c>
      <c r="S6" s="1543" t="s">
        <v>4195</v>
      </c>
      <c r="T6" s="1533" t="s">
        <v>5740</v>
      </c>
      <c r="U6" s="1533" t="s">
        <v>4216</v>
      </c>
      <c r="V6" s="1533" t="s">
        <v>183</v>
      </c>
      <c r="W6" s="1533">
        <v>30</v>
      </c>
      <c r="X6" s="1533"/>
      <c r="Y6" s="1533"/>
      <c r="Z6" s="1540">
        <v>30</v>
      </c>
      <c r="AA6" s="1059"/>
      <c r="AB6" s="1143"/>
      <c r="AC6" s="1143"/>
      <c r="AD6" s="1143"/>
    </row>
    <row r="7" spans="1:31" ht="102.75" customHeight="1">
      <c r="A7" s="1533">
        <v>5</v>
      </c>
      <c r="B7" s="1533" t="s">
        <v>246</v>
      </c>
      <c r="C7" s="1533" t="s">
        <v>4217</v>
      </c>
      <c r="D7" s="1534" t="s">
        <v>4191</v>
      </c>
      <c r="E7" s="1533" t="s">
        <v>4218</v>
      </c>
      <c r="F7" s="1535">
        <v>1421007268</v>
      </c>
      <c r="G7" s="1533" t="s">
        <v>4219</v>
      </c>
      <c r="H7" s="1533" t="s">
        <v>4220</v>
      </c>
      <c r="I7" s="1544" t="s">
        <v>4221</v>
      </c>
      <c r="J7" s="1533" t="s">
        <v>4222</v>
      </c>
      <c r="K7" s="1533" t="s">
        <v>253</v>
      </c>
      <c r="L7" s="1533" t="s">
        <v>4223</v>
      </c>
      <c r="M7" s="1533">
        <v>151</v>
      </c>
      <c r="N7" s="1533" t="s">
        <v>255</v>
      </c>
      <c r="O7" s="1533" t="s">
        <v>4028</v>
      </c>
      <c r="P7" s="1533" t="s">
        <v>97</v>
      </c>
      <c r="Q7" s="1537" t="s">
        <v>4224</v>
      </c>
      <c r="R7" s="1538" t="s">
        <v>4225</v>
      </c>
      <c r="S7" s="1543" t="s">
        <v>4195</v>
      </c>
      <c r="T7" s="1533" t="s">
        <v>4226</v>
      </c>
      <c r="U7" s="1533" t="s">
        <v>4227</v>
      </c>
      <c r="V7" s="1533" t="s">
        <v>183</v>
      </c>
      <c r="W7" s="1533">
        <v>30</v>
      </c>
      <c r="X7" s="1533"/>
      <c r="Y7" s="1533"/>
      <c r="Z7" s="1540">
        <v>30</v>
      </c>
      <c r="AA7" s="1059"/>
      <c r="AB7" s="1143"/>
      <c r="AC7" s="1143"/>
      <c r="AD7" s="1143"/>
    </row>
    <row r="8" spans="1:31" ht="191.25">
      <c r="A8" s="1533">
        <v>6</v>
      </c>
      <c r="B8" s="1533" t="s">
        <v>246</v>
      </c>
      <c r="C8" s="1533" t="s">
        <v>4228</v>
      </c>
      <c r="D8" s="1534" t="s">
        <v>4191</v>
      </c>
      <c r="E8" s="1533" t="s">
        <v>4229</v>
      </c>
      <c r="F8" s="1535">
        <v>1421006828</v>
      </c>
      <c r="G8" s="1533" t="s">
        <v>4230</v>
      </c>
      <c r="H8" s="1533" t="s">
        <v>4231</v>
      </c>
      <c r="I8" s="1536" t="s">
        <v>4232</v>
      </c>
      <c r="J8" s="1533" t="s">
        <v>4233</v>
      </c>
      <c r="K8" s="1533" t="s">
        <v>253</v>
      </c>
      <c r="L8" s="1533" t="s">
        <v>4234</v>
      </c>
      <c r="M8" s="1533">
        <v>151</v>
      </c>
      <c r="N8" s="1542" t="s">
        <v>255</v>
      </c>
      <c r="O8" s="1533" t="s">
        <v>4028</v>
      </c>
      <c r="P8" s="1533" t="s">
        <v>97</v>
      </c>
      <c r="Q8" s="1537" t="s">
        <v>4235</v>
      </c>
      <c r="R8" s="1538" t="s">
        <v>4236</v>
      </c>
      <c r="S8" s="1539" t="s">
        <v>4195</v>
      </c>
      <c r="T8" s="1533" t="s">
        <v>4237</v>
      </c>
      <c r="U8" s="1533" t="s">
        <v>4238</v>
      </c>
      <c r="V8" s="1533" t="s">
        <v>183</v>
      </c>
      <c r="W8" s="1533">
        <v>35</v>
      </c>
      <c r="X8" s="1533">
        <v>35</v>
      </c>
      <c r="Y8" s="1533"/>
      <c r="Z8" s="1540">
        <v>70</v>
      </c>
      <c r="AA8" s="1060"/>
      <c r="AB8" s="1143"/>
      <c r="AC8" s="1143"/>
      <c r="AD8" s="1143"/>
    </row>
    <row r="9" spans="1:31" ht="102">
      <c r="A9" s="1533">
        <v>7</v>
      </c>
      <c r="B9" s="1533" t="s">
        <v>246</v>
      </c>
      <c r="C9" s="1533" t="s">
        <v>4239</v>
      </c>
      <c r="D9" s="1533" t="s">
        <v>4191</v>
      </c>
      <c r="E9" s="1533" t="s">
        <v>4240</v>
      </c>
      <c r="F9" s="1545">
        <v>1421007042</v>
      </c>
      <c r="G9" s="1546" t="s">
        <v>4241</v>
      </c>
      <c r="H9" s="1533" t="s">
        <v>4242</v>
      </c>
      <c r="I9" s="1536" t="s">
        <v>4243</v>
      </c>
      <c r="J9" s="1533" t="s">
        <v>4244</v>
      </c>
      <c r="K9" s="1533" t="s">
        <v>253</v>
      </c>
      <c r="L9" s="1533" t="s">
        <v>4245</v>
      </c>
      <c r="M9" s="1533">
        <v>151</v>
      </c>
      <c r="N9" s="1533" t="s">
        <v>255</v>
      </c>
      <c r="O9" s="1533" t="s">
        <v>4028</v>
      </c>
      <c r="P9" s="1546" t="s">
        <v>97</v>
      </c>
      <c r="Q9" s="1537" t="s">
        <v>4246</v>
      </c>
      <c r="R9" s="1538" t="s">
        <v>4247</v>
      </c>
      <c r="S9" s="1539" t="s">
        <v>4195</v>
      </c>
      <c r="T9" s="1533" t="s">
        <v>4248</v>
      </c>
      <c r="U9" s="1533" t="s">
        <v>4249</v>
      </c>
      <c r="V9" s="1533" t="s">
        <v>183</v>
      </c>
      <c r="W9" s="1533">
        <v>30</v>
      </c>
      <c r="X9" s="1533"/>
      <c r="Y9" s="1533"/>
      <c r="Z9" s="1540">
        <v>30</v>
      </c>
      <c r="AA9" s="1060"/>
      <c r="AB9" s="1143"/>
      <c r="AC9" s="1143"/>
      <c r="AD9" s="1143"/>
    </row>
    <row r="10" spans="1:31" ht="165.75">
      <c r="A10" s="1547">
        <v>8</v>
      </c>
      <c r="B10" s="1533" t="s">
        <v>246</v>
      </c>
      <c r="C10" s="1534" t="s">
        <v>4250</v>
      </c>
      <c r="D10" s="1534" t="s">
        <v>4191</v>
      </c>
      <c r="E10" s="1534" t="s">
        <v>4251</v>
      </c>
      <c r="F10" s="1548">
        <v>1421006722</v>
      </c>
      <c r="G10" s="1534" t="s">
        <v>4252</v>
      </c>
      <c r="H10" s="1534" t="s">
        <v>4253</v>
      </c>
      <c r="I10" s="1536" t="s">
        <v>4254</v>
      </c>
      <c r="J10" s="1533" t="s">
        <v>4255</v>
      </c>
      <c r="K10" s="1534" t="s">
        <v>253</v>
      </c>
      <c r="L10" s="1534" t="s">
        <v>4256</v>
      </c>
      <c r="M10" s="1533">
        <v>151</v>
      </c>
      <c r="N10" s="1542" t="s">
        <v>255</v>
      </c>
      <c r="O10" s="1533" t="s">
        <v>4028</v>
      </c>
      <c r="P10" s="1534" t="s">
        <v>97</v>
      </c>
      <c r="Q10" s="1537" t="s">
        <v>4257</v>
      </c>
      <c r="R10" s="1538" t="s">
        <v>4258</v>
      </c>
      <c r="S10" s="1534" t="s">
        <v>4195</v>
      </c>
      <c r="T10" s="1534" t="s">
        <v>4259</v>
      </c>
      <c r="U10" s="1534" t="s">
        <v>4260</v>
      </c>
      <c r="V10" s="1534" t="s">
        <v>183</v>
      </c>
      <c r="W10" s="1534">
        <v>30</v>
      </c>
      <c r="X10" s="1534"/>
      <c r="Y10" s="1534"/>
      <c r="Z10" s="1534">
        <v>30</v>
      </c>
      <c r="AA10" s="264"/>
      <c r="AB10" s="1143"/>
      <c r="AC10" s="1143"/>
      <c r="AD10" s="1143"/>
    </row>
    <row r="11" spans="1:31" ht="76.5">
      <c r="A11" s="1549">
        <v>9</v>
      </c>
      <c r="B11" s="1550" t="s">
        <v>246</v>
      </c>
      <c r="C11" s="1550" t="s">
        <v>4261</v>
      </c>
      <c r="D11" s="1550" t="s">
        <v>4191</v>
      </c>
      <c r="E11" s="1550" t="s">
        <v>4262</v>
      </c>
      <c r="F11" s="1551">
        <v>1421008960</v>
      </c>
      <c r="G11" s="1534" t="s">
        <v>4263</v>
      </c>
      <c r="H11" s="1550" t="s">
        <v>4264</v>
      </c>
      <c r="I11" s="1552" t="s">
        <v>4265</v>
      </c>
      <c r="J11" s="1550" t="s">
        <v>4266</v>
      </c>
      <c r="K11" s="1550" t="s">
        <v>253</v>
      </c>
      <c r="L11" s="1550" t="s">
        <v>4267</v>
      </c>
      <c r="M11" s="1533">
        <v>151</v>
      </c>
      <c r="N11" s="1553" t="s">
        <v>255</v>
      </c>
      <c r="O11" s="1553" t="s">
        <v>4028</v>
      </c>
      <c r="P11" s="1553" t="s">
        <v>97</v>
      </c>
      <c r="Q11" s="1553" t="s">
        <v>4257</v>
      </c>
      <c r="R11" s="1550" t="s">
        <v>4268</v>
      </c>
      <c r="S11" s="1550" t="s">
        <v>4195</v>
      </c>
      <c r="T11" s="1550" t="s">
        <v>5656</v>
      </c>
      <c r="U11" s="1550" t="s">
        <v>4269</v>
      </c>
      <c r="V11" s="1550" t="s">
        <v>183</v>
      </c>
      <c r="W11" s="1550">
        <v>30</v>
      </c>
      <c r="X11" s="1550">
        <v>30</v>
      </c>
      <c r="Y11" s="1550"/>
      <c r="Z11" s="1550">
        <v>60</v>
      </c>
      <c r="AA11" s="1145"/>
      <c r="AB11" s="1143"/>
      <c r="AC11" s="1143"/>
      <c r="AD11" s="1143"/>
    </row>
    <row r="12" spans="1:31" ht="84.75" customHeight="1">
      <c r="A12" s="1554">
        <v>10</v>
      </c>
      <c r="B12" s="1550" t="s">
        <v>246</v>
      </c>
      <c r="C12" s="1550" t="s">
        <v>4270</v>
      </c>
      <c r="D12" s="1550" t="s">
        <v>4191</v>
      </c>
      <c r="E12" s="1550" t="s">
        <v>4271</v>
      </c>
      <c r="F12" s="1554">
        <v>1421006715</v>
      </c>
      <c r="G12" s="1550" t="s">
        <v>4272</v>
      </c>
      <c r="H12" s="1550" t="s">
        <v>4273</v>
      </c>
      <c r="I12" s="1536" t="s">
        <v>4274</v>
      </c>
      <c r="J12" s="1550" t="s">
        <v>4275</v>
      </c>
      <c r="K12" s="1550" t="s">
        <v>253</v>
      </c>
      <c r="L12" s="1553" t="s">
        <v>4276</v>
      </c>
      <c r="M12" s="1533">
        <v>151</v>
      </c>
      <c r="N12" s="1553" t="s">
        <v>255</v>
      </c>
      <c r="O12" s="1553" t="s">
        <v>4028</v>
      </c>
      <c r="P12" s="1553" t="s">
        <v>97</v>
      </c>
      <c r="Q12" s="1553">
        <v>2012</v>
      </c>
      <c r="R12" s="1550" t="s">
        <v>4225</v>
      </c>
      <c r="S12" s="1550" t="s">
        <v>4195</v>
      </c>
      <c r="T12" s="1550" t="s">
        <v>5656</v>
      </c>
      <c r="U12" s="1550" t="s">
        <v>4277</v>
      </c>
      <c r="V12" s="1550" t="s">
        <v>183</v>
      </c>
      <c r="W12" s="1550">
        <v>35</v>
      </c>
      <c r="X12" s="1550"/>
      <c r="Y12" s="1550"/>
      <c r="Z12" s="1550">
        <v>35</v>
      </c>
      <c r="AA12" s="1145"/>
      <c r="AB12" s="1143"/>
      <c r="AC12" s="1143"/>
      <c r="AD12" s="1143"/>
    </row>
    <row r="13" spans="1:31" ht="101.25" customHeight="1">
      <c r="A13" s="1549">
        <v>11</v>
      </c>
      <c r="B13" s="1550" t="s">
        <v>246</v>
      </c>
      <c r="C13" s="1550" t="s">
        <v>4278</v>
      </c>
      <c r="D13" s="1550" t="s">
        <v>4191</v>
      </c>
      <c r="E13" s="1533" t="s">
        <v>4279</v>
      </c>
      <c r="F13" s="1551">
        <v>1421007081</v>
      </c>
      <c r="G13" s="1550" t="s">
        <v>4280</v>
      </c>
      <c r="H13" s="1550" t="s">
        <v>4281</v>
      </c>
      <c r="I13" s="1536" t="s">
        <v>4282</v>
      </c>
      <c r="J13" s="1550" t="s">
        <v>4283</v>
      </c>
      <c r="K13" s="1550" t="s">
        <v>253</v>
      </c>
      <c r="L13" s="1553" t="s">
        <v>4284</v>
      </c>
      <c r="M13" s="1533">
        <v>151</v>
      </c>
      <c r="N13" s="1553" t="s">
        <v>255</v>
      </c>
      <c r="O13" s="1550" t="s">
        <v>4028</v>
      </c>
      <c r="P13" s="1553" t="s">
        <v>97</v>
      </c>
      <c r="Q13" s="1537" t="s">
        <v>4285</v>
      </c>
      <c r="R13" s="1550" t="s">
        <v>4286</v>
      </c>
      <c r="S13" s="1550" t="s">
        <v>4195</v>
      </c>
      <c r="T13" s="1550" t="s">
        <v>4287</v>
      </c>
      <c r="U13" s="1550" t="s">
        <v>4288</v>
      </c>
      <c r="V13" s="1553" t="s">
        <v>183</v>
      </c>
      <c r="W13" s="1553">
        <v>30</v>
      </c>
      <c r="X13" s="1553"/>
      <c r="Y13" s="1553"/>
      <c r="Z13" s="1550">
        <v>30</v>
      </c>
      <c r="AA13" s="1145"/>
      <c r="AB13" s="1143"/>
      <c r="AC13" s="1143"/>
      <c r="AD13" s="1143"/>
    </row>
    <row r="14" spans="1:31" ht="76.5">
      <c r="A14" s="1549">
        <v>12</v>
      </c>
      <c r="B14" s="1550" t="s">
        <v>246</v>
      </c>
      <c r="C14" s="1550" t="s">
        <v>4289</v>
      </c>
      <c r="D14" s="1550" t="s">
        <v>4191</v>
      </c>
      <c r="E14" s="1550" t="s">
        <v>4290</v>
      </c>
      <c r="F14" s="1551">
        <v>1421006994</v>
      </c>
      <c r="G14" s="1550" t="s">
        <v>4291</v>
      </c>
      <c r="H14" s="1550" t="s">
        <v>4292</v>
      </c>
      <c r="I14" s="1536" t="s">
        <v>4293</v>
      </c>
      <c r="J14" s="1550" t="s">
        <v>4294</v>
      </c>
      <c r="K14" s="1550" t="s">
        <v>253</v>
      </c>
      <c r="L14" s="1553" t="s">
        <v>4295</v>
      </c>
      <c r="M14" s="1533">
        <v>151</v>
      </c>
      <c r="N14" s="1553" t="s">
        <v>255</v>
      </c>
      <c r="O14" s="1553" t="s">
        <v>4028</v>
      </c>
      <c r="P14" s="1553" t="s">
        <v>97</v>
      </c>
      <c r="Q14" s="1553" t="s">
        <v>4285</v>
      </c>
      <c r="R14" s="1550" t="s">
        <v>4296</v>
      </c>
      <c r="S14" s="1550" t="s">
        <v>4195</v>
      </c>
      <c r="T14" s="1550" t="s">
        <v>4297</v>
      </c>
      <c r="U14" s="1539" t="s">
        <v>4298</v>
      </c>
      <c r="V14" s="1553" t="s">
        <v>183</v>
      </c>
      <c r="W14" s="1553">
        <v>30</v>
      </c>
      <c r="X14" s="1553"/>
      <c r="Y14" s="1553"/>
      <c r="Z14" s="1550">
        <v>30</v>
      </c>
      <c r="AA14" s="1145"/>
      <c r="AB14" s="1143"/>
      <c r="AC14" s="1143"/>
      <c r="AD14" s="1143"/>
    </row>
    <row r="15" spans="1:31" ht="76.5">
      <c r="A15" s="1554">
        <v>13</v>
      </c>
      <c r="B15" s="1550" t="s">
        <v>246</v>
      </c>
      <c r="C15" s="1550" t="s">
        <v>4299</v>
      </c>
      <c r="D15" s="1550" t="s">
        <v>4300</v>
      </c>
      <c r="E15" s="1550" t="s">
        <v>4301</v>
      </c>
      <c r="F15" s="1551">
        <v>1421007275</v>
      </c>
      <c r="G15" s="1550" t="s">
        <v>4302</v>
      </c>
      <c r="H15" s="1550" t="s">
        <v>4303</v>
      </c>
      <c r="I15" s="1552" t="s">
        <v>4304</v>
      </c>
      <c r="J15" s="1550" t="s">
        <v>4305</v>
      </c>
      <c r="K15" s="1550" t="s">
        <v>253</v>
      </c>
      <c r="L15" s="1553" t="s">
        <v>4284</v>
      </c>
      <c r="M15" s="1533">
        <v>151</v>
      </c>
      <c r="N15" s="1553" t="s">
        <v>255</v>
      </c>
      <c r="O15" s="1553" t="s">
        <v>4028</v>
      </c>
      <c r="P15" s="1553" t="s">
        <v>97</v>
      </c>
      <c r="Q15" s="1553" t="s">
        <v>4306</v>
      </c>
      <c r="R15" s="1550" t="s">
        <v>4307</v>
      </c>
      <c r="S15" s="1550" t="s">
        <v>4195</v>
      </c>
      <c r="T15" s="1550" t="s">
        <v>4308</v>
      </c>
      <c r="U15" s="1550" t="s">
        <v>4309</v>
      </c>
      <c r="V15" s="1553" t="s">
        <v>183</v>
      </c>
      <c r="W15" s="1553">
        <v>35</v>
      </c>
      <c r="X15" s="1553"/>
      <c r="Y15" s="1553"/>
      <c r="Z15" s="1550">
        <v>35</v>
      </c>
      <c r="AA15" s="1145"/>
      <c r="AB15" s="1143"/>
      <c r="AC15" s="1143"/>
      <c r="AD15" s="1143"/>
    </row>
    <row r="16" spans="1:31" ht="76.5">
      <c r="A16" s="1549">
        <v>14</v>
      </c>
      <c r="B16" s="1550" t="s">
        <v>246</v>
      </c>
      <c r="C16" s="1550" t="s">
        <v>4310</v>
      </c>
      <c r="D16" s="1550" t="s">
        <v>4191</v>
      </c>
      <c r="E16" s="1550" t="s">
        <v>4311</v>
      </c>
      <c r="F16" s="1551">
        <v>1421006842</v>
      </c>
      <c r="G16" s="1550" t="s">
        <v>4312</v>
      </c>
      <c r="H16" s="1550" t="s">
        <v>4313</v>
      </c>
      <c r="I16" s="1552" t="s">
        <v>4314</v>
      </c>
      <c r="J16" s="1550" t="s">
        <v>4315</v>
      </c>
      <c r="K16" s="1550" t="s">
        <v>253</v>
      </c>
      <c r="L16" s="1553" t="s">
        <v>4316</v>
      </c>
      <c r="M16" s="1533">
        <v>151</v>
      </c>
      <c r="N16" s="1553" t="s">
        <v>255</v>
      </c>
      <c r="O16" s="1550" t="s">
        <v>4028</v>
      </c>
      <c r="P16" s="1553" t="s">
        <v>97</v>
      </c>
      <c r="Q16" s="1553" t="s">
        <v>4317</v>
      </c>
      <c r="R16" s="1550" t="s">
        <v>4318</v>
      </c>
      <c r="S16" s="1550" t="s">
        <v>4195</v>
      </c>
      <c r="T16" s="1550" t="s">
        <v>4319</v>
      </c>
      <c r="U16" s="1550" t="s">
        <v>4320</v>
      </c>
      <c r="V16" s="1553" t="s">
        <v>183</v>
      </c>
      <c r="W16" s="1553">
        <v>30</v>
      </c>
      <c r="X16" s="1553"/>
      <c r="Y16" s="1553"/>
      <c r="Z16" s="1550">
        <v>30</v>
      </c>
      <c r="AA16" s="1145"/>
      <c r="AB16" s="1143"/>
      <c r="AC16" s="1143"/>
      <c r="AD16" s="1143"/>
    </row>
    <row r="17" spans="1:31" ht="66" customHeight="1">
      <c r="A17" s="1549">
        <v>15</v>
      </c>
      <c r="B17" s="1550" t="s">
        <v>246</v>
      </c>
      <c r="C17" s="1550" t="s">
        <v>4321</v>
      </c>
      <c r="D17" s="1550" t="s">
        <v>4191</v>
      </c>
      <c r="E17" s="1550" t="s">
        <v>4322</v>
      </c>
      <c r="F17" s="1551">
        <v>1421007290</v>
      </c>
      <c r="G17" s="1550" t="s">
        <v>4323</v>
      </c>
      <c r="H17" s="1550" t="s">
        <v>4324</v>
      </c>
      <c r="I17" s="1552" t="s">
        <v>4325</v>
      </c>
      <c r="J17" s="1550" t="s">
        <v>4326</v>
      </c>
      <c r="K17" s="1550" t="s">
        <v>253</v>
      </c>
      <c r="L17" s="1553" t="s">
        <v>4327</v>
      </c>
      <c r="M17" s="1533">
        <v>151</v>
      </c>
      <c r="N17" s="1553" t="s">
        <v>255</v>
      </c>
      <c r="O17" s="1553" t="s">
        <v>4028</v>
      </c>
      <c r="P17" s="1553" t="s">
        <v>97</v>
      </c>
      <c r="Q17" s="1553">
        <v>2012</v>
      </c>
      <c r="R17" s="1550" t="s">
        <v>4328</v>
      </c>
      <c r="S17" s="1550" t="s">
        <v>4195</v>
      </c>
      <c r="T17" s="1550" t="s">
        <v>4329</v>
      </c>
      <c r="U17" s="1550" t="s">
        <v>4330</v>
      </c>
      <c r="V17" s="1553" t="s">
        <v>183</v>
      </c>
      <c r="W17" s="1553">
        <v>35</v>
      </c>
      <c r="X17" s="1553"/>
      <c r="Y17" s="1553"/>
      <c r="Z17" s="1550">
        <v>35</v>
      </c>
      <c r="AA17" s="1145"/>
    </row>
    <row r="18" spans="1:31" ht="76.5">
      <c r="A18" s="1554">
        <v>16</v>
      </c>
      <c r="B18" s="1550" t="s">
        <v>246</v>
      </c>
      <c r="C18" s="1550" t="s">
        <v>4331</v>
      </c>
      <c r="D18" s="1550" t="s">
        <v>4191</v>
      </c>
      <c r="E18" s="1550" t="s">
        <v>4332</v>
      </c>
      <c r="F18" s="1551">
        <v>1421006881</v>
      </c>
      <c r="G18" s="1550" t="s">
        <v>4333</v>
      </c>
      <c r="H18" s="1550" t="s">
        <v>4334</v>
      </c>
      <c r="I18" s="1536" t="s">
        <v>4335</v>
      </c>
      <c r="J18" s="1550" t="s">
        <v>4222</v>
      </c>
      <c r="K18" s="1550" t="s">
        <v>253</v>
      </c>
      <c r="L18" s="1553" t="s">
        <v>4336</v>
      </c>
      <c r="M18" s="1533">
        <v>151</v>
      </c>
      <c r="N18" s="1553" t="s">
        <v>255</v>
      </c>
      <c r="O18" s="1550" t="s">
        <v>4028</v>
      </c>
      <c r="P18" s="1553" t="s">
        <v>97</v>
      </c>
      <c r="Q18" s="1553"/>
      <c r="R18" s="1550" t="s">
        <v>4337</v>
      </c>
      <c r="S18" s="1550" t="s">
        <v>4195</v>
      </c>
      <c r="T18" s="1550" t="s">
        <v>4338</v>
      </c>
      <c r="U18" s="1550" t="s">
        <v>4339</v>
      </c>
      <c r="V18" s="1553" t="s">
        <v>183</v>
      </c>
      <c r="W18" s="1553">
        <v>25</v>
      </c>
      <c r="X18" s="1553"/>
      <c r="Y18" s="1553"/>
      <c r="Z18" s="1550">
        <v>25</v>
      </c>
      <c r="AA18" s="1145"/>
    </row>
    <row r="19" spans="1:31" ht="76.5">
      <c r="A19" s="1549">
        <v>17</v>
      </c>
      <c r="B19" s="1553" t="s">
        <v>246</v>
      </c>
      <c r="C19" s="1550" t="s">
        <v>4340</v>
      </c>
      <c r="D19" s="1550" t="s">
        <v>4191</v>
      </c>
      <c r="E19" s="1533" t="s">
        <v>4341</v>
      </c>
      <c r="F19" s="1551">
        <v>1421006786</v>
      </c>
      <c r="G19" s="1550" t="s">
        <v>4342</v>
      </c>
      <c r="H19" s="1553" t="s">
        <v>4343</v>
      </c>
      <c r="I19" s="1552" t="s">
        <v>4344</v>
      </c>
      <c r="J19" s="1550" t="s">
        <v>4345</v>
      </c>
      <c r="K19" s="1550" t="s">
        <v>253</v>
      </c>
      <c r="L19" s="1553" t="s">
        <v>4346</v>
      </c>
      <c r="M19" s="1533">
        <v>151</v>
      </c>
      <c r="N19" s="1553" t="s">
        <v>255</v>
      </c>
      <c r="O19" s="1553" t="s">
        <v>4028</v>
      </c>
      <c r="P19" s="1553" t="s">
        <v>97</v>
      </c>
      <c r="Q19" s="1553"/>
      <c r="R19" s="1550" t="s">
        <v>4347</v>
      </c>
      <c r="S19" s="1550" t="s">
        <v>4195</v>
      </c>
      <c r="T19" s="1550" t="s">
        <v>4338</v>
      </c>
      <c r="U19" s="1550" t="s">
        <v>4348</v>
      </c>
      <c r="V19" s="1553" t="s">
        <v>183</v>
      </c>
      <c r="W19" s="1553">
        <v>35</v>
      </c>
      <c r="X19" s="1553"/>
      <c r="Y19" s="1553"/>
      <c r="Z19" s="1533">
        <v>35</v>
      </c>
      <c r="AA19" s="1145"/>
    </row>
    <row r="20" spans="1:31">
      <c r="A20" s="1146"/>
      <c r="B20" s="1147"/>
      <c r="C20" s="879"/>
      <c r="D20" s="879"/>
      <c r="E20" s="1147"/>
      <c r="F20" s="1147"/>
      <c r="G20" s="879"/>
      <c r="H20" s="1147"/>
      <c r="I20" s="1147"/>
      <c r="J20" s="879"/>
      <c r="K20" s="879"/>
      <c r="L20" s="879"/>
      <c r="M20" s="1147"/>
      <c r="N20" s="1147"/>
      <c r="O20" s="1147"/>
      <c r="P20" s="1147"/>
      <c r="Q20" s="1147"/>
      <c r="R20" s="879"/>
      <c r="S20" s="1147"/>
      <c r="T20" s="1147"/>
      <c r="U20" s="1147"/>
      <c r="V20" s="1147"/>
      <c r="W20" s="1147">
        <f>SUM(W3:W19)</f>
        <v>610</v>
      </c>
      <c r="X20" s="1147">
        <f>SUM(X3:X19)</f>
        <v>200</v>
      </c>
      <c r="Y20" s="1147"/>
      <c r="Z20" s="1140">
        <f>SUM(Z3:Z19)</f>
        <v>810</v>
      </c>
      <c r="AA20" s="1145"/>
    </row>
    <row r="22" spans="1:31">
      <c r="A22" s="1145"/>
      <c r="B22" s="1147"/>
      <c r="C22" s="1147"/>
      <c r="D22" s="879"/>
      <c r="E22" s="1147"/>
      <c r="F22" s="1147"/>
      <c r="G22" s="879"/>
      <c r="H22" s="879"/>
      <c r="I22" s="1147"/>
      <c r="J22" s="1147"/>
      <c r="K22" s="879"/>
      <c r="L22" s="1147"/>
      <c r="M22" s="1147"/>
      <c r="N22" s="1147"/>
      <c r="O22" s="879"/>
      <c r="P22" s="1147"/>
      <c r="Q22" s="1147"/>
      <c r="R22" s="1147"/>
      <c r="S22" s="1147"/>
      <c r="T22" s="1147"/>
      <c r="U22" s="1147"/>
      <c r="V22" s="1147"/>
      <c r="W22" s="1147"/>
      <c r="X22" s="1147"/>
      <c r="AB22" s="1135"/>
      <c r="AC22" s="1135"/>
      <c r="AD22" s="1135"/>
      <c r="AE22" s="1135"/>
    </row>
    <row r="23" spans="1:31">
      <c r="A23" s="1145"/>
      <c r="B23" s="1147"/>
      <c r="C23" s="879"/>
      <c r="D23" s="879"/>
      <c r="E23" s="1147"/>
      <c r="F23" s="1147"/>
      <c r="G23" s="879"/>
      <c r="H23" s="1147"/>
      <c r="I23" s="1147"/>
      <c r="J23" s="879"/>
      <c r="K23" s="879"/>
      <c r="L23" s="1147"/>
      <c r="M23" s="1147"/>
      <c r="N23" s="1147"/>
      <c r="O23" s="1147"/>
      <c r="P23" s="1147"/>
      <c r="Q23" s="1147"/>
      <c r="R23" s="1147"/>
      <c r="S23" s="1147"/>
      <c r="T23" s="1147"/>
      <c r="U23" s="1147"/>
      <c r="V23" s="1147"/>
      <c r="W23" s="1147"/>
      <c r="X23" s="1147"/>
    </row>
    <row r="24" spans="1:31">
      <c r="A24" s="1145"/>
      <c r="B24" s="1147"/>
      <c r="C24" s="879"/>
      <c r="D24" s="879"/>
      <c r="E24" s="1147"/>
      <c r="F24" s="1147"/>
      <c r="G24" s="879"/>
      <c r="H24" s="1147"/>
      <c r="I24" s="1147"/>
      <c r="J24" s="879"/>
      <c r="K24" s="879"/>
      <c r="L24" s="1147"/>
      <c r="M24" s="1147"/>
      <c r="N24" s="1147"/>
      <c r="O24" s="1147"/>
      <c r="P24" s="1147"/>
      <c r="Q24" s="1147"/>
      <c r="R24" s="1147"/>
      <c r="S24" s="1147"/>
      <c r="T24" s="1147"/>
      <c r="U24" s="1147"/>
      <c r="V24" s="1147"/>
      <c r="W24" s="1147"/>
      <c r="X24" s="1147"/>
    </row>
    <row r="25" spans="1:31">
      <c r="A25" s="1145"/>
      <c r="B25" s="1147"/>
      <c r="C25" s="879"/>
      <c r="D25" s="879"/>
      <c r="E25" s="1147"/>
      <c r="F25" s="1147"/>
      <c r="G25" s="879"/>
      <c r="H25" s="1147"/>
      <c r="I25" s="1147"/>
      <c r="J25" s="879"/>
      <c r="K25" s="879"/>
      <c r="L25" s="1147"/>
      <c r="M25" s="1147"/>
      <c r="N25" s="1147"/>
      <c r="O25" s="1147"/>
      <c r="P25" s="1147"/>
      <c r="Q25" s="1147"/>
      <c r="R25" s="1147"/>
      <c r="S25" s="1147"/>
      <c r="T25" s="1147"/>
      <c r="U25" s="1147"/>
      <c r="V25" s="1147"/>
      <c r="W25" s="1147"/>
      <c r="X25" s="1147"/>
      <c r="Y25" s="1147"/>
      <c r="Z25" s="1140"/>
      <c r="AA25" s="1145"/>
    </row>
    <row r="26" spans="1:31">
      <c r="A26" s="1145"/>
      <c r="B26" s="1147"/>
      <c r="C26" s="879"/>
      <c r="D26" s="879"/>
      <c r="E26" s="1147"/>
      <c r="F26" s="1147"/>
      <c r="G26" s="879"/>
      <c r="H26" s="1147"/>
      <c r="I26" s="1147"/>
      <c r="J26" s="879"/>
      <c r="K26" s="879"/>
      <c r="L26" s="1147"/>
      <c r="M26" s="1147"/>
      <c r="N26" s="1147"/>
      <c r="O26" s="1147"/>
      <c r="P26" s="1147"/>
      <c r="Q26" s="1147"/>
      <c r="R26" s="1147"/>
      <c r="S26" s="1147"/>
      <c r="T26" s="1147"/>
      <c r="U26" s="1147"/>
      <c r="V26" s="1147"/>
      <c r="W26" s="1147"/>
      <c r="X26" s="1147"/>
      <c r="Y26" s="1147"/>
      <c r="Z26" s="1147"/>
      <c r="AA26" s="1145"/>
    </row>
    <row r="27" spans="1:31">
      <c r="A27" s="1145"/>
      <c r="B27" s="1147"/>
      <c r="C27" s="879"/>
      <c r="D27" s="879"/>
      <c r="E27" s="1147"/>
      <c r="F27" s="1147"/>
      <c r="G27" s="879"/>
      <c r="H27" s="1147"/>
      <c r="I27" s="1147"/>
      <c r="J27" s="879"/>
      <c r="K27" s="879"/>
      <c r="L27" s="1147"/>
      <c r="M27" s="1147"/>
      <c r="N27" s="1147"/>
      <c r="O27" s="1147"/>
      <c r="P27" s="1147"/>
      <c r="Q27" s="1147"/>
      <c r="R27" s="1147"/>
      <c r="S27" s="1147"/>
      <c r="T27" s="1147"/>
      <c r="U27" s="1147"/>
      <c r="V27" s="1147"/>
      <c r="W27" s="1147"/>
      <c r="X27" s="1147"/>
      <c r="Y27" s="1147"/>
      <c r="Z27" s="1147"/>
      <c r="AA27" s="1145"/>
    </row>
    <row r="28" spans="1:31">
      <c r="A28" s="1145"/>
      <c r="B28" s="1147"/>
      <c r="C28" s="879"/>
      <c r="D28" s="879"/>
      <c r="E28" s="1147"/>
      <c r="F28" s="1147"/>
      <c r="G28" s="879"/>
      <c r="H28" s="1147"/>
      <c r="I28" s="1147"/>
      <c r="J28" s="879"/>
      <c r="K28" s="879"/>
      <c r="L28" s="1147"/>
      <c r="M28" s="1147"/>
      <c r="N28" s="1147"/>
      <c r="O28" s="1147"/>
      <c r="P28" s="1147"/>
      <c r="Q28" s="1147"/>
      <c r="R28" s="1147"/>
      <c r="S28" s="1147"/>
      <c r="T28" s="1147"/>
      <c r="U28" s="1147"/>
      <c r="V28" s="1147"/>
      <c r="W28" s="1147"/>
      <c r="X28" s="1147"/>
      <c r="Y28" s="1147"/>
      <c r="Z28" s="1147"/>
      <c r="AA28" s="1145"/>
    </row>
    <row r="29" spans="1:31">
      <c r="A29" s="1145"/>
      <c r="B29" s="1147"/>
      <c r="C29" s="879"/>
      <c r="D29" s="879"/>
      <c r="E29" s="1147"/>
      <c r="F29" s="1147"/>
      <c r="G29" s="879"/>
      <c r="H29" s="1147"/>
      <c r="I29" s="1147"/>
      <c r="J29" s="879"/>
      <c r="K29" s="879"/>
      <c r="L29" s="1147"/>
      <c r="M29" s="1147"/>
      <c r="N29" s="1147"/>
      <c r="O29" s="1147"/>
      <c r="P29" s="1147"/>
      <c r="Q29" s="1147"/>
      <c r="R29" s="1147"/>
      <c r="S29" s="1147"/>
      <c r="T29" s="1147"/>
      <c r="U29" s="1147"/>
      <c r="V29" s="1147"/>
      <c r="W29" s="1147"/>
      <c r="X29" s="1147"/>
      <c r="Y29" s="1147"/>
      <c r="Z29" s="1147"/>
      <c r="AA29" s="1145"/>
    </row>
    <row r="30" spans="1:31">
      <c r="A30" s="1145"/>
      <c r="B30" s="1147"/>
      <c r="C30" s="879"/>
      <c r="D30" s="879"/>
      <c r="E30" s="1147"/>
      <c r="F30" s="1147"/>
      <c r="G30" s="879"/>
      <c r="H30" s="1147"/>
      <c r="I30" s="1147"/>
      <c r="J30" s="879"/>
      <c r="K30" s="879"/>
      <c r="L30" s="1147"/>
      <c r="M30" s="1147"/>
      <c r="N30" s="1147"/>
      <c r="O30" s="1147"/>
      <c r="P30" s="1147"/>
      <c r="Q30" s="1147"/>
      <c r="R30" s="1147"/>
      <c r="S30" s="1147"/>
      <c r="T30" s="1147"/>
      <c r="U30" s="1147"/>
      <c r="V30" s="1147"/>
      <c r="W30" s="1147"/>
      <c r="X30" s="1147"/>
      <c r="Y30" s="1147"/>
      <c r="Z30" s="1147"/>
      <c r="AA30" s="1145"/>
    </row>
    <row r="31" spans="1:31">
      <c r="A31" s="1145"/>
      <c r="B31" s="1147"/>
      <c r="C31" s="879"/>
      <c r="D31" s="879"/>
      <c r="E31" s="1147"/>
      <c r="F31" s="1147"/>
      <c r="G31" s="879"/>
      <c r="H31" s="1147"/>
      <c r="I31" s="1147"/>
      <c r="J31" s="879"/>
      <c r="K31" s="879"/>
      <c r="L31" s="1147"/>
      <c r="M31" s="1147"/>
      <c r="N31" s="1147"/>
      <c r="O31" s="1147"/>
      <c r="P31" s="1147"/>
      <c r="Q31" s="1147"/>
      <c r="R31" s="1147"/>
      <c r="S31" s="1147"/>
      <c r="T31" s="1147"/>
      <c r="U31" s="1147"/>
      <c r="V31" s="1147"/>
      <c r="W31" s="1147"/>
      <c r="X31" s="1147"/>
      <c r="Y31" s="1147"/>
      <c r="Z31" s="1147"/>
      <c r="AA31" s="1145"/>
    </row>
    <row r="32" spans="1:31">
      <c r="A32" s="1145"/>
      <c r="B32" s="1147"/>
      <c r="C32" s="879"/>
      <c r="D32" s="879"/>
      <c r="E32" s="1147"/>
      <c r="F32" s="1147"/>
      <c r="G32" s="879"/>
      <c r="H32" s="1147"/>
      <c r="I32" s="1147"/>
      <c r="J32" s="879"/>
      <c r="K32" s="879"/>
      <c r="L32" s="1147"/>
      <c r="M32" s="1147"/>
      <c r="N32" s="1147"/>
      <c r="O32" s="1147"/>
      <c r="P32" s="1147"/>
      <c r="Q32" s="1147"/>
      <c r="R32" s="1147"/>
      <c r="S32" s="1147"/>
      <c r="T32" s="1147"/>
      <c r="U32" s="1147"/>
      <c r="V32" s="1147"/>
      <c r="W32" s="1147"/>
      <c r="X32" s="1147"/>
      <c r="Y32" s="1147"/>
      <c r="Z32" s="1147"/>
      <c r="AA32" s="1145"/>
    </row>
    <row r="33" spans="1:27">
      <c r="A33" s="1145"/>
      <c r="B33" s="1147"/>
      <c r="C33" s="879"/>
      <c r="D33" s="879"/>
      <c r="E33" s="1147"/>
      <c r="F33" s="1147"/>
      <c r="G33" s="879"/>
      <c r="H33" s="1147"/>
      <c r="I33" s="1147"/>
      <c r="J33" s="879"/>
      <c r="K33" s="879"/>
      <c r="L33" s="1147"/>
      <c r="M33" s="1147"/>
      <c r="N33" s="1147"/>
      <c r="O33" s="1147"/>
      <c r="P33" s="1147"/>
      <c r="Q33" s="1147"/>
      <c r="R33" s="1147"/>
      <c r="S33" s="1147"/>
      <c r="T33" s="1147"/>
      <c r="U33" s="1147"/>
      <c r="V33" s="1147"/>
      <c r="W33" s="1147"/>
      <c r="X33" s="1147"/>
      <c r="Y33" s="1147"/>
      <c r="Z33" s="1147"/>
      <c r="AA33" s="1145"/>
    </row>
    <row r="34" spans="1:27">
      <c r="A34" s="1145"/>
      <c r="B34" s="1147"/>
      <c r="C34" s="879"/>
      <c r="D34" s="879"/>
      <c r="E34" s="1147"/>
      <c r="F34" s="1147"/>
      <c r="G34" s="879"/>
      <c r="H34" s="1147"/>
      <c r="I34" s="1147"/>
      <c r="J34" s="879"/>
      <c r="K34" s="879"/>
      <c r="L34" s="1147"/>
      <c r="M34" s="1147"/>
      <c r="N34" s="1147"/>
      <c r="O34" s="1147"/>
      <c r="P34" s="1147"/>
      <c r="Q34" s="1147"/>
      <c r="R34" s="1147"/>
      <c r="S34" s="1147"/>
      <c r="T34" s="1147"/>
      <c r="U34" s="1147"/>
      <c r="V34" s="1147"/>
      <c r="W34" s="1147"/>
      <c r="X34" s="1147"/>
      <c r="Y34" s="1147"/>
      <c r="Z34" s="1147"/>
      <c r="AA34" s="1145"/>
    </row>
    <row r="35" spans="1:27">
      <c r="A35" s="1145"/>
      <c r="B35" s="1147"/>
      <c r="C35" s="879"/>
      <c r="D35" s="879"/>
      <c r="E35" s="1147"/>
      <c r="F35" s="1147"/>
      <c r="G35" s="879"/>
      <c r="H35" s="1147"/>
      <c r="I35" s="1147"/>
      <c r="J35" s="879"/>
      <c r="K35" s="879"/>
      <c r="L35" s="1147"/>
      <c r="M35" s="1147"/>
      <c r="N35" s="1147"/>
      <c r="O35" s="1147"/>
      <c r="P35" s="1147"/>
      <c r="Q35" s="1147"/>
      <c r="R35" s="1147"/>
      <c r="S35" s="1147"/>
      <c r="T35" s="1147"/>
      <c r="U35" s="1147"/>
      <c r="V35" s="1147"/>
      <c r="W35" s="1147"/>
      <c r="X35" s="1147"/>
      <c r="Y35" s="1147"/>
      <c r="Z35" s="1147"/>
      <c r="AA35" s="1145"/>
    </row>
    <row r="36" spans="1:27">
      <c r="A36" s="1145"/>
      <c r="B36" s="1147"/>
      <c r="C36" s="879"/>
      <c r="D36" s="879"/>
      <c r="E36" s="1147"/>
      <c r="F36" s="1147"/>
      <c r="G36" s="879"/>
      <c r="H36" s="1147"/>
      <c r="I36" s="1147"/>
      <c r="J36" s="879"/>
      <c r="K36" s="879"/>
      <c r="L36" s="1147"/>
      <c r="M36" s="1147"/>
      <c r="N36" s="1147"/>
      <c r="O36" s="1147"/>
      <c r="P36" s="1147"/>
      <c r="Q36" s="1147"/>
      <c r="R36" s="1147"/>
      <c r="S36" s="1147"/>
      <c r="T36" s="1147"/>
      <c r="U36" s="1147"/>
      <c r="V36" s="1147"/>
      <c r="W36" s="1147"/>
      <c r="X36" s="1147"/>
      <c r="Y36" s="1147"/>
      <c r="Z36" s="1147"/>
      <c r="AA36" s="1145"/>
    </row>
    <row r="37" spans="1:27">
      <c r="A37" s="1145"/>
      <c r="B37" s="1147"/>
      <c r="C37" s="879"/>
      <c r="D37" s="879"/>
      <c r="E37" s="1147"/>
      <c r="F37" s="1147"/>
      <c r="G37" s="879"/>
      <c r="H37" s="1147"/>
      <c r="I37" s="1147"/>
      <c r="J37" s="879"/>
      <c r="K37" s="879"/>
      <c r="L37" s="1147"/>
      <c r="M37" s="1147"/>
      <c r="N37" s="1147"/>
      <c r="O37" s="1147"/>
      <c r="P37" s="1147"/>
      <c r="Q37" s="1147"/>
      <c r="R37" s="1147"/>
      <c r="S37" s="1147"/>
      <c r="T37" s="1147"/>
      <c r="U37" s="1147"/>
      <c r="V37" s="1147"/>
      <c r="W37" s="1147"/>
      <c r="X37" s="1147"/>
      <c r="Y37" s="1147"/>
      <c r="Z37" s="1147"/>
      <c r="AA37" s="1145"/>
    </row>
    <row r="38" spans="1:27">
      <c r="A38" s="1145"/>
      <c r="B38" s="1147"/>
      <c r="C38" s="1147"/>
      <c r="D38" s="879"/>
      <c r="E38" s="1147"/>
      <c r="F38" s="1147"/>
      <c r="G38" s="879"/>
      <c r="H38" s="1147"/>
      <c r="I38" s="1147"/>
      <c r="J38" s="1147"/>
      <c r="K38" s="879"/>
      <c r="L38" s="1147"/>
      <c r="M38" s="1147"/>
      <c r="N38" s="1147"/>
      <c r="O38" s="1147"/>
      <c r="P38" s="1147"/>
      <c r="Q38" s="1147"/>
      <c r="R38" s="1147"/>
      <c r="S38" s="1147"/>
      <c r="T38" s="1147"/>
      <c r="U38" s="1147"/>
      <c r="V38" s="1147"/>
      <c r="W38" s="1147"/>
      <c r="X38" s="1147"/>
      <c r="Y38" s="1147"/>
      <c r="Z38" s="1147"/>
      <c r="AA38" s="1145"/>
    </row>
    <row r="39" spans="1:27">
      <c r="A39" s="1145"/>
      <c r="B39" s="1147"/>
      <c r="C39" s="1147"/>
      <c r="D39" s="879"/>
      <c r="E39" s="1147"/>
      <c r="F39" s="1147"/>
      <c r="G39" s="879"/>
      <c r="H39" s="1147"/>
      <c r="I39" s="1147"/>
      <c r="J39" s="1147"/>
      <c r="K39" s="879"/>
      <c r="L39" s="1147"/>
      <c r="M39" s="1147"/>
      <c r="N39" s="1147"/>
      <c r="O39" s="1147"/>
      <c r="P39" s="1147"/>
      <c r="Q39" s="1147"/>
      <c r="R39" s="1147"/>
      <c r="S39" s="1147"/>
      <c r="T39" s="1147"/>
      <c r="U39" s="1147"/>
      <c r="V39" s="1147"/>
      <c r="W39" s="1147"/>
      <c r="X39" s="1147"/>
      <c r="Y39" s="1147"/>
      <c r="Z39" s="1147"/>
      <c r="AA39" s="1145"/>
    </row>
    <row r="40" spans="1:27">
      <c r="A40" s="1145"/>
      <c r="B40" s="1147"/>
      <c r="C40" s="1147"/>
      <c r="D40" s="879"/>
      <c r="E40" s="1147"/>
      <c r="F40" s="1147"/>
      <c r="G40" s="879"/>
      <c r="H40" s="1147"/>
      <c r="I40" s="1147"/>
      <c r="J40" s="1147"/>
      <c r="K40" s="879"/>
      <c r="L40" s="1147"/>
      <c r="M40" s="1147"/>
      <c r="N40" s="1147"/>
      <c r="O40" s="1147"/>
      <c r="P40" s="1147"/>
      <c r="Q40" s="1147"/>
      <c r="R40" s="1147"/>
      <c r="S40" s="1147"/>
      <c r="T40" s="1147"/>
      <c r="U40" s="1147"/>
      <c r="V40" s="1147"/>
      <c r="W40" s="1147"/>
      <c r="X40" s="1147"/>
      <c r="Y40" s="1147"/>
      <c r="Z40" s="1147"/>
      <c r="AA40" s="1145"/>
    </row>
    <row r="41" spans="1:27">
      <c r="A41" s="1145"/>
      <c r="B41" s="1147"/>
      <c r="C41" s="1147"/>
      <c r="D41" s="879"/>
      <c r="E41" s="1147"/>
      <c r="F41" s="1147"/>
      <c r="G41" s="879"/>
      <c r="H41" s="1147"/>
      <c r="I41" s="1147"/>
      <c r="J41" s="1147"/>
      <c r="K41" s="879"/>
      <c r="L41" s="1147"/>
      <c r="M41" s="1147"/>
      <c r="N41" s="1147"/>
      <c r="O41" s="1147"/>
      <c r="P41" s="1147"/>
      <c r="Q41" s="1147"/>
      <c r="R41" s="1147"/>
      <c r="S41" s="1147"/>
      <c r="T41" s="1147"/>
      <c r="U41" s="1147"/>
      <c r="V41" s="1147"/>
      <c r="W41" s="1147"/>
      <c r="X41" s="1147"/>
      <c r="Y41" s="1147"/>
      <c r="Z41" s="1147"/>
      <c r="AA41" s="1145"/>
    </row>
    <row r="42" spans="1:27">
      <c r="A42" s="1145"/>
      <c r="B42" s="1147"/>
      <c r="C42" s="1147"/>
      <c r="D42" s="879"/>
      <c r="E42" s="1147"/>
      <c r="F42" s="1147"/>
      <c r="G42" s="879"/>
      <c r="H42" s="1147"/>
      <c r="I42" s="1147"/>
      <c r="J42" s="1147"/>
      <c r="K42" s="879"/>
      <c r="L42" s="1147"/>
      <c r="M42" s="1147"/>
      <c r="N42" s="1147"/>
      <c r="O42" s="1147"/>
      <c r="P42" s="1147"/>
      <c r="Q42" s="1147"/>
      <c r="R42" s="1147"/>
      <c r="S42" s="1147"/>
      <c r="T42" s="1147"/>
      <c r="U42" s="1147"/>
      <c r="V42" s="1147"/>
      <c r="W42" s="1147"/>
      <c r="X42" s="1147"/>
      <c r="Y42" s="1147"/>
      <c r="Z42" s="1147"/>
      <c r="AA42" s="1145"/>
    </row>
    <row r="43" spans="1:27">
      <c r="A43" s="1145"/>
      <c r="B43" s="1147"/>
      <c r="C43" s="1147"/>
      <c r="D43" s="879"/>
      <c r="E43" s="1147"/>
      <c r="F43" s="1147"/>
      <c r="G43" s="879"/>
      <c r="H43" s="1147"/>
      <c r="I43" s="1147"/>
      <c r="J43" s="1147"/>
      <c r="K43" s="879"/>
      <c r="L43" s="1147"/>
      <c r="M43" s="1147"/>
      <c r="N43" s="1147"/>
      <c r="O43" s="1147"/>
      <c r="P43" s="1147"/>
      <c r="Q43" s="1147"/>
      <c r="R43" s="1147"/>
      <c r="S43" s="1147"/>
      <c r="T43" s="1147"/>
      <c r="U43" s="1147"/>
      <c r="V43" s="1147"/>
      <c r="W43" s="1147"/>
      <c r="X43" s="1147"/>
      <c r="Y43" s="1147"/>
      <c r="Z43" s="1147"/>
      <c r="AA43" s="1145"/>
    </row>
    <row r="44" spans="1:27">
      <c r="A44" s="1145"/>
      <c r="B44" s="1147"/>
      <c r="C44" s="1147"/>
      <c r="D44" s="879"/>
      <c r="E44" s="1147"/>
      <c r="F44" s="1147"/>
      <c r="G44" s="879"/>
      <c r="H44" s="1147"/>
      <c r="I44" s="1147"/>
      <c r="J44" s="1147"/>
      <c r="K44" s="879"/>
      <c r="L44" s="1147"/>
      <c r="M44" s="1147"/>
      <c r="N44" s="1147"/>
      <c r="O44" s="1147"/>
      <c r="P44" s="1147"/>
      <c r="Q44" s="1147"/>
      <c r="R44" s="1147"/>
      <c r="S44" s="1147"/>
      <c r="T44" s="1147"/>
      <c r="U44" s="1147"/>
      <c r="V44" s="1147"/>
      <c r="W44" s="1147"/>
      <c r="X44" s="1147"/>
      <c r="Y44" s="1147"/>
      <c r="Z44" s="1147"/>
      <c r="AA44" s="1145"/>
    </row>
    <row r="45" spans="1:27">
      <c r="A45" s="1145"/>
      <c r="B45" s="1147"/>
      <c r="C45" s="1147"/>
      <c r="D45" s="879"/>
      <c r="E45" s="1147"/>
      <c r="F45" s="1147"/>
      <c r="G45" s="879"/>
      <c r="H45" s="1147"/>
      <c r="I45" s="1147"/>
      <c r="J45" s="1147"/>
      <c r="K45" s="879"/>
      <c r="L45" s="1147"/>
      <c r="M45" s="1147"/>
      <c r="N45" s="1147"/>
      <c r="O45" s="1147"/>
      <c r="P45" s="1147"/>
      <c r="Q45" s="1147"/>
      <c r="R45" s="1147"/>
      <c r="S45" s="1147"/>
      <c r="T45" s="1147"/>
      <c r="U45" s="1147"/>
      <c r="V45" s="1147"/>
      <c r="W45" s="1147"/>
      <c r="X45" s="1147"/>
      <c r="Y45" s="1147"/>
      <c r="Z45" s="1147"/>
      <c r="AA45" s="1145"/>
    </row>
    <row r="46" spans="1:27">
      <c r="A46" s="1145"/>
      <c r="B46" s="1147"/>
      <c r="C46" s="1147"/>
      <c r="D46" s="879"/>
      <c r="E46" s="1147"/>
      <c r="F46" s="1147"/>
      <c r="G46" s="879"/>
      <c r="H46" s="1147"/>
      <c r="I46" s="1147"/>
      <c r="J46" s="1147"/>
      <c r="K46" s="879"/>
      <c r="L46" s="1147"/>
      <c r="M46" s="1147"/>
      <c r="N46" s="1147"/>
      <c r="O46" s="1147"/>
      <c r="P46" s="1147"/>
      <c r="Q46" s="1147"/>
      <c r="R46" s="1147"/>
      <c r="S46" s="1147"/>
      <c r="T46" s="1147"/>
      <c r="U46" s="1147"/>
      <c r="V46" s="1147"/>
      <c r="W46" s="1147"/>
      <c r="X46" s="1147"/>
      <c r="Y46" s="1147"/>
      <c r="Z46" s="1147"/>
      <c r="AA46" s="1145"/>
    </row>
    <row r="47" spans="1:27">
      <c r="A47" s="1145"/>
      <c r="B47" s="1147"/>
      <c r="C47" s="1147"/>
      <c r="D47" s="879"/>
      <c r="E47" s="1147"/>
      <c r="F47" s="1147"/>
      <c r="G47" s="879"/>
      <c r="H47" s="1147"/>
      <c r="I47" s="1147"/>
      <c r="J47" s="1147"/>
      <c r="K47" s="879"/>
      <c r="L47" s="1147"/>
      <c r="M47" s="1147"/>
      <c r="N47" s="1147"/>
      <c r="O47" s="1147"/>
      <c r="P47" s="1147"/>
      <c r="Q47" s="1147"/>
      <c r="R47" s="1147"/>
      <c r="S47" s="1147"/>
      <c r="T47" s="1147"/>
      <c r="U47" s="1147"/>
      <c r="V47" s="1147"/>
      <c r="W47" s="1147"/>
      <c r="X47" s="1147"/>
      <c r="Y47" s="1147"/>
      <c r="Z47" s="1147"/>
      <c r="AA47" s="1145"/>
    </row>
    <row r="48" spans="1:27">
      <c r="A48" s="1145"/>
      <c r="B48" s="1147"/>
      <c r="C48" s="1147"/>
      <c r="D48" s="879"/>
      <c r="E48" s="1147"/>
      <c r="F48" s="1147"/>
      <c r="G48" s="879"/>
      <c r="H48" s="1147"/>
      <c r="I48" s="1147"/>
      <c r="J48" s="1147"/>
      <c r="K48" s="879"/>
      <c r="L48" s="1147"/>
      <c r="M48" s="1147"/>
      <c r="N48" s="1147"/>
      <c r="O48" s="1147"/>
      <c r="P48" s="1147"/>
      <c r="Q48" s="1147"/>
      <c r="R48" s="1147"/>
      <c r="S48" s="1147"/>
      <c r="T48" s="1147"/>
      <c r="U48" s="1147"/>
      <c r="V48" s="1147"/>
      <c r="W48" s="1147"/>
      <c r="X48" s="1147"/>
      <c r="Y48" s="1147"/>
      <c r="Z48" s="1147"/>
      <c r="AA48" s="1145"/>
    </row>
    <row r="49" spans="1:27">
      <c r="A49" s="1145"/>
      <c r="B49" s="1147"/>
      <c r="C49" s="1147"/>
      <c r="D49" s="879"/>
      <c r="E49" s="1147"/>
      <c r="F49" s="1147"/>
      <c r="G49" s="879"/>
      <c r="H49" s="1147"/>
      <c r="I49" s="1147"/>
      <c r="J49" s="1147"/>
      <c r="K49" s="879"/>
      <c r="L49" s="1147"/>
      <c r="M49" s="1147"/>
      <c r="N49" s="1147"/>
      <c r="O49" s="1147"/>
      <c r="P49" s="1147"/>
      <c r="Q49" s="1147"/>
      <c r="R49" s="1147"/>
      <c r="S49" s="1147"/>
      <c r="T49" s="1147"/>
      <c r="U49" s="1147"/>
      <c r="V49" s="1147"/>
      <c r="W49" s="1147"/>
      <c r="X49" s="1147"/>
      <c r="Y49" s="1147"/>
      <c r="Z49" s="1147"/>
      <c r="AA49" s="1145"/>
    </row>
    <row r="50" spans="1:27">
      <c r="A50" s="1145"/>
      <c r="B50" s="1147"/>
      <c r="C50" s="1147"/>
      <c r="D50" s="879"/>
      <c r="E50" s="1147"/>
      <c r="F50" s="1147"/>
      <c r="G50" s="879"/>
      <c r="H50" s="1147"/>
      <c r="I50" s="1147"/>
      <c r="J50" s="1147"/>
      <c r="K50" s="879"/>
      <c r="L50" s="1147"/>
      <c r="M50" s="1147"/>
      <c r="N50" s="1147"/>
      <c r="O50" s="1147"/>
      <c r="P50" s="1147"/>
      <c r="Q50" s="1147"/>
      <c r="R50" s="1147"/>
      <c r="S50" s="1147"/>
      <c r="T50" s="1147"/>
      <c r="U50" s="1147"/>
      <c r="V50" s="1147"/>
      <c r="W50" s="1147"/>
      <c r="X50" s="1147"/>
      <c r="Y50" s="1147"/>
      <c r="Z50" s="1147"/>
      <c r="AA50" s="1145"/>
    </row>
    <row r="51" spans="1:27">
      <c r="A51" s="1145"/>
      <c r="B51" s="1147"/>
      <c r="C51" s="1147"/>
      <c r="D51" s="879"/>
      <c r="E51" s="1147"/>
      <c r="F51" s="1147"/>
      <c r="G51" s="879"/>
      <c r="H51" s="1147"/>
      <c r="I51" s="1147"/>
      <c r="J51" s="1147"/>
      <c r="K51" s="879"/>
      <c r="L51" s="1147"/>
      <c r="M51" s="1147"/>
      <c r="N51" s="1147"/>
      <c r="O51" s="1147"/>
      <c r="P51" s="1147"/>
      <c r="Q51" s="1147"/>
      <c r="R51" s="1147"/>
      <c r="S51" s="1147"/>
      <c r="T51" s="1147"/>
      <c r="U51" s="1147"/>
      <c r="V51" s="1147"/>
      <c r="W51" s="1147"/>
      <c r="X51" s="1147"/>
      <c r="Y51" s="1147"/>
      <c r="Z51" s="1147"/>
      <c r="AA51" s="1145"/>
    </row>
    <row r="52" spans="1:27">
      <c r="A52" s="1145"/>
      <c r="B52" s="1147"/>
      <c r="C52" s="1147"/>
      <c r="D52" s="879"/>
      <c r="E52" s="1147"/>
      <c r="F52" s="1147"/>
      <c r="G52" s="879"/>
      <c r="H52" s="1147"/>
      <c r="I52" s="1147"/>
      <c r="J52" s="1147"/>
      <c r="K52" s="879"/>
      <c r="L52" s="1147"/>
      <c r="M52" s="1147"/>
      <c r="N52" s="1147"/>
      <c r="O52" s="1147"/>
      <c r="P52" s="1147"/>
      <c r="Q52" s="1147"/>
      <c r="R52" s="1147"/>
      <c r="S52" s="1147"/>
      <c r="T52" s="1147"/>
      <c r="U52" s="1147"/>
      <c r="V52" s="1147"/>
      <c r="W52" s="1147"/>
      <c r="X52" s="1147"/>
      <c r="Y52" s="1147"/>
      <c r="Z52" s="1147"/>
      <c r="AA52" s="1145"/>
    </row>
    <row r="53" spans="1:27">
      <c r="A53" s="1145"/>
      <c r="B53" s="1147"/>
      <c r="C53" s="1147"/>
      <c r="D53" s="879"/>
      <c r="E53" s="1147"/>
      <c r="F53" s="1147"/>
      <c r="G53" s="879"/>
      <c r="H53" s="1147"/>
      <c r="I53" s="1147"/>
      <c r="J53" s="1147"/>
      <c r="K53" s="879"/>
      <c r="L53" s="1147"/>
      <c r="M53" s="1147"/>
      <c r="N53" s="1147"/>
      <c r="O53" s="1147"/>
      <c r="P53" s="1147"/>
      <c r="Q53" s="1147"/>
      <c r="R53" s="1147"/>
      <c r="S53" s="1147"/>
      <c r="T53" s="1147"/>
      <c r="U53" s="1147"/>
      <c r="V53" s="1147"/>
      <c r="W53" s="1147"/>
      <c r="X53" s="1147"/>
      <c r="Y53" s="1147"/>
      <c r="Z53" s="1147"/>
      <c r="AA53" s="1145"/>
    </row>
    <row r="54" spans="1:27">
      <c r="A54" s="1145"/>
      <c r="B54" s="1147"/>
      <c r="C54" s="1147"/>
      <c r="D54" s="879"/>
      <c r="E54" s="1147"/>
      <c r="F54" s="1147"/>
      <c r="G54" s="879"/>
      <c r="H54" s="1147"/>
      <c r="I54" s="1147"/>
      <c r="J54" s="1147"/>
      <c r="K54" s="879"/>
      <c r="L54" s="1147"/>
      <c r="M54" s="1147"/>
      <c r="N54" s="1147"/>
      <c r="O54" s="1147"/>
      <c r="P54" s="1147"/>
      <c r="Q54" s="1147"/>
      <c r="R54" s="1147"/>
      <c r="S54" s="1147"/>
      <c r="T54" s="1147"/>
      <c r="U54" s="1147"/>
      <c r="V54" s="1147"/>
      <c r="W54" s="1147"/>
      <c r="X54" s="1147"/>
      <c r="Y54" s="1147"/>
      <c r="Z54" s="1147"/>
      <c r="AA54" s="1145"/>
    </row>
    <row r="55" spans="1:27">
      <c r="A55" s="1145"/>
      <c r="B55" s="1147"/>
      <c r="C55" s="1147"/>
      <c r="D55" s="879"/>
      <c r="E55" s="1147"/>
      <c r="F55" s="1147"/>
      <c r="G55" s="879"/>
      <c r="H55" s="1147"/>
      <c r="I55" s="1147"/>
      <c r="J55" s="1147"/>
      <c r="K55" s="879"/>
      <c r="L55" s="1147"/>
      <c r="M55" s="1147"/>
      <c r="N55" s="1147"/>
      <c r="O55" s="1147"/>
      <c r="P55" s="1147"/>
      <c r="Q55" s="1147"/>
      <c r="R55" s="1147"/>
      <c r="S55" s="1147"/>
      <c r="T55" s="1147"/>
      <c r="U55" s="1147"/>
      <c r="V55" s="1147"/>
      <c r="W55" s="1147"/>
      <c r="X55" s="1147"/>
      <c r="Y55" s="1147"/>
      <c r="Z55" s="1147"/>
      <c r="AA55" s="1145"/>
    </row>
    <row r="56" spans="1:27">
      <c r="A56" s="1145"/>
      <c r="B56" s="1147"/>
      <c r="C56" s="1147"/>
      <c r="D56" s="879"/>
      <c r="E56" s="1147"/>
      <c r="F56" s="1147"/>
      <c r="G56" s="879"/>
      <c r="H56" s="1147"/>
      <c r="I56" s="1147"/>
      <c r="J56" s="1147"/>
      <c r="K56" s="879"/>
      <c r="L56" s="1147"/>
      <c r="M56" s="1147"/>
      <c r="N56" s="1147"/>
      <c r="O56" s="1147"/>
      <c r="P56" s="1147"/>
      <c r="Q56" s="1147"/>
      <c r="R56" s="1147"/>
      <c r="S56" s="1147"/>
      <c r="T56" s="1147"/>
      <c r="U56" s="1147"/>
      <c r="V56" s="1147"/>
      <c r="W56" s="1147"/>
      <c r="X56" s="1147"/>
      <c r="Y56" s="1147"/>
      <c r="Z56" s="1147"/>
      <c r="AA56" s="1145"/>
    </row>
    <row r="57" spans="1:27">
      <c r="A57" s="1145"/>
      <c r="B57" s="1147"/>
      <c r="C57" s="1147"/>
      <c r="D57" s="879"/>
      <c r="E57" s="1147"/>
      <c r="F57" s="1147"/>
      <c r="G57" s="879"/>
      <c r="H57" s="1147"/>
      <c r="I57" s="1147"/>
      <c r="J57" s="1147"/>
      <c r="K57" s="879"/>
      <c r="L57" s="1147"/>
      <c r="M57" s="1147"/>
      <c r="N57" s="1147"/>
      <c r="O57" s="1147"/>
      <c r="P57" s="1147"/>
      <c r="Q57" s="1147"/>
      <c r="R57" s="1147"/>
      <c r="S57" s="1147"/>
      <c r="T57" s="1147"/>
      <c r="U57" s="1147"/>
      <c r="V57" s="1147"/>
      <c r="W57" s="1147"/>
      <c r="X57" s="1147"/>
      <c r="Y57" s="1147"/>
      <c r="Z57" s="1147"/>
      <c r="AA57" s="1145"/>
    </row>
    <row r="58" spans="1:27">
      <c r="A58" s="1145"/>
      <c r="B58" s="1147"/>
      <c r="C58" s="1147"/>
      <c r="D58" s="879"/>
      <c r="E58" s="1147"/>
      <c r="F58" s="1147"/>
      <c r="G58" s="879"/>
      <c r="H58" s="1147"/>
      <c r="I58" s="1147"/>
      <c r="J58" s="1147"/>
      <c r="K58" s="879"/>
      <c r="L58" s="1147"/>
      <c r="M58" s="1147"/>
      <c r="N58" s="1147"/>
      <c r="O58" s="1147"/>
      <c r="P58" s="1147"/>
      <c r="Q58" s="1147"/>
      <c r="R58" s="1147"/>
      <c r="S58" s="1147"/>
      <c r="T58" s="1147"/>
      <c r="U58" s="1147"/>
      <c r="V58" s="1147"/>
      <c r="W58" s="1147"/>
      <c r="X58" s="1147"/>
      <c r="Y58" s="1147"/>
      <c r="Z58" s="1147"/>
      <c r="AA58" s="1145"/>
    </row>
    <row r="59" spans="1:27">
      <c r="A59" s="1145"/>
      <c r="B59" s="1147"/>
      <c r="C59" s="1147"/>
      <c r="D59" s="879"/>
      <c r="E59" s="1147"/>
      <c r="F59" s="1147"/>
      <c r="G59" s="879"/>
      <c r="H59" s="1147"/>
      <c r="I59" s="1147"/>
      <c r="J59" s="1147"/>
      <c r="K59" s="879"/>
      <c r="L59" s="1147"/>
      <c r="M59" s="1147"/>
      <c r="N59" s="1147"/>
      <c r="O59" s="1147"/>
      <c r="P59" s="1147"/>
      <c r="Q59" s="1147"/>
      <c r="R59" s="1147"/>
      <c r="S59" s="1147"/>
      <c r="T59" s="1147"/>
      <c r="U59" s="1147"/>
      <c r="V59" s="1147"/>
      <c r="W59" s="1147"/>
      <c r="X59" s="1147"/>
      <c r="Y59" s="1147"/>
      <c r="Z59" s="1147"/>
      <c r="AA59" s="1145"/>
    </row>
    <row r="60" spans="1:27">
      <c r="A60" s="1145"/>
      <c r="B60" s="1147"/>
      <c r="C60" s="1147"/>
      <c r="D60" s="879"/>
      <c r="E60" s="1147"/>
      <c r="F60" s="1147"/>
      <c r="G60" s="879"/>
      <c r="H60" s="1147"/>
      <c r="I60" s="1147"/>
      <c r="J60" s="1147"/>
      <c r="K60" s="879"/>
      <c r="L60" s="1147"/>
      <c r="M60" s="1147"/>
      <c r="N60" s="1147"/>
      <c r="O60" s="1147"/>
      <c r="P60" s="1147"/>
      <c r="Q60" s="1147"/>
      <c r="R60" s="1147"/>
      <c r="S60" s="1147"/>
      <c r="T60" s="1147"/>
      <c r="U60" s="1147"/>
      <c r="V60" s="1147"/>
      <c r="W60" s="1147"/>
      <c r="X60" s="1147"/>
      <c r="Y60" s="1147"/>
      <c r="Z60" s="1147"/>
      <c r="AA60" s="1145"/>
    </row>
    <row r="61" spans="1:27">
      <c r="A61" s="1145"/>
      <c r="B61" s="1147"/>
      <c r="C61" s="1147"/>
      <c r="D61" s="879"/>
      <c r="E61" s="1147"/>
      <c r="F61" s="1147"/>
      <c r="G61" s="879"/>
      <c r="H61" s="1147"/>
      <c r="I61" s="1147"/>
      <c r="J61" s="1147"/>
      <c r="K61" s="879"/>
      <c r="L61" s="1147"/>
      <c r="M61" s="1147"/>
      <c r="N61" s="1147"/>
      <c r="O61" s="1147"/>
      <c r="P61" s="1147"/>
      <c r="Q61" s="1147"/>
      <c r="R61" s="1147"/>
      <c r="S61" s="1147"/>
      <c r="T61" s="1147"/>
      <c r="U61" s="1147"/>
      <c r="V61" s="1147"/>
      <c r="W61" s="1147"/>
      <c r="X61" s="1147"/>
      <c r="Y61" s="1147"/>
      <c r="Z61" s="1147"/>
      <c r="AA61" s="1145"/>
    </row>
    <row r="62" spans="1:27">
      <c r="A62" s="1145"/>
      <c r="B62" s="1147"/>
      <c r="C62" s="1147"/>
      <c r="D62" s="879"/>
      <c r="E62" s="1147"/>
      <c r="F62" s="1147"/>
      <c r="G62" s="879"/>
      <c r="H62" s="1147"/>
      <c r="I62" s="1147"/>
      <c r="J62" s="1147"/>
      <c r="K62" s="879"/>
      <c r="L62" s="1147"/>
      <c r="M62" s="1147"/>
      <c r="N62" s="1147"/>
      <c r="O62" s="1147"/>
      <c r="P62" s="1147"/>
      <c r="Q62" s="1147"/>
      <c r="R62" s="1147"/>
      <c r="S62" s="1147"/>
      <c r="T62" s="1147"/>
      <c r="U62" s="1147"/>
      <c r="V62" s="1147"/>
      <c r="W62" s="1147"/>
      <c r="X62" s="1147"/>
      <c r="Y62" s="1147"/>
      <c r="Z62" s="1147"/>
      <c r="AA62" s="1145"/>
    </row>
    <row r="63" spans="1:27">
      <c r="A63" s="1145"/>
      <c r="B63" s="1147"/>
      <c r="C63" s="1147"/>
      <c r="D63" s="879"/>
      <c r="E63" s="1147"/>
      <c r="F63" s="1147"/>
      <c r="G63" s="879"/>
      <c r="H63" s="1147"/>
      <c r="I63" s="1147"/>
      <c r="J63" s="1147"/>
      <c r="K63" s="879"/>
      <c r="L63" s="1147"/>
      <c r="M63" s="1147"/>
      <c r="N63" s="1147"/>
      <c r="O63" s="1147"/>
      <c r="P63" s="1147"/>
      <c r="Q63" s="1147"/>
      <c r="R63" s="1147"/>
      <c r="S63" s="1147"/>
      <c r="T63" s="1147"/>
      <c r="U63" s="1147"/>
      <c r="V63" s="1147"/>
      <c r="W63" s="1147"/>
      <c r="X63" s="1147"/>
      <c r="Y63" s="1147"/>
      <c r="Z63" s="1147"/>
      <c r="AA63" s="1145"/>
    </row>
    <row r="64" spans="1:27">
      <c r="A64" s="1145"/>
      <c r="B64" s="1147"/>
      <c r="C64" s="1147"/>
      <c r="D64" s="879"/>
      <c r="E64" s="1147"/>
      <c r="F64" s="1147"/>
      <c r="G64" s="879"/>
      <c r="H64" s="1147"/>
      <c r="I64" s="1147"/>
      <c r="J64" s="1147"/>
      <c r="K64" s="879"/>
      <c r="L64" s="1147"/>
      <c r="M64" s="1147"/>
      <c r="N64" s="1147"/>
      <c r="O64" s="1147"/>
      <c r="P64" s="1147"/>
      <c r="Q64" s="1147"/>
      <c r="R64" s="1147"/>
      <c r="S64" s="1147"/>
      <c r="T64" s="1147"/>
      <c r="U64" s="1147"/>
      <c r="V64" s="1147"/>
      <c r="W64" s="1147"/>
      <c r="X64" s="1147"/>
      <c r="Y64" s="1147"/>
      <c r="Z64" s="1147"/>
      <c r="AA64" s="1145"/>
    </row>
    <row r="65" spans="1:27">
      <c r="A65" s="1145"/>
      <c r="B65" s="1147"/>
      <c r="C65" s="1147"/>
      <c r="D65" s="879"/>
      <c r="E65" s="1147"/>
      <c r="F65" s="1147"/>
      <c r="G65" s="879"/>
      <c r="H65" s="1147"/>
      <c r="I65" s="1147"/>
      <c r="J65" s="1147"/>
      <c r="K65" s="879"/>
      <c r="L65" s="1147"/>
      <c r="M65" s="1147"/>
      <c r="N65" s="1147"/>
      <c r="O65" s="1147"/>
      <c r="P65" s="1147"/>
      <c r="Q65" s="1147"/>
      <c r="R65" s="1147"/>
      <c r="S65" s="1147"/>
      <c r="T65" s="1147"/>
      <c r="U65" s="1147"/>
      <c r="V65" s="1147"/>
      <c r="W65" s="1147"/>
      <c r="X65" s="1147"/>
      <c r="Y65" s="1147"/>
      <c r="Z65" s="1147"/>
      <c r="AA65" s="1145"/>
    </row>
    <row r="66" spans="1:27">
      <c r="A66" s="1145"/>
      <c r="B66" s="1147"/>
      <c r="C66" s="1147"/>
      <c r="D66" s="879"/>
      <c r="E66" s="1147"/>
      <c r="F66" s="1147"/>
      <c r="G66" s="879"/>
      <c r="H66" s="1147"/>
      <c r="I66" s="1147"/>
      <c r="J66" s="1147"/>
      <c r="K66" s="879"/>
      <c r="L66" s="1147"/>
      <c r="M66" s="1147"/>
      <c r="N66" s="1147"/>
      <c r="O66" s="1147"/>
      <c r="P66" s="1147"/>
      <c r="Q66" s="1147"/>
      <c r="R66" s="1147"/>
      <c r="S66" s="1147"/>
      <c r="T66" s="1147"/>
      <c r="U66" s="1147"/>
      <c r="V66" s="1147"/>
      <c r="W66" s="1147"/>
      <c r="X66" s="1147"/>
      <c r="Y66" s="1147"/>
      <c r="Z66" s="1147"/>
      <c r="AA66" s="1145"/>
    </row>
    <row r="67" spans="1:27">
      <c r="A67" s="1145"/>
      <c r="B67" s="1147"/>
      <c r="C67" s="1147"/>
      <c r="D67" s="879"/>
      <c r="E67" s="1147"/>
      <c r="F67" s="1147"/>
      <c r="G67" s="879"/>
      <c r="H67" s="1147"/>
      <c r="I67" s="1147"/>
      <c r="J67" s="1147"/>
      <c r="K67" s="879"/>
      <c r="L67" s="1147"/>
      <c r="M67" s="1147"/>
      <c r="N67" s="1147"/>
      <c r="O67" s="1147"/>
      <c r="P67" s="1147"/>
      <c r="Q67" s="1147"/>
      <c r="R67" s="1147"/>
      <c r="S67" s="1147"/>
      <c r="T67" s="1147"/>
      <c r="U67" s="1147"/>
      <c r="V67" s="1147"/>
      <c r="W67" s="1147"/>
      <c r="X67" s="1147"/>
      <c r="Y67" s="1147"/>
      <c r="Z67" s="1147"/>
      <c r="AA67" s="1145"/>
    </row>
    <row r="68" spans="1:27">
      <c r="A68" s="1145"/>
      <c r="B68" s="1147"/>
      <c r="C68" s="1147"/>
      <c r="D68" s="879"/>
      <c r="E68" s="1147"/>
      <c r="F68" s="1147"/>
      <c r="G68" s="879"/>
      <c r="H68" s="1147"/>
      <c r="I68" s="1147"/>
      <c r="J68" s="1147"/>
      <c r="K68" s="879"/>
      <c r="L68" s="1147"/>
      <c r="M68" s="1147"/>
      <c r="N68" s="1147"/>
      <c r="O68" s="1147"/>
      <c r="P68" s="1147"/>
      <c r="Q68" s="1147"/>
      <c r="R68" s="1147"/>
      <c r="S68" s="1147"/>
      <c r="T68" s="1147"/>
      <c r="U68" s="1147"/>
      <c r="V68" s="1147"/>
      <c r="W68" s="1147"/>
      <c r="X68" s="1147"/>
      <c r="Y68" s="1147"/>
      <c r="Z68" s="1147"/>
      <c r="AA68" s="1145"/>
    </row>
    <row r="69" spans="1:27">
      <c r="A69" s="1145"/>
      <c r="B69" s="1147"/>
      <c r="C69" s="1147"/>
      <c r="D69" s="879"/>
      <c r="E69" s="1147"/>
      <c r="F69" s="1147"/>
      <c r="G69" s="879"/>
      <c r="H69" s="1147"/>
      <c r="I69" s="1147"/>
      <c r="J69" s="1147"/>
      <c r="K69" s="879"/>
      <c r="L69" s="1147"/>
      <c r="M69" s="1147"/>
      <c r="N69" s="1147"/>
      <c r="O69" s="1147"/>
      <c r="P69" s="1147"/>
      <c r="Q69" s="1147"/>
      <c r="R69" s="1147"/>
      <c r="S69" s="1147"/>
      <c r="T69" s="1147"/>
      <c r="U69" s="1147"/>
      <c r="V69" s="1147"/>
      <c r="W69" s="1147"/>
      <c r="X69" s="1147"/>
      <c r="Y69" s="1147"/>
      <c r="Z69" s="1147"/>
      <c r="AA69" s="1145"/>
    </row>
    <row r="70" spans="1:27">
      <c r="A70" s="1145"/>
      <c r="B70" s="1147"/>
      <c r="C70" s="1147"/>
      <c r="D70" s="879"/>
      <c r="E70" s="1147"/>
      <c r="F70" s="1147"/>
      <c r="G70" s="879"/>
      <c r="H70" s="1147"/>
      <c r="I70" s="1147"/>
      <c r="J70" s="1147"/>
      <c r="K70" s="879"/>
      <c r="L70" s="1147"/>
      <c r="M70" s="1147"/>
      <c r="N70" s="1147"/>
      <c r="O70" s="1147"/>
      <c r="P70" s="1147"/>
      <c r="Q70" s="1147"/>
      <c r="R70" s="1147"/>
      <c r="S70" s="1147"/>
      <c r="T70" s="1147"/>
      <c r="U70" s="1147"/>
      <c r="V70" s="1147"/>
      <c r="W70" s="1147"/>
      <c r="X70" s="1147"/>
      <c r="Y70" s="1147"/>
      <c r="Z70" s="1147"/>
      <c r="AA70" s="1145"/>
    </row>
    <row r="71" spans="1:27">
      <c r="A71" s="1145"/>
      <c r="B71" s="1147"/>
      <c r="C71" s="1147"/>
      <c r="D71" s="879"/>
      <c r="E71" s="1147"/>
      <c r="F71" s="1147"/>
      <c r="G71" s="879"/>
      <c r="H71" s="1147"/>
      <c r="I71" s="1147"/>
      <c r="J71" s="1147"/>
      <c r="K71" s="879"/>
      <c r="L71" s="1147"/>
      <c r="M71" s="1147"/>
      <c r="N71" s="1147"/>
      <c r="O71" s="1147"/>
      <c r="P71" s="1147"/>
      <c r="Q71" s="1147"/>
      <c r="R71" s="1147"/>
      <c r="S71" s="1147"/>
      <c r="T71" s="1147"/>
      <c r="U71" s="1147"/>
      <c r="V71" s="1147"/>
      <c r="W71" s="1147"/>
      <c r="X71" s="1147"/>
      <c r="Y71" s="1147"/>
      <c r="Z71" s="1147"/>
      <c r="AA71" s="1145"/>
    </row>
    <row r="72" spans="1:27">
      <c r="A72" s="1145"/>
      <c r="B72" s="1147"/>
      <c r="C72" s="1147"/>
      <c r="D72" s="879"/>
      <c r="E72" s="1147"/>
      <c r="F72" s="1147"/>
      <c r="G72" s="879"/>
      <c r="H72" s="1147"/>
      <c r="I72" s="1147"/>
      <c r="J72" s="1147"/>
      <c r="K72" s="879"/>
      <c r="L72" s="1147"/>
      <c r="M72" s="1147"/>
      <c r="N72" s="1147"/>
      <c r="O72" s="1147"/>
      <c r="P72" s="1147"/>
      <c r="Q72" s="1147"/>
      <c r="R72" s="1147"/>
      <c r="S72" s="1147"/>
      <c r="T72" s="1147"/>
      <c r="U72" s="1147"/>
      <c r="V72" s="1147"/>
      <c r="W72" s="1147"/>
      <c r="X72" s="1147"/>
      <c r="Y72" s="1147"/>
      <c r="Z72" s="1147"/>
      <c r="AA72" s="1145"/>
    </row>
    <row r="73" spans="1:27">
      <c r="A73" s="1145"/>
      <c r="B73" s="1147"/>
      <c r="C73" s="1147"/>
      <c r="D73" s="879"/>
      <c r="E73" s="1147"/>
      <c r="F73" s="1147"/>
      <c r="G73" s="879"/>
      <c r="H73" s="1147"/>
      <c r="I73" s="1147"/>
      <c r="J73" s="1147"/>
      <c r="K73" s="879"/>
      <c r="L73" s="1147"/>
      <c r="M73" s="1147"/>
      <c r="N73" s="1147"/>
      <c r="O73" s="1147"/>
      <c r="P73" s="1147"/>
      <c r="Q73" s="1147"/>
      <c r="R73" s="1147"/>
      <c r="S73" s="1147"/>
      <c r="T73" s="1147"/>
      <c r="U73" s="1147"/>
      <c r="V73" s="1147"/>
      <c r="W73" s="1147"/>
      <c r="X73" s="1147"/>
      <c r="Y73" s="1147"/>
      <c r="Z73" s="1147"/>
      <c r="AA73" s="1145"/>
    </row>
    <row r="74" spans="1:27">
      <c r="A74" s="1145"/>
      <c r="B74" s="1147"/>
      <c r="C74" s="1147"/>
      <c r="D74" s="879"/>
      <c r="E74" s="1147"/>
      <c r="F74" s="1147"/>
      <c r="G74" s="879"/>
      <c r="H74" s="1147"/>
      <c r="I74" s="1147"/>
      <c r="J74" s="1147"/>
      <c r="K74" s="879"/>
      <c r="L74" s="1147"/>
      <c r="M74" s="1147"/>
      <c r="N74" s="1147"/>
      <c r="O74" s="1147"/>
      <c r="P74" s="1147"/>
      <c r="Q74" s="1147"/>
      <c r="R74" s="1147"/>
      <c r="S74" s="1147"/>
      <c r="T74" s="1147"/>
      <c r="U74" s="1147"/>
      <c r="V74" s="1147"/>
      <c r="W74" s="1147"/>
      <c r="X74" s="1147"/>
      <c r="Y74" s="1147"/>
      <c r="Z74" s="1147"/>
      <c r="AA74" s="1145"/>
    </row>
    <row r="75" spans="1:27">
      <c r="A75" s="1145"/>
      <c r="B75" s="1147"/>
      <c r="C75" s="1147"/>
      <c r="D75" s="879"/>
      <c r="E75" s="1147"/>
      <c r="F75" s="1147"/>
      <c r="G75" s="879"/>
      <c r="H75" s="1147"/>
      <c r="I75" s="1147"/>
      <c r="J75" s="1147"/>
      <c r="K75" s="879"/>
      <c r="L75" s="1147"/>
      <c r="M75" s="1147"/>
      <c r="N75" s="1147"/>
      <c r="O75" s="1147"/>
      <c r="P75" s="1147"/>
      <c r="Q75" s="1147"/>
      <c r="R75" s="1147"/>
      <c r="S75" s="1147"/>
      <c r="T75" s="1147"/>
      <c r="U75" s="1147"/>
      <c r="V75" s="1147"/>
      <c r="W75" s="1147"/>
      <c r="X75" s="1147"/>
      <c r="Y75" s="1147"/>
      <c r="Z75" s="1147"/>
      <c r="AA75" s="1145"/>
    </row>
    <row r="76" spans="1:27">
      <c r="A76" s="1145"/>
      <c r="B76" s="1147"/>
      <c r="C76" s="1147"/>
      <c r="D76" s="879"/>
      <c r="E76" s="1147"/>
      <c r="F76" s="1147"/>
      <c r="G76" s="879"/>
      <c r="H76" s="1147"/>
      <c r="I76" s="1147"/>
      <c r="J76" s="1147"/>
      <c r="K76" s="879"/>
      <c r="L76" s="1147"/>
      <c r="M76" s="1147"/>
      <c r="N76" s="1147"/>
      <c r="O76" s="1147"/>
      <c r="P76" s="1147"/>
      <c r="Q76" s="1147"/>
      <c r="R76" s="1147"/>
      <c r="S76" s="1147"/>
      <c r="T76" s="1147"/>
      <c r="U76" s="1147"/>
      <c r="V76" s="1147"/>
      <c r="W76" s="1147"/>
      <c r="X76" s="1147"/>
      <c r="Y76" s="1147"/>
      <c r="Z76" s="1147"/>
      <c r="AA76" s="1145"/>
    </row>
    <row r="77" spans="1:27">
      <c r="A77" s="1145"/>
      <c r="B77" s="1147"/>
      <c r="C77" s="1147"/>
      <c r="D77" s="879"/>
      <c r="E77" s="1147"/>
      <c r="F77" s="1147"/>
      <c r="G77" s="879"/>
      <c r="H77" s="1147"/>
      <c r="I77" s="1147"/>
      <c r="J77" s="1147"/>
      <c r="K77" s="879"/>
      <c r="L77" s="1147"/>
      <c r="M77" s="1147"/>
      <c r="N77" s="1147"/>
      <c r="O77" s="1147"/>
      <c r="P77" s="1147"/>
      <c r="Q77" s="1147"/>
      <c r="R77" s="1147"/>
      <c r="S77" s="1147"/>
      <c r="T77" s="1147"/>
      <c r="U77" s="1147"/>
      <c r="V77" s="1147"/>
      <c r="W77" s="1147"/>
      <c r="X77" s="1147"/>
      <c r="Y77" s="1147"/>
      <c r="Z77" s="1147"/>
      <c r="AA77" s="1145"/>
    </row>
    <row r="78" spans="1:27">
      <c r="A78" s="1145"/>
      <c r="B78" s="1147"/>
      <c r="C78" s="1147"/>
      <c r="D78" s="879"/>
      <c r="E78" s="1147"/>
      <c r="F78" s="1147"/>
      <c r="G78" s="879"/>
      <c r="H78" s="1147"/>
      <c r="I78" s="1147"/>
      <c r="J78" s="1147"/>
      <c r="K78" s="879"/>
      <c r="L78" s="1147"/>
      <c r="M78" s="1147"/>
      <c r="N78" s="1147"/>
      <c r="O78" s="1147"/>
      <c r="P78" s="1147"/>
      <c r="Q78" s="1147"/>
      <c r="R78" s="1147"/>
      <c r="S78" s="1147"/>
      <c r="T78" s="1147"/>
      <c r="U78" s="1147"/>
      <c r="V78" s="1147"/>
      <c r="W78" s="1147"/>
      <c r="X78" s="1147"/>
      <c r="Y78" s="1147"/>
      <c r="Z78" s="1147"/>
      <c r="AA78" s="1145"/>
    </row>
    <row r="79" spans="1:27">
      <c r="A79" s="1145"/>
      <c r="B79" s="1147"/>
      <c r="C79" s="1147"/>
      <c r="D79" s="879"/>
      <c r="E79" s="1147"/>
      <c r="F79" s="1147"/>
      <c r="G79" s="879"/>
      <c r="H79" s="1147"/>
      <c r="I79" s="1147"/>
      <c r="J79" s="1147"/>
      <c r="K79" s="879"/>
      <c r="L79" s="1147"/>
      <c r="M79" s="1147"/>
      <c r="N79" s="1147"/>
      <c r="O79" s="1147"/>
      <c r="P79" s="1147"/>
      <c r="Q79" s="1147"/>
      <c r="R79" s="1147"/>
      <c r="S79" s="1147"/>
      <c r="T79" s="1147"/>
      <c r="U79" s="1147"/>
      <c r="V79" s="1147"/>
      <c r="W79" s="1147"/>
      <c r="X79" s="1147"/>
      <c r="Y79" s="1147"/>
      <c r="Z79" s="1147"/>
      <c r="AA79" s="1145"/>
    </row>
    <row r="80" spans="1:27">
      <c r="A80" s="1145"/>
      <c r="B80" s="1147"/>
      <c r="C80" s="1147"/>
      <c r="D80" s="879"/>
      <c r="E80" s="1147"/>
      <c r="F80" s="1147"/>
      <c r="G80" s="879"/>
      <c r="H80" s="1147"/>
      <c r="I80" s="1147"/>
      <c r="J80" s="1147"/>
      <c r="K80" s="879"/>
      <c r="L80" s="1147"/>
      <c r="M80" s="1147"/>
      <c r="N80" s="1147"/>
      <c r="O80" s="1147"/>
      <c r="P80" s="1147"/>
      <c r="Q80" s="1147"/>
      <c r="R80" s="1147"/>
      <c r="S80" s="1147"/>
      <c r="T80" s="1147"/>
      <c r="U80" s="1147"/>
      <c r="V80" s="1147"/>
      <c r="W80" s="1147"/>
      <c r="X80" s="1147"/>
      <c r="Y80" s="1147"/>
      <c r="Z80" s="1147"/>
      <c r="AA80" s="1145"/>
    </row>
    <row r="81" spans="1:27">
      <c r="A81" s="1145"/>
      <c r="B81" s="1147"/>
      <c r="C81" s="1147"/>
      <c r="D81" s="879"/>
      <c r="E81" s="1147"/>
      <c r="F81" s="1147"/>
      <c r="G81" s="879"/>
      <c r="H81" s="1147"/>
      <c r="I81" s="1147"/>
      <c r="J81" s="1147"/>
      <c r="K81" s="879"/>
      <c r="L81" s="1147"/>
      <c r="M81" s="1147"/>
      <c r="N81" s="1147"/>
      <c r="O81" s="1147"/>
      <c r="P81" s="1147"/>
      <c r="Q81" s="1147"/>
      <c r="R81" s="1147"/>
      <c r="S81" s="1147"/>
      <c r="T81" s="1147"/>
      <c r="U81" s="1147"/>
      <c r="V81" s="1147"/>
      <c r="W81" s="1147"/>
      <c r="X81" s="1147"/>
      <c r="Y81" s="1147"/>
      <c r="Z81" s="1147"/>
      <c r="AA81" s="1145"/>
    </row>
    <row r="82" spans="1:27">
      <c r="A82" s="1145"/>
      <c r="B82" s="1147"/>
      <c r="C82" s="1147"/>
      <c r="D82" s="879"/>
      <c r="E82" s="1147"/>
      <c r="F82" s="1147"/>
      <c r="G82" s="879"/>
      <c r="H82" s="1147"/>
      <c r="I82" s="1147"/>
      <c r="J82" s="1147"/>
      <c r="K82" s="879"/>
      <c r="L82" s="1147"/>
      <c r="M82" s="1147"/>
      <c r="N82" s="1147"/>
      <c r="O82" s="1147"/>
      <c r="P82" s="1147"/>
      <c r="Q82" s="1147"/>
      <c r="R82" s="1147"/>
      <c r="S82" s="1147"/>
      <c r="T82" s="1147"/>
      <c r="U82" s="1147"/>
      <c r="V82" s="1147"/>
      <c r="W82" s="1147"/>
      <c r="X82" s="1147"/>
      <c r="Y82" s="1147"/>
      <c r="Z82" s="1147"/>
      <c r="AA82" s="1145"/>
    </row>
    <row r="83" spans="1:27">
      <c r="A83" s="1145"/>
      <c r="B83" s="1147"/>
      <c r="C83" s="1147"/>
      <c r="D83" s="879"/>
      <c r="E83" s="1147"/>
      <c r="F83" s="1147"/>
      <c r="G83" s="879"/>
      <c r="H83" s="1147"/>
      <c r="I83" s="1147"/>
      <c r="J83" s="1147"/>
      <c r="K83" s="879"/>
      <c r="L83" s="1147"/>
      <c r="M83" s="1147"/>
      <c r="N83" s="1147"/>
      <c r="O83" s="1147"/>
      <c r="P83" s="1147"/>
      <c r="Q83" s="1147"/>
      <c r="R83" s="1147"/>
      <c r="S83" s="1147"/>
      <c r="T83" s="1147"/>
      <c r="U83" s="1147"/>
      <c r="V83" s="1147"/>
      <c r="W83" s="1147"/>
      <c r="X83" s="1147"/>
      <c r="Y83" s="1147"/>
      <c r="Z83" s="1147"/>
      <c r="AA83" s="1145"/>
    </row>
    <row r="84" spans="1:27">
      <c r="A84" s="1145"/>
      <c r="B84" s="1147"/>
      <c r="C84" s="1147"/>
      <c r="D84" s="879"/>
      <c r="E84" s="1147"/>
      <c r="F84" s="1147"/>
      <c r="G84" s="879"/>
      <c r="H84" s="1147"/>
      <c r="I84" s="1147"/>
      <c r="J84" s="1147"/>
      <c r="K84" s="879"/>
      <c r="L84" s="1147"/>
      <c r="M84" s="1147"/>
      <c r="N84" s="1147"/>
      <c r="O84" s="1147"/>
      <c r="P84" s="1147"/>
      <c r="Q84" s="1147"/>
      <c r="R84" s="1147"/>
      <c r="S84" s="1147"/>
      <c r="T84" s="1147"/>
      <c r="U84" s="1147"/>
      <c r="V84" s="1147"/>
      <c r="W84" s="1147"/>
      <c r="X84" s="1147"/>
      <c r="Y84" s="1147"/>
      <c r="Z84" s="1147"/>
      <c r="AA84" s="1145"/>
    </row>
    <row r="85" spans="1:27">
      <c r="A85" s="1145"/>
      <c r="B85" s="1147"/>
      <c r="C85" s="1147"/>
      <c r="D85" s="879"/>
      <c r="E85" s="1147"/>
      <c r="F85" s="1147"/>
      <c r="G85" s="879"/>
      <c r="H85" s="1147"/>
      <c r="I85" s="1147"/>
      <c r="J85" s="1147"/>
      <c r="K85" s="879"/>
      <c r="L85" s="1147"/>
      <c r="M85" s="1147"/>
      <c r="N85" s="1147"/>
      <c r="O85" s="1147"/>
      <c r="P85" s="1147"/>
      <c r="Q85" s="1147"/>
      <c r="R85" s="1147"/>
      <c r="S85" s="1147"/>
      <c r="T85" s="1147"/>
      <c r="U85" s="1147"/>
      <c r="V85" s="1147"/>
      <c r="W85" s="1147"/>
      <c r="X85" s="1147"/>
      <c r="Y85" s="1147"/>
      <c r="Z85" s="1147"/>
      <c r="AA85" s="1145"/>
    </row>
    <row r="86" spans="1:27">
      <c r="A86" s="1145"/>
      <c r="B86" s="1147"/>
      <c r="C86" s="1147"/>
      <c r="D86" s="879"/>
      <c r="E86" s="1147"/>
      <c r="F86" s="1147"/>
      <c r="G86" s="879"/>
      <c r="H86" s="1147"/>
      <c r="I86" s="1147"/>
      <c r="J86" s="1147"/>
      <c r="K86" s="879"/>
      <c r="L86" s="1147"/>
      <c r="M86" s="1147"/>
      <c r="N86" s="1147"/>
      <c r="O86" s="1147"/>
      <c r="P86" s="1147"/>
      <c r="Q86" s="1147"/>
      <c r="R86" s="1147"/>
      <c r="S86" s="1147"/>
      <c r="T86" s="1147"/>
      <c r="U86" s="1147"/>
      <c r="V86" s="1147"/>
      <c r="W86" s="1147"/>
      <c r="X86" s="1147"/>
      <c r="Y86" s="1147"/>
      <c r="Z86" s="1147"/>
      <c r="AA86" s="1145"/>
    </row>
    <row r="87" spans="1:27">
      <c r="A87" s="1145"/>
      <c r="B87" s="1147"/>
      <c r="C87" s="1147"/>
      <c r="D87" s="879"/>
      <c r="E87" s="1147"/>
      <c r="F87" s="1147"/>
      <c r="G87" s="879"/>
      <c r="H87" s="1147"/>
      <c r="I87" s="1147"/>
      <c r="J87" s="1147"/>
      <c r="K87" s="879"/>
      <c r="L87" s="1147"/>
      <c r="M87" s="1147"/>
      <c r="N87" s="1147"/>
      <c r="O87" s="1147"/>
      <c r="P87" s="1147"/>
      <c r="Q87" s="1147"/>
      <c r="R87" s="1147"/>
      <c r="S87" s="1147"/>
      <c r="T87" s="1147"/>
      <c r="U87" s="1147"/>
      <c r="V87" s="1147"/>
      <c r="W87" s="1147"/>
      <c r="X87" s="1147"/>
      <c r="Y87" s="1147"/>
      <c r="Z87" s="1147"/>
      <c r="AA87" s="1145"/>
    </row>
    <row r="88" spans="1:27">
      <c r="A88" s="1145"/>
      <c r="B88" s="1147"/>
      <c r="C88" s="1147"/>
      <c r="D88" s="879"/>
      <c r="E88" s="1147"/>
      <c r="F88" s="1147"/>
      <c r="G88" s="879"/>
      <c r="H88" s="1147"/>
      <c r="I88" s="1147"/>
      <c r="J88" s="1147"/>
      <c r="K88" s="879"/>
      <c r="L88" s="1147"/>
      <c r="M88" s="1147"/>
      <c r="N88" s="1147"/>
      <c r="O88" s="1147"/>
      <c r="P88" s="1147"/>
      <c r="Q88" s="1147"/>
      <c r="R88" s="1147"/>
      <c r="S88" s="1147"/>
      <c r="T88" s="1147"/>
      <c r="U88" s="1147"/>
      <c r="V88" s="1147"/>
      <c r="W88" s="1147"/>
      <c r="X88" s="1147"/>
      <c r="Y88" s="1147"/>
      <c r="Z88" s="1147"/>
      <c r="AA88" s="1145"/>
    </row>
    <row r="89" spans="1:27">
      <c r="A89" s="1145"/>
      <c r="B89" s="1147"/>
      <c r="C89" s="1147"/>
      <c r="D89" s="879"/>
      <c r="E89" s="1147"/>
      <c r="F89" s="1147"/>
      <c r="G89" s="879"/>
      <c r="H89" s="1147"/>
      <c r="I89" s="1147"/>
      <c r="J89" s="1147"/>
      <c r="K89" s="879"/>
      <c r="L89" s="1147"/>
      <c r="M89" s="1147"/>
      <c r="N89" s="1147"/>
      <c r="O89" s="1147"/>
      <c r="P89" s="1147"/>
      <c r="Q89" s="1147"/>
      <c r="R89" s="1147"/>
      <c r="S89" s="1147"/>
      <c r="T89" s="1147"/>
      <c r="U89" s="1147"/>
      <c r="V89" s="1147"/>
      <c r="W89" s="1147"/>
      <c r="X89" s="1147"/>
      <c r="Y89" s="1147"/>
      <c r="Z89" s="1147"/>
      <c r="AA89" s="1145"/>
    </row>
    <row r="90" spans="1:27">
      <c r="A90" s="1145"/>
      <c r="B90" s="1147"/>
      <c r="C90" s="1147"/>
      <c r="D90" s="879"/>
      <c r="E90" s="1147"/>
      <c r="F90" s="1147"/>
      <c r="G90" s="879"/>
      <c r="H90" s="1147"/>
      <c r="I90" s="1147"/>
      <c r="J90" s="1147"/>
      <c r="K90" s="879"/>
      <c r="L90" s="1147"/>
      <c r="M90" s="1147"/>
      <c r="N90" s="1147"/>
      <c r="O90" s="1147"/>
      <c r="P90" s="1147"/>
      <c r="Q90" s="1147"/>
      <c r="R90" s="1147"/>
      <c r="S90" s="1147"/>
      <c r="T90" s="1147"/>
      <c r="U90" s="1147"/>
      <c r="V90" s="1147"/>
      <c r="W90" s="1147"/>
      <c r="X90" s="1147"/>
      <c r="Y90" s="1147"/>
      <c r="Z90" s="1147"/>
      <c r="AA90" s="1145"/>
    </row>
    <row r="91" spans="1:27">
      <c r="A91" s="1145"/>
      <c r="B91" s="1147"/>
      <c r="C91" s="1147"/>
      <c r="D91" s="879"/>
      <c r="E91" s="1147"/>
      <c r="F91" s="1147"/>
      <c r="G91" s="879"/>
      <c r="H91" s="1147"/>
      <c r="I91" s="1147"/>
      <c r="J91" s="1147"/>
      <c r="K91" s="879"/>
      <c r="L91" s="1147"/>
      <c r="M91" s="1147"/>
      <c r="N91" s="1147"/>
      <c r="O91" s="1147"/>
      <c r="P91" s="1147"/>
      <c r="Q91" s="1147"/>
      <c r="R91" s="1147"/>
      <c r="S91" s="1147"/>
      <c r="T91" s="1147"/>
      <c r="U91" s="1147"/>
      <c r="V91" s="1147"/>
      <c r="W91" s="1147"/>
      <c r="X91" s="1147"/>
      <c r="Y91" s="1147"/>
      <c r="Z91" s="1147"/>
      <c r="AA91" s="1145"/>
    </row>
    <row r="92" spans="1:27">
      <c r="A92" s="1145"/>
      <c r="B92" s="1147"/>
      <c r="C92" s="1147"/>
      <c r="D92" s="879"/>
      <c r="E92" s="1147"/>
      <c r="F92" s="1147"/>
      <c r="G92" s="879"/>
      <c r="H92" s="1147"/>
      <c r="I92" s="1147"/>
      <c r="J92" s="1147"/>
      <c r="K92" s="879"/>
      <c r="L92" s="1147"/>
      <c r="M92" s="1147"/>
      <c r="N92" s="1147"/>
      <c r="O92" s="1147"/>
      <c r="P92" s="1147"/>
      <c r="Q92" s="1147"/>
      <c r="R92" s="1147"/>
      <c r="S92" s="1147"/>
      <c r="T92" s="1147"/>
      <c r="U92" s="1147"/>
      <c r="V92" s="1147"/>
      <c r="W92" s="1147"/>
      <c r="X92" s="1147"/>
      <c r="Y92" s="1147"/>
      <c r="Z92" s="1147"/>
      <c r="AA92" s="1145"/>
    </row>
    <row r="93" spans="1:27">
      <c r="A93" s="1145"/>
      <c r="B93" s="1147"/>
      <c r="C93" s="1147"/>
      <c r="D93" s="879"/>
      <c r="E93" s="1147"/>
      <c r="F93" s="1147"/>
      <c r="G93" s="879"/>
      <c r="H93" s="1147"/>
      <c r="I93" s="1147"/>
      <c r="J93" s="1147"/>
      <c r="K93" s="879"/>
      <c r="L93" s="1147"/>
      <c r="M93" s="1147"/>
      <c r="N93" s="1147"/>
      <c r="O93" s="1147"/>
      <c r="P93" s="1147"/>
      <c r="Q93" s="1147"/>
      <c r="R93" s="1147"/>
      <c r="S93" s="1147"/>
      <c r="T93" s="1147"/>
      <c r="U93" s="1147"/>
      <c r="V93" s="1147"/>
      <c r="W93" s="1147"/>
      <c r="X93" s="1147"/>
      <c r="Y93" s="1147"/>
      <c r="Z93" s="1147"/>
      <c r="AA93" s="1145"/>
    </row>
    <row r="94" spans="1:27">
      <c r="A94" s="1145"/>
      <c r="B94" s="1147"/>
      <c r="C94" s="1147"/>
      <c r="D94" s="879"/>
      <c r="E94" s="1147"/>
      <c r="F94" s="1147"/>
      <c r="G94" s="879"/>
      <c r="H94" s="1147"/>
      <c r="I94" s="1147"/>
      <c r="J94" s="1147"/>
      <c r="K94" s="879"/>
      <c r="L94" s="1147"/>
      <c r="M94" s="1147"/>
      <c r="N94" s="1147"/>
      <c r="O94" s="1147"/>
      <c r="P94" s="1147"/>
      <c r="Q94" s="1147"/>
      <c r="R94" s="1147"/>
      <c r="S94" s="1147"/>
      <c r="T94" s="1147"/>
      <c r="U94" s="1147"/>
      <c r="V94" s="1147"/>
      <c r="W94" s="1147"/>
      <c r="X94" s="1147"/>
      <c r="Y94" s="1147"/>
      <c r="Z94" s="1147"/>
      <c r="AA94" s="1145"/>
    </row>
    <row r="95" spans="1:27">
      <c r="A95" s="1145"/>
      <c r="B95" s="1147"/>
      <c r="C95" s="1147"/>
      <c r="D95" s="879"/>
      <c r="E95" s="1147"/>
      <c r="F95" s="1147"/>
      <c r="G95" s="879"/>
      <c r="H95" s="1147"/>
      <c r="I95" s="1147"/>
      <c r="J95" s="1147"/>
      <c r="K95" s="879"/>
      <c r="L95" s="1147"/>
      <c r="M95" s="1147"/>
      <c r="N95" s="1147"/>
      <c r="O95" s="1147"/>
      <c r="P95" s="1147"/>
      <c r="Q95" s="1147"/>
      <c r="R95" s="1147"/>
      <c r="S95" s="1147"/>
      <c r="T95" s="1147"/>
      <c r="U95" s="1147"/>
      <c r="V95" s="1147"/>
      <c r="W95" s="1147"/>
      <c r="X95" s="1147"/>
      <c r="Y95" s="1147"/>
      <c r="Z95" s="1147"/>
      <c r="AA95" s="1145"/>
    </row>
    <row r="96" spans="1:27">
      <c r="A96" s="1145"/>
      <c r="B96" s="1147"/>
      <c r="C96" s="1147"/>
      <c r="D96" s="879"/>
      <c r="E96" s="1147"/>
      <c r="F96" s="1147"/>
      <c r="G96" s="879"/>
      <c r="H96" s="1147"/>
      <c r="I96" s="1147"/>
      <c r="J96" s="1147"/>
      <c r="K96" s="879"/>
      <c r="L96" s="1147"/>
      <c r="M96" s="1147"/>
      <c r="N96" s="1147"/>
      <c r="O96" s="1147"/>
      <c r="P96" s="1147"/>
      <c r="Q96" s="1147"/>
      <c r="R96" s="1147"/>
      <c r="S96" s="1147"/>
      <c r="T96" s="1147"/>
      <c r="U96" s="1147"/>
      <c r="V96" s="1147"/>
      <c r="W96" s="1147"/>
      <c r="X96" s="1147"/>
      <c r="Y96" s="1147"/>
      <c r="Z96" s="1147"/>
      <c r="AA96" s="1145"/>
    </row>
    <row r="97" spans="1:27">
      <c r="A97" s="1145"/>
      <c r="B97" s="1147"/>
      <c r="C97" s="1147"/>
      <c r="D97" s="879"/>
      <c r="E97" s="1147"/>
      <c r="F97" s="1147"/>
      <c r="G97" s="879"/>
      <c r="H97" s="1147"/>
      <c r="I97" s="1147"/>
      <c r="J97" s="1147"/>
      <c r="K97" s="879"/>
      <c r="L97" s="1147"/>
      <c r="M97" s="1147"/>
      <c r="N97" s="1147"/>
      <c r="O97" s="1147"/>
      <c r="P97" s="1147"/>
      <c r="Q97" s="1147"/>
      <c r="R97" s="1147"/>
      <c r="S97" s="1147"/>
      <c r="T97" s="1147"/>
      <c r="U97" s="1147"/>
      <c r="V97" s="1147"/>
      <c r="W97" s="1147"/>
      <c r="X97" s="1147"/>
      <c r="Y97" s="1147"/>
      <c r="Z97" s="1147"/>
      <c r="AA97" s="1145"/>
    </row>
    <row r="98" spans="1:27">
      <c r="A98" s="1145"/>
      <c r="B98" s="1147"/>
      <c r="C98" s="1147"/>
      <c r="D98" s="879"/>
      <c r="E98" s="1147"/>
      <c r="F98" s="1147"/>
      <c r="G98" s="879"/>
      <c r="H98" s="1147"/>
      <c r="I98" s="1147"/>
      <c r="J98" s="1147"/>
      <c r="K98" s="879"/>
      <c r="L98" s="1147"/>
      <c r="M98" s="1147"/>
      <c r="N98" s="1147"/>
      <c r="O98" s="1147"/>
      <c r="P98" s="1147"/>
      <c r="Q98" s="1147"/>
      <c r="R98" s="1147"/>
      <c r="S98" s="1147"/>
      <c r="T98" s="1147"/>
      <c r="U98" s="1147"/>
      <c r="V98" s="1147"/>
      <c r="W98" s="1147"/>
      <c r="X98" s="1147"/>
      <c r="Y98" s="1147"/>
      <c r="Z98" s="1147"/>
      <c r="AA98" s="1145"/>
    </row>
    <row r="99" spans="1:27">
      <c r="A99" s="1145"/>
      <c r="B99" s="1147"/>
      <c r="C99" s="1147"/>
      <c r="D99" s="879"/>
      <c r="E99" s="1147"/>
      <c r="F99" s="1147"/>
      <c r="G99" s="879"/>
      <c r="H99" s="1147"/>
      <c r="I99" s="1147"/>
      <c r="J99" s="1147"/>
      <c r="K99" s="879"/>
      <c r="L99" s="1147"/>
      <c r="M99" s="1147"/>
      <c r="N99" s="1147"/>
      <c r="O99" s="1147"/>
      <c r="P99" s="1147"/>
      <c r="Q99" s="1147"/>
      <c r="R99" s="1147"/>
      <c r="S99" s="1147"/>
      <c r="T99" s="1147"/>
      <c r="U99" s="1147"/>
      <c r="V99" s="1147"/>
      <c r="W99" s="1147"/>
      <c r="X99" s="1147"/>
      <c r="Y99" s="1147"/>
      <c r="Z99" s="1147"/>
      <c r="AA99" s="1145"/>
    </row>
    <row r="100" spans="1:27">
      <c r="A100" s="1145"/>
      <c r="B100" s="1147"/>
      <c r="C100" s="1147"/>
      <c r="D100" s="879"/>
      <c r="E100" s="1147"/>
      <c r="F100" s="1147"/>
      <c r="G100" s="879"/>
      <c r="H100" s="1147"/>
      <c r="I100" s="1147"/>
      <c r="J100" s="1147"/>
      <c r="K100" s="879"/>
      <c r="L100" s="1147"/>
      <c r="M100" s="1147"/>
      <c r="N100" s="1147"/>
      <c r="O100" s="1147"/>
      <c r="P100" s="1147"/>
      <c r="Q100" s="1147"/>
      <c r="R100" s="1147"/>
      <c r="S100" s="1147"/>
      <c r="T100" s="1147"/>
      <c r="U100" s="1147"/>
      <c r="V100" s="1147"/>
      <c r="W100" s="1147"/>
      <c r="X100" s="1147"/>
      <c r="Y100" s="1147"/>
      <c r="Z100" s="1147"/>
      <c r="AA100" s="1145"/>
    </row>
    <row r="101" spans="1:27">
      <c r="A101" s="1145"/>
      <c r="B101" s="1147"/>
      <c r="C101" s="1147"/>
      <c r="D101" s="879"/>
      <c r="E101" s="1147"/>
      <c r="F101" s="1147"/>
      <c r="G101" s="879"/>
      <c r="H101" s="1147"/>
      <c r="I101" s="1147"/>
      <c r="J101" s="1147"/>
      <c r="K101" s="879"/>
      <c r="L101" s="1147"/>
      <c r="M101" s="1147"/>
      <c r="N101" s="1147"/>
      <c r="O101" s="1147"/>
      <c r="P101" s="1147"/>
      <c r="Q101" s="1147"/>
      <c r="R101" s="1147"/>
      <c r="S101" s="1147"/>
      <c r="T101" s="1147"/>
      <c r="U101" s="1147"/>
      <c r="V101" s="1147"/>
      <c r="W101" s="1147"/>
      <c r="X101" s="1147"/>
      <c r="Y101" s="1147"/>
      <c r="Z101" s="1147"/>
      <c r="AA101" s="1145"/>
    </row>
    <row r="102" spans="1:27">
      <c r="A102" s="1145"/>
      <c r="B102" s="1147"/>
      <c r="C102" s="1147"/>
      <c r="D102" s="879"/>
      <c r="E102" s="1147"/>
      <c r="F102" s="1147"/>
      <c r="G102" s="879"/>
      <c r="H102" s="1147"/>
      <c r="I102" s="1147"/>
      <c r="J102" s="1147"/>
      <c r="K102" s="879"/>
      <c r="L102" s="1147"/>
      <c r="M102" s="1147"/>
      <c r="N102" s="1147"/>
      <c r="O102" s="1147"/>
      <c r="P102" s="1147"/>
      <c r="Q102" s="1147"/>
      <c r="R102" s="1147"/>
      <c r="S102" s="1147"/>
      <c r="T102" s="1147"/>
      <c r="U102" s="1147"/>
      <c r="V102" s="1147"/>
      <c r="W102" s="1147"/>
      <c r="X102" s="1147"/>
      <c r="Y102" s="1147"/>
      <c r="Z102" s="1147"/>
      <c r="AA102" s="1145"/>
    </row>
    <row r="103" spans="1:27">
      <c r="A103" s="1145"/>
      <c r="B103" s="1147"/>
      <c r="C103" s="1147"/>
      <c r="D103" s="879"/>
      <c r="E103" s="1147"/>
      <c r="F103" s="1147"/>
      <c r="G103" s="879"/>
      <c r="H103" s="1147"/>
      <c r="I103" s="1147"/>
      <c r="J103" s="1147"/>
      <c r="K103" s="879"/>
      <c r="L103" s="1147"/>
      <c r="M103" s="1147"/>
      <c r="N103" s="1147"/>
      <c r="O103" s="1147"/>
      <c r="P103" s="1147"/>
      <c r="Q103" s="1147"/>
      <c r="R103" s="1147"/>
      <c r="S103" s="1147"/>
      <c r="T103" s="1147"/>
      <c r="U103" s="1147"/>
      <c r="V103" s="1147"/>
      <c r="W103" s="1147"/>
      <c r="X103" s="1147"/>
      <c r="Y103" s="1147"/>
      <c r="Z103" s="1147"/>
      <c r="AA103" s="1145"/>
    </row>
    <row r="104" spans="1:27">
      <c r="A104" s="1145"/>
      <c r="B104" s="1147"/>
      <c r="C104" s="1147"/>
      <c r="D104" s="879"/>
      <c r="E104" s="1147"/>
      <c r="F104" s="1147"/>
      <c r="G104" s="879"/>
      <c r="H104" s="1147"/>
      <c r="I104" s="1147"/>
      <c r="J104" s="1147"/>
      <c r="K104" s="879"/>
      <c r="L104" s="1147"/>
      <c r="M104" s="1147"/>
      <c r="N104" s="1147"/>
      <c r="O104" s="1147"/>
      <c r="P104" s="1147"/>
      <c r="Q104" s="1147"/>
      <c r="R104" s="1147"/>
      <c r="S104" s="1147"/>
      <c r="T104" s="1147"/>
      <c r="U104" s="1147"/>
      <c r="V104" s="1147"/>
      <c r="W104" s="1147"/>
      <c r="X104" s="1147"/>
      <c r="Y104" s="1147"/>
      <c r="Z104" s="1147"/>
      <c r="AA104" s="1145"/>
    </row>
    <row r="105" spans="1:27">
      <c r="A105" s="1145"/>
      <c r="B105" s="1147"/>
      <c r="C105" s="1147"/>
      <c r="D105" s="879"/>
      <c r="E105" s="1147"/>
      <c r="F105" s="1147"/>
      <c r="G105" s="879"/>
      <c r="H105" s="1147"/>
      <c r="I105" s="1147"/>
      <c r="J105" s="1147"/>
      <c r="K105" s="879"/>
      <c r="L105" s="1147"/>
      <c r="M105" s="1147"/>
      <c r="N105" s="1147"/>
      <c r="O105" s="1147"/>
      <c r="P105" s="1147"/>
      <c r="Q105" s="1147"/>
      <c r="R105" s="1147"/>
      <c r="S105" s="1147"/>
      <c r="T105" s="1147"/>
      <c r="U105" s="1147"/>
      <c r="V105" s="1147"/>
      <c r="W105" s="1147"/>
      <c r="X105" s="1147"/>
      <c r="Y105" s="1147"/>
      <c r="Z105" s="1147"/>
      <c r="AA105" s="1145"/>
    </row>
    <row r="106" spans="1:27">
      <c r="A106" s="1145"/>
      <c r="B106" s="1147"/>
      <c r="C106" s="1147"/>
      <c r="D106" s="879"/>
      <c r="E106" s="1147"/>
      <c r="F106" s="1147"/>
      <c r="G106" s="879"/>
      <c r="H106" s="1147"/>
      <c r="I106" s="1147"/>
      <c r="J106" s="1147"/>
      <c r="K106" s="879"/>
      <c r="L106" s="1147"/>
      <c r="M106" s="1147"/>
      <c r="N106" s="1147"/>
      <c r="O106" s="1147"/>
      <c r="P106" s="1147"/>
      <c r="Q106" s="1147"/>
      <c r="R106" s="1147"/>
      <c r="S106" s="1147"/>
      <c r="T106" s="1147"/>
      <c r="U106" s="1147"/>
      <c r="V106" s="1147"/>
      <c r="W106" s="1147"/>
      <c r="X106" s="1147"/>
      <c r="Y106" s="1147"/>
      <c r="Z106" s="1147"/>
      <c r="AA106" s="1145"/>
    </row>
    <row r="107" spans="1:27">
      <c r="A107" s="1145"/>
      <c r="B107" s="1147"/>
      <c r="C107" s="1147"/>
      <c r="D107" s="879"/>
      <c r="E107" s="1147"/>
      <c r="F107" s="1147"/>
      <c r="G107" s="879"/>
      <c r="H107" s="1147"/>
      <c r="I107" s="1147"/>
      <c r="J107" s="1147"/>
      <c r="K107" s="879"/>
      <c r="L107" s="1147"/>
      <c r="M107" s="1147"/>
      <c r="N107" s="1147"/>
      <c r="O107" s="1147"/>
      <c r="P107" s="1147"/>
      <c r="Q107" s="1147"/>
      <c r="R107" s="1147"/>
      <c r="S107" s="1147"/>
      <c r="T107" s="1147"/>
      <c r="U107" s="1147"/>
      <c r="V107" s="1147"/>
      <c r="W107" s="1147"/>
      <c r="X107" s="1147"/>
      <c r="Y107" s="1147"/>
      <c r="Z107" s="1147"/>
      <c r="AA107" s="1145"/>
    </row>
    <row r="108" spans="1:27">
      <c r="A108" s="1145"/>
      <c r="B108" s="1147"/>
      <c r="C108" s="1147"/>
      <c r="D108" s="879"/>
      <c r="E108" s="1147"/>
      <c r="F108" s="1147"/>
      <c r="G108" s="879"/>
      <c r="H108" s="1147"/>
      <c r="I108" s="1147"/>
      <c r="J108" s="1147"/>
      <c r="K108" s="879"/>
      <c r="L108" s="1147"/>
      <c r="M108" s="1147"/>
      <c r="N108" s="1147"/>
      <c r="O108" s="1147"/>
      <c r="P108" s="1147"/>
      <c r="Q108" s="1147"/>
      <c r="R108" s="1147"/>
      <c r="S108" s="1147"/>
      <c r="T108" s="1147"/>
      <c r="U108" s="1147"/>
      <c r="V108" s="1147"/>
      <c r="W108" s="1147"/>
      <c r="X108" s="1147"/>
      <c r="Y108" s="1147"/>
      <c r="Z108" s="1147"/>
      <c r="AA108" s="1145"/>
    </row>
    <row r="109" spans="1:27">
      <c r="A109" s="1145"/>
      <c r="B109" s="1147"/>
      <c r="C109" s="1147"/>
      <c r="D109" s="879"/>
      <c r="E109" s="1147"/>
      <c r="F109" s="1147"/>
      <c r="G109" s="879"/>
      <c r="H109" s="1147"/>
      <c r="I109" s="1147"/>
      <c r="J109" s="1147"/>
      <c r="K109" s="879"/>
      <c r="L109" s="1147"/>
      <c r="M109" s="1147"/>
      <c r="N109" s="1147"/>
      <c r="O109" s="1147"/>
      <c r="P109" s="1147"/>
      <c r="Q109" s="1147"/>
      <c r="R109" s="1147"/>
      <c r="S109" s="1147"/>
      <c r="T109" s="1147"/>
      <c r="U109" s="1147"/>
      <c r="V109" s="1147"/>
      <c r="W109" s="1147"/>
      <c r="X109" s="1147"/>
      <c r="Y109" s="1147"/>
      <c r="Z109" s="1147"/>
      <c r="AA109" s="1145"/>
    </row>
    <row r="110" spans="1:27">
      <c r="A110" s="1145"/>
      <c r="B110" s="1147"/>
      <c r="C110" s="1147"/>
      <c r="D110" s="879"/>
      <c r="E110" s="1147"/>
      <c r="F110" s="1147"/>
      <c r="G110" s="879"/>
      <c r="H110" s="1147"/>
      <c r="I110" s="1147"/>
      <c r="J110" s="1147"/>
      <c r="K110" s="879"/>
      <c r="L110" s="1147"/>
      <c r="M110" s="1147"/>
      <c r="N110" s="1147"/>
      <c r="O110" s="1147"/>
      <c r="P110" s="1147"/>
      <c r="Q110" s="1147"/>
      <c r="R110" s="1147"/>
      <c r="S110" s="1147"/>
      <c r="T110" s="1147"/>
      <c r="U110" s="1147"/>
      <c r="V110" s="1147"/>
      <c r="W110" s="1147"/>
      <c r="X110" s="1147"/>
      <c r="Y110" s="1147"/>
      <c r="Z110" s="1147"/>
      <c r="AA110" s="1145"/>
    </row>
    <row r="111" spans="1:27">
      <c r="A111" s="1145"/>
      <c r="B111" s="1147"/>
      <c r="C111" s="1147"/>
      <c r="D111" s="879"/>
      <c r="E111" s="1147"/>
      <c r="F111" s="1147"/>
      <c r="G111" s="879"/>
      <c r="H111" s="1147"/>
      <c r="I111" s="1147"/>
      <c r="J111" s="1147"/>
      <c r="K111" s="879"/>
      <c r="L111" s="1147"/>
      <c r="M111" s="1147"/>
      <c r="N111" s="1147"/>
      <c r="O111" s="1147"/>
      <c r="P111" s="1147"/>
      <c r="Q111" s="1147"/>
      <c r="R111" s="1147"/>
      <c r="S111" s="1147"/>
      <c r="T111" s="1147"/>
      <c r="U111" s="1147"/>
      <c r="V111" s="1147"/>
      <c r="W111" s="1147"/>
      <c r="X111" s="1147"/>
      <c r="Y111" s="1147"/>
      <c r="Z111" s="1147"/>
      <c r="AA111" s="1145"/>
    </row>
    <row r="112" spans="1:27">
      <c r="A112" s="1145"/>
      <c r="B112" s="1147"/>
      <c r="C112" s="1147"/>
      <c r="D112" s="879"/>
      <c r="E112" s="1147"/>
      <c r="F112" s="1147"/>
      <c r="G112" s="879"/>
      <c r="H112" s="1147"/>
      <c r="I112" s="1147"/>
      <c r="J112" s="1147"/>
      <c r="K112" s="879"/>
      <c r="L112" s="1147"/>
      <c r="M112" s="1147"/>
      <c r="N112" s="1147"/>
      <c r="O112" s="1147"/>
      <c r="P112" s="1147"/>
      <c r="Q112" s="1147"/>
      <c r="R112" s="1147"/>
      <c r="S112" s="1147"/>
      <c r="T112" s="1147"/>
      <c r="U112" s="1147"/>
      <c r="V112" s="1147"/>
      <c r="W112" s="1147"/>
      <c r="X112" s="1147"/>
      <c r="Y112" s="1147"/>
      <c r="Z112" s="1147"/>
      <c r="AA112" s="1145"/>
    </row>
    <row r="113" spans="1:27">
      <c r="A113" s="1145"/>
      <c r="B113" s="1147"/>
      <c r="C113" s="1147"/>
      <c r="D113" s="879"/>
      <c r="E113" s="1147"/>
      <c r="F113" s="1147"/>
      <c r="G113" s="879"/>
      <c r="H113" s="1147"/>
      <c r="I113" s="1147"/>
      <c r="J113" s="1147"/>
      <c r="K113" s="879"/>
      <c r="L113" s="1147"/>
      <c r="M113" s="1147"/>
      <c r="N113" s="1147"/>
      <c r="O113" s="1147"/>
      <c r="P113" s="1147"/>
      <c r="Q113" s="1147"/>
      <c r="R113" s="1147"/>
      <c r="S113" s="1147"/>
      <c r="T113" s="1147"/>
      <c r="U113" s="1147"/>
      <c r="V113" s="1147"/>
      <c r="W113" s="1147"/>
      <c r="X113" s="1147"/>
      <c r="Y113" s="1147"/>
      <c r="Z113" s="1147"/>
      <c r="AA113" s="1145"/>
    </row>
    <row r="114" spans="1:27">
      <c r="A114" s="1145"/>
      <c r="B114" s="1147"/>
      <c r="C114" s="1147"/>
      <c r="D114" s="879"/>
      <c r="E114" s="1147"/>
      <c r="F114" s="1147"/>
      <c r="G114" s="879"/>
      <c r="H114" s="1147"/>
      <c r="I114" s="1147"/>
      <c r="J114" s="1147"/>
      <c r="K114" s="879"/>
      <c r="L114" s="1147"/>
      <c r="M114" s="1147"/>
      <c r="N114" s="1147"/>
      <c r="O114" s="1147"/>
      <c r="P114" s="1147"/>
      <c r="Q114" s="1147"/>
      <c r="R114" s="1147"/>
      <c r="S114" s="1147"/>
      <c r="T114" s="1147"/>
      <c r="U114" s="1147"/>
      <c r="V114" s="1147"/>
      <c r="W114" s="1147"/>
      <c r="X114" s="1147"/>
      <c r="Y114" s="1147"/>
      <c r="Z114" s="1147"/>
      <c r="AA114" s="1145"/>
    </row>
    <row r="115" spans="1:27">
      <c r="A115" s="1145"/>
      <c r="B115" s="1147"/>
      <c r="C115" s="1147"/>
      <c r="D115" s="879"/>
      <c r="E115" s="1147"/>
      <c r="F115" s="1147"/>
      <c r="G115" s="879"/>
      <c r="H115" s="1147"/>
      <c r="I115" s="1147"/>
      <c r="J115" s="1147"/>
      <c r="K115" s="879"/>
      <c r="L115" s="1147"/>
      <c r="M115" s="1147"/>
      <c r="N115" s="1147"/>
      <c r="O115" s="1147"/>
      <c r="P115" s="1147"/>
      <c r="Q115" s="1147"/>
      <c r="R115" s="1147"/>
      <c r="S115" s="1147"/>
      <c r="T115" s="1147"/>
      <c r="U115" s="1147"/>
      <c r="V115" s="1147"/>
      <c r="W115" s="1147"/>
      <c r="X115" s="1147"/>
      <c r="Y115" s="1147"/>
      <c r="Z115" s="1147"/>
      <c r="AA115" s="1145"/>
    </row>
    <row r="116" spans="1:27">
      <c r="A116" s="1145"/>
      <c r="B116" s="1147"/>
      <c r="C116" s="1147"/>
      <c r="D116" s="879"/>
      <c r="E116" s="1147"/>
      <c r="F116" s="1147"/>
      <c r="G116" s="879"/>
      <c r="H116" s="1147"/>
      <c r="I116" s="1147"/>
      <c r="J116" s="1147"/>
      <c r="K116" s="879"/>
      <c r="L116" s="1147"/>
      <c r="M116" s="1147"/>
      <c r="N116" s="1147"/>
      <c r="O116" s="1147"/>
      <c r="P116" s="1147"/>
      <c r="Q116" s="1147"/>
      <c r="R116" s="1147"/>
      <c r="S116" s="1147"/>
      <c r="T116" s="1147"/>
      <c r="U116" s="1147"/>
      <c r="V116" s="1147"/>
      <c r="W116" s="1147"/>
      <c r="X116" s="1147"/>
      <c r="Y116" s="1147"/>
      <c r="Z116" s="1147"/>
      <c r="AA116" s="1145"/>
    </row>
    <row r="117" spans="1:27">
      <c r="A117" s="1145"/>
      <c r="B117" s="1147"/>
      <c r="C117" s="1147"/>
      <c r="D117" s="879"/>
      <c r="E117" s="1147"/>
      <c r="F117" s="1147"/>
      <c r="G117" s="879"/>
      <c r="H117" s="1147"/>
      <c r="I117" s="1147"/>
      <c r="J117" s="1147"/>
      <c r="K117" s="879"/>
      <c r="L117" s="1147"/>
      <c r="M117" s="1147"/>
      <c r="N117" s="1147"/>
      <c r="O117" s="1147"/>
      <c r="P117" s="1147"/>
      <c r="Q117" s="1147"/>
      <c r="R117" s="1147"/>
      <c r="S117" s="1147"/>
      <c r="T117" s="1147"/>
      <c r="U117" s="1147"/>
      <c r="V117" s="1147"/>
      <c r="W117" s="1147"/>
      <c r="X117" s="1147"/>
      <c r="Y117" s="1147"/>
      <c r="Z117" s="1147"/>
      <c r="AA117" s="1145"/>
    </row>
    <row r="118" spans="1:27">
      <c r="A118" s="1145"/>
      <c r="B118" s="1147"/>
      <c r="C118" s="1147"/>
      <c r="D118" s="879"/>
      <c r="E118" s="1147"/>
      <c r="F118" s="1147"/>
      <c r="G118" s="879"/>
      <c r="H118" s="1147"/>
      <c r="I118" s="1147"/>
      <c r="J118" s="1147"/>
      <c r="K118" s="879"/>
      <c r="L118" s="1147"/>
      <c r="M118" s="1147"/>
      <c r="N118" s="1147"/>
      <c r="O118" s="1147"/>
      <c r="P118" s="1147"/>
      <c r="Q118" s="1147"/>
      <c r="R118" s="1147"/>
      <c r="S118" s="1147"/>
      <c r="T118" s="1147"/>
      <c r="U118" s="1147"/>
      <c r="V118" s="1147"/>
      <c r="W118" s="1147"/>
      <c r="X118" s="1147"/>
      <c r="Y118" s="1147"/>
      <c r="Z118" s="1147"/>
      <c r="AA118" s="1145"/>
    </row>
    <row r="119" spans="1:27">
      <c r="A119" s="1145"/>
      <c r="B119" s="1147"/>
      <c r="C119" s="1147"/>
      <c r="D119" s="879"/>
      <c r="E119" s="1147"/>
      <c r="F119" s="1147"/>
      <c r="G119" s="879"/>
      <c r="H119" s="1147"/>
      <c r="I119" s="1147"/>
      <c r="J119" s="1147"/>
      <c r="K119" s="879"/>
      <c r="L119" s="1147"/>
      <c r="M119" s="1147"/>
      <c r="N119" s="1147"/>
      <c r="O119" s="1147"/>
      <c r="P119" s="1147"/>
      <c r="Q119" s="1147"/>
      <c r="R119" s="1147"/>
      <c r="S119" s="1147"/>
      <c r="T119" s="1147"/>
      <c r="U119" s="1147"/>
      <c r="V119" s="1147"/>
      <c r="W119" s="1147"/>
      <c r="X119" s="1147"/>
      <c r="Y119" s="1147"/>
      <c r="Z119" s="1147"/>
      <c r="AA119" s="1145"/>
    </row>
    <row r="120" spans="1:27">
      <c r="A120" s="1145"/>
      <c r="B120" s="1147"/>
      <c r="C120" s="1147"/>
      <c r="D120" s="879"/>
      <c r="E120" s="1147"/>
      <c r="F120" s="1147"/>
      <c r="G120" s="879"/>
      <c r="H120" s="1147"/>
      <c r="I120" s="1147"/>
      <c r="J120" s="1147"/>
      <c r="K120" s="879"/>
      <c r="L120" s="1147"/>
      <c r="M120" s="1147"/>
      <c r="N120" s="1147"/>
      <c r="O120" s="1147"/>
      <c r="P120" s="1147"/>
      <c r="Q120" s="1147"/>
      <c r="R120" s="1147"/>
      <c r="S120" s="1147"/>
      <c r="T120" s="1147"/>
      <c r="U120" s="1147"/>
      <c r="V120" s="1147"/>
      <c r="W120" s="1147"/>
      <c r="X120" s="1147"/>
      <c r="Y120" s="1147"/>
      <c r="Z120" s="1147"/>
      <c r="AA120" s="1145"/>
    </row>
    <row r="121" spans="1:27">
      <c r="A121" s="1145"/>
      <c r="B121" s="1147"/>
      <c r="C121" s="1147"/>
      <c r="D121" s="879"/>
      <c r="E121" s="1147"/>
      <c r="F121" s="1147"/>
      <c r="G121" s="879"/>
      <c r="H121" s="1147"/>
      <c r="I121" s="1147"/>
      <c r="J121" s="1147"/>
      <c r="K121" s="879"/>
      <c r="L121" s="1147"/>
      <c r="M121" s="1147"/>
      <c r="N121" s="1147"/>
      <c r="O121" s="1147"/>
      <c r="P121" s="1147"/>
      <c r="Q121" s="1147"/>
      <c r="R121" s="1147"/>
      <c r="S121" s="1147"/>
      <c r="T121" s="1147"/>
      <c r="U121" s="1147"/>
      <c r="V121" s="1147"/>
      <c r="W121" s="1147"/>
      <c r="X121" s="1147"/>
      <c r="Y121" s="1147"/>
      <c r="Z121" s="1147"/>
      <c r="AA121" s="1145"/>
    </row>
    <row r="122" spans="1:27">
      <c r="A122" s="1145"/>
      <c r="B122" s="1147"/>
      <c r="C122" s="1147"/>
      <c r="D122" s="879"/>
      <c r="E122" s="1147"/>
      <c r="F122" s="1147"/>
      <c r="G122" s="879"/>
      <c r="H122" s="1147"/>
      <c r="I122" s="1147"/>
      <c r="J122" s="1147"/>
      <c r="K122" s="879"/>
      <c r="L122" s="1147"/>
      <c r="M122" s="1147"/>
      <c r="N122" s="1147"/>
      <c r="O122" s="1147"/>
      <c r="P122" s="1147"/>
      <c r="Q122" s="1147"/>
      <c r="R122" s="1147"/>
      <c r="S122" s="1147"/>
      <c r="T122" s="1147"/>
      <c r="U122" s="1147"/>
      <c r="V122" s="1147"/>
      <c r="W122" s="1147"/>
      <c r="X122" s="1147"/>
      <c r="Y122" s="1147"/>
      <c r="Z122" s="1147"/>
      <c r="AA122" s="1145"/>
    </row>
    <row r="123" spans="1:27">
      <c r="A123" s="1145"/>
      <c r="B123" s="1147"/>
      <c r="C123" s="1147"/>
      <c r="D123" s="879"/>
      <c r="E123" s="1147"/>
      <c r="F123" s="1147"/>
      <c r="G123" s="879"/>
      <c r="H123" s="1147"/>
      <c r="I123" s="1147"/>
      <c r="J123" s="1147"/>
      <c r="K123" s="879"/>
      <c r="L123" s="1147"/>
      <c r="M123" s="1147"/>
      <c r="N123" s="1147"/>
      <c r="O123" s="1147"/>
      <c r="P123" s="1147"/>
      <c r="Q123" s="1147"/>
      <c r="R123" s="1147"/>
      <c r="S123" s="1147"/>
      <c r="T123" s="1147"/>
      <c r="U123" s="1147"/>
      <c r="V123" s="1147"/>
      <c r="W123" s="1147"/>
      <c r="X123" s="1147"/>
      <c r="Y123" s="1147"/>
      <c r="Z123" s="1147"/>
      <c r="AA123" s="1145"/>
    </row>
    <row r="124" spans="1:27">
      <c r="A124" s="1145"/>
      <c r="B124" s="1147"/>
      <c r="C124" s="1147"/>
      <c r="D124" s="879"/>
      <c r="E124" s="1147"/>
      <c r="F124" s="1147"/>
      <c r="G124" s="879"/>
      <c r="H124" s="1147"/>
      <c r="I124" s="1147"/>
      <c r="J124" s="1147"/>
      <c r="K124" s="879"/>
      <c r="L124" s="1147"/>
      <c r="M124" s="1147"/>
      <c r="N124" s="1147"/>
      <c r="O124" s="1147"/>
      <c r="P124" s="1147"/>
      <c r="Q124" s="1147"/>
      <c r="R124" s="1147"/>
      <c r="S124" s="1147"/>
      <c r="T124" s="1147"/>
      <c r="U124" s="1147"/>
      <c r="V124" s="1147"/>
      <c r="W124" s="1147"/>
      <c r="X124" s="1147"/>
      <c r="Y124" s="1147"/>
      <c r="Z124" s="1147"/>
      <c r="AA124" s="1145"/>
    </row>
    <row r="125" spans="1:27">
      <c r="A125" s="1145"/>
      <c r="B125" s="1147"/>
      <c r="C125" s="1147"/>
      <c r="D125" s="879"/>
      <c r="E125" s="1147"/>
      <c r="F125" s="1147"/>
      <c r="G125" s="879"/>
      <c r="H125" s="1147"/>
      <c r="I125" s="1147"/>
      <c r="J125" s="1147"/>
      <c r="K125" s="879"/>
      <c r="L125" s="1147"/>
      <c r="M125" s="1147"/>
      <c r="N125" s="1147"/>
      <c r="O125" s="1147"/>
      <c r="P125" s="1147"/>
      <c r="Q125" s="1147"/>
      <c r="R125" s="1147"/>
      <c r="S125" s="1147"/>
      <c r="T125" s="1147"/>
      <c r="U125" s="1147"/>
      <c r="V125" s="1147"/>
      <c r="W125" s="1147"/>
      <c r="X125" s="1147"/>
      <c r="Y125" s="1147"/>
      <c r="Z125" s="1147"/>
      <c r="AA125" s="1145"/>
    </row>
    <row r="126" spans="1:27">
      <c r="A126" s="1145"/>
      <c r="B126" s="1147"/>
      <c r="C126" s="1147"/>
      <c r="D126" s="879"/>
      <c r="E126" s="1147"/>
      <c r="F126" s="1147"/>
      <c r="G126" s="879"/>
      <c r="H126" s="1147"/>
      <c r="I126" s="1147"/>
      <c r="J126" s="1147"/>
      <c r="K126" s="879"/>
      <c r="L126" s="1147"/>
      <c r="M126" s="1147"/>
      <c r="N126" s="1147"/>
      <c r="O126" s="1147"/>
      <c r="P126" s="1147"/>
      <c r="Q126" s="1147"/>
      <c r="R126" s="1147"/>
      <c r="S126" s="1147"/>
      <c r="T126" s="1147"/>
      <c r="U126" s="1147"/>
      <c r="V126" s="1147"/>
      <c r="W126" s="1147"/>
      <c r="X126" s="1147"/>
      <c r="Y126" s="1147"/>
      <c r="Z126" s="1147"/>
      <c r="AA126" s="1145"/>
    </row>
    <row r="127" spans="1:27">
      <c r="A127" s="1145"/>
      <c r="B127" s="1147"/>
      <c r="C127" s="1147"/>
      <c r="D127" s="879"/>
      <c r="E127" s="1147"/>
      <c r="F127" s="1147"/>
      <c r="G127" s="879"/>
      <c r="H127" s="1147"/>
      <c r="I127" s="1147"/>
      <c r="J127" s="1147"/>
      <c r="K127" s="879"/>
      <c r="L127" s="1147"/>
      <c r="M127" s="1147"/>
      <c r="N127" s="1147"/>
      <c r="O127" s="1147"/>
      <c r="P127" s="1147"/>
      <c r="Q127" s="1147"/>
      <c r="R127" s="1147"/>
      <c r="S127" s="1147"/>
      <c r="T127" s="1147"/>
      <c r="U127" s="1147"/>
      <c r="V127" s="1147"/>
      <c r="W127" s="1147"/>
      <c r="X127" s="1147"/>
      <c r="Y127" s="1147"/>
      <c r="Z127" s="1147"/>
      <c r="AA127" s="1145"/>
    </row>
    <row r="128" spans="1:27">
      <c r="A128" s="1145"/>
      <c r="B128" s="1147"/>
      <c r="C128" s="1147"/>
      <c r="D128" s="879"/>
      <c r="E128" s="1147"/>
      <c r="F128" s="1147"/>
      <c r="G128" s="879"/>
      <c r="H128" s="1147"/>
      <c r="I128" s="1147"/>
      <c r="J128" s="1147"/>
      <c r="K128" s="879"/>
      <c r="L128" s="1147"/>
      <c r="M128" s="1147"/>
      <c r="N128" s="1147"/>
      <c r="O128" s="1147"/>
      <c r="P128" s="1147"/>
      <c r="Q128" s="1147"/>
      <c r="R128" s="1147"/>
      <c r="S128" s="1147"/>
      <c r="T128" s="1147"/>
      <c r="U128" s="1147"/>
      <c r="V128" s="1147"/>
      <c r="W128" s="1147"/>
      <c r="X128" s="1147"/>
      <c r="Y128" s="1147"/>
      <c r="Z128" s="1147"/>
      <c r="AA128" s="1145"/>
    </row>
    <row r="129" spans="1:27">
      <c r="A129" s="1145"/>
      <c r="B129" s="1147"/>
      <c r="C129" s="1147"/>
      <c r="D129" s="879"/>
      <c r="E129" s="1147"/>
      <c r="F129" s="1147"/>
      <c r="G129" s="879"/>
      <c r="H129" s="1147"/>
      <c r="I129" s="1147"/>
      <c r="J129" s="1147"/>
      <c r="K129" s="879"/>
      <c r="L129" s="1147"/>
      <c r="M129" s="1147"/>
      <c r="N129" s="1147"/>
      <c r="O129" s="1147"/>
      <c r="P129" s="1147"/>
      <c r="Q129" s="1147"/>
      <c r="R129" s="1147"/>
      <c r="S129" s="1147"/>
      <c r="T129" s="1147"/>
      <c r="U129" s="1147"/>
      <c r="V129" s="1147"/>
      <c r="W129" s="1147"/>
      <c r="X129" s="1147"/>
      <c r="Y129" s="1147"/>
      <c r="Z129" s="1147"/>
      <c r="AA129" s="1145"/>
    </row>
    <row r="130" spans="1:27">
      <c r="A130" s="1145"/>
      <c r="B130" s="1147"/>
      <c r="C130" s="1147"/>
      <c r="D130" s="879"/>
      <c r="E130" s="1147"/>
      <c r="F130" s="1147"/>
      <c r="G130" s="879"/>
      <c r="H130" s="1147"/>
      <c r="I130" s="1147"/>
      <c r="J130" s="1147"/>
      <c r="K130" s="879"/>
      <c r="L130" s="1147"/>
      <c r="M130" s="1147"/>
      <c r="N130" s="1147"/>
      <c r="O130" s="1147"/>
      <c r="P130" s="1147"/>
      <c r="Q130" s="1147"/>
      <c r="R130" s="1147"/>
      <c r="S130" s="1147"/>
      <c r="T130" s="1147"/>
      <c r="U130" s="1147"/>
      <c r="V130" s="1147"/>
      <c r="W130" s="1147"/>
      <c r="X130" s="1147"/>
      <c r="Y130" s="1147"/>
      <c r="Z130" s="1147"/>
      <c r="AA130" s="1145"/>
    </row>
    <row r="131" spans="1:27">
      <c r="A131" s="1145"/>
      <c r="B131" s="1147"/>
      <c r="C131" s="1147"/>
      <c r="D131" s="879"/>
      <c r="E131" s="1147"/>
      <c r="F131" s="1147"/>
      <c r="G131" s="879"/>
      <c r="H131" s="1147"/>
      <c r="I131" s="1147"/>
      <c r="J131" s="1147"/>
      <c r="K131" s="879"/>
      <c r="L131" s="1147"/>
      <c r="M131" s="1147"/>
      <c r="N131" s="1147"/>
      <c r="O131" s="1147"/>
      <c r="P131" s="1147"/>
      <c r="Q131" s="1147"/>
      <c r="R131" s="1147"/>
      <c r="S131" s="1147"/>
      <c r="T131" s="1147"/>
      <c r="U131" s="1147"/>
      <c r="V131" s="1147"/>
      <c r="W131" s="1147"/>
      <c r="X131" s="1147"/>
      <c r="Y131" s="1147"/>
      <c r="Z131" s="1147"/>
      <c r="AA131" s="1145"/>
    </row>
    <row r="132" spans="1:27">
      <c r="A132" s="1145"/>
      <c r="B132" s="1147"/>
      <c r="C132" s="1147"/>
      <c r="D132" s="879"/>
      <c r="E132" s="1147"/>
      <c r="F132" s="1147"/>
      <c r="G132" s="879"/>
      <c r="H132" s="1147"/>
      <c r="I132" s="1147"/>
      <c r="J132" s="1147"/>
      <c r="K132" s="879"/>
      <c r="L132" s="1147"/>
      <c r="M132" s="1147"/>
      <c r="N132" s="1147"/>
      <c r="O132" s="1147"/>
      <c r="P132" s="1147"/>
      <c r="Q132" s="1147"/>
      <c r="R132" s="1147"/>
      <c r="S132" s="1147"/>
      <c r="T132" s="1147"/>
      <c r="U132" s="1147"/>
      <c r="V132" s="1147"/>
      <c r="W132" s="1147"/>
      <c r="X132" s="1147"/>
      <c r="Y132" s="1147"/>
      <c r="Z132" s="1147"/>
      <c r="AA132" s="1145"/>
    </row>
    <row r="133" spans="1:27">
      <c r="A133" s="1145"/>
      <c r="B133" s="1147"/>
      <c r="C133" s="1147"/>
      <c r="D133" s="879"/>
      <c r="E133" s="1147"/>
      <c r="F133" s="1147"/>
      <c r="G133" s="879"/>
      <c r="H133" s="1147"/>
      <c r="I133" s="1147"/>
      <c r="J133" s="1147"/>
      <c r="K133" s="879"/>
      <c r="L133" s="1147"/>
      <c r="M133" s="1147"/>
      <c r="N133" s="1147"/>
      <c r="O133" s="1147"/>
      <c r="P133" s="1147"/>
      <c r="Q133" s="1147"/>
      <c r="R133" s="1147"/>
      <c r="S133" s="1147"/>
      <c r="T133" s="1147"/>
      <c r="U133" s="1147"/>
      <c r="V133" s="1147"/>
      <c r="W133" s="1147"/>
      <c r="X133" s="1147"/>
      <c r="Y133" s="1147"/>
      <c r="Z133" s="1147"/>
      <c r="AA133" s="1145"/>
    </row>
    <row r="134" spans="1:27">
      <c r="A134" s="1145"/>
      <c r="B134" s="1147"/>
      <c r="C134" s="1147"/>
      <c r="D134" s="879"/>
      <c r="E134" s="1147"/>
      <c r="F134" s="1147"/>
      <c r="G134" s="879"/>
      <c r="H134" s="1147"/>
      <c r="I134" s="1147"/>
      <c r="J134" s="1147"/>
      <c r="K134" s="879"/>
      <c r="L134" s="1147"/>
      <c r="M134" s="1147"/>
      <c r="N134" s="1147"/>
      <c r="O134" s="1147"/>
      <c r="P134" s="1147"/>
      <c r="Q134" s="1147"/>
      <c r="R134" s="1147"/>
      <c r="S134" s="1147"/>
      <c r="T134" s="1147"/>
      <c r="U134" s="1147"/>
      <c r="V134" s="1147"/>
      <c r="W134" s="1147"/>
      <c r="X134" s="1147"/>
      <c r="Y134" s="1147"/>
      <c r="Z134" s="1147"/>
      <c r="AA134" s="1145"/>
    </row>
    <row r="135" spans="1:27">
      <c r="A135" s="1145"/>
      <c r="B135" s="1147"/>
      <c r="C135" s="1147"/>
      <c r="D135" s="879"/>
      <c r="E135" s="1147"/>
      <c r="F135" s="1147"/>
      <c r="G135" s="879"/>
      <c r="H135" s="1147"/>
      <c r="I135" s="1147"/>
      <c r="J135" s="1147"/>
      <c r="K135" s="879"/>
      <c r="L135" s="1147"/>
      <c r="M135" s="1147"/>
      <c r="N135" s="1147"/>
      <c r="O135" s="1147"/>
      <c r="P135" s="1147"/>
      <c r="Q135" s="1147"/>
      <c r="R135" s="1147"/>
      <c r="S135" s="1147"/>
      <c r="T135" s="1147"/>
      <c r="U135" s="1147"/>
      <c r="V135" s="1147"/>
      <c r="W135" s="1147"/>
      <c r="X135" s="1147"/>
      <c r="Y135" s="1147"/>
      <c r="Z135" s="1147"/>
      <c r="AA135" s="1145"/>
    </row>
    <row r="136" spans="1:27">
      <c r="A136" s="1145"/>
      <c r="B136" s="1147"/>
      <c r="C136" s="1147"/>
      <c r="D136" s="879"/>
      <c r="E136" s="1147"/>
      <c r="F136" s="1147"/>
      <c r="G136" s="879"/>
      <c r="H136" s="1147"/>
      <c r="I136" s="1147"/>
      <c r="J136" s="1147"/>
      <c r="K136" s="879"/>
      <c r="L136" s="1147"/>
      <c r="M136" s="1147"/>
      <c r="N136" s="1147"/>
      <c r="O136" s="1147"/>
      <c r="P136" s="1147"/>
      <c r="Q136" s="1147"/>
      <c r="R136" s="1147"/>
      <c r="S136" s="1147"/>
      <c r="T136" s="1147"/>
      <c r="U136" s="1147"/>
      <c r="V136" s="1147"/>
      <c r="W136" s="1147"/>
      <c r="X136" s="1147"/>
      <c r="Y136" s="1147"/>
      <c r="Z136" s="1147"/>
      <c r="AA136" s="1145"/>
    </row>
    <row r="137" spans="1:27">
      <c r="A137" s="1145"/>
      <c r="B137" s="1147"/>
      <c r="C137" s="1147"/>
      <c r="D137" s="879"/>
      <c r="E137" s="1147"/>
      <c r="F137" s="1147"/>
      <c r="G137" s="879"/>
      <c r="H137" s="1147"/>
      <c r="I137" s="1147"/>
      <c r="J137" s="1147"/>
      <c r="K137" s="879"/>
      <c r="L137" s="1147"/>
      <c r="M137" s="1147"/>
      <c r="N137" s="1147"/>
      <c r="O137" s="1147"/>
      <c r="P137" s="1147"/>
      <c r="Q137" s="1147"/>
      <c r="R137" s="1147"/>
      <c r="S137" s="1147"/>
      <c r="T137" s="1147"/>
      <c r="U137" s="1147"/>
      <c r="V137" s="1147"/>
      <c r="W137" s="1147"/>
      <c r="X137" s="1147"/>
      <c r="Y137" s="1147"/>
      <c r="Z137" s="1147"/>
      <c r="AA137" s="1145"/>
    </row>
    <row r="138" spans="1:27">
      <c r="A138" s="1145"/>
      <c r="B138" s="1147"/>
      <c r="C138" s="1147"/>
      <c r="D138" s="879"/>
      <c r="E138" s="1147"/>
      <c r="F138" s="1147"/>
      <c r="G138" s="879"/>
      <c r="H138" s="1147"/>
      <c r="I138" s="1147"/>
      <c r="J138" s="1147"/>
      <c r="K138" s="879"/>
      <c r="L138" s="1147"/>
      <c r="M138" s="1147"/>
      <c r="N138" s="1147"/>
      <c r="O138" s="1147"/>
      <c r="P138" s="1147"/>
      <c r="Q138" s="1147"/>
      <c r="R138" s="1147"/>
      <c r="S138" s="1147"/>
      <c r="T138" s="1147"/>
      <c r="U138" s="1147"/>
      <c r="V138" s="1147"/>
      <c r="W138" s="1147"/>
      <c r="X138" s="1147"/>
      <c r="Y138" s="1147"/>
      <c r="Z138" s="1147"/>
      <c r="AA138" s="1145"/>
    </row>
    <row r="139" spans="1:27">
      <c r="A139" s="1145"/>
      <c r="B139" s="1147"/>
      <c r="C139" s="1147"/>
      <c r="D139" s="879"/>
      <c r="E139" s="1147"/>
      <c r="F139" s="1147"/>
      <c r="G139" s="879"/>
      <c r="H139" s="1147"/>
      <c r="I139" s="1147"/>
      <c r="J139" s="1147"/>
      <c r="K139" s="879"/>
      <c r="L139" s="1147"/>
      <c r="M139" s="1147"/>
      <c r="N139" s="1147"/>
      <c r="O139" s="1147"/>
      <c r="P139" s="1147"/>
      <c r="Q139" s="1147"/>
      <c r="R139" s="1147"/>
      <c r="S139" s="1147"/>
      <c r="T139" s="1147"/>
      <c r="U139" s="1147"/>
      <c r="V139" s="1147"/>
      <c r="W139" s="1147"/>
      <c r="X139" s="1147"/>
      <c r="Y139" s="1147"/>
      <c r="Z139" s="1147"/>
      <c r="AA139" s="1145"/>
    </row>
    <row r="140" spans="1:27">
      <c r="A140" s="1145"/>
      <c r="B140" s="1147"/>
      <c r="C140" s="1147"/>
      <c r="D140" s="879"/>
      <c r="E140" s="1147"/>
      <c r="F140" s="1147"/>
      <c r="G140" s="879"/>
      <c r="H140" s="1147"/>
      <c r="I140" s="1147"/>
      <c r="J140" s="1147"/>
      <c r="K140" s="879"/>
      <c r="L140" s="1147"/>
      <c r="M140" s="1147"/>
      <c r="N140" s="1147"/>
      <c r="O140" s="1147"/>
      <c r="P140" s="1147"/>
      <c r="Q140" s="1147"/>
      <c r="R140" s="1147"/>
      <c r="S140" s="1147"/>
      <c r="T140" s="1147"/>
      <c r="U140" s="1147"/>
      <c r="V140" s="1147"/>
      <c r="W140" s="1147"/>
      <c r="X140" s="1147"/>
      <c r="Y140" s="1147"/>
      <c r="Z140" s="1147"/>
      <c r="AA140" s="1145"/>
    </row>
    <row r="141" spans="1:27">
      <c r="A141" s="1145"/>
      <c r="B141" s="1147"/>
      <c r="C141" s="1147"/>
      <c r="D141" s="879"/>
      <c r="E141" s="1147"/>
      <c r="F141" s="1147"/>
      <c r="G141" s="879"/>
      <c r="H141" s="1147"/>
      <c r="I141" s="1147"/>
      <c r="J141" s="1147"/>
      <c r="K141" s="879"/>
      <c r="L141" s="1147"/>
      <c r="M141" s="1147"/>
      <c r="N141" s="1147"/>
      <c r="O141" s="1147"/>
      <c r="P141" s="1147"/>
      <c r="Q141" s="1147"/>
      <c r="R141" s="1147"/>
      <c r="S141" s="1147"/>
      <c r="T141" s="1147"/>
      <c r="U141" s="1147"/>
      <c r="V141" s="1147"/>
      <c r="W141" s="1147"/>
      <c r="X141" s="1147"/>
      <c r="Y141" s="1147"/>
      <c r="Z141" s="1147"/>
      <c r="AA141" s="1145"/>
    </row>
    <row r="142" spans="1:27">
      <c r="A142" s="1145"/>
      <c r="B142" s="1147"/>
      <c r="C142" s="1147"/>
      <c r="D142" s="879"/>
      <c r="E142" s="1147"/>
      <c r="F142" s="1147"/>
      <c r="G142" s="879"/>
      <c r="H142" s="1147"/>
      <c r="I142" s="1147"/>
      <c r="J142" s="1147"/>
      <c r="K142" s="879"/>
      <c r="L142" s="1147"/>
      <c r="M142" s="1147"/>
      <c r="N142" s="1147"/>
      <c r="O142" s="1147"/>
      <c r="P142" s="1147"/>
      <c r="Q142" s="1147"/>
      <c r="R142" s="1147"/>
      <c r="S142" s="1147"/>
      <c r="T142" s="1147"/>
      <c r="U142" s="1147"/>
      <c r="V142" s="1147"/>
      <c r="W142" s="1147"/>
      <c r="X142" s="1147"/>
      <c r="Y142" s="1147"/>
      <c r="Z142" s="1147"/>
      <c r="AA142" s="1145"/>
    </row>
    <row r="143" spans="1:27">
      <c r="A143" s="1145"/>
      <c r="B143" s="1147"/>
      <c r="C143" s="1147"/>
      <c r="D143" s="879"/>
      <c r="E143" s="1147"/>
      <c r="F143" s="1147"/>
      <c r="G143" s="879"/>
      <c r="H143" s="1147"/>
      <c r="I143" s="1147"/>
      <c r="J143" s="1147"/>
      <c r="K143" s="879"/>
      <c r="L143" s="1147"/>
      <c r="M143" s="1147"/>
      <c r="N143" s="1147"/>
      <c r="O143" s="1147"/>
      <c r="P143" s="1147"/>
      <c r="Q143" s="1147"/>
      <c r="R143" s="1147"/>
      <c r="S143" s="1147"/>
      <c r="T143" s="1147"/>
      <c r="U143" s="1147"/>
      <c r="V143" s="1147"/>
      <c r="W143" s="1147"/>
      <c r="X143" s="1147"/>
      <c r="Y143" s="1147"/>
      <c r="Z143" s="1147"/>
      <c r="AA143" s="1145"/>
    </row>
    <row r="144" spans="1:27">
      <c r="A144" s="1145"/>
      <c r="B144" s="1147"/>
      <c r="C144" s="1147"/>
      <c r="D144" s="879"/>
      <c r="E144" s="1147"/>
      <c r="F144" s="1147"/>
      <c r="G144" s="879"/>
      <c r="H144" s="1147"/>
      <c r="I144" s="1147"/>
      <c r="J144" s="1147"/>
      <c r="K144" s="879"/>
      <c r="L144" s="1147"/>
      <c r="M144" s="1147"/>
      <c r="N144" s="1147"/>
      <c r="O144" s="1147"/>
      <c r="P144" s="1147"/>
      <c r="Q144" s="1147"/>
      <c r="R144" s="1147"/>
      <c r="S144" s="1147"/>
      <c r="T144" s="1147"/>
      <c r="U144" s="1147"/>
      <c r="V144" s="1147"/>
      <c r="W144" s="1147"/>
      <c r="X144" s="1147"/>
      <c r="Y144" s="1147"/>
      <c r="Z144" s="1147"/>
      <c r="AA144" s="1145"/>
    </row>
    <row r="145" spans="1:27">
      <c r="A145" s="1145"/>
      <c r="B145" s="1147"/>
      <c r="C145" s="1147"/>
      <c r="D145" s="879"/>
      <c r="E145" s="1147"/>
      <c r="F145" s="1147"/>
      <c r="G145" s="879"/>
      <c r="H145" s="1147"/>
      <c r="I145" s="1147"/>
      <c r="J145" s="1147"/>
      <c r="K145" s="879"/>
      <c r="L145" s="1147"/>
      <c r="M145" s="1147"/>
      <c r="N145" s="1147"/>
      <c r="O145" s="1147"/>
      <c r="P145" s="1147"/>
      <c r="Q145" s="1147"/>
      <c r="R145" s="1147"/>
      <c r="S145" s="1147"/>
      <c r="T145" s="1147"/>
      <c r="U145" s="1147"/>
      <c r="V145" s="1147"/>
      <c r="W145" s="1147"/>
      <c r="X145" s="1147"/>
      <c r="Y145" s="1147"/>
      <c r="Z145" s="1147"/>
      <c r="AA145" s="1145"/>
    </row>
    <row r="146" spans="1:27">
      <c r="A146" s="1145"/>
      <c r="B146" s="1147"/>
      <c r="C146" s="1147"/>
      <c r="D146" s="879"/>
      <c r="E146" s="1147"/>
      <c r="F146" s="1147"/>
      <c r="G146" s="879"/>
      <c r="H146" s="1147"/>
      <c r="I146" s="1147"/>
      <c r="J146" s="1147"/>
      <c r="K146" s="879"/>
      <c r="L146" s="1147"/>
      <c r="M146" s="1147"/>
      <c r="N146" s="1147"/>
      <c r="O146" s="1147"/>
      <c r="P146" s="1147"/>
      <c r="Q146" s="1147"/>
      <c r="R146" s="1147"/>
      <c r="S146" s="1147"/>
      <c r="T146" s="1147"/>
      <c r="U146" s="1147"/>
      <c r="V146" s="1147"/>
      <c r="W146" s="1147"/>
      <c r="X146" s="1147"/>
      <c r="Y146" s="1147"/>
      <c r="Z146" s="1147"/>
      <c r="AA146" s="1145"/>
    </row>
    <row r="147" spans="1:27">
      <c r="A147" s="1145"/>
      <c r="B147" s="1147"/>
      <c r="C147" s="1147"/>
      <c r="D147" s="879"/>
      <c r="E147" s="1147"/>
      <c r="F147" s="1147"/>
      <c r="G147" s="879"/>
      <c r="H147" s="1147"/>
      <c r="I147" s="1147"/>
      <c r="J147" s="1147"/>
      <c r="K147" s="879"/>
      <c r="L147" s="1147"/>
      <c r="M147" s="1147"/>
      <c r="N147" s="1147"/>
      <c r="O147" s="1147"/>
      <c r="P147" s="1147"/>
      <c r="Q147" s="1147"/>
      <c r="R147" s="1147"/>
      <c r="S147" s="1147"/>
      <c r="T147" s="1147"/>
      <c r="U147" s="1147"/>
      <c r="V147" s="1147"/>
      <c r="W147" s="1147"/>
      <c r="X147" s="1147"/>
      <c r="Y147" s="1147"/>
      <c r="Z147" s="1147"/>
      <c r="AA147" s="1145"/>
    </row>
    <row r="148" spans="1:27">
      <c r="A148" s="1145"/>
      <c r="B148" s="1147"/>
      <c r="C148" s="1147"/>
      <c r="D148" s="879"/>
      <c r="E148" s="1147"/>
      <c r="F148" s="1147"/>
      <c r="G148" s="879"/>
      <c r="H148" s="1147"/>
      <c r="I148" s="1147"/>
      <c r="J148" s="1147"/>
      <c r="K148" s="879"/>
      <c r="L148" s="1147"/>
      <c r="M148" s="1147"/>
      <c r="N148" s="1147"/>
      <c r="O148" s="1147"/>
      <c r="P148" s="1147"/>
      <c r="Q148" s="1147"/>
      <c r="R148" s="1147"/>
      <c r="S148" s="1147"/>
      <c r="T148" s="1147"/>
      <c r="U148" s="1147"/>
      <c r="V148" s="1147"/>
      <c r="W148" s="1147"/>
      <c r="X148" s="1147"/>
      <c r="Y148" s="1147"/>
      <c r="Z148" s="1147"/>
      <c r="AA148" s="1145"/>
    </row>
    <row r="149" spans="1:27">
      <c r="A149" s="1145"/>
      <c r="B149" s="1147"/>
      <c r="C149" s="1147"/>
      <c r="D149" s="879"/>
      <c r="E149" s="1147"/>
      <c r="F149" s="1147"/>
      <c r="G149" s="879"/>
      <c r="H149" s="1147"/>
      <c r="I149" s="1147"/>
      <c r="J149" s="1147"/>
      <c r="K149" s="879"/>
      <c r="L149" s="1147"/>
      <c r="M149" s="1147"/>
      <c r="N149" s="1147"/>
      <c r="O149" s="1147"/>
      <c r="P149" s="1147"/>
      <c r="Q149" s="1147"/>
      <c r="R149" s="1147"/>
      <c r="S149" s="1147"/>
      <c r="T149" s="1147"/>
      <c r="U149" s="1147"/>
      <c r="V149" s="1147"/>
      <c r="W149" s="1147"/>
      <c r="X149" s="1147"/>
      <c r="Y149" s="1147"/>
      <c r="Z149" s="1147"/>
      <c r="AA149" s="1145"/>
    </row>
    <row r="150" spans="1:27">
      <c r="A150" s="1145"/>
      <c r="B150" s="1147"/>
      <c r="C150" s="1147"/>
      <c r="D150" s="879"/>
      <c r="E150" s="1147"/>
      <c r="F150" s="1147"/>
      <c r="G150" s="879"/>
      <c r="H150" s="1147"/>
      <c r="I150" s="1147"/>
      <c r="J150" s="1147"/>
      <c r="K150" s="879"/>
      <c r="L150" s="1147"/>
      <c r="M150" s="1147"/>
      <c r="N150" s="1147"/>
      <c r="O150" s="1147"/>
      <c r="P150" s="1147"/>
      <c r="Q150" s="1147"/>
      <c r="R150" s="1147"/>
      <c r="S150" s="1147"/>
      <c r="T150" s="1147"/>
      <c r="U150" s="1147"/>
      <c r="V150" s="1147"/>
      <c r="W150" s="1147"/>
      <c r="X150" s="1147"/>
      <c r="Y150" s="1147"/>
      <c r="Z150" s="1147"/>
      <c r="AA150" s="1145"/>
    </row>
    <row r="151" spans="1:27">
      <c r="A151" s="1145"/>
      <c r="B151" s="1147"/>
      <c r="C151" s="1147"/>
      <c r="D151" s="879"/>
      <c r="E151" s="1147"/>
      <c r="F151" s="1147"/>
      <c r="G151" s="879"/>
      <c r="H151" s="1147"/>
      <c r="I151" s="1147"/>
      <c r="J151" s="1147"/>
      <c r="K151" s="879"/>
      <c r="L151" s="1147"/>
      <c r="M151" s="1147"/>
      <c r="N151" s="1147"/>
      <c r="O151" s="1147"/>
      <c r="P151" s="1147"/>
      <c r="Q151" s="1147"/>
      <c r="R151" s="1147"/>
      <c r="S151" s="1147"/>
      <c r="T151" s="1147"/>
      <c r="U151" s="1147"/>
      <c r="V151" s="1147"/>
      <c r="W151" s="1147"/>
      <c r="X151" s="1147"/>
      <c r="Y151" s="1147"/>
      <c r="Z151" s="1147"/>
      <c r="AA151" s="1145"/>
    </row>
    <row r="152" spans="1:27">
      <c r="A152" s="1145"/>
      <c r="B152" s="1147"/>
      <c r="C152" s="1147"/>
      <c r="D152" s="879"/>
      <c r="E152" s="1147"/>
      <c r="F152" s="1147"/>
      <c r="G152" s="879"/>
      <c r="H152" s="1147"/>
      <c r="I152" s="1147"/>
      <c r="J152" s="1147"/>
      <c r="K152" s="879"/>
      <c r="L152" s="1147"/>
      <c r="M152" s="1147"/>
      <c r="N152" s="1147"/>
      <c r="O152" s="1147"/>
      <c r="P152" s="1147"/>
      <c r="Q152" s="1147"/>
      <c r="R152" s="1147"/>
      <c r="S152" s="1147"/>
      <c r="T152" s="1147"/>
      <c r="U152" s="1147"/>
      <c r="V152" s="1147"/>
      <c r="W152" s="1147"/>
      <c r="X152" s="1147"/>
      <c r="Y152" s="1147"/>
      <c r="Z152" s="1147"/>
      <c r="AA152" s="1145"/>
    </row>
    <row r="153" spans="1:27">
      <c r="A153" s="1145"/>
      <c r="B153" s="1147"/>
      <c r="C153" s="1147"/>
      <c r="D153" s="879"/>
      <c r="E153" s="1147"/>
      <c r="F153" s="1147"/>
      <c r="G153" s="879"/>
      <c r="H153" s="1147"/>
      <c r="I153" s="1147"/>
      <c r="J153" s="1147"/>
      <c r="K153" s="879"/>
      <c r="L153" s="1147"/>
      <c r="M153" s="1147"/>
      <c r="N153" s="1147"/>
      <c r="O153" s="1147"/>
      <c r="P153" s="1147"/>
      <c r="Q153" s="1147"/>
      <c r="R153" s="1147"/>
      <c r="S153" s="1147"/>
      <c r="T153" s="1147"/>
      <c r="U153" s="1147"/>
      <c r="V153" s="1147"/>
      <c r="W153" s="1147"/>
      <c r="X153" s="1147"/>
      <c r="Y153" s="1147"/>
      <c r="Z153" s="1147"/>
      <c r="AA153" s="1145"/>
    </row>
    <row r="154" spans="1:27">
      <c r="A154" s="1145"/>
      <c r="B154" s="1147"/>
      <c r="C154" s="1147"/>
      <c r="D154" s="879"/>
      <c r="E154" s="1147"/>
      <c r="F154" s="1147"/>
      <c r="G154" s="879"/>
      <c r="H154" s="1147"/>
      <c r="I154" s="1147"/>
      <c r="J154" s="1147"/>
      <c r="K154" s="879"/>
      <c r="L154" s="1147"/>
      <c r="M154" s="1147"/>
      <c r="N154" s="1147"/>
      <c r="O154" s="1147"/>
      <c r="P154" s="1147"/>
      <c r="Q154" s="1147"/>
      <c r="R154" s="1147"/>
      <c r="S154" s="1147"/>
      <c r="T154" s="1147"/>
      <c r="U154" s="1147"/>
      <c r="V154" s="1147"/>
      <c r="W154" s="1147"/>
      <c r="X154" s="1147"/>
      <c r="Y154" s="1147"/>
      <c r="Z154" s="1147"/>
      <c r="AA154" s="1145"/>
    </row>
    <row r="155" spans="1:27">
      <c r="A155" s="1145"/>
      <c r="B155" s="1147"/>
      <c r="C155" s="1147"/>
      <c r="D155" s="879"/>
      <c r="E155" s="1147"/>
      <c r="F155" s="1147"/>
      <c r="G155" s="879"/>
      <c r="H155" s="1147"/>
      <c r="I155" s="1147"/>
      <c r="J155" s="1147"/>
      <c r="K155" s="879"/>
      <c r="L155" s="1147"/>
      <c r="M155" s="1147"/>
      <c r="N155" s="1147"/>
      <c r="O155" s="1147"/>
      <c r="P155" s="1147"/>
      <c r="Q155" s="1147"/>
      <c r="R155" s="1147"/>
      <c r="S155" s="1147"/>
      <c r="T155" s="1147"/>
      <c r="U155" s="1147"/>
      <c r="V155" s="1147"/>
      <c r="W155" s="1147"/>
      <c r="X155" s="1147"/>
      <c r="Y155" s="1147"/>
      <c r="Z155" s="1147"/>
      <c r="AA155" s="1145"/>
    </row>
    <row r="156" spans="1:27">
      <c r="A156" s="1145"/>
      <c r="B156" s="1147"/>
      <c r="C156" s="1147"/>
      <c r="D156" s="879"/>
      <c r="E156" s="1147"/>
      <c r="F156" s="1147"/>
      <c r="G156" s="879"/>
      <c r="H156" s="1147"/>
      <c r="I156" s="1147"/>
      <c r="J156" s="1147"/>
      <c r="K156" s="879"/>
      <c r="L156" s="1147"/>
      <c r="M156" s="1147"/>
      <c r="N156" s="1147"/>
      <c r="O156" s="1147"/>
      <c r="P156" s="1147"/>
      <c r="Q156" s="1147"/>
      <c r="R156" s="1147"/>
      <c r="S156" s="1147"/>
      <c r="T156" s="1147"/>
      <c r="U156" s="1147"/>
      <c r="V156" s="1147"/>
      <c r="W156" s="1147"/>
      <c r="X156" s="1147"/>
      <c r="Y156" s="1147"/>
      <c r="Z156" s="1147"/>
      <c r="AA156" s="1145"/>
    </row>
    <row r="157" spans="1:27">
      <c r="A157" s="1145"/>
      <c r="B157" s="1147"/>
      <c r="C157" s="1147"/>
      <c r="D157" s="879"/>
      <c r="E157" s="1147"/>
      <c r="F157" s="1147"/>
      <c r="G157" s="879"/>
      <c r="H157" s="1147"/>
      <c r="I157" s="1147"/>
      <c r="J157" s="1147"/>
      <c r="K157" s="879"/>
      <c r="L157" s="1147"/>
      <c r="M157" s="1147"/>
      <c r="N157" s="1147"/>
      <c r="O157" s="1147"/>
      <c r="P157" s="1147"/>
      <c r="Q157" s="1147"/>
      <c r="R157" s="1147"/>
      <c r="S157" s="1147"/>
      <c r="T157" s="1147"/>
      <c r="U157" s="1147"/>
      <c r="V157" s="1147"/>
      <c r="W157" s="1147"/>
      <c r="X157" s="1147"/>
      <c r="Y157" s="1147"/>
      <c r="Z157" s="1147"/>
      <c r="AA157" s="1145"/>
    </row>
    <row r="158" spans="1:27">
      <c r="A158" s="1145"/>
      <c r="B158" s="1147"/>
      <c r="C158" s="1147"/>
      <c r="D158" s="879"/>
      <c r="E158" s="1147"/>
      <c r="F158" s="1147"/>
      <c r="G158" s="879"/>
      <c r="H158" s="1147"/>
      <c r="I158" s="1147"/>
      <c r="J158" s="1147"/>
      <c r="K158" s="879"/>
      <c r="L158" s="1147"/>
      <c r="M158" s="1147"/>
      <c r="N158" s="1147"/>
      <c r="O158" s="1147"/>
      <c r="P158" s="1147"/>
      <c r="Q158" s="1147"/>
      <c r="R158" s="1147"/>
      <c r="S158" s="1147"/>
      <c r="T158" s="1147"/>
      <c r="U158" s="1147"/>
      <c r="V158" s="1147"/>
      <c r="W158" s="1147"/>
      <c r="X158" s="1147"/>
      <c r="Y158" s="1147"/>
      <c r="Z158" s="1147"/>
      <c r="AA158" s="1145"/>
    </row>
    <row r="159" spans="1:27">
      <c r="A159" s="1145"/>
      <c r="B159" s="1147"/>
      <c r="C159" s="1147"/>
      <c r="D159" s="879"/>
      <c r="E159" s="1147"/>
      <c r="F159" s="1147"/>
      <c r="G159" s="879"/>
      <c r="H159" s="1147"/>
      <c r="I159" s="1147"/>
      <c r="J159" s="1147"/>
      <c r="K159" s="879"/>
      <c r="L159" s="1147"/>
      <c r="M159" s="1147"/>
      <c r="N159" s="1147"/>
      <c r="O159" s="1147"/>
      <c r="P159" s="1147"/>
      <c r="Q159" s="1147"/>
      <c r="R159" s="1147"/>
      <c r="S159" s="1147"/>
      <c r="T159" s="1147"/>
      <c r="U159" s="1147"/>
      <c r="V159" s="1147"/>
      <c r="W159" s="1147"/>
      <c r="X159" s="1147"/>
      <c r="Y159" s="1147"/>
      <c r="Z159" s="1147"/>
      <c r="AA159" s="1145"/>
    </row>
    <row r="160" spans="1:27">
      <c r="A160" s="1145"/>
      <c r="B160" s="1147"/>
      <c r="C160" s="1147"/>
      <c r="D160" s="879"/>
      <c r="E160" s="1147"/>
      <c r="F160" s="1147"/>
      <c r="G160" s="879"/>
      <c r="H160" s="1147"/>
      <c r="I160" s="1147"/>
      <c r="J160" s="1147"/>
      <c r="K160" s="879"/>
      <c r="L160" s="1147"/>
      <c r="M160" s="1147"/>
      <c r="N160" s="1147"/>
      <c r="O160" s="1147"/>
      <c r="P160" s="1147"/>
      <c r="Q160" s="1147"/>
      <c r="R160" s="1147"/>
      <c r="S160" s="1147"/>
      <c r="T160" s="1147"/>
      <c r="U160" s="1147"/>
      <c r="V160" s="1147"/>
      <c r="W160" s="1147"/>
      <c r="X160" s="1147"/>
      <c r="Y160" s="1147"/>
      <c r="Z160" s="1147"/>
      <c r="AA160" s="1145"/>
    </row>
    <row r="161" spans="1:27">
      <c r="A161" s="1145"/>
      <c r="B161" s="1147"/>
      <c r="C161" s="1147"/>
      <c r="D161" s="879"/>
      <c r="E161" s="1147"/>
      <c r="F161" s="1147"/>
      <c r="G161" s="879"/>
      <c r="H161" s="1147"/>
      <c r="I161" s="1147"/>
      <c r="J161" s="1147"/>
      <c r="K161" s="879"/>
      <c r="L161" s="1147"/>
      <c r="M161" s="1147"/>
      <c r="N161" s="1147"/>
      <c r="O161" s="1147"/>
      <c r="P161" s="1147"/>
      <c r="Q161" s="1147"/>
      <c r="R161" s="1147"/>
      <c r="S161" s="1147"/>
      <c r="T161" s="1147"/>
      <c r="U161" s="1147"/>
      <c r="V161" s="1147"/>
      <c r="W161" s="1147"/>
      <c r="X161" s="1147"/>
      <c r="Y161" s="1147"/>
      <c r="Z161" s="1147"/>
      <c r="AA161" s="1145"/>
    </row>
    <row r="162" spans="1:27">
      <c r="A162" s="1145"/>
      <c r="B162" s="1147"/>
      <c r="C162" s="1147"/>
      <c r="D162" s="879"/>
      <c r="E162" s="1147"/>
      <c r="F162" s="1147"/>
      <c r="G162" s="879"/>
      <c r="H162" s="1147"/>
      <c r="I162" s="1147"/>
      <c r="J162" s="1147"/>
      <c r="K162" s="879"/>
      <c r="L162" s="1147"/>
      <c r="M162" s="1147"/>
      <c r="N162" s="1147"/>
      <c r="O162" s="1147"/>
      <c r="P162" s="1147"/>
      <c r="Q162" s="1147"/>
      <c r="R162" s="1147"/>
      <c r="S162" s="1147"/>
      <c r="T162" s="1147"/>
      <c r="U162" s="1147"/>
      <c r="V162" s="1147"/>
      <c r="W162" s="1147"/>
      <c r="X162" s="1147"/>
      <c r="Y162" s="1147"/>
      <c r="Z162" s="1147"/>
      <c r="AA162" s="1145"/>
    </row>
    <row r="163" spans="1:27">
      <c r="A163" s="1145"/>
      <c r="B163" s="1147"/>
      <c r="C163" s="1147"/>
      <c r="D163" s="879"/>
      <c r="E163" s="1147"/>
      <c r="F163" s="1147"/>
      <c r="G163" s="879"/>
      <c r="H163" s="1147"/>
      <c r="I163" s="1147"/>
      <c r="J163" s="1147"/>
      <c r="K163" s="879"/>
      <c r="L163" s="1147"/>
      <c r="M163" s="1147"/>
      <c r="N163" s="1147"/>
      <c r="O163" s="1147"/>
      <c r="P163" s="1147"/>
      <c r="Q163" s="1147"/>
      <c r="R163" s="1147"/>
      <c r="S163" s="1147"/>
      <c r="T163" s="1147"/>
      <c r="U163" s="1147"/>
      <c r="V163" s="1147"/>
      <c r="W163" s="1147"/>
      <c r="X163" s="1147"/>
      <c r="Y163" s="1147"/>
      <c r="Z163" s="1147"/>
      <c r="AA163" s="1145"/>
    </row>
    <row r="164" spans="1:27">
      <c r="A164" s="1145"/>
      <c r="B164" s="1147"/>
      <c r="C164" s="1147"/>
      <c r="D164" s="879"/>
      <c r="E164" s="1147"/>
      <c r="F164" s="1147"/>
      <c r="G164" s="879"/>
      <c r="H164" s="1147"/>
      <c r="I164" s="1147"/>
      <c r="J164" s="1147"/>
      <c r="K164" s="879"/>
      <c r="L164" s="1147"/>
      <c r="M164" s="1147"/>
      <c r="N164" s="1147"/>
      <c r="O164" s="1147"/>
      <c r="P164" s="1147"/>
      <c r="Q164" s="1147"/>
      <c r="R164" s="1147"/>
      <c r="S164" s="1147"/>
      <c r="T164" s="1147"/>
      <c r="U164" s="1147"/>
      <c r="V164" s="1147"/>
      <c r="W164" s="1147"/>
      <c r="X164" s="1147"/>
      <c r="Y164" s="1147"/>
      <c r="Z164" s="1147"/>
      <c r="AA164" s="1145"/>
    </row>
    <row r="165" spans="1:27">
      <c r="A165" s="1145"/>
      <c r="B165" s="1147"/>
      <c r="C165" s="1147"/>
      <c r="D165" s="879"/>
      <c r="E165" s="1147"/>
      <c r="F165" s="1147"/>
      <c r="G165" s="879"/>
      <c r="H165" s="1147"/>
      <c r="I165" s="1147"/>
      <c r="J165" s="1147"/>
      <c r="K165" s="879"/>
      <c r="L165" s="1147"/>
      <c r="M165" s="1147"/>
      <c r="N165" s="1147"/>
      <c r="O165" s="1147"/>
      <c r="P165" s="1147"/>
      <c r="Q165" s="1147"/>
      <c r="R165" s="1147"/>
      <c r="S165" s="1147"/>
      <c r="T165" s="1147"/>
      <c r="U165" s="1147"/>
      <c r="V165" s="1147"/>
      <c r="W165" s="1147"/>
      <c r="X165" s="1147"/>
      <c r="Y165" s="1147"/>
      <c r="Z165" s="1147"/>
      <c r="AA165" s="1145"/>
    </row>
    <row r="166" spans="1:27">
      <c r="A166" s="1145"/>
      <c r="B166" s="1147"/>
      <c r="C166" s="1147"/>
      <c r="D166" s="879"/>
      <c r="E166" s="1147"/>
      <c r="F166" s="1147"/>
      <c r="G166" s="879"/>
      <c r="H166" s="1147"/>
      <c r="I166" s="1147"/>
      <c r="J166" s="1147"/>
      <c r="K166" s="879"/>
      <c r="L166" s="1147"/>
      <c r="M166" s="1147"/>
      <c r="N166" s="1147"/>
      <c r="O166" s="1147"/>
      <c r="P166" s="1147"/>
      <c r="Q166" s="1147"/>
      <c r="R166" s="1147"/>
      <c r="S166" s="1147"/>
      <c r="T166" s="1147"/>
      <c r="U166" s="1147"/>
      <c r="V166" s="1147"/>
      <c r="W166" s="1147"/>
      <c r="X166" s="1147"/>
      <c r="Y166" s="1147"/>
      <c r="Z166" s="1147"/>
      <c r="AA166" s="1145"/>
    </row>
    <row r="167" spans="1:27">
      <c r="A167" s="1145"/>
      <c r="B167" s="1147"/>
      <c r="C167" s="1147"/>
      <c r="D167" s="879"/>
      <c r="E167" s="1147"/>
      <c r="F167" s="1147"/>
      <c r="G167" s="879"/>
      <c r="H167" s="1147"/>
      <c r="I167" s="1147"/>
      <c r="J167" s="1147"/>
      <c r="K167" s="879"/>
      <c r="L167" s="1147"/>
      <c r="M167" s="1147"/>
      <c r="N167" s="1147"/>
      <c r="O167" s="1147"/>
      <c r="P167" s="1147"/>
      <c r="Q167" s="1147"/>
      <c r="R167" s="1147"/>
      <c r="S167" s="1147"/>
      <c r="T167" s="1147"/>
      <c r="U167" s="1147"/>
      <c r="V167" s="1147"/>
      <c r="W167" s="1147"/>
      <c r="X167" s="1147"/>
      <c r="Y167" s="1147"/>
      <c r="Z167" s="1147"/>
      <c r="AA167" s="1145"/>
    </row>
    <row r="168" spans="1:27">
      <c r="A168" s="1145"/>
      <c r="B168" s="1147"/>
      <c r="C168" s="1147"/>
      <c r="D168" s="879"/>
      <c r="E168" s="1147"/>
      <c r="F168" s="1147"/>
      <c r="G168" s="879"/>
      <c r="H168" s="1147"/>
      <c r="I168" s="1147"/>
      <c r="J168" s="1147"/>
      <c r="K168" s="879"/>
      <c r="L168" s="1147"/>
      <c r="M168" s="1147"/>
      <c r="N168" s="1147"/>
      <c r="O168" s="1147"/>
      <c r="P168" s="1147"/>
      <c r="Q168" s="1147"/>
      <c r="R168" s="1147"/>
      <c r="S168" s="1147"/>
      <c r="T168" s="1147"/>
      <c r="U168" s="1147"/>
      <c r="V168" s="1147"/>
      <c r="W168" s="1147"/>
      <c r="X168" s="1147"/>
      <c r="Y168" s="1147"/>
      <c r="Z168" s="1147"/>
      <c r="AA168" s="1145"/>
    </row>
    <row r="169" spans="1:27">
      <c r="A169" s="1145"/>
      <c r="B169" s="1147"/>
      <c r="C169" s="1147"/>
      <c r="D169" s="879"/>
      <c r="E169" s="1147"/>
      <c r="F169" s="1147"/>
      <c r="G169" s="879"/>
      <c r="H169" s="1147"/>
      <c r="I169" s="1147"/>
      <c r="J169" s="1147"/>
      <c r="K169" s="879"/>
      <c r="L169" s="1147"/>
      <c r="M169" s="1147"/>
      <c r="N169" s="1147"/>
      <c r="O169" s="1147"/>
      <c r="P169" s="1147"/>
      <c r="Q169" s="1147"/>
      <c r="R169" s="1147"/>
      <c r="S169" s="1147"/>
      <c r="T169" s="1147"/>
      <c r="U169" s="1147"/>
      <c r="V169" s="1147"/>
      <c r="W169" s="1147"/>
      <c r="X169" s="1147"/>
      <c r="Y169" s="1147"/>
      <c r="Z169" s="1147"/>
      <c r="AA169" s="1145"/>
    </row>
    <row r="170" spans="1:27">
      <c r="A170" s="1145"/>
      <c r="B170" s="1147"/>
      <c r="C170" s="1147"/>
      <c r="D170" s="879"/>
      <c r="E170" s="1147"/>
      <c r="F170" s="1147"/>
      <c r="G170" s="879"/>
      <c r="H170" s="1147"/>
      <c r="I170" s="1147"/>
      <c r="J170" s="1147"/>
      <c r="K170" s="879"/>
      <c r="L170" s="1147"/>
      <c r="M170" s="1147"/>
      <c r="N170" s="1147"/>
      <c r="O170" s="1147"/>
      <c r="P170" s="1147"/>
      <c r="Q170" s="1147"/>
      <c r="R170" s="1147"/>
      <c r="S170" s="1147"/>
      <c r="T170" s="1147"/>
      <c r="U170" s="1147"/>
      <c r="V170" s="1147"/>
      <c r="W170" s="1147"/>
      <c r="X170" s="1147"/>
      <c r="Y170" s="1147"/>
      <c r="Z170" s="1147"/>
      <c r="AA170" s="1145"/>
    </row>
    <row r="171" spans="1:27">
      <c r="A171" s="1145"/>
      <c r="B171" s="1147"/>
      <c r="C171" s="1147"/>
      <c r="D171" s="879"/>
      <c r="E171" s="1147"/>
      <c r="F171" s="1147"/>
      <c r="G171" s="879"/>
      <c r="H171" s="1147"/>
      <c r="I171" s="1147"/>
      <c r="J171" s="1147"/>
      <c r="K171" s="879"/>
      <c r="L171" s="1147"/>
      <c r="M171" s="1147"/>
      <c r="N171" s="1147"/>
      <c r="O171" s="1147"/>
      <c r="P171" s="1147"/>
      <c r="Q171" s="1147"/>
      <c r="R171" s="1147"/>
      <c r="S171" s="1147"/>
      <c r="T171" s="1147"/>
      <c r="U171" s="1147"/>
      <c r="V171" s="1147"/>
      <c r="W171" s="1147"/>
      <c r="X171" s="1147"/>
      <c r="Y171" s="1147"/>
      <c r="Z171" s="1147"/>
      <c r="AA171" s="1145"/>
    </row>
    <row r="172" spans="1:27">
      <c r="A172" s="1145"/>
      <c r="B172" s="1147"/>
      <c r="C172" s="1147"/>
      <c r="D172" s="879"/>
      <c r="E172" s="1147"/>
      <c r="F172" s="1147"/>
      <c r="G172" s="879"/>
      <c r="H172" s="1147"/>
      <c r="I172" s="1147"/>
      <c r="J172" s="1147"/>
      <c r="K172" s="879"/>
      <c r="L172" s="1147"/>
      <c r="M172" s="1147"/>
      <c r="N172" s="1147"/>
      <c r="O172" s="1147"/>
      <c r="P172" s="1147"/>
      <c r="Q172" s="1147"/>
      <c r="R172" s="1147"/>
      <c r="S172" s="1147"/>
      <c r="T172" s="1147"/>
      <c r="U172" s="1147"/>
      <c r="V172" s="1147"/>
      <c r="W172" s="1147"/>
      <c r="X172" s="1147"/>
      <c r="Y172" s="1147"/>
      <c r="Z172" s="1147"/>
      <c r="AA172" s="1145"/>
    </row>
    <row r="173" spans="1:27">
      <c r="A173" s="1145"/>
      <c r="B173" s="1147"/>
      <c r="C173" s="1147"/>
      <c r="D173" s="879"/>
      <c r="E173" s="1147"/>
      <c r="F173" s="1147"/>
      <c r="G173" s="879"/>
      <c r="H173" s="1147"/>
      <c r="I173" s="1147"/>
      <c r="J173" s="1147"/>
      <c r="K173" s="879"/>
      <c r="L173" s="1147"/>
      <c r="M173" s="1147"/>
      <c r="N173" s="1147"/>
      <c r="O173" s="1147"/>
      <c r="P173" s="1147"/>
      <c r="Q173" s="1147"/>
      <c r="R173" s="1147"/>
      <c r="S173" s="1147"/>
      <c r="T173" s="1147"/>
      <c r="U173" s="1147"/>
      <c r="V173" s="1147"/>
      <c r="W173" s="1147"/>
      <c r="X173" s="1147"/>
      <c r="Y173" s="1147"/>
      <c r="Z173" s="1147"/>
      <c r="AA173" s="1145"/>
    </row>
    <row r="174" spans="1:27">
      <c r="A174" s="1145"/>
      <c r="B174" s="1147"/>
      <c r="C174" s="1147"/>
      <c r="D174" s="879"/>
      <c r="E174" s="1147"/>
      <c r="F174" s="1147"/>
      <c r="G174" s="879"/>
      <c r="H174" s="1147"/>
      <c r="I174" s="1147"/>
      <c r="J174" s="1147"/>
      <c r="K174" s="879"/>
      <c r="L174" s="1147"/>
      <c r="M174" s="1147"/>
      <c r="N174" s="1147"/>
      <c r="O174" s="1147"/>
      <c r="P174" s="1147"/>
      <c r="Q174" s="1147"/>
      <c r="R174" s="1147"/>
      <c r="S174" s="1147"/>
      <c r="T174" s="1147"/>
      <c r="U174" s="1147"/>
      <c r="V174" s="1147"/>
      <c r="W174" s="1147"/>
      <c r="X174" s="1147"/>
      <c r="Y174" s="1147"/>
      <c r="Z174" s="1147"/>
      <c r="AA174" s="1145"/>
    </row>
    <row r="175" spans="1:27">
      <c r="A175" s="1145"/>
      <c r="B175" s="1147"/>
      <c r="C175" s="1147"/>
      <c r="D175" s="879"/>
      <c r="E175" s="1147"/>
      <c r="F175" s="1147"/>
      <c r="G175" s="879"/>
      <c r="H175" s="1147"/>
      <c r="I175" s="1147"/>
      <c r="J175" s="1147"/>
      <c r="K175" s="879"/>
      <c r="L175" s="1147"/>
      <c r="M175" s="1147"/>
      <c r="N175" s="1147"/>
      <c r="O175" s="1147"/>
      <c r="P175" s="1147"/>
      <c r="Q175" s="1147"/>
      <c r="R175" s="1147"/>
      <c r="S175" s="1147"/>
      <c r="T175" s="1147"/>
      <c r="U175" s="1147"/>
      <c r="V175" s="1147"/>
      <c r="W175" s="1147"/>
      <c r="X175" s="1147"/>
      <c r="Y175" s="1147"/>
      <c r="Z175" s="1147"/>
      <c r="AA175" s="1145"/>
    </row>
    <row r="176" spans="1:27">
      <c r="A176" s="1145"/>
      <c r="B176" s="1147"/>
      <c r="C176" s="1147"/>
      <c r="D176" s="879"/>
      <c r="E176" s="1147"/>
      <c r="F176" s="1147"/>
      <c r="G176" s="879"/>
      <c r="H176" s="1147"/>
      <c r="I176" s="1147"/>
      <c r="J176" s="1147"/>
      <c r="K176" s="879"/>
      <c r="L176" s="1147"/>
      <c r="M176" s="1147"/>
      <c r="N176" s="1147"/>
      <c r="O176" s="1147"/>
      <c r="P176" s="1147"/>
      <c r="Q176" s="1147"/>
      <c r="R176" s="1147"/>
      <c r="S176" s="1147"/>
      <c r="T176" s="1147"/>
      <c r="U176" s="1147"/>
      <c r="V176" s="1147"/>
      <c r="W176" s="1147"/>
      <c r="X176" s="1147"/>
      <c r="Y176" s="1147"/>
      <c r="Z176" s="1147"/>
      <c r="AA176" s="1145"/>
    </row>
    <row r="177" spans="1:27">
      <c r="A177" s="1145"/>
      <c r="B177" s="1147"/>
      <c r="C177" s="1147"/>
      <c r="D177" s="879"/>
      <c r="E177" s="1147"/>
      <c r="F177" s="1147"/>
      <c r="G177" s="879"/>
      <c r="H177" s="1147"/>
      <c r="I177" s="1147"/>
      <c r="J177" s="1147"/>
      <c r="K177" s="879"/>
      <c r="L177" s="1147"/>
      <c r="M177" s="1147"/>
      <c r="N177" s="1147"/>
      <c r="O177" s="1147"/>
      <c r="P177" s="1147"/>
      <c r="Q177" s="1147"/>
      <c r="R177" s="1147"/>
      <c r="S177" s="1147"/>
      <c r="T177" s="1147"/>
      <c r="U177" s="1147"/>
      <c r="V177" s="1147"/>
      <c r="W177" s="1147"/>
      <c r="X177" s="1147"/>
      <c r="Y177" s="1147"/>
      <c r="Z177" s="1147"/>
      <c r="AA177" s="1145"/>
    </row>
    <row r="178" spans="1:27">
      <c r="A178" s="1145"/>
      <c r="B178" s="1147"/>
      <c r="C178" s="1147"/>
      <c r="D178" s="879"/>
      <c r="E178" s="1147"/>
      <c r="F178" s="1147"/>
      <c r="G178" s="879"/>
      <c r="H178" s="1147"/>
      <c r="I178" s="1147"/>
      <c r="J178" s="1147"/>
      <c r="K178" s="879"/>
      <c r="L178" s="1147"/>
      <c r="M178" s="1147"/>
      <c r="N178" s="1147"/>
      <c r="O178" s="1147"/>
      <c r="P178" s="1147"/>
      <c r="Q178" s="1147"/>
      <c r="R178" s="1147"/>
      <c r="S178" s="1147"/>
      <c r="T178" s="1147"/>
      <c r="U178" s="1147"/>
      <c r="V178" s="1147"/>
      <c r="W178" s="1147"/>
      <c r="X178" s="1147"/>
      <c r="Y178" s="1147"/>
      <c r="Z178" s="1147"/>
      <c r="AA178" s="1145"/>
    </row>
    <row r="179" spans="1:27">
      <c r="A179" s="1145"/>
      <c r="B179" s="1147"/>
      <c r="C179" s="1147"/>
      <c r="D179" s="879"/>
      <c r="E179" s="1147"/>
      <c r="F179" s="1147"/>
      <c r="G179" s="879"/>
      <c r="H179" s="1147"/>
      <c r="I179" s="1147"/>
      <c r="J179" s="1147"/>
      <c r="K179" s="879"/>
      <c r="L179" s="1147"/>
      <c r="M179" s="1147"/>
      <c r="N179" s="1147"/>
      <c r="O179" s="1147"/>
      <c r="P179" s="1147"/>
      <c r="Q179" s="1147"/>
      <c r="R179" s="1147"/>
      <c r="S179" s="1147"/>
      <c r="T179" s="1147"/>
      <c r="U179" s="1147"/>
      <c r="V179" s="1147"/>
      <c r="W179" s="1147"/>
      <c r="X179" s="1147"/>
      <c r="Y179" s="1147"/>
      <c r="Z179" s="1147"/>
      <c r="AA179" s="1145"/>
    </row>
    <row r="180" spans="1:27">
      <c r="A180" s="1145"/>
      <c r="B180" s="1147"/>
      <c r="C180" s="1147"/>
      <c r="D180" s="879"/>
      <c r="E180" s="1147"/>
      <c r="F180" s="1147"/>
      <c r="G180" s="879"/>
      <c r="H180" s="1147"/>
      <c r="I180" s="1147"/>
      <c r="J180" s="1147"/>
      <c r="K180" s="879"/>
      <c r="L180" s="1147"/>
      <c r="M180" s="1147"/>
      <c r="N180" s="1147"/>
      <c r="O180" s="1147"/>
      <c r="P180" s="1147"/>
      <c r="Q180" s="1147"/>
      <c r="R180" s="1147"/>
      <c r="S180" s="1147"/>
      <c r="T180" s="1147"/>
      <c r="U180" s="1147"/>
      <c r="V180" s="1147"/>
      <c r="W180" s="1147"/>
      <c r="X180" s="1147"/>
      <c r="Y180" s="1147"/>
      <c r="Z180" s="1147"/>
      <c r="AA180" s="1145"/>
    </row>
    <row r="181" spans="1:27">
      <c r="A181" s="1145"/>
      <c r="B181" s="1147"/>
      <c r="C181" s="1147"/>
      <c r="D181" s="879"/>
      <c r="E181" s="1147"/>
      <c r="F181" s="1147"/>
      <c r="G181" s="879"/>
      <c r="H181" s="1147"/>
      <c r="I181" s="1147"/>
      <c r="J181" s="1147"/>
      <c r="K181" s="879"/>
      <c r="L181" s="1147"/>
      <c r="M181" s="1147"/>
      <c r="N181" s="1147"/>
      <c r="O181" s="1147"/>
      <c r="P181" s="1147"/>
      <c r="Q181" s="1147"/>
      <c r="R181" s="1147"/>
      <c r="S181" s="1147"/>
      <c r="T181" s="1147"/>
      <c r="U181" s="1147"/>
      <c r="V181" s="1147"/>
      <c r="W181" s="1147"/>
      <c r="X181" s="1147"/>
      <c r="Y181" s="1147"/>
      <c r="Z181" s="1147"/>
      <c r="AA181" s="1145"/>
    </row>
    <row r="182" spans="1:27">
      <c r="A182" s="1145"/>
      <c r="B182" s="1147"/>
      <c r="C182" s="1147"/>
      <c r="D182" s="879"/>
      <c r="E182" s="1147"/>
      <c r="F182" s="1147"/>
      <c r="G182" s="879"/>
      <c r="H182" s="1147"/>
      <c r="I182" s="1147"/>
      <c r="J182" s="1147"/>
      <c r="K182" s="879"/>
      <c r="L182" s="1147"/>
      <c r="M182" s="1147"/>
      <c r="N182" s="1147"/>
      <c r="O182" s="1147"/>
      <c r="P182" s="1147"/>
      <c r="Q182" s="1147"/>
      <c r="R182" s="1147"/>
      <c r="S182" s="1147"/>
      <c r="T182" s="1147"/>
      <c r="U182" s="1147"/>
      <c r="V182" s="1147"/>
      <c r="W182" s="1147"/>
      <c r="X182" s="1147"/>
      <c r="Y182" s="1147"/>
      <c r="Z182" s="1147"/>
      <c r="AA182" s="1145"/>
    </row>
    <row r="183" spans="1:27">
      <c r="A183" s="1145"/>
      <c r="B183" s="1147"/>
      <c r="C183" s="1147"/>
      <c r="D183" s="879"/>
      <c r="E183" s="1147"/>
      <c r="F183" s="1147"/>
      <c r="G183" s="879"/>
      <c r="H183" s="1147"/>
      <c r="I183" s="1147"/>
      <c r="J183" s="1147"/>
      <c r="K183" s="879"/>
      <c r="L183" s="1147"/>
      <c r="M183" s="1147"/>
      <c r="N183" s="1147"/>
      <c r="O183" s="1147"/>
      <c r="P183" s="1147"/>
      <c r="Q183" s="1147"/>
      <c r="R183" s="1147"/>
      <c r="S183" s="1147"/>
      <c r="T183" s="1147"/>
      <c r="U183" s="1147"/>
      <c r="V183" s="1147"/>
      <c r="W183" s="1147"/>
      <c r="X183" s="1147"/>
      <c r="Y183" s="1147"/>
      <c r="Z183" s="1147"/>
      <c r="AA183" s="1145"/>
    </row>
    <row r="184" spans="1:27">
      <c r="A184" s="1145"/>
      <c r="B184" s="1147"/>
      <c r="C184" s="1147"/>
      <c r="D184" s="879"/>
      <c r="E184" s="1147"/>
      <c r="F184" s="1147"/>
      <c r="G184" s="879"/>
      <c r="H184" s="1147"/>
      <c r="I184" s="1147"/>
      <c r="J184" s="1147"/>
      <c r="K184" s="879"/>
      <c r="L184" s="1147"/>
      <c r="M184" s="1147"/>
      <c r="N184" s="1147"/>
      <c r="O184" s="1147"/>
      <c r="P184" s="1147"/>
      <c r="Q184" s="1147"/>
      <c r="R184" s="1147"/>
      <c r="S184" s="1147"/>
      <c r="T184" s="1147"/>
      <c r="U184" s="1147"/>
      <c r="V184" s="1147"/>
      <c r="W184" s="1147"/>
      <c r="X184" s="1147"/>
      <c r="Y184" s="1147"/>
      <c r="Z184" s="1147"/>
      <c r="AA184" s="1145"/>
    </row>
    <row r="185" spans="1:27">
      <c r="A185" s="1145"/>
      <c r="B185" s="1147"/>
      <c r="C185" s="1147"/>
      <c r="D185" s="879"/>
      <c r="E185" s="1147"/>
      <c r="F185" s="1147"/>
      <c r="G185" s="879"/>
      <c r="H185" s="1147"/>
      <c r="I185" s="1147"/>
      <c r="J185" s="1147"/>
      <c r="K185" s="879"/>
      <c r="L185" s="1147"/>
      <c r="M185" s="1147"/>
      <c r="N185" s="1147"/>
      <c r="O185" s="1147"/>
      <c r="P185" s="1147"/>
      <c r="Q185" s="1147"/>
      <c r="R185" s="1147"/>
      <c r="S185" s="1147"/>
      <c r="T185" s="1147"/>
      <c r="U185" s="1147"/>
      <c r="V185" s="1147"/>
      <c r="W185" s="1147"/>
      <c r="X185" s="1147"/>
      <c r="Y185" s="1147"/>
      <c r="Z185" s="1147"/>
      <c r="AA185" s="1145"/>
    </row>
    <row r="186" spans="1:27">
      <c r="A186" s="1145"/>
      <c r="B186" s="1147"/>
      <c r="C186" s="1147"/>
      <c r="D186" s="879"/>
      <c r="E186" s="1147"/>
      <c r="F186" s="1147"/>
      <c r="G186" s="879"/>
      <c r="H186" s="1147"/>
      <c r="I186" s="1147"/>
      <c r="J186" s="1147"/>
      <c r="K186" s="879"/>
      <c r="L186" s="1147"/>
      <c r="M186" s="1147"/>
      <c r="N186" s="1147"/>
      <c r="O186" s="1147"/>
      <c r="P186" s="1147"/>
      <c r="Q186" s="1147"/>
      <c r="R186" s="1147"/>
      <c r="S186" s="1147"/>
      <c r="T186" s="1147"/>
      <c r="U186" s="1147"/>
      <c r="V186" s="1147"/>
      <c r="W186" s="1147"/>
      <c r="X186" s="1147"/>
      <c r="Y186" s="1147"/>
      <c r="Z186" s="1147"/>
      <c r="AA186" s="1145"/>
    </row>
    <row r="187" spans="1:27">
      <c r="A187" s="1145"/>
      <c r="B187" s="1147"/>
      <c r="C187" s="1147"/>
      <c r="D187" s="879"/>
      <c r="E187" s="1147"/>
      <c r="F187" s="1147"/>
      <c r="G187" s="879"/>
      <c r="H187" s="1147"/>
      <c r="I187" s="1147"/>
      <c r="J187" s="1147"/>
      <c r="K187" s="879"/>
      <c r="L187" s="1147"/>
      <c r="M187" s="1147"/>
      <c r="N187" s="1147"/>
      <c r="O187" s="1147"/>
      <c r="P187" s="1147"/>
      <c r="Q187" s="1147"/>
      <c r="R187" s="1147"/>
      <c r="S187" s="1147"/>
      <c r="T187" s="1147"/>
      <c r="U187" s="1147"/>
      <c r="V187" s="1147"/>
      <c r="W187" s="1147"/>
      <c r="X187" s="1147"/>
      <c r="Y187" s="1147"/>
      <c r="Z187" s="1147"/>
      <c r="AA187" s="1145"/>
    </row>
    <row r="188" spans="1:27">
      <c r="A188" s="1145"/>
      <c r="B188" s="1147"/>
      <c r="C188" s="1147"/>
      <c r="D188" s="879"/>
      <c r="E188" s="1147"/>
      <c r="F188" s="1147"/>
      <c r="G188" s="879"/>
      <c r="H188" s="1147"/>
      <c r="I188" s="1147"/>
      <c r="J188" s="1147"/>
      <c r="K188" s="879"/>
      <c r="L188" s="1147"/>
      <c r="M188" s="1147"/>
      <c r="N188" s="1147"/>
      <c r="O188" s="1147"/>
      <c r="P188" s="1147"/>
      <c r="Q188" s="1147"/>
      <c r="R188" s="1147"/>
      <c r="S188" s="1147"/>
      <c r="T188" s="1147"/>
      <c r="U188" s="1147"/>
      <c r="V188" s="1147"/>
      <c r="W188" s="1147"/>
      <c r="X188" s="1147"/>
      <c r="Y188" s="1147"/>
      <c r="Z188" s="1147"/>
      <c r="AA188" s="1145"/>
    </row>
    <row r="189" spans="1:27">
      <c r="A189" s="1145"/>
      <c r="B189" s="1147"/>
      <c r="C189" s="1147"/>
      <c r="D189" s="879"/>
      <c r="E189" s="1147"/>
      <c r="F189" s="1147"/>
      <c r="G189" s="879"/>
      <c r="H189" s="1147"/>
      <c r="I189" s="1147"/>
      <c r="J189" s="1147"/>
      <c r="K189" s="879"/>
      <c r="L189" s="1147"/>
      <c r="M189" s="1147"/>
      <c r="N189" s="1147"/>
      <c r="O189" s="1147"/>
      <c r="P189" s="1147"/>
      <c r="Q189" s="1147"/>
      <c r="R189" s="1147"/>
      <c r="S189" s="1147"/>
      <c r="T189" s="1147"/>
      <c r="U189" s="1147"/>
      <c r="V189" s="1147"/>
      <c r="W189" s="1147"/>
      <c r="X189" s="1147"/>
      <c r="Y189" s="1147"/>
      <c r="Z189" s="1147"/>
      <c r="AA189" s="1145"/>
    </row>
    <row r="190" spans="1:27">
      <c r="A190" s="1145"/>
      <c r="B190" s="1147"/>
      <c r="C190" s="1147"/>
      <c r="D190" s="879"/>
      <c r="E190" s="1147"/>
      <c r="F190" s="1147"/>
      <c r="G190" s="879"/>
      <c r="H190" s="1147"/>
      <c r="I190" s="1147"/>
      <c r="J190" s="1147"/>
      <c r="K190" s="879"/>
      <c r="L190" s="1147"/>
      <c r="M190" s="1147"/>
      <c r="N190" s="1147"/>
      <c r="O190" s="1147"/>
      <c r="P190" s="1147"/>
      <c r="Q190" s="1147"/>
      <c r="R190" s="1147"/>
      <c r="S190" s="1147"/>
      <c r="T190" s="1147"/>
      <c r="U190" s="1147"/>
      <c r="V190" s="1147"/>
      <c r="W190" s="1147"/>
      <c r="X190" s="1147"/>
      <c r="Y190" s="1147"/>
      <c r="Z190" s="1147"/>
      <c r="AA190" s="1145"/>
    </row>
    <row r="191" spans="1:27">
      <c r="A191" s="1145"/>
      <c r="B191" s="1147"/>
      <c r="C191" s="1147"/>
      <c r="D191" s="879"/>
      <c r="E191" s="1147"/>
      <c r="F191" s="1147"/>
      <c r="G191" s="879"/>
      <c r="H191" s="1147"/>
      <c r="I191" s="1147"/>
      <c r="J191" s="1147"/>
      <c r="K191" s="879"/>
      <c r="L191" s="1147"/>
      <c r="M191" s="1147"/>
      <c r="N191" s="1147"/>
      <c r="O191" s="1147"/>
      <c r="P191" s="1147"/>
      <c r="Q191" s="1147"/>
      <c r="R191" s="1147"/>
      <c r="S191" s="1147"/>
      <c r="T191" s="1147"/>
      <c r="U191" s="1147"/>
      <c r="V191" s="1147"/>
      <c r="W191" s="1147"/>
      <c r="X191" s="1147"/>
      <c r="Y191" s="1147"/>
      <c r="Z191" s="1147"/>
      <c r="AA191" s="1145"/>
    </row>
    <row r="192" spans="1:27">
      <c r="A192" s="1145"/>
      <c r="B192" s="1147"/>
      <c r="C192" s="1147"/>
      <c r="D192" s="879"/>
      <c r="E192" s="1147"/>
      <c r="F192" s="1147"/>
      <c r="G192" s="879"/>
      <c r="H192" s="1147"/>
      <c r="I192" s="1147"/>
      <c r="J192" s="1147"/>
      <c r="K192" s="879"/>
      <c r="L192" s="1147"/>
      <c r="M192" s="1147"/>
      <c r="N192" s="1147"/>
      <c r="O192" s="1147"/>
      <c r="P192" s="1147"/>
      <c r="Q192" s="1147"/>
      <c r="R192" s="1147"/>
      <c r="S192" s="1147"/>
      <c r="T192" s="1147"/>
      <c r="U192" s="1147"/>
      <c r="V192" s="1147"/>
      <c r="W192" s="1147"/>
      <c r="X192" s="1147"/>
      <c r="Y192" s="1147"/>
      <c r="Z192" s="1147"/>
      <c r="AA192" s="1145"/>
    </row>
    <row r="193" spans="1:27">
      <c r="A193" s="1145"/>
      <c r="B193" s="1147"/>
      <c r="C193" s="1147"/>
      <c r="D193" s="879"/>
      <c r="E193" s="1147"/>
      <c r="F193" s="1147"/>
      <c r="G193" s="879"/>
      <c r="H193" s="1147"/>
      <c r="I193" s="1147"/>
      <c r="J193" s="1147"/>
      <c r="K193" s="879"/>
      <c r="L193" s="1147"/>
      <c r="M193" s="1147"/>
      <c r="N193" s="1147"/>
      <c r="O193" s="1147"/>
      <c r="P193" s="1147"/>
      <c r="Q193" s="1147"/>
      <c r="R193" s="1147"/>
      <c r="S193" s="1147"/>
      <c r="T193" s="1147"/>
      <c r="U193" s="1147"/>
      <c r="V193" s="1147"/>
      <c r="W193" s="1147"/>
      <c r="X193" s="1147"/>
      <c r="Y193" s="1147"/>
      <c r="Z193" s="1147"/>
      <c r="AA193" s="1145"/>
    </row>
    <row r="194" spans="1:27">
      <c r="A194" s="1145"/>
      <c r="B194" s="1147"/>
      <c r="C194" s="1147"/>
      <c r="D194" s="879"/>
      <c r="E194" s="1147"/>
      <c r="F194" s="1147"/>
      <c r="G194" s="879"/>
      <c r="H194" s="1147"/>
      <c r="I194" s="1147"/>
      <c r="J194" s="1147"/>
      <c r="K194" s="879"/>
      <c r="L194" s="1147"/>
      <c r="M194" s="1147"/>
      <c r="N194" s="1147"/>
      <c r="O194" s="1147"/>
      <c r="P194" s="1147"/>
      <c r="Q194" s="1147"/>
      <c r="R194" s="1147"/>
      <c r="S194" s="1147"/>
      <c r="T194" s="1147"/>
      <c r="U194" s="1147"/>
      <c r="V194" s="1147"/>
      <c r="W194" s="1147"/>
      <c r="X194" s="1147"/>
      <c r="Y194" s="1147"/>
      <c r="Z194" s="1147"/>
      <c r="AA194" s="1145"/>
    </row>
    <row r="195" spans="1:27">
      <c r="A195" s="1145"/>
      <c r="B195" s="1147"/>
      <c r="C195" s="1147"/>
      <c r="D195" s="879"/>
      <c r="E195" s="1147"/>
      <c r="F195" s="1147"/>
      <c r="G195" s="879"/>
      <c r="H195" s="1147"/>
      <c r="I195" s="1147"/>
      <c r="J195" s="1147"/>
      <c r="K195" s="879"/>
      <c r="L195" s="1147"/>
      <c r="M195" s="1147"/>
      <c r="N195" s="1147"/>
      <c r="O195" s="1147"/>
      <c r="P195" s="1147"/>
      <c r="Q195" s="1147"/>
      <c r="R195" s="1147"/>
      <c r="S195" s="1147"/>
      <c r="T195" s="1147"/>
      <c r="U195" s="1147"/>
      <c r="V195" s="1147"/>
      <c r="W195" s="1147"/>
      <c r="X195" s="1147"/>
      <c r="Y195" s="1147"/>
      <c r="Z195" s="1147"/>
      <c r="AA195" s="1145"/>
    </row>
    <row r="196" spans="1:27">
      <c r="A196" s="1145"/>
      <c r="B196" s="1147"/>
      <c r="C196" s="1147"/>
      <c r="D196" s="879"/>
      <c r="E196" s="1147"/>
      <c r="F196" s="1147"/>
      <c r="G196" s="879"/>
      <c r="H196" s="1147"/>
      <c r="I196" s="1147"/>
      <c r="J196" s="1147"/>
      <c r="K196" s="879"/>
      <c r="L196" s="1147"/>
      <c r="M196" s="1147"/>
      <c r="N196" s="1147"/>
      <c r="O196" s="1147"/>
      <c r="P196" s="1147"/>
      <c r="Q196" s="1147"/>
      <c r="R196" s="1147"/>
      <c r="S196" s="1147"/>
      <c r="T196" s="1147"/>
      <c r="U196" s="1147"/>
      <c r="V196" s="1147"/>
      <c r="W196" s="1147"/>
      <c r="X196" s="1147"/>
      <c r="Y196" s="1147"/>
      <c r="Z196" s="1147"/>
      <c r="AA196" s="1145"/>
    </row>
    <row r="197" spans="1:27">
      <c r="A197" s="1145"/>
      <c r="B197" s="1147"/>
      <c r="C197" s="1147"/>
      <c r="D197" s="879"/>
      <c r="E197" s="1147"/>
      <c r="F197" s="1147"/>
      <c r="G197" s="879"/>
      <c r="H197" s="1147"/>
      <c r="I197" s="1147"/>
      <c r="J197" s="1147"/>
      <c r="K197" s="879"/>
      <c r="L197" s="1147"/>
      <c r="M197" s="1147"/>
      <c r="N197" s="1147"/>
      <c r="O197" s="1147"/>
      <c r="P197" s="1147"/>
      <c r="Q197" s="1147"/>
      <c r="R197" s="1147"/>
      <c r="S197" s="1147"/>
      <c r="T197" s="1147"/>
      <c r="U197" s="1147"/>
      <c r="V197" s="1147"/>
      <c r="W197" s="1147"/>
      <c r="X197" s="1147"/>
      <c r="Y197" s="1147"/>
      <c r="Z197" s="1147"/>
      <c r="AA197" s="1145"/>
    </row>
    <row r="198" spans="1:27">
      <c r="A198" s="1145"/>
      <c r="B198" s="1147"/>
      <c r="C198" s="1147"/>
      <c r="D198" s="879"/>
      <c r="E198" s="1147"/>
      <c r="F198" s="1147"/>
      <c r="G198" s="879"/>
      <c r="H198" s="1147"/>
      <c r="I198" s="1147"/>
      <c r="J198" s="1147"/>
      <c r="K198" s="879"/>
      <c r="L198" s="1147"/>
      <c r="M198" s="1147"/>
      <c r="N198" s="1147"/>
      <c r="O198" s="1147"/>
      <c r="P198" s="1147"/>
      <c r="Q198" s="1147"/>
      <c r="R198" s="1147"/>
      <c r="S198" s="1147"/>
      <c r="T198" s="1147"/>
      <c r="U198" s="1147"/>
      <c r="V198" s="1147"/>
      <c r="W198" s="1147"/>
      <c r="X198" s="1147"/>
      <c r="Y198" s="1147"/>
      <c r="Z198" s="1147"/>
      <c r="AA198" s="1145"/>
    </row>
    <row r="199" spans="1:27">
      <c r="A199" s="1145"/>
      <c r="B199" s="1147"/>
      <c r="C199" s="1147"/>
      <c r="D199" s="879"/>
      <c r="E199" s="1147"/>
      <c r="F199" s="1147"/>
      <c r="G199" s="879"/>
      <c r="H199" s="1147"/>
      <c r="I199" s="1147"/>
      <c r="J199" s="1147"/>
      <c r="K199" s="879"/>
      <c r="L199" s="1147"/>
      <c r="M199" s="1147"/>
      <c r="N199" s="1147"/>
      <c r="O199" s="1147"/>
      <c r="P199" s="1147"/>
      <c r="Q199" s="1147"/>
      <c r="R199" s="1147"/>
      <c r="S199" s="1147"/>
      <c r="T199" s="1147"/>
      <c r="U199" s="1147"/>
      <c r="V199" s="1147"/>
      <c r="W199" s="1147"/>
      <c r="X199" s="1147"/>
      <c r="Y199" s="1147"/>
      <c r="Z199" s="1147"/>
      <c r="AA199" s="1145"/>
    </row>
    <row r="200" spans="1:27">
      <c r="A200" s="1145"/>
      <c r="B200" s="1147"/>
      <c r="C200" s="1147"/>
      <c r="D200" s="879"/>
      <c r="E200" s="1147"/>
      <c r="F200" s="1147"/>
      <c r="G200" s="879"/>
      <c r="H200" s="1147"/>
      <c r="I200" s="1147"/>
      <c r="J200" s="1147"/>
      <c r="K200" s="879"/>
      <c r="L200" s="1147"/>
      <c r="M200" s="1147"/>
      <c r="N200" s="1147"/>
      <c r="O200" s="1147"/>
      <c r="P200" s="1147"/>
      <c r="Q200" s="1147"/>
      <c r="R200" s="1147"/>
      <c r="S200" s="1147"/>
      <c r="T200" s="1147"/>
      <c r="U200" s="1147"/>
      <c r="V200" s="1147"/>
      <c r="W200" s="1147"/>
      <c r="X200" s="1147"/>
      <c r="Y200" s="1147"/>
      <c r="Z200" s="1147"/>
      <c r="AA200" s="1145"/>
    </row>
    <row r="201" spans="1:27">
      <c r="A201" s="1145"/>
      <c r="B201" s="1147"/>
      <c r="C201" s="1147"/>
      <c r="D201" s="879"/>
      <c r="E201" s="1147"/>
      <c r="F201" s="1147"/>
      <c r="G201" s="879"/>
      <c r="H201" s="1147"/>
      <c r="I201" s="1147"/>
      <c r="J201" s="1147"/>
      <c r="K201" s="879"/>
      <c r="L201" s="1147"/>
      <c r="M201" s="1147"/>
      <c r="N201" s="1147"/>
      <c r="O201" s="1147"/>
      <c r="P201" s="1147"/>
      <c r="Q201" s="1147"/>
      <c r="R201" s="1147"/>
      <c r="S201" s="1147"/>
      <c r="T201" s="1147"/>
      <c r="U201" s="1147"/>
      <c r="V201" s="1147"/>
      <c r="W201" s="1147"/>
      <c r="X201" s="1147"/>
      <c r="Y201" s="1147"/>
      <c r="Z201" s="1147"/>
      <c r="AA201" s="1145"/>
    </row>
    <row r="202" spans="1:27">
      <c r="A202" s="1145"/>
      <c r="B202" s="1147"/>
      <c r="C202" s="1147"/>
      <c r="D202" s="879"/>
      <c r="E202" s="1147"/>
      <c r="F202" s="1147"/>
      <c r="G202" s="879"/>
      <c r="H202" s="1147"/>
      <c r="I202" s="1147"/>
      <c r="J202" s="1147"/>
      <c r="K202" s="879"/>
      <c r="L202" s="1147"/>
      <c r="M202" s="1147"/>
      <c r="N202" s="1147"/>
      <c r="O202" s="1147"/>
      <c r="P202" s="1147"/>
      <c r="Q202" s="1147"/>
      <c r="R202" s="1147"/>
      <c r="S202" s="1147"/>
      <c r="T202" s="1147"/>
      <c r="U202" s="1147"/>
      <c r="V202" s="1147"/>
      <c r="W202" s="1147"/>
      <c r="X202" s="1147"/>
      <c r="Y202" s="1147"/>
      <c r="Z202" s="1147"/>
      <c r="AA202" s="1145"/>
    </row>
    <row r="203" spans="1:27">
      <c r="A203" s="1145"/>
      <c r="B203" s="1145"/>
      <c r="C203" s="1145"/>
      <c r="D203" s="1146"/>
      <c r="E203" s="1145"/>
      <c r="F203" s="1145"/>
      <c r="G203" s="1145"/>
      <c r="H203" s="1145"/>
      <c r="I203" s="1145"/>
      <c r="J203" s="1145"/>
      <c r="K203" s="736"/>
      <c r="L203" s="1145"/>
      <c r="M203" s="1145"/>
      <c r="N203" s="1145"/>
      <c r="O203" s="1145"/>
      <c r="P203" s="1145"/>
      <c r="Q203" s="1145"/>
      <c r="R203" s="1145"/>
      <c r="S203" s="1145"/>
      <c r="T203" s="1145"/>
      <c r="U203" s="1145"/>
      <c r="V203" s="1145"/>
      <c r="Z203" s="1148"/>
      <c r="AA203" s="1145"/>
    </row>
    <row r="204" spans="1:27">
      <c r="A204" s="1145"/>
      <c r="B204" s="1145"/>
      <c r="C204" s="1145"/>
      <c r="D204" s="1146"/>
      <c r="E204" s="1145"/>
      <c r="F204" s="1145"/>
      <c r="G204" s="1145"/>
      <c r="H204" s="1145"/>
      <c r="I204" s="1145"/>
      <c r="J204" s="1145"/>
      <c r="K204" s="736"/>
      <c r="L204" s="1145"/>
      <c r="M204" s="1145"/>
      <c r="N204" s="1145"/>
      <c r="O204" s="1145"/>
      <c r="P204" s="1145"/>
      <c r="Q204" s="1145"/>
      <c r="R204" s="1145"/>
      <c r="S204" s="1145"/>
      <c r="T204" s="1145"/>
      <c r="U204" s="1145"/>
      <c r="V204" s="1145"/>
      <c r="Z204" s="1148"/>
      <c r="AA204" s="1145"/>
    </row>
    <row r="205" spans="1:27">
      <c r="A205" s="1145"/>
      <c r="B205" s="1145"/>
      <c r="C205" s="1145"/>
      <c r="D205" s="1146"/>
      <c r="E205" s="1145"/>
      <c r="F205" s="1145"/>
      <c r="G205" s="1145"/>
      <c r="H205" s="1145"/>
      <c r="I205" s="1145"/>
      <c r="J205" s="1145"/>
      <c r="K205" s="736"/>
      <c r="L205" s="1145"/>
      <c r="M205" s="1145"/>
      <c r="N205" s="1145"/>
      <c r="O205" s="1145"/>
      <c r="P205" s="1145"/>
      <c r="Q205" s="1145"/>
      <c r="R205" s="1145"/>
      <c r="S205" s="1145"/>
      <c r="T205" s="1145"/>
      <c r="U205" s="1145"/>
      <c r="V205" s="1145"/>
      <c r="Z205" s="1148"/>
      <c r="AA205" s="1145"/>
    </row>
    <row r="206" spans="1:27">
      <c r="A206" s="1145"/>
      <c r="B206" s="1145"/>
      <c r="C206" s="1145"/>
      <c r="D206" s="1146"/>
      <c r="E206" s="1145"/>
      <c r="F206" s="1145"/>
      <c r="G206" s="1145"/>
      <c r="H206" s="1145"/>
      <c r="I206" s="1145"/>
      <c r="J206" s="1145"/>
      <c r="K206" s="736"/>
      <c r="L206" s="1145"/>
      <c r="M206" s="1145"/>
      <c r="N206" s="1145"/>
      <c r="O206" s="1145"/>
      <c r="P206" s="1145"/>
      <c r="Q206" s="1145"/>
      <c r="R206" s="1145"/>
      <c r="S206" s="1145"/>
      <c r="T206" s="1145"/>
      <c r="U206" s="1145"/>
      <c r="V206" s="1145"/>
      <c r="Z206" s="1148"/>
      <c r="AA206" s="1145"/>
    </row>
    <row r="207" spans="1:27">
      <c r="A207" s="1145"/>
      <c r="B207" s="1145"/>
      <c r="C207" s="1145"/>
      <c r="D207" s="1146"/>
      <c r="E207" s="1145"/>
      <c r="F207" s="1145"/>
      <c r="G207" s="1145"/>
      <c r="H207" s="1145"/>
      <c r="I207" s="1145"/>
      <c r="J207" s="1145"/>
      <c r="K207" s="736"/>
      <c r="L207" s="1145"/>
      <c r="M207" s="1145"/>
      <c r="N207" s="1145"/>
      <c r="O207" s="1145"/>
      <c r="P207" s="1145"/>
      <c r="Q207" s="1145"/>
      <c r="R207" s="1145"/>
      <c r="S207" s="1145"/>
      <c r="T207" s="1145"/>
      <c r="U207" s="1145"/>
      <c r="V207" s="1145"/>
      <c r="Z207" s="1148"/>
      <c r="AA207" s="1145"/>
    </row>
    <row r="208" spans="1:27">
      <c r="A208" s="1145"/>
      <c r="B208" s="1145"/>
      <c r="C208" s="1145"/>
      <c r="D208" s="1146"/>
      <c r="E208" s="1145"/>
      <c r="F208" s="1145"/>
      <c r="G208" s="1145"/>
      <c r="H208" s="1145"/>
      <c r="I208" s="1145"/>
      <c r="J208" s="1145"/>
      <c r="K208" s="736"/>
      <c r="L208" s="1145"/>
      <c r="M208" s="1145"/>
      <c r="N208" s="1145"/>
      <c r="O208" s="1145"/>
      <c r="P208" s="1145"/>
      <c r="Q208" s="1145"/>
      <c r="R208" s="1145"/>
      <c r="S208" s="1145"/>
      <c r="T208" s="1145"/>
      <c r="U208" s="1145"/>
      <c r="V208" s="1145"/>
      <c r="Z208" s="1148"/>
      <c r="AA208" s="1145"/>
    </row>
    <row r="209" spans="1:27">
      <c r="A209" s="1145"/>
      <c r="B209" s="1145"/>
      <c r="C209" s="1145"/>
      <c r="D209" s="1146"/>
      <c r="E209" s="1145"/>
      <c r="F209" s="1145"/>
      <c r="G209" s="1145"/>
      <c r="H209" s="1145"/>
      <c r="I209" s="1145"/>
      <c r="J209" s="1145"/>
      <c r="K209" s="736"/>
      <c r="L209" s="1145"/>
      <c r="M209" s="1145"/>
      <c r="N209" s="1145"/>
      <c r="O209" s="1145"/>
      <c r="P209" s="1145"/>
      <c r="Q209" s="1145"/>
      <c r="R209" s="1145"/>
      <c r="S209" s="1145"/>
      <c r="T209" s="1145"/>
      <c r="U209" s="1145"/>
      <c r="V209" s="1145"/>
      <c r="Z209" s="1148"/>
      <c r="AA209" s="1145"/>
    </row>
    <row r="210" spans="1:27">
      <c r="A210" s="1145"/>
      <c r="B210" s="1145"/>
      <c r="C210" s="1145"/>
      <c r="D210" s="1146"/>
      <c r="E210" s="1145"/>
      <c r="F210" s="1145"/>
      <c r="G210" s="1145"/>
      <c r="H210" s="1145"/>
      <c r="I210" s="1145"/>
      <c r="J210" s="1145"/>
      <c r="K210" s="736"/>
      <c r="L210" s="1145"/>
      <c r="M210" s="1145"/>
      <c r="N210" s="1145"/>
      <c r="O210" s="1145"/>
      <c r="P210" s="1145"/>
      <c r="Q210" s="1145"/>
      <c r="R210" s="1145"/>
      <c r="S210" s="1145"/>
      <c r="T210" s="1145"/>
      <c r="U210" s="1145"/>
      <c r="V210" s="1145"/>
      <c r="Z210" s="1148"/>
      <c r="AA210" s="1145"/>
    </row>
    <row r="211" spans="1:27">
      <c r="A211" s="1145"/>
      <c r="B211" s="1145"/>
      <c r="C211" s="1145"/>
      <c r="D211" s="1146"/>
      <c r="E211" s="1145"/>
      <c r="F211" s="1145"/>
      <c r="G211" s="1145"/>
      <c r="H211" s="1145"/>
      <c r="I211" s="1145"/>
      <c r="J211" s="1145"/>
      <c r="K211" s="736"/>
      <c r="L211" s="1145"/>
      <c r="M211" s="1145"/>
      <c r="N211" s="1145"/>
      <c r="O211" s="1145"/>
      <c r="P211" s="1145"/>
      <c r="Q211" s="1145"/>
      <c r="R211" s="1145"/>
      <c r="S211" s="1145"/>
      <c r="T211" s="1145"/>
      <c r="U211" s="1145"/>
      <c r="V211" s="1145"/>
      <c r="Z211" s="1148"/>
      <c r="AA211" s="1145"/>
    </row>
    <row r="212" spans="1:27">
      <c r="A212" s="1145"/>
      <c r="B212" s="1145"/>
      <c r="C212" s="1145"/>
      <c r="D212" s="1146"/>
      <c r="E212" s="1145"/>
      <c r="F212" s="1145"/>
      <c r="G212" s="1145"/>
      <c r="H212" s="1145"/>
      <c r="I212" s="1145"/>
      <c r="J212" s="1145"/>
      <c r="K212" s="736"/>
      <c r="L212" s="1145"/>
      <c r="M212" s="1145"/>
      <c r="N212" s="1145"/>
      <c r="O212" s="1145"/>
      <c r="P212" s="1145"/>
      <c r="Q212" s="1145"/>
      <c r="R212" s="1145"/>
      <c r="S212" s="1145"/>
      <c r="T212" s="1145"/>
      <c r="U212" s="1145"/>
      <c r="V212" s="1145"/>
      <c r="Z212" s="1148"/>
      <c r="AA212" s="1145"/>
    </row>
    <row r="213" spans="1:27">
      <c r="A213" s="1145"/>
      <c r="B213" s="1145"/>
      <c r="C213" s="1145"/>
      <c r="D213" s="1146"/>
      <c r="E213" s="1145"/>
      <c r="F213" s="1145"/>
      <c r="G213" s="1145"/>
      <c r="H213" s="1145"/>
      <c r="I213" s="1145"/>
      <c r="J213" s="1145"/>
      <c r="K213" s="736"/>
      <c r="L213" s="1145"/>
      <c r="M213" s="1145"/>
      <c r="N213" s="1145"/>
      <c r="O213" s="1145"/>
      <c r="P213" s="1145"/>
      <c r="Q213" s="1145"/>
      <c r="R213" s="1145"/>
      <c r="S213" s="1145"/>
      <c r="T213" s="1145"/>
      <c r="U213" s="1145"/>
      <c r="V213" s="1145"/>
      <c r="Z213" s="1148"/>
      <c r="AA213" s="1145"/>
    </row>
    <row r="214" spans="1:27">
      <c r="A214" s="1145"/>
      <c r="B214" s="1145"/>
      <c r="C214" s="1145"/>
      <c r="D214" s="1146"/>
      <c r="E214" s="1145"/>
      <c r="F214" s="1145"/>
      <c r="G214" s="1145"/>
      <c r="H214" s="1145"/>
      <c r="I214" s="1145"/>
      <c r="J214" s="1145"/>
      <c r="K214" s="736"/>
      <c r="L214" s="1145"/>
      <c r="M214" s="1145"/>
      <c r="N214" s="1145"/>
      <c r="O214" s="1145"/>
      <c r="P214" s="1145"/>
      <c r="Q214" s="1145"/>
      <c r="R214" s="1145"/>
      <c r="S214" s="1145"/>
      <c r="T214" s="1145"/>
      <c r="U214" s="1145"/>
      <c r="V214" s="1145"/>
      <c r="Z214" s="1148"/>
      <c r="AA214" s="1145"/>
    </row>
    <row r="215" spans="1:27">
      <c r="A215" s="1145"/>
      <c r="B215" s="1145"/>
      <c r="C215" s="1145"/>
      <c r="D215" s="1146"/>
      <c r="E215" s="1145"/>
      <c r="F215" s="1145"/>
      <c r="G215" s="1145"/>
      <c r="H215" s="1145"/>
      <c r="I215" s="1145"/>
      <c r="J215" s="1145"/>
      <c r="K215" s="736"/>
      <c r="L215" s="1145"/>
      <c r="M215" s="1145"/>
      <c r="N215" s="1145"/>
      <c r="O215" s="1145"/>
      <c r="P215" s="1145"/>
      <c r="Q215" s="1145"/>
      <c r="R215" s="1145"/>
      <c r="S215" s="1145"/>
      <c r="T215" s="1145"/>
      <c r="U215" s="1145"/>
      <c r="V215" s="1145"/>
      <c r="Z215" s="1148"/>
      <c r="AA215" s="1145"/>
    </row>
    <row r="216" spans="1:27">
      <c r="A216" s="1145"/>
      <c r="B216" s="1145"/>
      <c r="C216" s="1145"/>
      <c r="D216" s="1146"/>
      <c r="E216" s="1145"/>
      <c r="F216" s="1145"/>
      <c r="G216" s="1145"/>
      <c r="H216" s="1145"/>
      <c r="I216" s="1145"/>
      <c r="J216" s="1145"/>
      <c r="K216" s="736"/>
      <c r="L216" s="1145"/>
      <c r="M216" s="1145"/>
      <c r="N216" s="1145"/>
      <c r="O216" s="1145"/>
      <c r="P216" s="1145"/>
      <c r="Q216" s="1145"/>
      <c r="R216" s="1145"/>
      <c r="S216" s="1145"/>
      <c r="T216" s="1145"/>
      <c r="U216" s="1145"/>
      <c r="V216" s="1145"/>
      <c r="Z216" s="1148"/>
      <c r="AA216" s="1145"/>
    </row>
    <row r="217" spans="1:27">
      <c r="A217" s="1145"/>
      <c r="B217" s="1145"/>
      <c r="C217" s="1145"/>
      <c r="D217" s="1146"/>
      <c r="E217" s="1145"/>
      <c r="F217" s="1145"/>
      <c r="G217" s="1145"/>
      <c r="H217" s="1145"/>
      <c r="I217" s="1145"/>
      <c r="J217" s="1145"/>
      <c r="K217" s="736"/>
      <c r="L217" s="1145"/>
      <c r="M217" s="1145"/>
      <c r="N217" s="1145"/>
      <c r="O217" s="1145"/>
      <c r="P217" s="1145"/>
      <c r="Q217" s="1145"/>
      <c r="R217" s="1145"/>
      <c r="S217" s="1145"/>
      <c r="T217" s="1145"/>
      <c r="U217" s="1145"/>
      <c r="V217" s="1145"/>
      <c r="Z217" s="1148"/>
      <c r="AA217" s="1145"/>
    </row>
    <row r="218" spans="1:27">
      <c r="A218" s="1145"/>
      <c r="B218" s="1145"/>
      <c r="C218" s="1145"/>
      <c r="D218" s="1146"/>
      <c r="E218" s="1145"/>
      <c r="F218" s="1145"/>
      <c r="G218" s="1145"/>
      <c r="H218" s="1145"/>
      <c r="I218" s="1145"/>
      <c r="J218" s="1145"/>
      <c r="K218" s="736"/>
      <c r="L218" s="1145"/>
      <c r="M218" s="1145"/>
      <c r="N218" s="1145"/>
      <c r="O218" s="1145"/>
      <c r="P218" s="1145"/>
      <c r="Q218" s="1145"/>
      <c r="R218" s="1145"/>
      <c r="S218" s="1145"/>
      <c r="T218" s="1145"/>
      <c r="U218" s="1145"/>
      <c r="V218" s="1145"/>
      <c r="Z218" s="1148"/>
      <c r="AA218" s="1145"/>
    </row>
    <row r="219" spans="1:27">
      <c r="A219" s="1145"/>
      <c r="B219" s="1145"/>
      <c r="C219" s="1145"/>
      <c r="D219" s="1146"/>
      <c r="E219" s="1145"/>
      <c r="F219" s="1145"/>
      <c r="G219" s="1145"/>
      <c r="H219" s="1145"/>
      <c r="I219" s="1145"/>
      <c r="J219" s="1145"/>
      <c r="K219" s="736"/>
      <c r="L219" s="1145"/>
      <c r="M219" s="1145"/>
      <c r="N219" s="1145"/>
      <c r="O219" s="1145"/>
      <c r="P219" s="1145"/>
      <c r="Q219" s="1145"/>
      <c r="R219" s="1145"/>
      <c r="S219" s="1145"/>
      <c r="T219" s="1145"/>
      <c r="U219" s="1145"/>
      <c r="V219" s="1145"/>
      <c r="Z219" s="1148"/>
      <c r="AA219" s="1145"/>
    </row>
    <row r="220" spans="1:27">
      <c r="A220" s="1145"/>
      <c r="B220" s="1145"/>
      <c r="C220" s="1145"/>
      <c r="D220" s="1146"/>
      <c r="E220" s="1145"/>
      <c r="F220" s="1145"/>
      <c r="G220" s="1145"/>
      <c r="H220" s="1145"/>
      <c r="I220" s="1145"/>
      <c r="J220" s="1145"/>
      <c r="K220" s="736"/>
      <c r="L220" s="1145"/>
      <c r="M220" s="1145"/>
      <c r="N220" s="1145"/>
      <c r="O220" s="1145"/>
      <c r="P220" s="1145"/>
      <c r="Q220" s="1145"/>
      <c r="R220" s="1145"/>
      <c r="S220" s="1145"/>
      <c r="T220" s="1145"/>
      <c r="U220" s="1145"/>
      <c r="V220" s="1145"/>
      <c r="Z220" s="1148"/>
      <c r="AA220" s="1145"/>
    </row>
    <row r="221" spans="1:27">
      <c r="A221" s="1145"/>
      <c r="B221" s="1145"/>
      <c r="C221" s="1145"/>
      <c r="D221" s="1146"/>
      <c r="E221" s="1145"/>
      <c r="F221" s="1145"/>
      <c r="G221" s="1145"/>
      <c r="H221" s="1145"/>
      <c r="I221" s="1145"/>
      <c r="J221" s="1145"/>
      <c r="K221" s="736"/>
      <c r="L221" s="1145"/>
      <c r="M221" s="1145"/>
      <c r="N221" s="1145"/>
      <c r="O221" s="1145"/>
      <c r="P221" s="1145"/>
      <c r="Q221" s="1145"/>
      <c r="R221" s="1145"/>
      <c r="S221" s="1145"/>
      <c r="T221" s="1145"/>
      <c r="U221" s="1145"/>
      <c r="V221" s="1145"/>
      <c r="Z221" s="1148"/>
      <c r="AA221" s="1145"/>
    </row>
    <row r="222" spans="1:27">
      <c r="A222" s="1145"/>
      <c r="B222" s="1145"/>
      <c r="C222" s="1145"/>
      <c r="D222" s="1146"/>
      <c r="E222" s="1145"/>
      <c r="F222" s="1145"/>
      <c r="G222" s="1145"/>
      <c r="H222" s="1145"/>
      <c r="I222" s="1145"/>
      <c r="J222" s="1145"/>
      <c r="K222" s="736"/>
      <c r="L222" s="1145"/>
      <c r="M222" s="1145"/>
      <c r="N222" s="1145"/>
      <c r="O222" s="1145"/>
      <c r="P222" s="1145"/>
      <c r="Q222" s="1145"/>
      <c r="R222" s="1145"/>
      <c r="S222" s="1145"/>
      <c r="T222" s="1145"/>
      <c r="U222" s="1145"/>
      <c r="V222" s="1145"/>
      <c r="Z222" s="1148"/>
      <c r="AA222" s="1145"/>
    </row>
    <row r="223" spans="1:27">
      <c r="A223" s="1145"/>
      <c r="B223" s="1145"/>
      <c r="C223" s="1145"/>
      <c r="D223" s="1146"/>
      <c r="E223" s="1145"/>
      <c r="F223" s="1145"/>
      <c r="G223" s="1145"/>
      <c r="H223" s="1145"/>
      <c r="I223" s="1145"/>
      <c r="J223" s="1145"/>
      <c r="K223" s="736"/>
      <c r="L223" s="1145"/>
      <c r="M223" s="1145"/>
      <c r="N223" s="1145"/>
      <c r="O223" s="1145"/>
      <c r="P223" s="1145"/>
      <c r="Q223" s="1145"/>
      <c r="R223" s="1145"/>
      <c r="S223" s="1145"/>
      <c r="T223" s="1145"/>
      <c r="U223" s="1145"/>
      <c r="V223" s="1145"/>
      <c r="Z223" s="1148"/>
      <c r="AA223" s="1145"/>
    </row>
    <row r="224" spans="1:27">
      <c r="A224" s="1145"/>
      <c r="B224" s="1145"/>
      <c r="C224" s="1145"/>
      <c r="D224" s="1146"/>
      <c r="E224" s="1145"/>
      <c r="F224" s="1145"/>
      <c r="G224" s="1145"/>
      <c r="H224" s="1145"/>
      <c r="I224" s="1145"/>
      <c r="J224" s="1145"/>
      <c r="K224" s="736"/>
      <c r="L224" s="1145"/>
      <c r="M224" s="1145"/>
      <c r="N224" s="1145"/>
      <c r="O224" s="1145"/>
      <c r="P224" s="1145"/>
      <c r="Q224" s="1145"/>
      <c r="R224" s="1145"/>
      <c r="S224" s="1145"/>
      <c r="T224" s="1145"/>
      <c r="U224" s="1145"/>
      <c r="V224" s="1145"/>
      <c r="Z224" s="1148"/>
      <c r="AA224" s="1145"/>
    </row>
    <row r="225" spans="1:27">
      <c r="A225" s="1145"/>
      <c r="B225" s="1145"/>
      <c r="C225" s="1145"/>
      <c r="D225" s="1146"/>
      <c r="E225" s="1145"/>
      <c r="F225" s="1145"/>
      <c r="G225" s="1145"/>
      <c r="H225" s="1145"/>
      <c r="I225" s="1145"/>
      <c r="J225" s="1145"/>
      <c r="K225" s="736"/>
      <c r="L225" s="1145"/>
      <c r="M225" s="1145"/>
      <c r="N225" s="1145"/>
      <c r="O225" s="1145"/>
      <c r="P225" s="1145"/>
      <c r="Q225" s="1145"/>
      <c r="R225" s="1145"/>
      <c r="S225" s="1145"/>
      <c r="T225" s="1145"/>
      <c r="U225" s="1145"/>
      <c r="V225" s="1145"/>
      <c r="Z225" s="1148"/>
      <c r="AA225" s="1145"/>
    </row>
    <row r="226" spans="1:27">
      <c r="A226" s="1145"/>
      <c r="B226" s="1145"/>
      <c r="C226" s="1145"/>
      <c r="D226" s="1146"/>
      <c r="E226" s="1145"/>
      <c r="F226" s="1145"/>
      <c r="G226" s="1145"/>
      <c r="H226" s="1145"/>
      <c r="I226" s="1145"/>
      <c r="J226" s="1145"/>
      <c r="K226" s="736"/>
      <c r="L226" s="1145"/>
      <c r="M226" s="1145"/>
      <c r="N226" s="1145"/>
      <c r="O226" s="1145"/>
      <c r="P226" s="1145"/>
      <c r="Q226" s="1145"/>
      <c r="R226" s="1145"/>
      <c r="S226" s="1145"/>
      <c r="T226" s="1145"/>
      <c r="U226" s="1145"/>
      <c r="V226" s="1145"/>
      <c r="Z226" s="1148"/>
      <c r="AA226" s="1145"/>
    </row>
    <row r="227" spans="1:27">
      <c r="A227" s="1145"/>
      <c r="B227" s="1145"/>
      <c r="C227" s="1145"/>
      <c r="D227" s="1146"/>
      <c r="E227" s="1145"/>
      <c r="F227" s="1145"/>
      <c r="G227" s="1145"/>
      <c r="H227" s="1145"/>
      <c r="I227" s="1145"/>
      <c r="J227" s="1145"/>
      <c r="K227" s="736"/>
      <c r="L227" s="1145"/>
      <c r="M227" s="1145"/>
      <c r="N227" s="1145"/>
      <c r="O227" s="1145"/>
      <c r="P227" s="1145"/>
      <c r="Q227" s="1145"/>
      <c r="R227" s="1145"/>
      <c r="S227" s="1145"/>
      <c r="T227" s="1145"/>
      <c r="U227" s="1145"/>
      <c r="V227" s="1145"/>
      <c r="Z227" s="1148"/>
      <c r="AA227" s="1145"/>
    </row>
    <row r="228" spans="1:27">
      <c r="A228" s="1145"/>
      <c r="B228" s="1145"/>
      <c r="C228" s="1145"/>
      <c r="D228" s="1146"/>
      <c r="E228" s="1145"/>
      <c r="F228" s="1145"/>
      <c r="G228" s="1145"/>
      <c r="H228" s="1145"/>
      <c r="I228" s="1145"/>
      <c r="J228" s="1145"/>
      <c r="K228" s="736"/>
      <c r="L228" s="1145"/>
      <c r="M228" s="1145"/>
      <c r="N228" s="1145"/>
      <c r="O228" s="1145"/>
      <c r="P228" s="1145"/>
      <c r="Q228" s="1145"/>
      <c r="R228" s="1145"/>
      <c r="S228" s="1145"/>
      <c r="T228" s="1145"/>
      <c r="U228" s="1145"/>
      <c r="V228" s="1145"/>
      <c r="Z228" s="1148"/>
      <c r="AA228" s="1145"/>
    </row>
    <row r="229" spans="1:27">
      <c r="A229" s="1145"/>
      <c r="B229" s="1145"/>
      <c r="C229" s="1145"/>
      <c r="D229" s="1146"/>
      <c r="E229" s="1145"/>
      <c r="F229" s="1145"/>
      <c r="G229" s="1145"/>
      <c r="H229" s="1145"/>
      <c r="I229" s="1145"/>
      <c r="J229" s="1145"/>
      <c r="K229" s="736"/>
      <c r="L229" s="1145"/>
      <c r="M229" s="1145"/>
      <c r="N229" s="1145"/>
      <c r="O229" s="1145"/>
      <c r="P229" s="1145"/>
      <c r="Q229" s="1145"/>
      <c r="R229" s="1145"/>
      <c r="S229" s="1145"/>
      <c r="T229" s="1145"/>
      <c r="U229" s="1145"/>
      <c r="V229" s="1145"/>
      <c r="Z229" s="1148"/>
      <c r="AA229" s="1145"/>
    </row>
    <row r="230" spans="1:27">
      <c r="A230" s="1145"/>
      <c r="B230" s="1145"/>
      <c r="C230" s="1145"/>
      <c r="D230" s="1146"/>
      <c r="E230" s="1145"/>
      <c r="F230" s="1145"/>
      <c r="G230" s="1145"/>
      <c r="H230" s="1145"/>
      <c r="I230" s="1145"/>
      <c r="J230" s="1145"/>
      <c r="K230" s="736"/>
      <c r="L230" s="1145"/>
      <c r="M230" s="1145"/>
      <c r="N230" s="1145"/>
      <c r="O230" s="1145"/>
      <c r="P230" s="1145"/>
      <c r="Q230" s="1145"/>
      <c r="R230" s="1145"/>
      <c r="S230" s="1145"/>
      <c r="T230" s="1145"/>
      <c r="U230" s="1145"/>
      <c r="V230" s="1145"/>
      <c r="Z230" s="1148"/>
      <c r="AA230" s="1145"/>
    </row>
    <row r="231" spans="1:27">
      <c r="A231" s="1145"/>
      <c r="B231" s="1145"/>
      <c r="C231" s="1145"/>
      <c r="D231" s="1146"/>
      <c r="E231" s="1145"/>
      <c r="F231" s="1145"/>
      <c r="G231" s="1145"/>
      <c r="H231" s="1145"/>
      <c r="I231" s="1145"/>
      <c r="J231" s="1145"/>
      <c r="K231" s="736"/>
      <c r="L231" s="1145"/>
      <c r="M231" s="1145"/>
      <c r="N231" s="1145"/>
      <c r="O231" s="1145"/>
      <c r="P231" s="1145"/>
      <c r="Q231" s="1145"/>
      <c r="R231" s="1145"/>
      <c r="S231" s="1145"/>
      <c r="T231" s="1145"/>
      <c r="U231" s="1145"/>
      <c r="V231" s="1145"/>
      <c r="Z231" s="1148"/>
      <c r="AA231" s="1145"/>
    </row>
    <row r="232" spans="1:27">
      <c r="A232" s="1145"/>
      <c r="B232" s="1145"/>
      <c r="C232" s="1145"/>
      <c r="D232" s="1146"/>
      <c r="E232" s="1145"/>
      <c r="F232" s="1145"/>
      <c r="G232" s="1145"/>
      <c r="H232" s="1145"/>
      <c r="I232" s="1145"/>
      <c r="J232" s="1145"/>
      <c r="K232" s="736"/>
      <c r="L232" s="1145"/>
      <c r="M232" s="1145"/>
      <c r="N232" s="1145"/>
      <c r="O232" s="1145"/>
      <c r="P232" s="1145"/>
      <c r="Q232" s="1145"/>
      <c r="R232" s="1145"/>
      <c r="S232" s="1145"/>
      <c r="T232" s="1145"/>
      <c r="U232" s="1145"/>
      <c r="V232" s="1145"/>
      <c r="Z232" s="1148"/>
      <c r="AA232" s="1145"/>
    </row>
    <row r="233" spans="1:27">
      <c r="A233" s="1145"/>
      <c r="B233" s="1145"/>
      <c r="C233" s="1145"/>
      <c r="D233" s="1146"/>
      <c r="E233" s="1145"/>
      <c r="F233" s="1145"/>
      <c r="G233" s="1145"/>
      <c r="H233" s="1145"/>
      <c r="I233" s="1145"/>
      <c r="J233" s="1145"/>
      <c r="K233" s="736"/>
      <c r="L233" s="1145"/>
      <c r="M233" s="1145"/>
      <c r="N233" s="1145"/>
      <c r="O233" s="1145"/>
      <c r="P233" s="1145"/>
      <c r="Q233" s="1145"/>
      <c r="R233" s="1145"/>
      <c r="S233" s="1145"/>
      <c r="T233" s="1145"/>
      <c r="U233" s="1145"/>
      <c r="V233" s="1145"/>
      <c r="Z233" s="1148"/>
      <c r="AA233" s="1145"/>
    </row>
    <row r="234" spans="1:27">
      <c r="A234" s="1145"/>
      <c r="B234" s="1145"/>
      <c r="C234" s="1145"/>
      <c r="D234" s="1145"/>
      <c r="E234" s="1145"/>
      <c r="F234" s="1145"/>
      <c r="G234" s="1145"/>
      <c r="H234" s="1145"/>
      <c r="I234" s="1145"/>
      <c r="J234" s="1145"/>
      <c r="K234" s="736"/>
      <c r="L234" s="1145"/>
      <c r="M234" s="1145"/>
      <c r="N234" s="1145"/>
      <c r="O234" s="1145"/>
      <c r="P234" s="1145"/>
      <c r="Q234" s="1145"/>
      <c r="R234" s="1145"/>
      <c r="S234" s="1145"/>
      <c r="T234" s="1145"/>
      <c r="U234" s="1145"/>
      <c r="V234" s="1145"/>
      <c r="Z234" s="1148"/>
      <c r="AA234" s="1145"/>
    </row>
    <row r="235" spans="1:27">
      <c r="A235" s="1145"/>
      <c r="B235" s="1145"/>
      <c r="C235" s="1145"/>
      <c r="D235" s="1145"/>
      <c r="E235" s="1145"/>
      <c r="F235" s="1145"/>
      <c r="G235" s="1145"/>
      <c r="H235" s="1145"/>
      <c r="I235" s="1145"/>
      <c r="J235" s="1145"/>
      <c r="K235" s="736"/>
      <c r="L235" s="1145"/>
      <c r="M235" s="1145"/>
      <c r="N235" s="1145"/>
      <c r="O235" s="1145"/>
      <c r="P235" s="1145"/>
      <c r="Q235" s="1145"/>
      <c r="R235" s="1145"/>
      <c r="S235" s="1145"/>
      <c r="T235" s="1145"/>
      <c r="U235" s="1145"/>
      <c r="V235" s="1145"/>
      <c r="Z235" s="1148"/>
      <c r="AA235" s="1145"/>
    </row>
    <row r="236" spans="1:27">
      <c r="A236" s="1145"/>
      <c r="B236" s="1145"/>
      <c r="C236" s="1145"/>
      <c r="D236" s="1145"/>
      <c r="E236" s="1145"/>
      <c r="F236" s="1145"/>
      <c r="G236" s="1145"/>
      <c r="H236" s="1145"/>
      <c r="I236" s="1145"/>
      <c r="J236" s="1145"/>
      <c r="K236" s="736"/>
      <c r="L236" s="1145"/>
      <c r="M236" s="1145"/>
      <c r="N236" s="1145"/>
      <c r="O236" s="1145"/>
      <c r="P236" s="1145"/>
      <c r="Q236" s="1145"/>
      <c r="R236" s="1145"/>
      <c r="S236" s="1145"/>
      <c r="T236" s="1145"/>
      <c r="U236" s="1145"/>
      <c r="V236" s="1145"/>
      <c r="Z236" s="1148"/>
      <c r="AA236" s="1145"/>
    </row>
    <row r="237" spans="1:27">
      <c r="A237" s="1145"/>
      <c r="B237" s="1145"/>
      <c r="C237" s="1145"/>
      <c r="D237" s="1145"/>
      <c r="E237" s="1145"/>
      <c r="F237" s="1145"/>
      <c r="G237" s="1145"/>
      <c r="H237" s="1145"/>
      <c r="I237" s="1145"/>
      <c r="J237" s="1145"/>
      <c r="K237" s="736"/>
      <c r="L237" s="1145"/>
      <c r="M237" s="1145"/>
      <c r="N237" s="1145"/>
      <c r="O237" s="1145"/>
      <c r="P237" s="1145"/>
      <c r="Q237" s="1145"/>
      <c r="R237" s="1145"/>
      <c r="S237" s="1145"/>
      <c r="T237" s="1145"/>
      <c r="U237" s="1145"/>
      <c r="V237" s="1145"/>
      <c r="Z237" s="1148"/>
      <c r="AA237" s="1145"/>
    </row>
    <row r="238" spans="1:27">
      <c r="A238" s="1145"/>
      <c r="B238" s="1145"/>
      <c r="C238" s="1145"/>
      <c r="D238" s="1145"/>
      <c r="E238" s="1145"/>
      <c r="F238" s="1145"/>
      <c r="G238" s="1145"/>
      <c r="H238" s="1145"/>
      <c r="I238" s="1145"/>
      <c r="J238" s="1145"/>
      <c r="K238" s="736"/>
      <c r="L238" s="1145"/>
      <c r="M238" s="1145"/>
      <c r="N238" s="1145"/>
      <c r="O238" s="1145"/>
      <c r="P238" s="1145"/>
      <c r="Q238" s="1145"/>
      <c r="R238" s="1145"/>
      <c r="S238" s="1145"/>
      <c r="T238" s="1145"/>
      <c r="U238" s="1145"/>
      <c r="V238" s="1145"/>
      <c r="Z238" s="1148"/>
      <c r="AA238" s="1145"/>
    </row>
    <row r="239" spans="1:27">
      <c r="A239" s="1145"/>
      <c r="B239" s="1145"/>
      <c r="C239" s="1145"/>
      <c r="D239" s="1145"/>
      <c r="E239" s="1145"/>
      <c r="F239" s="1145"/>
      <c r="G239" s="1145"/>
      <c r="H239" s="1145"/>
      <c r="I239" s="1145"/>
      <c r="J239" s="1145"/>
      <c r="K239" s="736"/>
      <c r="L239" s="1145"/>
      <c r="M239" s="1145"/>
      <c r="N239" s="1145"/>
      <c r="O239" s="1145"/>
      <c r="P239" s="1145"/>
      <c r="Q239" s="1145"/>
      <c r="R239" s="1145"/>
      <c r="S239" s="1145"/>
      <c r="T239" s="1145"/>
      <c r="U239" s="1145"/>
      <c r="V239" s="1145"/>
      <c r="Z239" s="1148"/>
      <c r="AA239" s="1145"/>
    </row>
    <row r="240" spans="1:27">
      <c r="A240" s="1145"/>
      <c r="B240" s="1145"/>
      <c r="C240" s="1145"/>
      <c r="D240" s="1145"/>
      <c r="E240" s="1145"/>
      <c r="F240" s="1145"/>
      <c r="G240" s="1145"/>
      <c r="H240" s="1145"/>
      <c r="I240" s="1145"/>
      <c r="J240" s="1145"/>
      <c r="K240" s="736"/>
      <c r="L240" s="1145"/>
      <c r="M240" s="1145"/>
      <c r="N240" s="1145"/>
      <c r="O240" s="1145"/>
      <c r="P240" s="1145"/>
      <c r="Q240" s="1145"/>
      <c r="R240" s="1145"/>
      <c r="S240" s="1145"/>
      <c r="T240" s="1145"/>
      <c r="U240" s="1145"/>
      <c r="V240" s="1145"/>
      <c r="Z240" s="1148"/>
      <c r="AA240" s="1145"/>
    </row>
    <row r="241" spans="1:27">
      <c r="A241" s="1145"/>
      <c r="B241" s="1145"/>
      <c r="C241" s="1145"/>
      <c r="D241" s="1145"/>
      <c r="E241" s="1145"/>
      <c r="F241" s="1145"/>
      <c r="G241" s="1145"/>
      <c r="H241" s="1145"/>
      <c r="I241" s="1145"/>
      <c r="J241" s="1145"/>
      <c r="K241" s="736"/>
      <c r="L241" s="1145"/>
      <c r="M241" s="1145"/>
      <c r="N241" s="1145"/>
      <c r="O241" s="1145"/>
      <c r="P241" s="1145"/>
      <c r="Q241" s="1145"/>
      <c r="R241" s="1145"/>
      <c r="S241" s="1145"/>
      <c r="T241" s="1145"/>
      <c r="U241" s="1145"/>
      <c r="V241" s="1145"/>
      <c r="Z241" s="1148"/>
      <c r="AA241" s="1145"/>
    </row>
    <row r="242" spans="1:27">
      <c r="A242" s="1145"/>
      <c r="B242" s="1145"/>
      <c r="C242" s="1145"/>
      <c r="D242" s="1145"/>
      <c r="E242" s="1145"/>
      <c r="F242" s="1145"/>
      <c r="G242" s="1145"/>
      <c r="H242" s="1145"/>
      <c r="I242" s="1145"/>
      <c r="J242" s="1145"/>
      <c r="K242" s="736"/>
      <c r="L242" s="1145"/>
      <c r="M242" s="1145"/>
      <c r="N242" s="1145"/>
      <c r="O242" s="1145"/>
      <c r="P242" s="1145"/>
      <c r="Q242" s="1145"/>
      <c r="R242" s="1145"/>
      <c r="S242" s="1145"/>
      <c r="T242" s="1145"/>
      <c r="U242" s="1145"/>
      <c r="V242" s="1145"/>
      <c r="Z242" s="1148"/>
      <c r="AA242" s="1145"/>
    </row>
    <row r="243" spans="1:27">
      <c r="A243" s="1145"/>
      <c r="B243" s="1145"/>
      <c r="C243" s="1145"/>
      <c r="D243" s="1145"/>
      <c r="E243" s="1145"/>
      <c r="F243" s="1145"/>
      <c r="G243" s="1145"/>
      <c r="H243" s="1145"/>
      <c r="I243" s="1145"/>
      <c r="J243" s="1145"/>
      <c r="K243" s="736"/>
      <c r="L243" s="1145"/>
      <c r="M243" s="1145"/>
      <c r="N243" s="1145"/>
      <c r="O243" s="1145"/>
      <c r="P243" s="1145"/>
      <c r="Q243" s="1145"/>
      <c r="R243" s="1145"/>
      <c r="S243" s="1145"/>
      <c r="T243" s="1145"/>
      <c r="U243" s="1145"/>
      <c r="V243" s="1145"/>
      <c r="Z243" s="1148"/>
      <c r="AA243" s="1145"/>
    </row>
    <row r="244" spans="1:27">
      <c r="A244" s="1145"/>
      <c r="B244" s="1145"/>
      <c r="C244" s="1145"/>
      <c r="D244" s="1145"/>
      <c r="E244" s="1145"/>
      <c r="F244" s="1145"/>
      <c r="G244" s="1145"/>
      <c r="H244" s="1145"/>
      <c r="I244" s="1145"/>
      <c r="J244" s="1145"/>
      <c r="K244" s="736"/>
      <c r="L244" s="1145"/>
      <c r="M244" s="1145"/>
      <c r="N244" s="1145"/>
      <c r="O244" s="1145"/>
      <c r="P244" s="1145"/>
      <c r="Q244" s="1145"/>
      <c r="R244" s="1145"/>
      <c r="S244" s="1145"/>
      <c r="T244" s="1145"/>
      <c r="U244" s="1145"/>
      <c r="V244" s="1145"/>
      <c r="Z244" s="1148"/>
      <c r="AA244" s="1145"/>
    </row>
    <row r="245" spans="1:27">
      <c r="A245" s="1145"/>
      <c r="B245" s="1145"/>
      <c r="C245" s="1145"/>
      <c r="D245" s="1145"/>
      <c r="E245" s="1145"/>
      <c r="F245" s="1145"/>
      <c r="G245" s="1145"/>
      <c r="H245" s="1145"/>
      <c r="I245" s="1145"/>
      <c r="J245" s="1145"/>
      <c r="K245" s="736"/>
      <c r="L245" s="1145"/>
      <c r="M245" s="1145"/>
      <c r="N245" s="1145"/>
      <c r="O245" s="1145"/>
      <c r="P245" s="1145"/>
      <c r="Q245" s="1145"/>
      <c r="R245" s="1145"/>
      <c r="S245" s="1145"/>
      <c r="T245" s="1145"/>
      <c r="U245" s="1145"/>
      <c r="V245" s="1145"/>
      <c r="Z245" s="1148"/>
      <c r="AA245" s="1145"/>
    </row>
    <row r="246" spans="1:27">
      <c r="A246" s="1145"/>
      <c r="B246" s="1145"/>
      <c r="C246" s="1145"/>
      <c r="D246" s="1145"/>
      <c r="E246" s="1145"/>
      <c r="F246" s="1145"/>
      <c r="G246" s="1145"/>
      <c r="H246" s="1145"/>
      <c r="I246" s="1145"/>
      <c r="J246" s="1145"/>
      <c r="K246" s="736"/>
      <c r="L246" s="1145"/>
      <c r="M246" s="1145"/>
      <c r="N246" s="1145"/>
      <c r="O246" s="1145"/>
      <c r="P246" s="1145"/>
      <c r="Q246" s="1145"/>
      <c r="R246" s="1145"/>
      <c r="S246" s="1145"/>
      <c r="T246" s="1145"/>
      <c r="U246" s="1145"/>
      <c r="V246" s="1145"/>
      <c r="Z246" s="1148"/>
      <c r="AA246" s="1145"/>
    </row>
    <row r="247" spans="1:27">
      <c r="A247" s="1145"/>
      <c r="B247" s="1145"/>
      <c r="C247" s="1145"/>
      <c r="D247" s="1145"/>
      <c r="E247" s="1145"/>
      <c r="F247" s="1145"/>
      <c r="G247" s="1145"/>
      <c r="H247" s="1145"/>
      <c r="I247" s="1145"/>
      <c r="J247" s="1145"/>
      <c r="K247" s="736"/>
      <c r="L247" s="1145"/>
      <c r="M247" s="1145"/>
      <c r="N247" s="1145"/>
      <c r="O247" s="1145"/>
      <c r="P247" s="1145"/>
      <c r="Q247" s="1145"/>
      <c r="R247" s="1145"/>
      <c r="S247" s="1145"/>
      <c r="T247" s="1145"/>
      <c r="U247" s="1145"/>
      <c r="V247" s="1145"/>
      <c r="Z247" s="1148"/>
      <c r="AA247" s="1145"/>
    </row>
    <row r="248" spans="1:27">
      <c r="A248" s="1145"/>
      <c r="B248" s="1145"/>
      <c r="C248" s="1145"/>
      <c r="D248" s="1145"/>
      <c r="E248" s="1145"/>
      <c r="F248" s="1145"/>
      <c r="G248" s="1145"/>
      <c r="H248" s="1145"/>
      <c r="I248" s="1145"/>
      <c r="J248" s="1145"/>
      <c r="K248" s="736"/>
      <c r="L248" s="1145"/>
      <c r="M248" s="1145"/>
      <c r="N248" s="1145"/>
      <c r="O248" s="1145"/>
      <c r="P248" s="1145"/>
      <c r="Q248" s="1145"/>
      <c r="R248" s="1145"/>
      <c r="S248" s="1145"/>
      <c r="T248" s="1145"/>
      <c r="U248" s="1145"/>
      <c r="V248" s="1145"/>
      <c r="Z248" s="1148"/>
      <c r="AA248" s="1145"/>
    </row>
    <row r="249" spans="1:27">
      <c r="A249" s="1145"/>
      <c r="B249" s="1145"/>
      <c r="C249" s="1145"/>
      <c r="D249" s="1145"/>
      <c r="E249" s="1145"/>
      <c r="F249" s="1145"/>
      <c r="G249" s="1145"/>
      <c r="H249" s="1145"/>
      <c r="I249" s="1145"/>
      <c r="J249" s="1145"/>
      <c r="K249" s="736"/>
      <c r="L249" s="1145"/>
      <c r="M249" s="1145"/>
      <c r="N249" s="1145"/>
      <c r="O249" s="1145"/>
      <c r="P249" s="1145"/>
      <c r="Q249" s="1145"/>
      <c r="R249" s="1145"/>
      <c r="S249" s="1145"/>
      <c r="T249" s="1145"/>
      <c r="U249" s="1145"/>
      <c r="V249" s="1145"/>
      <c r="Z249" s="1148"/>
      <c r="AA249" s="1145"/>
    </row>
    <row r="250" spans="1:27">
      <c r="A250" s="1145"/>
      <c r="B250" s="1145"/>
      <c r="C250" s="1145"/>
      <c r="D250" s="1145"/>
      <c r="E250" s="1145"/>
      <c r="F250" s="1145"/>
      <c r="G250" s="1145"/>
      <c r="H250" s="1145"/>
      <c r="I250" s="1145"/>
      <c r="J250" s="1145"/>
      <c r="K250" s="736"/>
      <c r="L250" s="1145"/>
      <c r="M250" s="1145"/>
      <c r="N250" s="1145"/>
      <c r="O250" s="1145"/>
      <c r="P250" s="1145"/>
      <c r="Q250" s="1145"/>
      <c r="R250" s="1145"/>
      <c r="S250" s="1145"/>
      <c r="T250" s="1145"/>
      <c r="U250" s="1145"/>
      <c r="V250" s="1145"/>
      <c r="Z250" s="1148"/>
      <c r="AA250" s="1145"/>
    </row>
    <row r="251" spans="1:27">
      <c r="A251" s="1145"/>
      <c r="B251" s="1145"/>
      <c r="C251" s="1145"/>
      <c r="D251" s="1145"/>
      <c r="E251" s="1145"/>
      <c r="F251" s="1145"/>
      <c r="G251" s="1145"/>
      <c r="H251" s="1145"/>
      <c r="I251" s="1145"/>
      <c r="J251" s="1145"/>
      <c r="K251" s="736"/>
      <c r="L251" s="1145"/>
      <c r="M251" s="1145"/>
      <c r="N251" s="1145"/>
      <c r="O251" s="1145"/>
      <c r="P251" s="1145"/>
      <c r="Q251" s="1145"/>
      <c r="R251" s="1145"/>
      <c r="S251" s="1145"/>
      <c r="T251" s="1145"/>
      <c r="U251" s="1145"/>
      <c r="V251" s="1145"/>
      <c r="Z251" s="1148"/>
      <c r="AA251" s="1145"/>
    </row>
    <row r="252" spans="1:27">
      <c r="A252" s="1145"/>
      <c r="B252" s="1145"/>
      <c r="C252" s="1145"/>
      <c r="D252" s="1145"/>
      <c r="E252" s="1145"/>
      <c r="F252" s="1145"/>
      <c r="G252" s="1145"/>
      <c r="H252" s="1145"/>
      <c r="I252" s="1145"/>
      <c r="J252" s="1145"/>
      <c r="K252" s="736"/>
      <c r="L252" s="1145"/>
      <c r="M252" s="1145"/>
      <c r="N252" s="1145"/>
      <c r="O252" s="1145"/>
      <c r="P252" s="1145"/>
      <c r="Q252" s="1145"/>
      <c r="R252" s="1145"/>
      <c r="S252" s="1145"/>
      <c r="T252" s="1145"/>
      <c r="U252" s="1145"/>
      <c r="V252" s="1145"/>
      <c r="Z252" s="1148"/>
      <c r="AA252" s="1145"/>
    </row>
    <row r="253" spans="1:27">
      <c r="A253" s="1145"/>
      <c r="B253" s="1145"/>
      <c r="C253" s="1145"/>
      <c r="D253" s="1145"/>
      <c r="E253" s="1145"/>
      <c r="F253" s="1145"/>
      <c r="G253" s="1145"/>
      <c r="H253" s="1145"/>
      <c r="I253" s="1145"/>
      <c r="J253" s="1145"/>
      <c r="K253" s="736"/>
      <c r="L253" s="1145"/>
      <c r="M253" s="1145"/>
      <c r="N253" s="1145"/>
      <c r="O253" s="1145"/>
      <c r="P253" s="1145"/>
      <c r="Q253" s="1145"/>
      <c r="R253" s="1145"/>
      <c r="S253" s="1145"/>
      <c r="T253" s="1145"/>
      <c r="U253" s="1145"/>
      <c r="V253" s="1145"/>
      <c r="Z253" s="1148"/>
      <c r="AA253" s="1145"/>
    </row>
    <row r="254" spans="1:27">
      <c r="A254" s="1145"/>
      <c r="B254" s="1145"/>
      <c r="C254" s="1145"/>
      <c r="D254" s="1145"/>
      <c r="E254" s="1145"/>
      <c r="F254" s="1145"/>
      <c r="G254" s="1145"/>
      <c r="H254" s="1145"/>
      <c r="I254" s="1145"/>
      <c r="J254" s="1145"/>
      <c r="K254" s="736"/>
      <c r="L254" s="1145"/>
      <c r="M254" s="1145"/>
      <c r="N254" s="1145"/>
      <c r="O254" s="1145"/>
      <c r="P254" s="1145"/>
      <c r="Q254" s="1145"/>
      <c r="R254" s="1145"/>
      <c r="S254" s="1145"/>
      <c r="T254" s="1145"/>
      <c r="U254" s="1145"/>
      <c r="V254" s="1145"/>
      <c r="Z254" s="1148"/>
      <c r="AA254" s="1145"/>
    </row>
    <row r="255" spans="1:27">
      <c r="A255" s="1145"/>
      <c r="B255" s="1145"/>
      <c r="C255" s="1145"/>
      <c r="D255" s="1145"/>
      <c r="E255" s="1145"/>
      <c r="F255" s="1145"/>
      <c r="G255" s="1145"/>
      <c r="H255" s="1145"/>
      <c r="I255" s="1145"/>
      <c r="J255" s="1145"/>
      <c r="K255" s="736"/>
      <c r="L255" s="1145"/>
      <c r="M255" s="1145"/>
      <c r="N255" s="1145"/>
      <c r="O255" s="1145"/>
      <c r="P255" s="1145"/>
      <c r="Q255" s="1145"/>
      <c r="R255" s="1145"/>
      <c r="S255" s="1145"/>
      <c r="T255" s="1145"/>
      <c r="U255" s="1145"/>
      <c r="V255" s="1145"/>
      <c r="Z255" s="1148"/>
      <c r="AA255" s="1145"/>
    </row>
    <row r="256" spans="1:27">
      <c r="A256" s="1145"/>
      <c r="B256" s="1145"/>
      <c r="C256" s="1145"/>
      <c r="D256" s="1145"/>
      <c r="E256" s="1145"/>
      <c r="F256" s="1145"/>
      <c r="G256" s="1145"/>
      <c r="H256" s="1145"/>
      <c r="I256" s="1145"/>
      <c r="J256" s="1145"/>
      <c r="K256" s="736"/>
      <c r="L256" s="1145"/>
      <c r="M256" s="1145"/>
      <c r="N256" s="1145"/>
      <c r="O256" s="1145"/>
      <c r="P256" s="1145"/>
      <c r="Q256" s="1145"/>
      <c r="R256" s="1145"/>
      <c r="S256" s="1145"/>
      <c r="T256" s="1145"/>
      <c r="U256" s="1145"/>
      <c r="V256" s="1145"/>
      <c r="Z256" s="1148"/>
      <c r="AA256" s="1145"/>
    </row>
    <row r="257" spans="1:27">
      <c r="A257" s="1145"/>
      <c r="B257" s="1145"/>
      <c r="C257" s="1145"/>
      <c r="D257" s="1145"/>
      <c r="E257" s="1145"/>
      <c r="F257" s="1145"/>
      <c r="G257" s="1145"/>
      <c r="H257" s="1145"/>
      <c r="I257" s="1145"/>
      <c r="J257" s="1145"/>
      <c r="K257" s="736"/>
      <c r="L257" s="1145"/>
      <c r="M257" s="1145"/>
      <c r="N257" s="1145"/>
      <c r="O257" s="1145"/>
      <c r="P257" s="1145"/>
      <c r="Q257" s="1145"/>
      <c r="R257" s="1145"/>
      <c r="S257" s="1145"/>
      <c r="T257" s="1145"/>
      <c r="U257" s="1145"/>
      <c r="V257" s="1145"/>
      <c r="Z257" s="1148"/>
      <c r="AA257" s="1145"/>
    </row>
    <row r="258" spans="1:27">
      <c r="A258" s="1145"/>
      <c r="B258" s="1145"/>
      <c r="C258" s="1145"/>
      <c r="D258" s="1145"/>
      <c r="E258" s="1145"/>
      <c r="F258" s="1145"/>
      <c r="G258" s="1145"/>
      <c r="H258" s="1145"/>
      <c r="I258" s="1145"/>
      <c r="J258" s="1145"/>
      <c r="K258" s="736"/>
      <c r="L258" s="1145"/>
      <c r="M258" s="1145"/>
      <c r="N258" s="1145"/>
      <c r="O258" s="1145"/>
      <c r="P258" s="1145"/>
      <c r="Q258" s="1145"/>
      <c r="R258" s="1145"/>
      <c r="S258" s="1145"/>
      <c r="T258" s="1145"/>
      <c r="U258" s="1145"/>
      <c r="V258" s="1145"/>
      <c r="Z258" s="1148"/>
      <c r="AA258" s="1145"/>
    </row>
    <row r="259" spans="1:27">
      <c r="A259" s="1145"/>
      <c r="B259" s="1145"/>
      <c r="C259" s="1145"/>
      <c r="D259" s="1145"/>
      <c r="E259" s="1145"/>
      <c r="F259" s="1145"/>
      <c r="G259" s="1145"/>
      <c r="H259" s="1145"/>
      <c r="I259" s="1145"/>
      <c r="J259" s="1145"/>
      <c r="K259" s="736"/>
      <c r="L259" s="1145"/>
      <c r="M259" s="1145"/>
      <c r="N259" s="1145"/>
      <c r="O259" s="1145"/>
      <c r="P259" s="1145"/>
      <c r="Q259" s="1145"/>
      <c r="R259" s="1145"/>
      <c r="S259" s="1145"/>
      <c r="T259" s="1145"/>
      <c r="U259" s="1145"/>
      <c r="V259" s="1145"/>
      <c r="Z259" s="1148"/>
      <c r="AA259" s="1145"/>
    </row>
    <row r="260" spans="1:27">
      <c r="A260" s="1145"/>
      <c r="B260" s="1145"/>
      <c r="C260" s="1145"/>
      <c r="D260" s="1145"/>
      <c r="E260" s="1145"/>
      <c r="F260" s="1145"/>
      <c r="G260" s="1145"/>
      <c r="H260" s="1145"/>
      <c r="I260" s="1145"/>
      <c r="J260" s="1145"/>
      <c r="K260" s="736"/>
      <c r="L260" s="1145"/>
      <c r="M260" s="1145"/>
      <c r="N260" s="1145"/>
      <c r="O260" s="1145"/>
      <c r="P260" s="1145"/>
      <c r="Q260" s="1145"/>
      <c r="R260" s="1145"/>
      <c r="S260" s="1145"/>
      <c r="T260" s="1145"/>
      <c r="U260" s="1145"/>
      <c r="V260" s="1145"/>
      <c r="Z260" s="1148"/>
      <c r="AA260" s="1145"/>
    </row>
    <row r="261" spans="1:27">
      <c r="A261" s="1145"/>
      <c r="B261" s="1145"/>
      <c r="C261" s="1145"/>
      <c r="D261" s="1145"/>
      <c r="E261" s="1145"/>
      <c r="F261" s="1145"/>
      <c r="G261" s="1145"/>
      <c r="H261" s="1145"/>
      <c r="I261" s="1145"/>
      <c r="J261" s="1145"/>
      <c r="K261" s="736"/>
      <c r="L261" s="1145"/>
      <c r="M261" s="1145"/>
      <c r="N261" s="1145"/>
      <c r="O261" s="1145"/>
      <c r="P261" s="1145"/>
      <c r="Q261" s="1145"/>
      <c r="R261" s="1145"/>
      <c r="S261" s="1145"/>
      <c r="T261" s="1145"/>
      <c r="U261" s="1145"/>
      <c r="V261" s="1145"/>
      <c r="Z261" s="1148"/>
      <c r="AA261" s="1145"/>
    </row>
    <row r="262" spans="1:27">
      <c r="A262" s="1145"/>
      <c r="B262" s="1145"/>
      <c r="C262" s="1145"/>
      <c r="D262" s="1145"/>
      <c r="E262" s="1145"/>
      <c r="F262" s="1145"/>
      <c r="G262" s="1145"/>
      <c r="H262" s="1145"/>
      <c r="I262" s="1145"/>
      <c r="J262" s="1145"/>
      <c r="K262" s="736"/>
      <c r="L262" s="1145"/>
      <c r="M262" s="1145"/>
      <c r="N262" s="1145"/>
      <c r="O262" s="1145"/>
      <c r="P262" s="1145"/>
      <c r="Q262" s="1145"/>
      <c r="R262" s="1145"/>
      <c r="S262" s="1145"/>
      <c r="T262" s="1145"/>
      <c r="U262" s="1145"/>
      <c r="V262" s="1145"/>
      <c r="Z262" s="1148"/>
      <c r="AA262" s="1145"/>
    </row>
    <row r="263" spans="1:27">
      <c r="A263" s="1145"/>
      <c r="B263" s="1145"/>
      <c r="C263" s="1145"/>
      <c r="D263" s="1145"/>
      <c r="E263" s="1145"/>
      <c r="F263" s="1145"/>
      <c r="G263" s="1145"/>
      <c r="H263" s="1145"/>
      <c r="I263" s="1145"/>
      <c r="J263" s="1145"/>
      <c r="K263" s="736"/>
      <c r="L263" s="1145"/>
      <c r="M263" s="1145"/>
      <c r="N263" s="1145"/>
      <c r="O263" s="1145"/>
      <c r="P263" s="1145"/>
      <c r="Q263" s="1145"/>
      <c r="R263" s="1145"/>
      <c r="S263" s="1145"/>
      <c r="T263" s="1145"/>
      <c r="U263" s="1145"/>
      <c r="V263" s="1145"/>
      <c r="Z263" s="1148"/>
      <c r="AA263" s="1145"/>
    </row>
    <row r="264" spans="1:27">
      <c r="A264" s="1145"/>
      <c r="B264" s="1145"/>
      <c r="C264" s="1145"/>
      <c r="D264" s="1145"/>
      <c r="E264" s="1145"/>
      <c r="F264" s="1145"/>
      <c r="G264" s="1145"/>
      <c r="H264" s="1145"/>
      <c r="I264" s="1145"/>
      <c r="J264" s="1145"/>
      <c r="K264" s="736"/>
      <c r="L264" s="1145"/>
      <c r="M264" s="1145"/>
      <c r="N264" s="1145"/>
      <c r="O264" s="1145"/>
      <c r="P264" s="1145"/>
      <c r="Q264" s="1145"/>
      <c r="R264" s="1145"/>
      <c r="S264" s="1145"/>
      <c r="T264" s="1145"/>
      <c r="U264" s="1145"/>
      <c r="V264" s="1145"/>
      <c r="Z264" s="1148"/>
      <c r="AA264" s="1145"/>
    </row>
    <row r="265" spans="1:27">
      <c r="A265" s="1145"/>
      <c r="B265" s="1145"/>
      <c r="C265" s="1145"/>
      <c r="D265" s="1145"/>
      <c r="E265" s="1145"/>
      <c r="F265" s="1145"/>
      <c r="G265" s="1145"/>
      <c r="H265" s="1145"/>
      <c r="I265" s="1145"/>
      <c r="J265" s="1145"/>
      <c r="K265" s="736"/>
      <c r="L265" s="1145"/>
      <c r="M265" s="1145"/>
      <c r="N265" s="1145"/>
      <c r="O265" s="1145"/>
      <c r="P265" s="1145"/>
      <c r="Q265" s="1145"/>
      <c r="R265" s="1145"/>
      <c r="S265" s="1145"/>
      <c r="T265" s="1145"/>
      <c r="U265" s="1145"/>
      <c r="V265" s="1145"/>
      <c r="Z265" s="1148"/>
      <c r="AA265" s="1145"/>
    </row>
    <row r="266" spans="1:27">
      <c r="A266" s="1145"/>
      <c r="B266" s="1145"/>
      <c r="C266" s="1145"/>
      <c r="D266" s="1145"/>
      <c r="E266" s="1145"/>
      <c r="F266" s="1145"/>
      <c r="G266" s="1145"/>
      <c r="H266" s="1145"/>
      <c r="I266" s="1145"/>
      <c r="J266" s="1145"/>
      <c r="K266" s="736"/>
      <c r="L266" s="1145"/>
      <c r="M266" s="1145"/>
      <c r="N266" s="1145"/>
      <c r="O266" s="1145"/>
      <c r="P266" s="1145"/>
      <c r="Q266" s="1145"/>
      <c r="R266" s="1145"/>
      <c r="S266" s="1145"/>
      <c r="T266" s="1145"/>
      <c r="U266" s="1145"/>
      <c r="V266" s="1145"/>
      <c r="Z266" s="1148"/>
      <c r="AA266" s="1145"/>
    </row>
    <row r="267" spans="1:27">
      <c r="A267" s="1145"/>
      <c r="B267" s="1145"/>
      <c r="C267" s="1145"/>
      <c r="D267" s="1145"/>
      <c r="E267" s="1145"/>
      <c r="F267" s="1145"/>
      <c r="G267" s="1145"/>
      <c r="H267" s="1145"/>
      <c r="I267" s="1145"/>
      <c r="J267" s="1145"/>
      <c r="K267" s="736"/>
      <c r="L267" s="1145"/>
      <c r="M267" s="1145"/>
      <c r="N267" s="1145"/>
      <c r="O267" s="1145"/>
      <c r="P267" s="1145"/>
      <c r="Q267" s="1145"/>
      <c r="R267" s="1145"/>
      <c r="S267" s="1145"/>
      <c r="T267" s="1145"/>
      <c r="U267" s="1145"/>
      <c r="V267" s="1145"/>
      <c r="Z267" s="1148"/>
      <c r="AA267" s="1145"/>
    </row>
    <row r="268" spans="1:27">
      <c r="A268" s="1145"/>
      <c r="B268" s="1145"/>
      <c r="C268" s="1145"/>
      <c r="D268" s="1145"/>
      <c r="E268" s="1145"/>
      <c r="F268" s="1145"/>
      <c r="G268" s="1145"/>
      <c r="H268" s="1145"/>
      <c r="I268" s="1145"/>
      <c r="J268" s="1145"/>
      <c r="K268" s="736"/>
      <c r="L268" s="1145"/>
      <c r="M268" s="1145"/>
      <c r="N268" s="1145"/>
      <c r="O268" s="1145"/>
      <c r="P268" s="1145"/>
      <c r="Q268" s="1145"/>
      <c r="R268" s="1145"/>
      <c r="S268" s="1145"/>
      <c r="T268" s="1145"/>
      <c r="U268" s="1145"/>
      <c r="V268" s="1145"/>
      <c r="Z268" s="1148"/>
      <c r="AA268" s="1145"/>
    </row>
    <row r="269" spans="1:27">
      <c r="A269" s="1145"/>
      <c r="B269" s="1145"/>
      <c r="C269" s="1145"/>
      <c r="D269" s="1145"/>
      <c r="E269" s="1145"/>
      <c r="F269" s="1145"/>
      <c r="G269" s="1145"/>
      <c r="H269" s="1145"/>
      <c r="I269" s="1145"/>
      <c r="J269" s="1145"/>
      <c r="K269" s="736"/>
      <c r="L269" s="1145"/>
      <c r="M269" s="1145"/>
      <c r="N269" s="1145"/>
      <c r="O269" s="1145"/>
      <c r="P269" s="1145"/>
      <c r="Q269" s="1145"/>
      <c r="R269" s="1145"/>
      <c r="S269" s="1145"/>
      <c r="T269" s="1145"/>
      <c r="U269" s="1145"/>
      <c r="V269" s="1145"/>
      <c r="Z269" s="1148"/>
      <c r="AA269" s="1145"/>
    </row>
    <row r="270" spans="1:27">
      <c r="A270" s="1145"/>
      <c r="B270" s="1145"/>
      <c r="C270" s="1145"/>
      <c r="D270" s="1145"/>
      <c r="E270" s="1145"/>
      <c r="F270" s="1145"/>
      <c r="G270" s="1145"/>
      <c r="H270" s="1145"/>
      <c r="I270" s="1145"/>
      <c r="J270" s="1145"/>
      <c r="K270" s="736"/>
      <c r="L270" s="1145"/>
      <c r="M270" s="1145"/>
      <c r="N270" s="1145"/>
      <c r="O270" s="1145"/>
      <c r="P270" s="1145"/>
      <c r="Q270" s="1145"/>
      <c r="R270" s="1145"/>
      <c r="S270" s="1145"/>
      <c r="T270" s="1145"/>
      <c r="U270" s="1145"/>
      <c r="V270" s="1145"/>
      <c r="Z270" s="1148"/>
      <c r="AA270" s="1145"/>
    </row>
    <row r="271" spans="1:27">
      <c r="A271" s="1145"/>
      <c r="B271" s="1145"/>
      <c r="C271" s="1145"/>
      <c r="D271" s="1145"/>
      <c r="E271" s="1145"/>
      <c r="F271" s="1145"/>
      <c r="G271" s="1145"/>
      <c r="H271" s="1145"/>
      <c r="I271" s="1145"/>
      <c r="J271" s="1145"/>
      <c r="K271" s="736"/>
      <c r="L271" s="1145"/>
      <c r="M271" s="1145"/>
      <c r="N271" s="1145"/>
      <c r="O271" s="1145"/>
      <c r="P271" s="1145"/>
      <c r="Q271" s="1145"/>
      <c r="R271" s="1145"/>
      <c r="S271" s="1145"/>
      <c r="T271" s="1145"/>
      <c r="U271" s="1145"/>
      <c r="V271" s="1145"/>
      <c r="Z271" s="1148"/>
      <c r="AA271" s="1145"/>
    </row>
    <row r="272" spans="1:27">
      <c r="A272" s="1145"/>
      <c r="B272" s="1145"/>
      <c r="C272" s="1145"/>
      <c r="D272" s="1145"/>
      <c r="E272" s="1145"/>
      <c r="F272" s="1145"/>
      <c r="G272" s="1145"/>
      <c r="H272" s="1145"/>
      <c r="I272" s="1145"/>
      <c r="J272" s="1145"/>
      <c r="K272" s="736"/>
      <c r="L272" s="1145"/>
      <c r="M272" s="1145"/>
      <c r="N272" s="1145"/>
      <c r="O272" s="1145"/>
      <c r="P272" s="1145"/>
      <c r="Q272" s="1145"/>
      <c r="R272" s="1145"/>
      <c r="S272" s="1145"/>
      <c r="T272" s="1145"/>
      <c r="U272" s="1145"/>
      <c r="V272" s="1145"/>
      <c r="Z272" s="1148"/>
      <c r="AA272" s="1145"/>
    </row>
    <row r="273" spans="1:27">
      <c r="A273" s="1145"/>
      <c r="B273" s="1145"/>
      <c r="C273" s="1145"/>
      <c r="D273" s="1145"/>
      <c r="E273" s="1145"/>
      <c r="F273" s="1145"/>
      <c r="G273" s="1145"/>
      <c r="H273" s="1145"/>
      <c r="I273" s="1145"/>
      <c r="J273" s="1145"/>
      <c r="K273" s="736"/>
      <c r="L273" s="1145"/>
      <c r="M273" s="1145"/>
      <c r="N273" s="1145"/>
      <c r="O273" s="1145"/>
      <c r="P273" s="1145"/>
      <c r="Q273" s="1145"/>
      <c r="R273" s="1145"/>
      <c r="S273" s="1145"/>
      <c r="T273" s="1145"/>
      <c r="U273" s="1145"/>
      <c r="V273" s="1145"/>
      <c r="Z273" s="1148"/>
      <c r="AA273" s="1145"/>
    </row>
    <row r="274" spans="1:27">
      <c r="A274" s="1145"/>
      <c r="B274" s="1145"/>
      <c r="C274" s="1145"/>
      <c r="D274" s="1145"/>
      <c r="E274" s="1145"/>
      <c r="F274" s="1145"/>
      <c r="G274" s="1145"/>
      <c r="H274" s="1145"/>
      <c r="I274" s="1145"/>
      <c r="J274" s="1145"/>
      <c r="K274" s="736"/>
      <c r="L274" s="1145"/>
      <c r="M274" s="1145"/>
      <c r="N274" s="1145"/>
      <c r="O274" s="1145"/>
      <c r="P274" s="1145"/>
      <c r="Q274" s="1145"/>
      <c r="R274" s="1145"/>
      <c r="S274" s="1145"/>
      <c r="T274" s="1145"/>
      <c r="U274" s="1145"/>
      <c r="V274" s="1145"/>
      <c r="Z274" s="1148"/>
      <c r="AA274" s="1145"/>
    </row>
    <row r="275" spans="1:27">
      <c r="A275" s="1145"/>
      <c r="B275" s="1145"/>
      <c r="C275" s="1145"/>
      <c r="D275" s="1145"/>
      <c r="E275" s="1145"/>
      <c r="F275" s="1145"/>
      <c r="G275" s="1145"/>
      <c r="H275" s="1145"/>
      <c r="I275" s="1145"/>
      <c r="J275" s="1145"/>
      <c r="K275" s="736"/>
      <c r="L275" s="1145"/>
      <c r="M275" s="1145"/>
      <c r="N275" s="1145"/>
      <c r="O275" s="1145"/>
      <c r="P275" s="1145"/>
      <c r="Q275" s="1145"/>
      <c r="R275" s="1145"/>
      <c r="S275" s="1145"/>
      <c r="T275" s="1145"/>
      <c r="U275" s="1145"/>
      <c r="V275" s="1145"/>
      <c r="Z275" s="1148"/>
      <c r="AA275" s="1145"/>
    </row>
    <row r="276" spans="1:27">
      <c r="A276" s="1145"/>
      <c r="B276" s="1145"/>
      <c r="C276" s="1145"/>
      <c r="D276" s="1145"/>
      <c r="E276" s="1145"/>
      <c r="F276" s="1145"/>
      <c r="G276" s="1145"/>
      <c r="H276" s="1145"/>
      <c r="I276" s="1145"/>
      <c r="J276" s="1145"/>
      <c r="K276" s="736"/>
      <c r="L276" s="1145"/>
      <c r="M276" s="1145"/>
      <c r="N276" s="1145"/>
      <c r="O276" s="1145"/>
      <c r="P276" s="1145"/>
      <c r="Q276" s="1145"/>
      <c r="R276" s="1145"/>
      <c r="S276" s="1145"/>
      <c r="T276" s="1145"/>
      <c r="U276" s="1145"/>
      <c r="V276" s="1145"/>
      <c r="Z276" s="1148"/>
      <c r="AA276" s="1145"/>
    </row>
    <row r="277" spans="1:27">
      <c r="A277" s="1145"/>
      <c r="B277" s="1145"/>
      <c r="C277" s="1145"/>
      <c r="D277" s="1145"/>
      <c r="E277" s="1145"/>
      <c r="F277" s="1145"/>
      <c r="G277" s="1145"/>
      <c r="H277" s="1145"/>
      <c r="I277" s="1145"/>
      <c r="J277" s="1145"/>
      <c r="K277" s="736"/>
      <c r="L277" s="1145"/>
      <c r="M277" s="1145"/>
      <c r="N277" s="1145"/>
      <c r="O277" s="1145"/>
      <c r="P277" s="1145"/>
      <c r="Q277" s="1145"/>
      <c r="R277" s="1145"/>
      <c r="S277" s="1145"/>
      <c r="T277" s="1145"/>
      <c r="U277" s="1145"/>
      <c r="V277" s="1145"/>
      <c r="Z277" s="1148"/>
      <c r="AA277" s="1145"/>
    </row>
    <row r="278" spans="1:27">
      <c r="A278" s="1145"/>
      <c r="B278" s="1145"/>
      <c r="C278" s="1145"/>
      <c r="D278" s="1145"/>
      <c r="E278" s="1145"/>
      <c r="F278" s="1145"/>
      <c r="G278" s="1145"/>
      <c r="H278" s="1145"/>
      <c r="I278" s="1145"/>
      <c r="J278" s="1145"/>
      <c r="K278" s="736"/>
      <c r="L278" s="1145"/>
      <c r="M278" s="1145"/>
      <c r="N278" s="1145"/>
      <c r="O278" s="1145"/>
      <c r="P278" s="1145"/>
      <c r="Q278" s="1145"/>
      <c r="R278" s="1145"/>
      <c r="S278" s="1145"/>
      <c r="T278" s="1145"/>
      <c r="U278" s="1145"/>
      <c r="V278" s="1145"/>
      <c r="Z278" s="1148"/>
      <c r="AA278" s="1145"/>
    </row>
    <row r="279" spans="1:27">
      <c r="A279" s="1145"/>
      <c r="B279" s="1145"/>
      <c r="C279" s="1145"/>
      <c r="D279" s="1145"/>
      <c r="E279" s="1145"/>
      <c r="F279" s="1145"/>
      <c r="G279" s="1145"/>
      <c r="H279" s="1145"/>
      <c r="I279" s="1145"/>
      <c r="J279" s="1145"/>
      <c r="K279" s="736"/>
      <c r="L279" s="1145"/>
      <c r="M279" s="1145"/>
      <c r="N279" s="1145"/>
      <c r="O279" s="1145"/>
      <c r="P279" s="1145"/>
      <c r="Q279" s="1145"/>
      <c r="R279" s="1145"/>
      <c r="S279" s="1145"/>
      <c r="T279" s="1145"/>
      <c r="U279" s="1145"/>
      <c r="V279" s="1145"/>
      <c r="Z279" s="1148"/>
      <c r="AA279" s="1145"/>
    </row>
    <row r="280" spans="1:27">
      <c r="A280" s="1145"/>
      <c r="B280" s="1145"/>
      <c r="C280" s="1145"/>
      <c r="D280" s="1145"/>
      <c r="E280" s="1145"/>
      <c r="F280" s="1145"/>
      <c r="G280" s="1145"/>
      <c r="H280" s="1145"/>
      <c r="I280" s="1145"/>
      <c r="J280" s="1145"/>
      <c r="K280" s="736"/>
      <c r="L280" s="1145"/>
      <c r="M280" s="1145"/>
      <c r="N280" s="1145"/>
      <c r="O280" s="1145"/>
      <c r="P280" s="1145"/>
      <c r="Q280" s="1145"/>
      <c r="R280" s="1145"/>
      <c r="S280" s="1145"/>
      <c r="T280" s="1145"/>
      <c r="U280" s="1145"/>
      <c r="V280" s="1145"/>
      <c r="Z280" s="1148"/>
      <c r="AA280" s="1145"/>
    </row>
    <row r="281" spans="1:27">
      <c r="A281" s="1145"/>
      <c r="B281" s="1145"/>
      <c r="C281" s="1145"/>
      <c r="D281" s="1145"/>
      <c r="E281" s="1145"/>
      <c r="F281" s="1145"/>
      <c r="G281" s="1145"/>
      <c r="H281" s="1145"/>
      <c r="I281" s="1145"/>
      <c r="J281" s="1145"/>
      <c r="K281" s="736"/>
      <c r="L281" s="1145"/>
      <c r="M281" s="1145"/>
      <c r="N281" s="1145"/>
      <c r="O281" s="1145"/>
      <c r="P281" s="1145"/>
      <c r="Q281" s="1145"/>
      <c r="R281" s="1145"/>
      <c r="S281" s="1145"/>
      <c r="T281" s="1145"/>
      <c r="U281" s="1145"/>
      <c r="V281" s="1145"/>
      <c r="Z281" s="1148"/>
      <c r="AA281" s="1145"/>
    </row>
    <row r="282" spans="1:27">
      <c r="A282" s="1145"/>
      <c r="B282" s="1145"/>
      <c r="C282" s="1145"/>
      <c r="D282" s="1145"/>
      <c r="E282" s="1145"/>
      <c r="F282" s="1145"/>
      <c r="G282" s="1145"/>
      <c r="H282" s="1145"/>
      <c r="I282" s="1145"/>
      <c r="J282" s="1145"/>
      <c r="K282" s="736"/>
      <c r="L282" s="1145"/>
      <c r="M282" s="1145"/>
      <c r="N282" s="1145"/>
      <c r="O282" s="1145"/>
      <c r="P282" s="1145"/>
      <c r="Q282" s="1145"/>
      <c r="R282" s="1145"/>
      <c r="S282" s="1145"/>
      <c r="T282" s="1145"/>
      <c r="U282" s="1145"/>
      <c r="V282" s="1145"/>
      <c r="Z282" s="1148"/>
      <c r="AA282" s="1145"/>
    </row>
    <row r="283" spans="1:27">
      <c r="A283" s="1145"/>
      <c r="B283" s="1145"/>
      <c r="C283" s="1145"/>
      <c r="D283" s="1145"/>
      <c r="E283" s="1145"/>
      <c r="F283" s="1145"/>
      <c r="G283" s="1145"/>
      <c r="H283" s="1145"/>
      <c r="I283" s="1145"/>
      <c r="J283" s="1145"/>
      <c r="K283" s="736"/>
      <c r="L283" s="1145"/>
      <c r="M283" s="1145"/>
      <c r="N283" s="1145"/>
      <c r="O283" s="1145"/>
      <c r="P283" s="1145"/>
      <c r="Q283" s="1145"/>
      <c r="R283" s="1145"/>
      <c r="S283" s="1145"/>
      <c r="T283" s="1145"/>
      <c r="U283" s="1145"/>
      <c r="V283" s="1145"/>
      <c r="Z283" s="1148"/>
      <c r="AA283" s="1145"/>
    </row>
    <row r="284" spans="1:27">
      <c r="A284" s="1145"/>
      <c r="B284" s="1145"/>
      <c r="C284" s="1145"/>
      <c r="D284" s="1145"/>
      <c r="E284" s="1145"/>
      <c r="F284" s="1145"/>
      <c r="G284" s="1145"/>
      <c r="H284" s="1145"/>
      <c r="I284" s="1145"/>
      <c r="J284" s="1145"/>
      <c r="K284" s="736"/>
      <c r="L284" s="1145"/>
      <c r="M284" s="1145"/>
      <c r="N284" s="1145"/>
      <c r="O284" s="1145"/>
      <c r="P284" s="1145"/>
      <c r="Q284" s="1145"/>
      <c r="R284" s="1145"/>
      <c r="S284" s="1145"/>
      <c r="T284" s="1145"/>
      <c r="U284" s="1145"/>
      <c r="V284" s="1145"/>
      <c r="Z284" s="1148"/>
      <c r="AA284" s="1145"/>
    </row>
    <row r="285" spans="1:27">
      <c r="A285" s="1145"/>
      <c r="B285" s="1145"/>
      <c r="C285" s="1145"/>
      <c r="D285" s="1145"/>
      <c r="E285" s="1145"/>
      <c r="F285" s="1145"/>
      <c r="G285" s="1145"/>
      <c r="H285" s="1145"/>
      <c r="I285" s="1145"/>
      <c r="J285" s="1145"/>
      <c r="K285" s="736"/>
      <c r="L285" s="1145"/>
      <c r="M285" s="1145"/>
      <c r="N285" s="1145"/>
      <c r="O285" s="1145"/>
      <c r="P285" s="1145"/>
      <c r="Q285" s="1145"/>
      <c r="R285" s="1145"/>
      <c r="S285" s="1145"/>
      <c r="T285" s="1145"/>
      <c r="U285" s="1145"/>
      <c r="V285" s="1145"/>
      <c r="Z285" s="1148"/>
      <c r="AA285" s="1145"/>
    </row>
    <row r="286" spans="1:27">
      <c r="A286" s="1145"/>
      <c r="B286" s="1145"/>
      <c r="C286" s="1145"/>
      <c r="D286" s="1145"/>
      <c r="E286" s="1145"/>
      <c r="F286" s="1145"/>
      <c r="G286" s="1145"/>
      <c r="H286" s="1145"/>
      <c r="I286" s="1145"/>
      <c r="J286" s="1145"/>
      <c r="K286" s="736"/>
      <c r="L286" s="1145"/>
      <c r="M286" s="1145"/>
      <c r="N286" s="1145"/>
      <c r="O286" s="1145"/>
      <c r="P286" s="1145"/>
      <c r="Q286" s="1145"/>
      <c r="R286" s="1145"/>
      <c r="S286" s="1145"/>
      <c r="T286" s="1145"/>
      <c r="U286" s="1145"/>
      <c r="V286" s="1145"/>
      <c r="Z286" s="1148"/>
      <c r="AA286" s="1145"/>
    </row>
    <row r="287" spans="1:27">
      <c r="A287" s="1145"/>
      <c r="B287" s="1145"/>
      <c r="C287" s="1145"/>
      <c r="D287" s="1145"/>
      <c r="E287" s="1145"/>
      <c r="F287" s="1145"/>
      <c r="G287" s="1145"/>
      <c r="H287" s="1145"/>
      <c r="I287" s="1145"/>
      <c r="J287" s="1145"/>
      <c r="K287" s="736"/>
      <c r="L287" s="1145"/>
      <c r="M287" s="1145"/>
      <c r="N287" s="1145"/>
      <c r="O287" s="1145"/>
      <c r="P287" s="1145"/>
      <c r="Q287" s="1145"/>
      <c r="R287" s="1145"/>
      <c r="S287" s="1145"/>
      <c r="T287" s="1145"/>
      <c r="U287" s="1145"/>
      <c r="V287" s="1145"/>
      <c r="Z287" s="1148"/>
      <c r="AA287" s="1145"/>
    </row>
    <row r="288" spans="1:27">
      <c r="A288" s="1145"/>
      <c r="B288" s="1145"/>
      <c r="C288" s="1145"/>
      <c r="D288" s="1145"/>
      <c r="E288" s="1145"/>
      <c r="F288" s="1145"/>
      <c r="G288" s="1145"/>
      <c r="H288" s="1145"/>
      <c r="I288" s="1145"/>
      <c r="J288" s="1145"/>
      <c r="K288" s="736"/>
      <c r="L288" s="1145"/>
      <c r="M288" s="1145"/>
      <c r="N288" s="1145"/>
      <c r="O288" s="1145"/>
      <c r="P288" s="1145"/>
      <c r="Q288" s="1145"/>
      <c r="R288" s="1145"/>
      <c r="S288" s="1145"/>
      <c r="T288" s="1145"/>
      <c r="U288" s="1145"/>
      <c r="V288" s="1145"/>
      <c r="Z288" s="1148"/>
      <c r="AA288" s="1145"/>
    </row>
    <row r="289" spans="1:27">
      <c r="A289" s="1145"/>
      <c r="B289" s="1145"/>
      <c r="C289" s="1145"/>
      <c r="D289" s="1145"/>
      <c r="E289" s="1145"/>
      <c r="F289" s="1145"/>
      <c r="G289" s="1145"/>
      <c r="H289" s="1145"/>
      <c r="I289" s="1145"/>
      <c r="J289" s="1145"/>
      <c r="K289" s="736"/>
      <c r="L289" s="1145"/>
      <c r="M289" s="1145"/>
      <c r="N289" s="1145"/>
      <c r="O289" s="1145"/>
      <c r="P289" s="1145"/>
      <c r="Q289" s="1145"/>
      <c r="R289" s="1145"/>
      <c r="S289" s="1145"/>
      <c r="T289" s="1145"/>
      <c r="U289" s="1145"/>
      <c r="V289" s="1145"/>
      <c r="Z289" s="1148"/>
      <c r="AA289" s="1145"/>
    </row>
    <row r="290" spans="1:27">
      <c r="A290" s="1145"/>
      <c r="B290" s="1145"/>
      <c r="C290" s="1145"/>
      <c r="D290" s="1145"/>
      <c r="E290" s="1145"/>
      <c r="F290" s="1145"/>
      <c r="G290" s="1145"/>
      <c r="H290" s="1145"/>
      <c r="I290" s="1145"/>
      <c r="J290" s="1145"/>
      <c r="K290" s="736"/>
      <c r="L290" s="1145"/>
      <c r="M290" s="1145"/>
      <c r="N290" s="1145"/>
      <c r="O290" s="1145"/>
      <c r="P290" s="1145"/>
      <c r="Q290" s="1145"/>
      <c r="R290" s="1145"/>
      <c r="S290" s="1145"/>
      <c r="T290" s="1145"/>
      <c r="U290" s="1145"/>
      <c r="V290" s="1145"/>
      <c r="Z290" s="1148"/>
      <c r="AA290" s="1145"/>
    </row>
    <row r="291" spans="1:27">
      <c r="A291" s="1145"/>
      <c r="B291" s="1145"/>
      <c r="C291" s="1145"/>
      <c r="D291" s="1145"/>
      <c r="E291" s="1145"/>
      <c r="F291" s="1145"/>
      <c r="G291" s="1145"/>
      <c r="H291" s="1145"/>
      <c r="I291" s="1145"/>
      <c r="J291" s="1145"/>
      <c r="K291" s="736"/>
      <c r="L291" s="1145"/>
      <c r="M291" s="1145"/>
      <c r="N291" s="1145"/>
      <c r="O291" s="1145"/>
      <c r="P291" s="1145"/>
      <c r="Q291" s="1145"/>
      <c r="R291" s="1145"/>
      <c r="S291" s="1145"/>
      <c r="T291" s="1145"/>
      <c r="U291" s="1145"/>
      <c r="V291" s="1145"/>
      <c r="Z291" s="1148"/>
      <c r="AA291" s="1145"/>
    </row>
    <row r="292" spans="1:27">
      <c r="A292" s="1145"/>
      <c r="B292" s="1145"/>
      <c r="C292" s="1145"/>
      <c r="D292" s="1145"/>
      <c r="E292" s="1145"/>
      <c r="F292" s="1145"/>
      <c r="G292" s="1145"/>
      <c r="H292" s="1145"/>
      <c r="I292" s="1145"/>
      <c r="J292" s="1145"/>
      <c r="K292" s="736"/>
      <c r="L292" s="1145"/>
      <c r="M292" s="1145"/>
      <c r="N292" s="1145"/>
      <c r="O292" s="1145"/>
      <c r="P292" s="1145"/>
      <c r="Q292" s="1145"/>
      <c r="R292" s="1145"/>
      <c r="S292" s="1145"/>
      <c r="T292" s="1145"/>
      <c r="U292" s="1145"/>
      <c r="V292" s="1145"/>
      <c r="Z292" s="1148"/>
      <c r="AA292" s="1145"/>
    </row>
    <row r="293" spans="1:27">
      <c r="A293" s="1145"/>
      <c r="B293" s="1145"/>
      <c r="C293" s="1145"/>
      <c r="D293" s="1145"/>
      <c r="E293" s="1145"/>
      <c r="F293" s="1145"/>
      <c r="G293" s="1145"/>
      <c r="H293" s="1145"/>
      <c r="I293" s="1145"/>
      <c r="J293" s="1145"/>
      <c r="K293" s="736"/>
      <c r="L293" s="1145"/>
      <c r="M293" s="1145"/>
      <c r="N293" s="1145"/>
      <c r="O293" s="1145"/>
      <c r="P293" s="1145"/>
      <c r="Q293" s="1145"/>
      <c r="R293" s="1145"/>
      <c r="S293" s="1145"/>
      <c r="T293" s="1145"/>
      <c r="U293" s="1145"/>
      <c r="V293" s="1145"/>
      <c r="Z293" s="1148"/>
      <c r="AA293" s="1145"/>
    </row>
    <row r="294" spans="1:27">
      <c r="A294" s="1145"/>
      <c r="B294" s="1145"/>
      <c r="C294" s="1145"/>
      <c r="D294" s="1145"/>
      <c r="E294" s="1145"/>
      <c r="F294" s="1145"/>
      <c r="G294" s="1145"/>
      <c r="H294" s="1145"/>
      <c r="I294" s="1145"/>
      <c r="J294" s="1145"/>
      <c r="K294" s="736"/>
      <c r="L294" s="1145"/>
      <c r="M294" s="1145"/>
      <c r="N294" s="1145"/>
      <c r="O294" s="1145"/>
      <c r="P294" s="1145"/>
      <c r="Q294" s="1145"/>
      <c r="R294" s="1145"/>
      <c r="S294" s="1145"/>
      <c r="T294" s="1145"/>
      <c r="U294" s="1145"/>
      <c r="V294" s="1145"/>
      <c r="Z294" s="1148"/>
      <c r="AA294" s="1145"/>
    </row>
    <row r="295" spans="1:27">
      <c r="A295" s="1145"/>
      <c r="B295" s="1145"/>
      <c r="C295" s="1145"/>
      <c r="D295" s="1145"/>
      <c r="E295" s="1145"/>
      <c r="F295" s="1145"/>
      <c r="G295" s="1145"/>
      <c r="H295" s="1145"/>
      <c r="I295" s="1145"/>
      <c r="J295" s="1145"/>
      <c r="K295" s="736"/>
      <c r="L295" s="1145"/>
      <c r="M295" s="1145"/>
      <c r="N295" s="1145"/>
      <c r="O295" s="1145"/>
      <c r="P295" s="1145"/>
      <c r="Q295" s="1145"/>
      <c r="R295" s="1145"/>
      <c r="S295" s="1145"/>
      <c r="T295" s="1145"/>
      <c r="U295" s="1145"/>
      <c r="V295" s="1145"/>
      <c r="Z295" s="1148"/>
      <c r="AA295" s="1145"/>
    </row>
    <row r="296" spans="1:27">
      <c r="A296" s="1145"/>
      <c r="B296" s="1145"/>
      <c r="C296" s="1145"/>
      <c r="D296" s="1145"/>
      <c r="E296" s="1145"/>
      <c r="F296" s="1145"/>
      <c r="G296" s="1145"/>
      <c r="H296" s="1145"/>
      <c r="I296" s="1145"/>
      <c r="J296" s="1145"/>
      <c r="K296" s="736"/>
      <c r="L296" s="1145"/>
      <c r="M296" s="1145"/>
      <c r="N296" s="1145"/>
      <c r="O296" s="1145"/>
      <c r="P296" s="1145"/>
      <c r="Q296" s="1145"/>
      <c r="R296" s="1145"/>
      <c r="S296" s="1145"/>
      <c r="T296" s="1145"/>
      <c r="U296" s="1145"/>
      <c r="V296" s="1145"/>
      <c r="Z296" s="1148"/>
      <c r="AA296" s="1145"/>
    </row>
    <row r="297" spans="1:27">
      <c r="A297" s="1145"/>
      <c r="B297" s="1145"/>
      <c r="C297" s="1145"/>
      <c r="D297" s="1145"/>
      <c r="E297" s="1145"/>
      <c r="F297" s="1145"/>
      <c r="G297" s="1145"/>
      <c r="H297" s="1145"/>
      <c r="I297" s="1145"/>
      <c r="J297" s="1145"/>
      <c r="K297" s="736"/>
      <c r="L297" s="1145"/>
      <c r="M297" s="1145"/>
      <c r="N297" s="1145"/>
      <c r="O297" s="1145"/>
      <c r="P297" s="1145"/>
      <c r="Q297" s="1145"/>
      <c r="R297" s="1145"/>
      <c r="S297" s="1145"/>
      <c r="T297" s="1145"/>
      <c r="U297" s="1145"/>
      <c r="V297" s="1145"/>
      <c r="Z297" s="1148"/>
      <c r="AA297" s="1145"/>
    </row>
    <row r="298" spans="1:27">
      <c r="A298" s="1145"/>
      <c r="B298" s="1145"/>
      <c r="C298" s="1145"/>
      <c r="D298" s="1145"/>
      <c r="E298" s="1145"/>
      <c r="F298" s="1145"/>
      <c r="G298" s="1145"/>
      <c r="H298" s="1145"/>
      <c r="I298" s="1145"/>
      <c r="J298" s="1145"/>
      <c r="K298" s="736"/>
      <c r="L298" s="1145"/>
      <c r="M298" s="1145"/>
      <c r="N298" s="1145"/>
      <c r="O298" s="1145"/>
      <c r="P298" s="1145"/>
      <c r="Q298" s="1145"/>
      <c r="R298" s="1145"/>
      <c r="S298" s="1145"/>
      <c r="T298" s="1145"/>
      <c r="U298" s="1145"/>
      <c r="V298" s="1145"/>
      <c r="Z298" s="1148"/>
      <c r="AA298" s="1145"/>
    </row>
    <row r="299" spans="1:27">
      <c r="A299" s="1145"/>
      <c r="B299" s="1145"/>
      <c r="C299" s="1145"/>
      <c r="D299" s="1145"/>
      <c r="E299" s="1145"/>
      <c r="F299" s="1145"/>
      <c r="G299" s="1145"/>
      <c r="H299" s="1145"/>
      <c r="I299" s="1145"/>
      <c r="J299" s="1145"/>
      <c r="K299" s="736"/>
      <c r="L299" s="1145"/>
      <c r="M299" s="1145"/>
      <c r="N299" s="1145"/>
      <c r="O299" s="1145"/>
      <c r="P299" s="1145"/>
      <c r="Q299" s="1145"/>
      <c r="R299" s="1145"/>
      <c r="S299" s="1145"/>
      <c r="T299" s="1145"/>
      <c r="U299" s="1145"/>
      <c r="V299" s="1145"/>
      <c r="Z299" s="1148"/>
      <c r="AA299" s="1145"/>
    </row>
    <row r="300" spans="1:27">
      <c r="A300" s="1145"/>
      <c r="B300" s="1145"/>
      <c r="C300" s="1145"/>
      <c r="D300" s="1145"/>
      <c r="E300" s="1145"/>
      <c r="F300" s="1145"/>
      <c r="G300" s="1145"/>
      <c r="H300" s="1145"/>
      <c r="I300" s="1145"/>
      <c r="J300" s="1145"/>
      <c r="K300" s="736"/>
      <c r="L300" s="1145"/>
      <c r="M300" s="1145"/>
      <c r="N300" s="1145"/>
      <c r="O300" s="1145"/>
      <c r="P300" s="1145"/>
      <c r="Q300" s="1145"/>
      <c r="R300" s="1145"/>
      <c r="S300" s="1145"/>
      <c r="T300" s="1145"/>
      <c r="U300" s="1145"/>
      <c r="V300" s="1145"/>
      <c r="Z300" s="1148"/>
      <c r="AA300" s="1145"/>
    </row>
    <row r="301" spans="1:27">
      <c r="A301" s="1145"/>
      <c r="B301" s="1145"/>
      <c r="C301" s="1145"/>
      <c r="D301" s="1145"/>
      <c r="E301" s="1145"/>
      <c r="F301" s="1145"/>
      <c r="G301" s="1145"/>
      <c r="H301" s="1145"/>
      <c r="I301" s="1145"/>
      <c r="J301" s="1145"/>
      <c r="K301" s="736"/>
      <c r="L301" s="1145"/>
      <c r="M301" s="1145"/>
      <c r="N301" s="1145"/>
      <c r="O301" s="1145"/>
      <c r="P301" s="1145"/>
      <c r="Q301" s="1145"/>
      <c r="R301" s="1145"/>
      <c r="S301" s="1145"/>
      <c r="T301" s="1145"/>
      <c r="U301" s="1145"/>
      <c r="V301" s="1145"/>
      <c r="Z301" s="1148"/>
      <c r="AA301" s="1145"/>
    </row>
    <row r="302" spans="1:27">
      <c r="A302" s="1145"/>
      <c r="B302" s="1145"/>
      <c r="C302" s="1145"/>
      <c r="D302" s="1145"/>
      <c r="E302" s="1145"/>
      <c r="F302" s="1145"/>
      <c r="G302" s="1145"/>
      <c r="H302" s="1145"/>
      <c r="I302" s="1145"/>
      <c r="J302" s="1145"/>
      <c r="K302" s="736"/>
      <c r="L302" s="1145"/>
      <c r="M302" s="1145"/>
      <c r="N302" s="1145"/>
      <c r="O302" s="1145"/>
      <c r="P302" s="1145"/>
      <c r="Q302" s="1145"/>
      <c r="R302" s="1145"/>
      <c r="S302" s="1145"/>
      <c r="T302" s="1145"/>
      <c r="U302" s="1145"/>
      <c r="V302" s="1145"/>
      <c r="Z302" s="1148"/>
      <c r="AA302" s="1145"/>
    </row>
    <row r="303" spans="1:27">
      <c r="A303" s="1145"/>
      <c r="B303" s="1145"/>
      <c r="C303" s="1145"/>
      <c r="D303" s="1145"/>
      <c r="E303" s="1145"/>
      <c r="F303" s="1145"/>
      <c r="G303" s="1145"/>
      <c r="H303" s="1145"/>
      <c r="I303" s="1145"/>
      <c r="J303" s="1145"/>
      <c r="K303" s="736"/>
      <c r="L303" s="1145"/>
      <c r="M303" s="1145"/>
      <c r="N303" s="1145"/>
      <c r="O303" s="1145"/>
      <c r="P303" s="1145"/>
      <c r="Q303" s="1145"/>
      <c r="R303" s="1145"/>
      <c r="S303" s="1145"/>
      <c r="T303" s="1145"/>
      <c r="U303" s="1145"/>
      <c r="V303" s="1145"/>
      <c r="Z303" s="1148"/>
      <c r="AA303" s="1145"/>
    </row>
    <row r="304" spans="1:27">
      <c r="A304" s="1145"/>
      <c r="B304" s="1145"/>
      <c r="C304" s="1145"/>
      <c r="D304" s="1145"/>
      <c r="E304" s="1145"/>
      <c r="F304" s="1145"/>
      <c r="G304" s="1145"/>
      <c r="H304" s="1145"/>
      <c r="I304" s="1145"/>
      <c r="J304" s="1145"/>
      <c r="K304" s="736"/>
      <c r="L304" s="1145"/>
      <c r="M304" s="1145"/>
      <c r="N304" s="1145"/>
      <c r="O304" s="1145"/>
      <c r="P304" s="1145"/>
      <c r="Q304" s="1145"/>
      <c r="R304" s="1145"/>
      <c r="S304" s="1145"/>
      <c r="T304" s="1145"/>
      <c r="U304" s="1145"/>
      <c r="V304" s="1145"/>
      <c r="Z304" s="1148"/>
      <c r="AA304" s="1145"/>
    </row>
    <row r="305" spans="1:27">
      <c r="A305" s="1145"/>
      <c r="B305" s="1145"/>
      <c r="C305" s="1145"/>
      <c r="D305" s="1145"/>
      <c r="E305" s="1145"/>
      <c r="F305" s="1145"/>
      <c r="G305" s="1145"/>
      <c r="H305" s="1145"/>
      <c r="I305" s="1145"/>
      <c r="J305" s="1145"/>
      <c r="K305" s="736"/>
      <c r="L305" s="1145"/>
      <c r="M305" s="1145"/>
      <c r="N305" s="1145"/>
      <c r="O305" s="1145"/>
      <c r="P305" s="1145"/>
      <c r="Q305" s="1145"/>
      <c r="R305" s="1145"/>
      <c r="S305" s="1145"/>
      <c r="T305" s="1145"/>
      <c r="U305" s="1145"/>
      <c r="V305" s="1145"/>
      <c r="Z305" s="1148"/>
      <c r="AA305" s="1145"/>
    </row>
    <row r="306" spans="1:27">
      <c r="A306" s="1145"/>
      <c r="B306" s="1145"/>
      <c r="C306" s="1145"/>
      <c r="D306" s="1145"/>
      <c r="E306" s="1145"/>
      <c r="F306" s="1145"/>
      <c r="G306" s="1145"/>
      <c r="H306" s="1145"/>
      <c r="I306" s="1145"/>
      <c r="J306" s="1145"/>
      <c r="K306" s="736"/>
      <c r="L306" s="1145"/>
      <c r="M306" s="1145"/>
      <c r="N306" s="1145"/>
      <c r="O306" s="1145"/>
      <c r="P306" s="1145"/>
      <c r="Q306" s="1145"/>
      <c r="R306" s="1145"/>
      <c r="S306" s="1145"/>
      <c r="T306" s="1145"/>
      <c r="U306" s="1145"/>
      <c r="V306" s="1145"/>
      <c r="Z306" s="1148"/>
      <c r="AA306" s="1145"/>
    </row>
    <row r="307" spans="1:27">
      <c r="A307" s="1145"/>
      <c r="B307" s="1145"/>
      <c r="C307" s="1145"/>
      <c r="D307" s="1145"/>
      <c r="E307" s="1145"/>
      <c r="F307" s="1145"/>
      <c r="G307" s="1145"/>
      <c r="H307" s="1145"/>
      <c r="I307" s="1145"/>
      <c r="J307" s="1145"/>
      <c r="K307" s="736"/>
      <c r="L307" s="1145"/>
      <c r="M307" s="1145"/>
      <c r="N307" s="1145"/>
      <c r="O307" s="1145"/>
      <c r="P307" s="1145"/>
      <c r="Q307" s="1145"/>
      <c r="R307" s="1145"/>
      <c r="S307" s="1145"/>
      <c r="T307" s="1145"/>
      <c r="U307" s="1145"/>
      <c r="V307" s="1145"/>
      <c r="Z307" s="1148"/>
      <c r="AA307" s="1145"/>
    </row>
    <row r="308" spans="1:27">
      <c r="A308" s="1145"/>
      <c r="B308" s="1145"/>
      <c r="C308" s="1145"/>
      <c r="D308" s="1145"/>
      <c r="E308" s="1145"/>
      <c r="F308" s="1145"/>
      <c r="G308" s="1145"/>
      <c r="H308" s="1145"/>
      <c r="I308" s="1145"/>
      <c r="J308" s="1145"/>
      <c r="K308" s="736"/>
      <c r="L308" s="1145"/>
      <c r="M308" s="1145"/>
      <c r="N308" s="1145"/>
      <c r="O308" s="1145"/>
      <c r="P308" s="1145"/>
      <c r="Q308" s="1145"/>
      <c r="R308" s="1145"/>
      <c r="S308" s="1145"/>
      <c r="T308" s="1145"/>
      <c r="U308" s="1145"/>
      <c r="V308" s="1145"/>
      <c r="Z308" s="1148"/>
      <c r="AA308" s="1145"/>
    </row>
    <row r="309" spans="1:27">
      <c r="A309" s="1145"/>
      <c r="B309" s="1145"/>
      <c r="C309" s="1145"/>
      <c r="D309" s="1145"/>
      <c r="E309" s="1145"/>
      <c r="F309" s="1145"/>
      <c r="G309" s="1145"/>
      <c r="H309" s="1145"/>
      <c r="I309" s="1145"/>
      <c r="J309" s="1145"/>
      <c r="K309" s="736"/>
      <c r="L309" s="1145"/>
      <c r="M309" s="1145"/>
      <c r="N309" s="1145"/>
      <c r="O309" s="1145"/>
      <c r="P309" s="1145"/>
      <c r="Q309" s="1145"/>
      <c r="R309" s="1145"/>
      <c r="S309" s="1145"/>
      <c r="T309" s="1145"/>
      <c r="U309" s="1145"/>
      <c r="V309" s="1145"/>
      <c r="Z309" s="1148"/>
      <c r="AA309" s="1145"/>
    </row>
    <row r="310" spans="1:27">
      <c r="A310" s="1145"/>
      <c r="B310" s="1145"/>
      <c r="C310" s="1145"/>
      <c r="D310" s="1145"/>
      <c r="E310" s="1145"/>
      <c r="F310" s="1145"/>
      <c r="G310" s="1145"/>
      <c r="H310" s="1145"/>
      <c r="I310" s="1145"/>
      <c r="J310" s="1145"/>
      <c r="K310" s="736"/>
      <c r="L310" s="1145"/>
      <c r="M310" s="1145"/>
      <c r="N310" s="1145"/>
      <c r="O310" s="1145"/>
      <c r="P310" s="1145"/>
      <c r="Q310" s="1145"/>
      <c r="R310" s="1145"/>
      <c r="S310" s="1145"/>
      <c r="T310" s="1145"/>
      <c r="U310" s="1145"/>
      <c r="V310" s="1145"/>
      <c r="Z310" s="1148"/>
      <c r="AA310" s="1145"/>
    </row>
    <row r="311" spans="1:27">
      <c r="A311" s="1145"/>
      <c r="B311" s="1145"/>
      <c r="C311" s="1145"/>
      <c r="D311" s="1145"/>
      <c r="E311" s="1145"/>
      <c r="F311" s="1145"/>
      <c r="G311" s="1145"/>
      <c r="H311" s="1145"/>
      <c r="I311" s="1145"/>
      <c r="J311" s="1145"/>
      <c r="K311" s="736"/>
      <c r="L311" s="1145"/>
      <c r="M311" s="1145"/>
      <c r="N311" s="1145"/>
      <c r="O311" s="1145"/>
      <c r="P311" s="1145"/>
      <c r="Q311" s="1145"/>
      <c r="R311" s="1145"/>
      <c r="S311" s="1145"/>
      <c r="T311" s="1145"/>
      <c r="U311" s="1145"/>
      <c r="V311" s="1145"/>
      <c r="Z311" s="1148"/>
      <c r="AA311" s="1145"/>
    </row>
    <row r="312" spans="1:27">
      <c r="A312" s="1145"/>
      <c r="B312" s="1145"/>
      <c r="C312" s="1145"/>
      <c r="D312" s="1145"/>
      <c r="E312" s="1145"/>
      <c r="F312" s="1145"/>
      <c r="G312" s="1145"/>
      <c r="H312" s="1145"/>
      <c r="I312" s="1145"/>
      <c r="J312" s="1145"/>
      <c r="K312" s="736"/>
      <c r="L312" s="1145"/>
      <c r="M312" s="1145"/>
      <c r="N312" s="1145"/>
      <c r="O312" s="1145"/>
      <c r="P312" s="1145"/>
      <c r="Q312" s="1145"/>
      <c r="R312" s="1145"/>
      <c r="S312" s="1145"/>
      <c r="T312" s="1145"/>
      <c r="U312" s="1145"/>
      <c r="V312" s="1145"/>
      <c r="Z312" s="1148"/>
      <c r="AA312" s="1145"/>
    </row>
    <row r="313" spans="1:27">
      <c r="A313" s="1145"/>
      <c r="B313" s="1145"/>
      <c r="C313" s="1145"/>
      <c r="D313" s="1145"/>
      <c r="E313" s="1145"/>
      <c r="F313" s="1145"/>
      <c r="G313" s="1145"/>
      <c r="H313" s="1145"/>
      <c r="I313" s="1145"/>
      <c r="J313" s="1145"/>
      <c r="K313" s="736"/>
      <c r="L313" s="1145"/>
      <c r="M313" s="1145"/>
      <c r="N313" s="1145"/>
      <c r="O313" s="1145"/>
      <c r="P313" s="1145"/>
      <c r="Q313" s="1145"/>
      <c r="R313" s="1145"/>
      <c r="S313" s="1145"/>
      <c r="T313" s="1145"/>
      <c r="U313" s="1145"/>
      <c r="V313" s="1145"/>
      <c r="Z313" s="1148"/>
      <c r="AA313" s="1145"/>
    </row>
    <row r="314" spans="1:27">
      <c r="A314" s="1145"/>
      <c r="B314" s="1145"/>
      <c r="C314" s="1145"/>
      <c r="D314" s="1145"/>
      <c r="E314" s="1145"/>
      <c r="F314" s="1145"/>
      <c r="G314" s="1145"/>
      <c r="H314" s="1145"/>
      <c r="I314" s="1145"/>
      <c r="J314" s="1145"/>
      <c r="K314" s="736"/>
      <c r="L314" s="1145"/>
      <c r="M314" s="1145"/>
      <c r="N314" s="1145"/>
      <c r="O314" s="1145"/>
      <c r="P314" s="1145"/>
      <c r="Q314" s="1145"/>
      <c r="R314" s="1145"/>
      <c r="S314" s="1145"/>
      <c r="T314" s="1145"/>
      <c r="U314" s="1145"/>
      <c r="V314" s="1145"/>
      <c r="Z314" s="1148"/>
      <c r="AA314" s="1145"/>
    </row>
    <row r="315" spans="1:27">
      <c r="A315" s="1145"/>
      <c r="B315" s="1145"/>
      <c r="C315" s="1145"/>
      <c r="D315" s="1145"/>
      <c r="E315" s="1145"/>
      <c r="F315" s="1145"/>
      <c r="G315" s="1145"/>
      <c r="H315" s="1145"/>
      <c r="I315" s="1145"/>
      <c r="J315" s="1145"/>
      <c r="K315" s="736"/>
      <c r="L315" s="1145"/>
      <c r="M315" s="1145"/>
      <c r="N315" s="1145"/>
      <c r="O315" s="1145"/>
      <c r="P315" s="1145"/>
      <c r="Q315" s="1145"/>
      <c r="R315" s="1145"/>
      <c r="S315" s="1145"/>
      <c r="T315" s="1145"/>
      <c r="U315" s="1145"/>
      <c r="V315" s="1145"/>
      <c r="Z315" s="1148"/>
      <c r="AA315" s="1145"/>
    </row>
    <row r="316" spans="1:27">
      <c r="A316" s="1145"/>
      <c r="B316" s="1145"/>
      <c r="C316" s="1145"/>
      <c r="D316" s="1145"/>
      <c r="E316" s="1145"/>
      <c r="F316" s="1145"/>
      <c r="G316" s="1145"/>
      <c r="H316" s="1145"/>
      <c r="I316" s="1145"/>
      <c r="J316" s="1145"/>
      <c r="K316" s="736"/>
      <c r="L316" s="1145"/>
      <c r="M316" s="1145"/>
      <c r="N316" s="1145"/>
      <c r="O316" s="1145"/>
      <c r="P316" s="1145"/>
      <c r="Q316" s="1145"/>
      <c r="R316" s="1145"/>
      <c r="S316" s="1145"/>
      <c r="T316" s="1145"/>
      <c r="U316" s="1145"/>
      <c r="V316" s="1145"/>
      <c r="Z316" s="1148"/>
      <c r="AA316" s="1145"/>
    </row>
    <row r="317" spans="1:27">
      <c r="A317" s="1145"/>
      <c r="B317" s="1145"/>
      <c r="C317" s="1145"/>
      <c r="D317" s="1145"/>
      <c r="E317" s="1145"/>
      <c r="F317" s="1145"/>
      <c r="G317" s="1145"/>
      <c r="H317" s="1145"/>
      <c r="I317" s="1145"/>
      <c r="J317" s="1145"/>
      <c r="K317" s="736"/>
      <c r="L317" s="1145"/>
      <c r="M317" s="1145"/>
      <c r="N317" s="1145"/>
      <c r="O317" s="1145"/>
      <c r="P317" s="1145"/>
      <c r="Q317" s="1145"/>
      <c r="R317" s="1145"/>
      <c r="S317" s="1145"/>
      <c r="T317" s="1145"/>
      <c r="U317" s="1145"/>
      <c r="V317" s="1145"/>
      <c r="Z317" s="1148"/>
      <c r="AA317" s="1145"/>
    </row>
    <row r="318" spans="1:27">
      <c r="A318" s="1145"/>
      <c r="B318" s="1145"/>
      <c r="C318" s="1145"/>
      <c r="D318" s="1145"/>
      <c r="E318" s="1145"/>
      <c r="F318" s="1145"/>
      <c r="G318" s="1145"/>
      <c r="H318" s="1145"/>
      <c r="I318" s="1145"/>
      <c r="J318" s="1145"/>
      <c r="K318" s="736"/>
      <c r="L318" s="1145"/>
      <c r="M318" s="1145"/>
      <c r="N318" s="1145"/>
      <c r="O318" s="1145"/>
      <c r="P318" s="1145"/>
      <c r="Q318" s="1145"/>
      <c r="R318" s="1145"/>
      <c r="S318" s="1145"/>
      <c r="T318" s="1145"/>
      <c r="U318" s="1145"/>
      <c r="V318" s="1145"/>
      <c r="Z318" s="1148"/>
      <c r="AA318" s="1145"/>
    </row>
    <row r="319" spans="1:27">
      <c r="A319" s="1145"/>
      <c r="B319" s="1145"/>
      <c r="C319" s="1145"/>
      <c r="D319" s="1145"/>
      <c r="E319" s="1145"/>
      <c r="F319" s="1145"/>
      <c r="G319" s="1145"/>
      <c r="H319" s="1145"/>
      <c r="I319" s="1145"/>
      <c r="J319" s="1145"/>
      <c r="K319" s="736"/>
      <c r="L319" s="1145"/>
      <c r="M319" s="1145"/>
      <c r="N319" s="1145"/>
      <c r="O319" s="1145"/>
      <c r="P319" s="1145"/>
      <c r="Q319" s="1145"/>
      <c r="R319" s="1145"/>
      <c r="S319" s="1145"/>
      <c r="T319" s="1145"/>
      <c r="U319" s="1145"/>
      <c r="V319" s="1145"/>
      <c r="Z319" s="1148"/>
      <c r="AA319" s="1145"/>
    </row>
    <row r="320" spans="1:27">
      <c r="A320" s="1145"/>
      <c r="B320" s="1145"/>
      <c r="C320" s="1145"/>
      <c r="D320" s="1145"/>
      <c r="E320" s="1145"/>
      <c r="F320" s="1145"/>
      <c r="G320" s="1145"/>
      <c r="H320" s="1145"/>
      <c r="I320" s="1145"/>
      <c r="J320" s="1145"/>
      <c r="K320" s="736"/>
      <c r="L320" s="1145"/>
      <c r="M320" s="1145"/>
      <c r="N320" s="1145"/>
      <c r="O320" s="1145"/>
      <c r="P320" s="1145"/>
      <c r="Q320" s="1145"/>
      <c r="R320" s="1145"/>
      <c r="S320" s="1145"/>
      <c r="T320" s="1145"/>
      <c r="U320" s="1145"/>
      <c r="V320" s="1145"/>
      <c r="Z320" s="1148"/>
      <c r="AA320" s="1145"/>
    </row>
    <row r="321" spans="1:27">
      <c r="A321" s="1145"/>
      <c r="B321" s="1145"/>
      <c r="C321" s="1145"/>
      <c r="D321" s="1145"/>
      <c r="E321" s="1145"/>
      <c r="F321" s="1145"/>
      <c r="G321" s="1145"/>
      <c r="H321" s="1145"/>
      <c r="I321" s="1145"/>
      <c r="J321" s="1145"/>
      <c r="K321" s="736"/>
      <c r="L321" s="1145"/>
      <c r="M321" s="1145"/>
      <c r="N321" s="1145"/>
      <c r="O321" s="1145"/>
      <c r="P321" s="1145"/>
      <c r="Q321" s="1145"/>
      <c r="R321" s="1145"/>
      <c r="S321" s="1145"/>
      <c r="T321" s="1145"/>
      <c r="U321" s="1145"/>
      <c r="V321" s="1145"/>
      <c r="Z321" s="1148"/>
      <c r="AA321" s="1145"/>
    </row>
    <row r="322" spans="1:27">
      <c r="A322" s="1145"/>
      <c r="B322" s="1145"/>
      <c r="C322" s="1145"/>
      <c r="D322" s="1145"/>
      <c r="E322" s="1145"/>
      <c r="F322" s="1145"/>
      <c r="G322" s="1145"/>
      <c r="H322" s="1145"/>
      <c r="I322" s="1145"/>
      <c r="J322" s="1145"/>
      <c r="K322" s="736"/>
      <c r="L322" s="1145"/>
      <c r="M322" s="1145"/>
      <c r="N322" s="1145"/>
      <c r="O322" s="1145"/>
      <c r="P322" s="1145"/>
      <c r="Q322" s="1145"/>
      <c r="R322" s="1145"/>
      <c r="S322" s="1145"/>
      <c r="T322" s="1145"/>
      <c r="U322" s="1145"/>
      <c r="V322" s="1145"/>
      <c r="Z322" s="1148"/>
      <c r="AA322" s="1145"/>
    </row>
    <row r="323" spans="1:27">
      <c r="A323" s="1145"/>
      <c r="B323" s="1145"/>
      <c r="C323" s="1145"/>
      <c r="D323" s="1145"/>
      <c r="E323" s="1145"/>
      <c r="F323" s="1145"/>
      <c r="G323" s="1145"/>
      <c r="H323" s="1145"/>
      <c r="I323" s="1145"/>
      <c r="J323" s="1145"/>
      <c r="K323" s="736"/>
      <c r="L323" s="1145"/>
      <c r="M323" s="1145"/>
      <c r="N323" s="1145"/>
      <c r="O323" s="1145"/>
      <c r="P323" s="1145"/>
      <c r="Q323" s="1145"/>
      <c r="R323" s="1145"/>
      <c r="S323" s="1145"/>
      <c r="T323" s="1145"/>
      <c r="U323" s="1145"/>
      <c r="V323" s="1145"/>
      <c r="Z323" s="1148"/>
      <c r="AA323" s="1145"/>
    </row>
    <row r="324" spans="1:27">
      <c r="A324" s="1145"/>
      <c r="B324" s="1145"/>
      <c r="C324" s="1145"/>
      <c r="D324" s="1145"/>
      <c r="E324" s="1145"/>
      <c r="F324" s="1145"/>
      <c r="G324" s="1145"/>
      <c r="H324" s="1145"/>
      <c r="I324" s="1145"/>
      <c r="J324" s="1145"/>
      <c r="K324" s="736"/>
      <c r="L324" s="1145"/>
      <c r="M324" s="1145"/>
      <c r="N324" s="1145"/>
      <c r="O324" s="1145"/>
      <c r="P324" s="1145"/>
      <c r="Q324" s="1145"/>
      <c r="R324" s="1145"/>
      <c r="S324" s="1145"/>
      <c r="T324" s="1145"/>
      <c r="U324" s="1145"/>
      <c r="V324" s="1145"/>
      <c r="Z324" s="1148"/>
      <c r="AA324" s="1145"/>
    </row>
    <row r="325" spans="1:27">
      <c r="A325" s="1145"/>
      <c r="B325" s="1145"/>
      <c r="C325" s="1145"/>
      <c r="D325" s="1145"/>
      <c r="E325" s="1145"/>
      <c r="F325" s="1145"/>
      <c r="G325" s="1145"/>
      <c r="H325" s="1145"/>
      <c r="I325" s="1145"/>
      <c r="J325" s="1145"/>
      <c r="K325" s="736"/>
      <c r="L325" s="1145"/>
      <c r="M325" s="1145"/>
      <c r="N325" s="1145"/>
      <c r="O325" s="1145"/>
      <c r="P325" s="1145"/>
      <c r="Q325" s="1145"/>
      <c r="R325" s="1145"/>
      <c r="S325" s="1145"/>
      <c r="T325" s="1145"/>
      <c r="U325" s="1145"/>
      <c r="V325" s="1145"/>
      <c r="Z325" s="1148"/>
      <c r="AA325" s="1145"/>
    </row>
    <row r="326" spans="1:27">
      <c r="A326" s="1145"/>
      <c r="B326" s="1145"/>
      <c r="C326" s="1145"/>
      <c r="D326" s="1145"/>
      <c r="E326" s="1145"/>
      <c r="F326" s="1145"/>
      <c r="G326" s="1145"/>
      <c r="H326" s="1145"/>
      <c r="I326" s="1145"/>
      <c r="J326" s="1145"/>
      <c r="K326" s="736"/>
      <c r="L326" s="1145"/>
      <c r="M326" s="1145"/>
      <c r="N326" s="1145"/>
      <c r="O326" s="1145"/>
      <c r="P326" s="1145"/>
      <c r="Q326" s="1145"/>
      <c r="R326" s="1145"/>
      <c r="S326" s="1145"/>
      <c r="T326" s="1145"/>
      <c r="U326" s="1145"/>
      <c r="V326" s="1145"/>
      <c r="Z326" s="1148"/>
      <c r="AA326" s="1145"/>
    </row>
    <row r="327" spans="1:27">
      <c r="A327" s="1145"/>
      <c r="B327" s="1145"/>
      <c r="C327" s="1145"/>
      <c r="D327" s="1145"/>
      <c r="E327" s="1145"/>
      <c r="F327" s="1145"/>
      <c r="G327" s="1145"/>
      <c r="H327" s="1145"/>
      <c r="I327" s="1145"/>
      <c r="J327" s="1145"/>
      <c r="K327" s="736"/>
      <c r="L327" s="1145"/>
      <c r="M327" s="1145"/>
      <c r="N327" s="1145"/>
      <c r="O327" s="1145"/>
      <c r="P327" s="1145"/>
      <c r="Q327" s="1145"/>
      <c r="R327" s="1145"/>
      <c r="S327" s="1145"/>
      <c r="T327" s="1145"/>
      <c r="U327" s="1145"/>
      <c r="V327" s="1145"/>
      <c r="Z327" s="1148"/>
      <c r="AA327" s="1145"/>
    </row>
    <row r="328" spans="1:27">
      <c r="A328" s="1145"/>
      <c r="B328" s="1145"/>
      <c r="C328" s="1145"/>
      <c r="D328" s="1145"/>
      <c r="E328" s="1145"/>
      <c r="F328" s="1145"/>
      <c r="G328" s="1145"/>
      <c r="H328" s="1145"/>
      <c r="I328" s="1145"/>
      <c r="J328" s="1145"/>
      <c r="K328" s="736"/>
      <c r="L328" s="1145"/>
      <c r="M328" s="1145"/>
      <c r="N328" s="1145"/>
      <c r="O328" s="1145"/>
      <c r="P328" s="1145"/>
      <c r="Q328" s="1145"/>
      <c r="R328" s="1145"/>
      <c r="S328" s="1145"/>
      <c r="T328" s="1145"/>
      <c r="U328" s="1145"/>
      <c r="V328" s="1145"/>
      <c r="Z328" s="1148"/>
      <c r="AA328" s="1145"/>
    </row>
    <row r="329" spans="1:27">
      <c r="A329" s="1145"/>
      <c r="B329" s="1145"/>
      <c r="C329" s="1145"/>
      <c r="D329" s="1145"/>
      <c r="E329" s="1145"/>
      <c r="F329" s="1145"/>
      <c r="G329" s="1145"/>
      <c r="H329" s="1145"/>
      <c r="I329" s="1145"/>
      <c r="J329" s="1145"/>
      <c r="K329" s="736"/>
      <c r="L329" s="1145"/>
      <c r="M329" s="1145"/>
      <c r="N329" s="1145"/>
      <c r="O329" s="1145"/>
      <c r="P329" s="1145"/>
      <c r="Q329" s="1145"/>
      <c r="R329" s="1145"/>
      <c r="S329" s="1145"/>
      <c r="T329" s="1145"/>
      <c r="U329" s="1145"/>
      <c r="V329" s="1145"/>
      <c r="Z329" s="1148"/>
      <c r="AA329" s="1145"/>
    </row>
    <row r="330" spans="1:27">
      <c r="A330" s="1145"/>
      <c r="B330" s="1145"/>
      <c r="C330" s="1145"/>
      <c r="D330" s="1145"/>
      <c r="E330" s="1145"/>
      <c r="F330" s="1145"/>
      <c r="G330" s="1145"/>
      <c r="H330" s="1145"/>
      <c r="I330" s="1145"/>
      <c r="J330" s="1145"/>
      <c r="K330" s="736"/>
      <c r="L330" s="1145"/>
      <c r="M330" s="1145"/>
      <c r="N330" s="1145"/>
      <c r="O330" s="1145"/>
      <c r="P330" s="1145"/>
      <c r="Q330" s="1145"/>
      <c r="R330" s="1145"/>
      <c r="S330" s="1145"/>
      <c r="T330" s="1145"/>
      <c r="U330" s="1145"/>
      <c r="V330" s="1145"/>
      <c r="Z330" s="1148"/>
      <c r="AA330" s="1145"/>
    </row>
    <row r="331" spans="1:27">
      <c r="A331" s="1145"/>
      <c r="B331" s="1145"/>
      <c r="C331" s="1145"/>
      <c r="D331" s="1145"/>
      <c r="E331" s="1145"/>
      <c r="F331" s="1145"/>
      <c r="G331" s="1145"/>
      <c r="H331" s="1145"/>
      <c r="I331" s="1145"/>
      <c r="J331" s="1145"/>
      <c r="K331" s="736"/>
      <c r="L331" s="1145"/>
      <c r="M331" s="1145"/>
      <c r="N331" s="1145"/>
      <c r="O331" s="1145"/>
      <c r="P331" s="1145"/>
      <c r="Q331" s="1145"/>
      <c r="R331" s="1145"/>
      <c r="S331" s="1145"/>
      <c r="T331" s="1145"/>
      <c r="U331" s="1145"/>
      <c r="V331" s="1145"/>
      <c r="Z331" s="1148"/>
      <c r="AA331" s="1145"/>
    </row>
    <row r="332" spans="1:27">
      <c r="A332" s="1145"/>
      <c r="B332" s="1145"/>
      <c r="C332" s="1145"/>
      <c r="D332" s="1145"/>
      <c r="E332" s="1145"/>
      <c r="F332" s="1145"/>
      <c r="G332" s="1145"/>
      <c r="H332" s="1145"/>
      <c r="I332" s="1145"/>
      <c r="J332" s="1145"/>
      <c r="K332" s="736"/>
      <c r="L332" s="1145"/>
      <c r="M332" s="1145"/>
      <c r="N332" s="1145"/>
      <c r="O332" s="1145"/>
      <c r="P332" s="1145"/>
      <c r="Q332" s="1145"/>
      <c r="R332" s="1145"/>
      <c r="S332" s="1145"/>
      <c r="T332" s="1145"/>
      <c r="U332" s="1145"/>
      <c r="V332" s="1145"/>
      <c r="Z332" s="1148"/>
      <c r="AA332" s="1145"/>
    </row>
    <row r="333" spans="1:27">
      <c r="A333" s="1145"/>
      <c r="B333" s="1145"/>
      <c r="C333" s="1145"/>
      <c r="D333" s="1145"/>
      <c r="E333" s="1145"/>
      <c r="F333" s="1145"/>
      <c r="G333" s="1145"/>
      <c r="H333" s="1145"/>
      <c r="I333" s="1145"/>
      <c r="J333" s="1145"/>
      <c r="K333" s="736"/>
      <c r="L333" s="1145"/>
      <c r="M333" s="1145"/>
      <c r="N333" s="1145"/>
      <c r="O333" s="1145"/>
      <c r="P333" s="1145"/>
      <c r="Q333" s="1145"/>
      <c r="R333" s="1145"/>
      <c r="S333" s="1145"/>
      <c r="T333" s="1145"/>
      <c r="U333" s="1145"/>
      <c r="V333" s="1145"/>
      <c r="Z333" s="1148"/>
      <c r="AA333" s="1145"/>
    </row>
    <row r="334" spans="1:27">
      <c r="A334" s="1145"/>
      <c r="B334" s="1145"/>
      <c r="C334" s="1145"/>
      <c r="D334" s="1145"/>
      <c r="E334" s="1145"/>
      <c r="F334" s="1145"/>
      <c r="G334" s="1145"/>
      <c r="H334" s="1145"/>
      <c r="I334" s="1145"/>
      <c r="J334" s="1145"/>
      <c r="K334" s="736"/>
      <c r="L334" s="1145"/>
      <c r="M334" s="1145"/>
      <c r="N334" s="1145"/>
      <c r="O334" s="1145"/>
      <c r="P334" s="1145"/>
      <c r="Q334" s="1145"/>
      <c r="R334" s="1145"/>
      <c r="S334" s="1145"/>
      <c r="T334" s="1145"/>
      <c r="U334" s="1145"/>
      <c r="V334" s="1145"/>
      <c r="Z334" s="1148"/>
      <c r="AA334" s="1145"/>
    </row>
    <row r="335" spans="1:27">
      <c r="A335" s="1145"/>
      <c r="B335" s="1145"/>
      <c r="C335" s="1145"/>
      <c r="D335" s="1145"/>
      <c r="E335" s="1145"/>
      <c r="F335" s="1145"/>
      <c r="G335" s="1145"/>
      <c r="H335" s="1145"/>
      <c r="I335" s="1145"/>
      <c r="J335" s="1145"/>
      <c r="K335" s="736"/>
      <c r="L335" s="1145"/>
      <c r="M335" s="1145"/>
      <c r="N335" s="1145"/>
      <c r="O335" s="1145"/>
      <c r="P335" s="1145"/>
      <c r="Q335" s="1145"/>
      <c r="R335" s="1145"/>
      <c r="S335" s="1145"/>
      <c r="T335" s="1145"/>
      <c r="U335" s="1145"/>
      <c r="V335" s="1145"/>
      <c r="Z335" s="1148"/>
      <c r="AA335" s="1145"/>
    </row>
    <row r="336" spans="1:27">
      <c r="A336" s="1145"/>
      <c r="B336" s="1145"/>
      <c r="C336" s="1145"/>
      <c r="D336" s="1145"/>
      <c r="E336" s="1145"/>
      <c r="F336" s="1145"/>
      <c r="G336" s="1145"/>
      <c r="H336" s="1145"/>
      <c r="I336" s="1145"/>
      <c r="J336" s="1145"/>
      <c r="K336" s="736"/>
      <c r="L336" s="1145"/>
      <c r="M336" s="1145"/>
      <c r="N336" s="1145"/>
      <c r="O336" s="1145"/>
      <c r="P336" s="1145"/>
      <c r="Q336" s="1145"/>
      <c r="R336" s="1145"/>
      <c r="S336" s="1145"/>
      <c r="T336" s="1145"/>
      <c r="U336" s="1145"/>
      <c r="V336" s="1145"/>
      <c r="Z336" s="1148"/>
      <c r="AA336" s="1145"/>
    </row>
    <row r="337" spans="1:27">
      <c r="A337" s="1145"/>
      <c r="B337" s="1145"/>
      <c r="C337" s="1145"/>
      <c r="D337" s="1145"/>
      <c r="E337" s="1145"/>
      <c r="F337" s="1145"/>
      <c r="G337" s="1145"/>
      <c r="H337" s="1145"/>
      <c r="I337" s="1145"/>
      <c r="J337" s="1145"/>
      <c r="K337" s="736"/>
      <c r="L337" s="1145"/>
      <c r="M337" s="1145"/>
      <c r="N337" s="1145"/>
      <c r="O337" s="1145"/>
      <c r="P337" s="1145"/>
      <c r="Q337" s="1145"/>
      <c r="R337" s="1145"/>
      <c r="S337" s="1145"/>
      <c r="T337" s="1145"/>
      <c r="U337" s="1145"/>
      <c r="V337" s="1145"/>
      <c r="Z337" s="1148"/>
      <c r="AA337" s="1145"/>
    </row>
    <row r="338" spans="1:27">
      <c r="A338" s="1145"/>
      <c r="B338" s="1145"/>
      <c r="C338" s="1145"/>
      <c r="D338" s="1145"/>
      <c r="E338" s="1145"/>
      <c r="F338" s="1145"/>
      <c r="G338" s="1145"/>
      <c r="H338" s="1145"/>
      <c r="I338" s="1145"/>
      <c r="J338" s="1145"/>
      <c r="K338" s="736"/>
      <c r="L338" s="1145"/>
      <c r="M338" s="1145"/>
      <c r="N338" s="1145"/>
      <c r="O338" s="1145"/>
      <c r="P338" s="1145"/>
      <c r="Q338" s="1145"/>
      <c r="R338" s="1145"/>
      <c r="S338" s="1145"/>
      <c r="T338" s="1145"/>
      <c r="U338" s="1145"/>
      <c r="V338" s="1145"/>
      <c r="Z338" s="1148"/>
      <c r="AA338" s="1145"/>
    </row>
    <row r="339" spans="1:27">
      <c r="A339" s="1145"/>
      <c r="B339" s="1145"/>
      <c r="C339" s="1145"/>
      <c r="D339" s="1145"/>
      <c r="E339" s="1145"/>
      <c r="F339" s="1145"/>
      <c r="G339" s="1145"/>
      <c r="H339" s="1145"/>
      <c r="I339" s="1145"/>
      <c r="J339" s="1145"/>
      <c r="K339" s="736"/>
      <c r="L339" s="1145"/>
      <c r="M339" s="1145"/>
      <c r="N339" s="1145"/>
      <c r="O339" s="1145"/>
      <c r="P339" s="1145"/>
      <c r="Q339" s="1145"/>
      <c r="R339" s="1145"/>
      <c r="S339" s="1145"/>
      <c r="T339" s="1145"/>
      <c r="U339" s="1145"/>
      <c r="V339" s="1145"/>
      <c r="Z339" s="1148"/>
      <c r="AA339" s="1145"/>
    </row>
    <row r="340" spans="1:27">
      <c r="A340" s="1145"/>
      <c r="B340" s="1145"/>
      <c r="C340" s="1145"/>
      <c r="D340" s="1145"/>
      <c r="E340" s="1145"/>
      <c r="F340" s="1145"/>
      <c r="G340" s="1145"/>
      <c r="H340" s="1145"/>
      <c r="I340" s="1145"/>
      <c r="J340" s="1145"/>
      <c r="K340" s="736"/>
      <c r="L340" s="1145"/>
      <c r="M340" s="1145"/>
      <c r="N340" s="1145"/>
      <c r="O340" s="1145"/>
      <c r="P340" s="1145"/>
      <c r="Q340" s="1145"/>
      <c r="R340" s="1145"/>
      <c r="S340" s="1145"/>
      <c r="T340" s="1145"/>
      <c r="U340" s="1145"/>
      <c r="V340" s="1145"/>
      <c r="Z340" s="1148"/>
      <c r="AA340" s="1145"/>
    </row>
    <row r="341" spans="1:27">
      <c r="A341" s="1145"/>
      <c r="B341" s="1145"/>
      <c r="C341" s="1145"/>
      <c r="D341" s="1145"/>
      <c r="E341" s="1145"/>
      <c r="F341" s="1145"/>
      <c r="G341" s="1145"/>
      <c r="H341" s="1145"/>
      <c r="I341" s="1145"/>
      <c r="J341" s="1145"/>
      <c r="K341" s="736"/>
      <c r="L341" s="1145"/>
      <c r="M341" s="1145"/>
      <c r="N341" s="1145"/>
      <c r="O341" s="1145"/>
      <c r="P341" s="1145"/>
      <c r="Q341" s="1145"/>
      <c r="R341" s="1145"/>
      <c r="S341" s="1145"/>
      <c r="T341" s="1145"/>
      <c r="U341" s="1145"/>
      <c r="V341" s="1145"/>
      <c r="Z341" s="1148"/>
      <c r="AA341" s="1145"/>
    </row>
    <row r="342" spans="1:27">
      <c r="A342" s="1145"/>
      <c r="B342" s="1145"/>
      <c r="C342" s="1145"/>
      <c r="D342" s="1145"/>
      <c r="E342" s="1145"/>
      <c r="F342" s="1145"/>
      <c r="G342" s="1145"/>
      <c r="H342" s="1145"/>
      <c r="I342" s="1145"/>
      <c r="J342" s="1145"/>
      <c r="K342" s="736"/>
      <c r="L342" s="1145"/>
      <c r="M342" s="1145"/>
      <c r="N342" s="1145"/>
      <c r="O342" s="1145"/>
      <c r="P342" s="1145"/>
      <c r="Q342" s="1145"/>
      <c r="R342" s="1145"/>
      <c r="S342" s="1145"/>
      <c r="T342" s="1145"/>
      <c r="U342" s="1145"/>
      <c r="V342" s="1145"/>
      <c r="Z342" s="1148"/>
      <c r="AA342" s="1145"/>
    </row>
    <row r="343" spans="1:27">
      <c r="A343" s="1145"/>
      <c r="B343" s="1145"/>
      <c r="C343" s="1145"/>
      <c r="D343" s="1145"/>
      <c r="E343" s="1145"/>
      <c r="F343" s="1145"/>
      <c r="G343" s="1145"/>
      <c r="H343" s="1145"/>
      <c r="I343" s="1145"/>
      <c r="J343" s="1145"/>
      <c r="K343" s="736"/>
      <c r="L343" s="1145"/>
      <c r="M343" s="1145"/>
      <c r="N343" s="1145"/>
      <c r="O343" s="1145"/>
      <c r="P343" s="1145"/>
      <c r="Q343" s="1145"/>
      <c r="R343" s="1145"/>
      <c r="S343" s="1145"/>
      <c r="T343" s="1145"/>
      <c r="U343" s="1145"/>
      <c r="V343" s="1145"/>
      <c r="Z343" s="1148"/>
      <c r="AA343" s="1145"/>
    </row>
    <row r="344" spans="1:27">
      <c r="A344" s="1145"/>
      <c r="B344" s="1145"/>
      <c r="C344" s="1145"/>
      <c r="D344" s="1145"/>
      <c r="E344" s="1145"/>
      <c r="F344" s="1145"/>
      <c r="G344" s="1145"/>
      <c r="H344" s="1145"/>
      <c r="I344" s="1145"/>
      <c r="J344" s="1145"/>
      <c r="K344" s="736"/>
      <c r="L344" s="1145"/>
      <c r="M344" s="1145"/>
      <c r="N344" s="1145"/>
      <c r="O344" s="1145"/>
      <c r="P344" s="1145"/>
      <c r="Q344" s="1145"/>
      <c r="R344" s="1145"/>
      <c r="S344" s="1145"/>
      <c r="T344" s="1145"/>
      <c r="U344" s="1145"/>
      <c r="V344" s="1145"/>
      <c r="Z344" s="1148"/>
      <c r="AA344" s="1145"/>
    </row>
    <row r="345" spans="1:27">
      <c r="A345" s="1145"/>
      <c r="B345" s="1145"/>
      <c r="C345" s="1145"/>
      <c r="D345" s="1145"/>
      <c r="E345" s="1145"/>
      <c r="F345" s="1145"/>
      <c r="G345" s="1145"/>
      <c r="H345" s="1145"/>
      <c r="I345" s="1145"/>
      <c r="J345" s="1145"/>
      <c r="K345" s="736"/>
      <c r="L345" s="1145"/>
      <c r="M345" s="1145"/>
      <c r="N345" s="1145"/>
      <c r="O345" s="1145"/>
      <c r="P345" s="1145"/>
      <c r="Q345" s="1145"/>
      <c r="R345" s="1145"/>
      <c r="S345" s="1145"/>
      <c r="T345" s="1145"/>
      <c r="U345" s="1145"/>
      <c r="V345" s="1145"/>
      <c r="Z345" s="1148"/>
      <c r="AA345" s="1145"/>
    </row>
    <row r="346" spans="1:27">
      <c r="A346" s="1145"/>
      <c r="B346" s="1145"/>
      <c r="C346" s="1145"/>
      <c r="D346" s="1145"/>
      <c r="E346" s="1145"/>
      <c r="F346" s="1145"/>
      <c r="G346" s="1145"/>
      <c r="H346" s="1145"/>
      <c r="I346" s="1145"/>
      <c r="J346" s="1145"/>
      <c r="K346" s="736"/>
      <c r="L346" s="1145"/>
      <c r="M346" s="1145"/>
      <c r="N346" s="1145"/>
      <c r="O346" s="1145"/>
      <c r="P346" s="1145"/>
      <c r="Q346" s="1145"/>
      <c r="R346" s="1145"/>
      <c r="S346" s="1145"/>
      <c r="T346" s="1145"/>
      <c r="U346" s="1145"/>
      <c r="V346" s="1145"/>
      <c r="Z346" s="1148"/>
      <c r="AA346" s="1145"/>
    </row>
    <row r="347" spans="1:27">
      <c r="A347" s="1145"/>
      <c r="B347" s="1145"/>
      <c r="C347" s="1145"/>
      <c r="D347" s="1145"/>
      <c r="E347" s="1145"/>
      <c r="F347" s="1145"/>
      <c r="G347" s="1145"/>
      <c r="H347" s="1145"/>
      <c r="I347" s="1145"/>
      <c r="J347" s="1145"/>
      <c r="K347" s="736"/>
      <c r="L347" s="1145"/>
      <c r="M347" s="1145"/>
      <c r="N347" s="1145"/>
      <c r="O347" s="1145"/>
      <c r="P347" s="1145"/>
      <c r="Q347" s="1145"/>
      <c r="R347" s="1145"/>
      <c r="S347" s="1145"/>
      <c r="T347" s="1145"/>
      <c r="U347" s="1145"/>
      <c r="V347" s="1145"/>
      <c r="Z347" s="1148"/>
      <c r="AA347" s="1145"/>
    </row>
    <row r="348" spans="1:27">
      <c r="A348" s="1145"/>
      <c r="B348" s="1145"/>
      <c r="C348" s="1145"/>
      <c r="D348" s="1145"/>
      <c r="E348" s="1145"/>
      <c r="F348" s="1145"/>
      <c r="G348" s="1145"/>
      <c r="H348" s="1145"/>
      <c r="I348" s="1145"/>
      <c r="J348" s="1145"/>
      <c r="K348" s="736"/>
      <c r="L348" s="1145"/>
      <c r="M348" s="1145"/>
      <c r="N348" s="1145"/>
      <c r="O348" s="1145"/>
      <c r="P348" s="1145"/>
      <c r="Q348" s="1145"/>
      <c r="R348" s="1145"/>
      <c r="S348" s="1145"/>
      <c r="T348" s="1145"/>
      <c r="U348" s="1145"/>
      <c r="V348" s="1145"/>
      <c r="Z348" s="1148"/>
      <c r="AA348" s="1145"/>
    </row>
    <row r="349" spans="1:27">
      <c r="A349" s="1145"/>
      <c r="B349" s="1145"/>
      <c r="C349" s="1145"/>
      <c r="D349" s="1145"/>
      <c r="E349" s="1145"/>
      <c r="F349" s="1145"/>
      <c r="G349" s="1145"/>
      <c r="H349" s="1145"/>
      <c r="I349" s="1145"/>
      <c r="J349" s="1145"/>
      <c r="K349" s="736"/>
      <c r="L349" s="1145"/>
      <c r="M349" s="1145"/>
      <c r="N349" s="1145"/>
      <c r="O349" s="1145"/>
      <c r="P349" s="1145"/>
      <c r="Q349" s="1145"/>
      <c r="R349" s="1145"/>
      <c r="S349" s="1145"/>
      <c r="T349" s="1145"/>
      <c r="U349" s="1145"/>
      <c r="V349" s="1145"/>
      <c r="Z349" s="1148"/>
      <c r="AA349" s="1145"/>
    </row>
    <row r="350" spans="1:27">
      <c r="A350" s="1145"/>
      <c r="B350" s="1145"/>
      <c r="C350" s="1145"/>
      <c r="D350" s="1145"/>
      <c r="E350" s="1145"/>
      <c r="F350" s="1145"/>
      <c r="G350" s="1145"/>
      <c r="H350" s="1145"/>
      <c r="I350" s="1145"/>
      <c r="J350" s="1145"/>
      <c r="K350" s="736"/>
      <c r="L350" s="1145"/>
      <c r="M350" s="1145"/>
      <c r="N350" s="1145"/>
      <c r="O350" s="1145"/>
      <c r="P350" s="1145"/>
      <c r="Q350" s="1145"/>
      <c r="R350" s="1145"/>
      <c r="S350" s="1145"/>
      <c r="T350" s="1145"/>
      <c r="U350" s="1145"/>
      <c r="V350" s="1145"/>
      <c r="Z350" s="1148"/>
      <c r="AA350" s="1145"/>
    </row>
    <row r="351" spans="1:27">
      <c r="A351" s="1145"/>
      <c r="B351" s="1145"/>
      <c r="C351" s="1145"/>
      <c r="D351" s="1145"/>
      <c r="E351" s="1145"/>
      <c r="F351" s="1145"/>
      <c r="G351" s="1145"/>
      <c r="H351" s="1145"/>
      <c r="I351" s="1145"/>
      <c r="J351" s="1145"/>
      <c r="K351" s="736"/>
      <c r="L351" s="1145"/>
      <c r="M351" s="1145"/>
      <c r="N351" s="1145"/>
      <c r="O351" s="1145"/>
      <c r="P351" s="1145"/>
      <c r="Q351" s="1145"/>
      <c r="R351" s="1145"/>
      <c r="S351" s="1145"/>
      <c r="T351" s="1145"/>
      <c r="U351" s="1145"/>
      <c r="V351" s="1145"/>
      <c r="Z351" s="1148"/>
      <c r="AA351" s="1145"/>
    </row>
    <row r="352" spans="1:27">
      <c r="A352" s="1145"/>
      <c r="B352" s="1145"/>
      <c r="C352" s="1145"/>
      <c r="D352" s="1145"/>
      <c r="E352" s="1145"/>
      <c r="F352" s="1145"/>
      <c r="G352" s="1145"/>
      <c r="H352" s="1145"/>
      <c r="I352" s="1145"/>
      <c r="J352" s="1145"/>
      <c r="K352" s="736"/>
      <c r="L352" s="1145"/>
      <c r="M352" s="1145"/>
      <c r="N352" s="1145"/>
      <c r="O352" s="1145"/>
      <c r="P352" s="1145"/>
      <c r="Q352" s="1145"/>
      <c r="R352" s="1145"/>
      <c r="S352" s="1145"/>
      <c r="T352" s="1145"/>
      <c r="U352" s="1145"/>
      <c r="V352" s="1145"/>
      <c r="Z352" s="1148"/>
      <c r="AA352" s="1145"/>
    </row>
    <row r="353" spans="1:27">
      <c r="A353" s="1145"/>
      <c r="B353" s="1145"/>
      <c r="C353" s="1145"/>
      <c r="D353" s="1145"/>
      <c r="E353" s="1145"/>
      <c r="F353" s="1145"/>
      <c r="G353" s="1145"/>
      <c r="H353" s="1145"/>
      <c r="I353" s="1145"/>
      <c r="J353" s="1145"/>
      <c r="K353" s="736"/>
      <c r="L353" s="1145"/>
      <c r="M353" s="1145"/>
      <c r="N353" s="1145"/>
      <c r="O353" s="1145"/>
      <c r="P353" s="1145"/>
      <c r="Q353" s="1145"/>
      <c r="R353" s="1145"/>
      <c r="S353" s="1145"/>
      <c r="T353" s="1145"/>
      <c r="U353" s="1145"/>
      <c r="V353" s="1145"/>
      <c r="Z353" s="1148"/>
      <c r="AA353" s="1145"/>
    </row>
    <row r="354" spans="1:27">
      <c r="A354" s="1145"/>
      <c r="B354" s="1145"/>
      <c r="C354" s="1145"/>
      <c r="D354" s="1145"/>
      <c r="E354" s="1145"/>
      <c r="F354" s="1145"/>
      <c r="G354" s="1145"/>
      <c r="H354" s="1145"/>
      <c r="I354" s="1145"/>
      <c r="J354" s="1145"/>
      <c r="K354" s="736"/>
      <c r="L354" s="1145"/>
      <c r="M354" s="1145"/>
      <c r="N354" s="1145"/>
      <c r="O354" s="1145"/>
      <c r="P354" s="1145"/>
      <c r="Q354" s="1145"/>
      <c r="R354" s="1145"/>
      <c r="S354" s="1145"/>
      <c r="T354" s="1145"/>
      <c r="U354" s="1145"/>
      <c r="V354" s="1145"/>
      <c r="Z354" s="1148"/>
      <c r="AA354" s="1145"/>
    </row>
    <row r="355" spans="1:27">
      <c r="A355" s="1145"/>
      <c r="B355" s="1145"/>
      <c r="C355" s="1145"/>
      <c r="D355" s="1145"/>
      <c r="E355" s="1145"/>
      <c r="F355" s="1145"/>
      <c r="G355" s="1145"/>
      <c r="H355" s="1145"/>
      <c r="I355" s="1145"/>
      <c r="J355" s="1145"/>
      <c r="K355" s="736"/>
      <c r="L355" s="1145"/>
      <c r="M355" s="1145"/>
      <c r="N355" s="1145"/>
      <c r="O355" s="1145"/>
      <c r="P355" s="1145"/>
      <c r="Q355" s="1145"/>
      <c r="R355" s="1145"/>
      <c r="S355" s="1145"/>
      <c r="T355" s="1145"/>
      <c r="U355" s="1145"/>
      <c r="V355" s="1145"/>
      <c r="Z355" s="1148"/>
      <c r="AA355" s="1145"/>
    </row>
    <row r="356" spans="1:27">
      <c r="A356" s="1145"/>
      <c r="B356" s="1145"/>
      <c r="C356" s="1145"/>
      <c r="D356" s="1145"/>
      <c r="E356" s="1145"/>
      <c r="F356" s="1145"/>
      <c r="G356" s="1145"/>
      <c r="H356" s="1145"/>
      <c r="I356" s="1145"/>
      <c r="J356" s="1145"/>
      <c r="K356" s="736"/>
      <c r="L356" s="1145"/>
      <c r="M356" s="1145"/>
      <c r="N356" s="1145"/>
      <c r="O356" s="1145"/>
      <c r="P356" s="1145"/>
      <c r="Q356" s="1145"/>
      <c r="R356" s="1145"/>
      <c r="S356" s="1145"/>
      <c r="T356" s="1145"/>
      <c r="U356" s="1145"/>
      <c r="V356" s="1145"/>
      <c r="Z356" s="1148"/>
      <c r="AA356" s="1145"/>
    </row>
    <row r="357" spans="1:27">
      <c r="A357" s="1145"/>
      <c r="B357" s="1145"/>
      <c r="C357" s="1145"/>
      <c r="D357" s="1145"/>
      <c r="E357" s="1145"/>
      <c r="F357" s="1145"/>
      <c r="G357" s="1145"/>
      <c r="H357" s="1145"/>
      <c r="I357" s="1145"/>
      <c r="J357" s="1145"/>
      <c r="K357" s="736"/>
      <c r="L357" s="1145"/>
      <c r="M357" s="1145"/>
      <c r="N357" s="1145"/>
      <c r="O357" s="1145"/>
      <c r="P357" s="1145"/>
      <c r="Q357" s="1145"/>
      <c r="R357" s="1145"/>
      <c r="S357" s="1145"/>
      <c r="T357" s="1145"/>
      <c r="U357" s="1145"/>
      <c r="V357" s="1145"/>
      <c r="Z357" s="1148"/>
      <c r="AA357" s="1145"/>
    </row>
    <row r="358" spans="1:27">
      <c r="A358" s="1145"/>
      <c r="B358" s="1145"/>
      <c r="C358" s="1145"/>
      <c r="D358" s="1145"/>
      <c r="E358" s="1145"/>
      <c r="F358" s="1145"/>
      <c r="G358" s="1145"/>
      <c r="H358" s="1145"/>
      <c r="I358" s="1145"/>
      <c r="J358" s="1145"/>
      <c r="K358" s="736"/>
      <c r="L358" s="1145"/>
      <c r="M358" s="1145"/>
      <c r="N358" s="1145"/>
      <c r="O358" s="1145"/>
      <c r="P358" s="1145"/>
      <c r="Q358" s="1145"/>
      <c r="R358" s="1145"/>
      <c r="S358" s="1145"/>
      <c r="T358" s="1145"/>
      <c r="U358" s="1145"/>
      <c r="V358" s="1145"/>
      <c r="Z358" s="1148"/>
      <c r="AA358" s="1145"/>
    </row>
    <row r="359" spans="1:27">
      <c r="A359" s="1145"/>
      <c r="B359" s="1145"/>
      <c r="C359" s="1145"/>
      <c r="D359" s="1145"/>
      <c r="E359" s="1145"/>
      <c r="F359" s="1145"/>
      <c r="G359" s="1145"/>
      <c r="H359" s="1145"/>
      <c r="I359" s="1145"/>
      <c r="J359" s="1145"/>
      <c r="K359" s="736"/>
      <c r="L359" s="1145"/>
      <c r="M359" s="1145"/>
      <c r="N359" s="1145"/>
      <c r="O359" s="1145"/>
      <c r="P359" s="1145"/>
      <c r="Q359" s="1145"/>
      <c r="R359" s="1145"/>
      <c r="S359" s="1145"/>
      <c r="T359" s="1145"/>
      <c r="U359" s="1145"/>
      <c r="V359" s="1145"/>
      <c r="Z359" s="1148"/>
      <c r="AA359" s="1145"/>
    </row>
    <row r="360" spans="1:27">
      <c r="A360" s="1145"/>
      <c r="B360" s="1145"/>
      <c r="C360" s="1145"/>
      <c r="D360" s="1145"/>
      <c r="E360" s="1145"/>
      <c r="F360" s="1145"/>
      <c r="G360" s="1145"/>
      <c r="H360" s="1145"/>
      <c r="I360" s="1145"/>
      <c r="J360" s="1145"/>
      <c r="K360" s="736"/>
      <c r="L360" s="1145"/>
      <c r="M360" s="1145"/>
      <c r="N360" s="1145"/>
      <c r="O360" s="1145"/>
      <c r="P360" s="1145"/>
      <c r="Q360" s="1145"/>
      <c r="R360" s="1145"/>
      <c r="S360" s="1145"/>
      <c r="T360" s="1145"/>
      <c r="U360" s="1145"/>
      <c r="V360" s="1145"/>
      <c r="Z360" s="1148"/>
      <c r="AA360" s="1145"/>
    </row>
    <row r="361" spans="1:27">
      <c r="A361" s="1145"/>
      <c r="B361" s="1145"/>
      <c r="C361" s="1145"/>
      <c r="D361" s="1145"/>
      <c r="E361" s="1145"/>
      <c r="F361" s="1145"/>
      <c r="G361" s="1145"/>
      <c r="H361" s="1145"/>
      <c r="I361" s="1145"/>
      <c r="J361" s="1145"/>
      <c r="K361" s="736"/>
      <c r="L361" s="1145"/>
      <c r="M361" s="1145"/>
      <c r="N361" s="1145"/>
      <c r="O361" s="1145"/>
      <c r="P361" s="1145"/>
      <c r="Q361" s="1145"/>
      <c r="R361" s="1145"/>
      <c r="S361" s="1145"/>
      <c r="T361" s="1145"/>
      <c r="U361" s="1145"/>
      <c r="V361" s="1145"/>
      <c r="Z361" s="1148"/>
      <c r="AA361" s="1145"/>
    </row>
    <row r="362" spans="1:27">
      <c r="A362" s="1145"/>
      <c r="B362" s="1145"/>
      <c r="C362" s="1145"/>
      <c r="D362" s="1145"/>
      <c r="E362" s="1145"/>
      <c r="F362" s="1145"/>
      <c r="G362" s="1145"/>
      <c r="H362" s="1145"/>
      <c r="I362" s="1145"/>
      <c r="J362" s="1145"/>
      <c r="K362" s="736"/>
      <c r="L362" s="1145"/>
      <c r="M362" s="1145"/>
      <c r="N362" s="1145"/>
      <c r="O362" s="1145"/>
      <c r="P362" s="1145"/>
      <c r="Q362" s="1145"/>
      <c r="R362" s="1145"/>
      <c r="S362" s="1145"/>
      <c r="T362" s="1145"/>
      <c r="U362" s="1145"/>
      <c r="V362" s="1145"/>
      <c r="Z362" s="1148"/>
      <c r="AA362" s="1145"/>
    </row>
    <row r="363" spans="1:27">
      <c r="A363" s="1145"/>
      <c r="B363" s="1145"/>
      <c r="C363" s="1145"/>
      <c r="D363" s="1145"/>
      <c r="E363" s="1145"/>
      <c r="F363" s="1145"/>
      <c r="G363" s="1145"/>
      <c r="H363" s="1145"/>
      <c r="I363" s="1145"/>
      <c r="J363" s="1145"/>
      <c r="K363" s="736"/>
      <c r="L363" s="1145"/>
      <c r="M363" s="1145"/>
      <c r="N363" s="1145"/>
      <c r="O363" s="1145"/>
      <c r="P363" s="1145"/>
      <c r="Q363" s="1145"/>
      <c r="R363" s="1145"/>
      <c r="S363" s="1145"/>
      <c r="T363" s="1145"/>
      <c r="U363" s="1145"/>
      <c r="V363" s="1145"/>
      <c r="Z363" s="1148"/>
      <c r="AA363" s="1145"/>
    </row>
    <row r="364" spans="1:27">
      <c r="A364" s="1145"/>
      <c r="B364" s="1145"/>
      <c r="C364" s="1145"/>
      <c r="D364" s="1145"/>
      <c r="E364" s="1145"/>
      <c r="F364" s="1145"/>
      <c r="G364" s="1145"/>
      <c r="H364" s="1145"/>
      <c r="I364" s="1145"/>
      <c r="J364" s="1145"/>
      <c r="K364" s="736"/>
      <c r="L364" s="1145"/>
      <c r="M364" s="1145"/>
      <c r="N364" s="1145"/>
      <c r="O364" s="1145"/>
      <c r="P364" s="1145"/>
      <c r="Q364" s="1145"/>
      <c r="R364" s="1145"/>
      <c r="S364" s="1145"/>
      <c r="T364" s="1145"/>
      <c r="U364" s="1145"/>
      <c r="V364" s="1145"/>
      <c r="Z364" s="1148"/>
      <c r="AA364" s="1145"/>
    </row>
    <row r="365" spans="1:27">
      <c r="A365" s="1145"/>
      <c r="B365" s="1145"/>
      <c r="C365" s="1145"/>
      <c r="D365" s="1145"/>
      <c r="E365" s="1145"/>
      <c r="F365" s="1145"/>
      <c r="G365" s="1145"/>
      <c r="H365" s="1145"/>
      <c r="I365" s="1145"/>
      <c r="J365" s="1145"/>
      <c r="K365" s="736"/>
      <c r="L365" s="1145"/>
      <c r="M365" s="1145"/>
      <c r="N365" s="1145"/>
      <c r="O365" s="1145"/>
      <c r="P365" s="1145"/>
      <c r="Q365" s="1145"/>
      <c r="R365" s="1145"/>
      <c r="S365" s="1145"/>
      <c r="T365" s="1145"/>
      <c r="U365" s="1145"/>
      <c r="V365" s="1145"/>
      <c r="Z365" s="1148"/>
      <c r="AA365" s="1145"/>
    </row>
    <row r="366" spans="1:27">
      <c r="A366" s="1145"/>
      <c r="B366" s="1145"/>
      <c r="C366" s="1145"/>
      <c r="D366" s="1145"/>
      <c r="E366" s="1145"/>
      <c r="F366" s="1145"/>
      <c r="G366" s="1145"/>
      <c r="H366" s="1145"/>
      <c r="I366" s="1145"/>
      <c r="J366" s="1145"/>
      <c r="K366" s="736"/>
      <c r="L366" s="1145"/>
      <c r="M366" s="1145"/>
      <c r="N366" s="1145"/>
      <c r="O366" s="1145"/>
      <c r="P366" s="1145"/>
      <c r="Q366" s="1145"/>
      <c r="R366" s="1145"/>
      <c r="S366" s="1145"/>
      <c r="T366" s="1145"/>
      <c r="U366" s="1145"/>
      <c r="V366" s="1145"/>
      <c r="Z366" s="1148"/>
      <c r="AA366" s="1145"/>
    </row>
    <row r="367" spans="1:27">
      <c r="A367" s="1145"/>
      <c r="B367" s="1145"/>
      <c r="C367" s="1145"/>
      <c r="D367" s="1145"/>
      <c r="E367" s="1145"/>
      <c r="F367" s="1145"/>
      <c r="G367" s="1145"/>
      <c r="H367" s="1145"/>
      <c r="I367" s="1145"/>
      <c r="J367" s="1145"/>
      <c r="K367" s="736"/>
      <c r="L367" s="1145"/>
      <c r="M367" s="1145"/>
      <c r="N367" s="1145"/>
      <c r="O367" s="1145"/>
      <c r="P367" s="1145"/>
      <c r="Q367" s="1145"/>
      <c r="R367" s="1145"/>
      <c r="S367" s="1145"/>
      <c r="T367" s="1145"/>
      <c r="U367" s="1145"/>
      <c r="V367" s="1145"/>
      <c r="Z367" s="1148"/>
      <c r="AA367" s="1145"/>
    </row>
    <row r="368" spans="1:27">
      <c r="A368" s="1145"/>
      <c r="B368" s="1145"/>
      <c r="C368" s="1145"/>
      <c r="D368" s="1145"/>
      <c r="E368" s="1145"/>
      <c r="F368" s="1145"/>
      <c r="G368" s="1145"/>
      <c r="H368" s="1145"/>
      <c r="I368" s="1145"/>
      <c r="J368" s="1145"/>
      <c r="K368" s="736"/>
      <c r="L368" s="1145"/>
      <c r="M368" s="1145"/>
      <c r="N368" s="1145"/>
      <c r="O368" s="1145"/>
      <c r="P368" s="1145"/>
      <c r="Q368" s="1145"/>
      <c r="R368" s="1145"/>
      <c r="S368" s="1145"/>
      <c r="T368" s="1145"/>
      <c r="U368" s="1145"/>
      <c r="V368" s="1145"/>
      <c r="Z368" s="1148"/>
      <c r="AA368" s="1145"/>
    </row>
    <row r="369" spans="1:27">
      <c r="A369" s="1145"/>
      <c r="B369" s="1145"/>
      <c r="C369" s="1145"/>
      <c r="D369" s="1145"/>
      <c r="E369" s="1145"/>
      <c r="F369" s="1145"/>
      <c r="G369" s="1145"/>
      <c r="H369" s="1145"/>
      <c r="I369" s="1145"/>
      <c r="J369" s="1145"/>
      <c r="K369" s="736"/>
      <c r="L369" s="1145"/>
      <c r="M369" s="1145"/>
      <c r="N369" s="1145"/>
      <c r="O369" s="1145"/>
      <c r="P369" s="1145"/>
      <c r="Q369" s="1145"/>
      <c r="R369" s="1145"/>
      <c r="S369" s="1145"/>
      <c r="T369" s="1145"/>
      <c r="U369" s="1145"/>
      <c r="V369" s="1145"/>
      <c r="Z369" s="1148"/>
      <c r="AA369" s="1145"/>
    </row>
    <row r="370" spans="1:27">
      <c r="A370" s="1145"/>
      <c r="B370" s="1145"/>
      <c r="C370" s="1145"/>
      <c r="D370" s="1145"/>
      <c r="E370" s="1145"/>
      <c r="F370" s="1145"/>
      <c r="G370" s="1145"/>
      <c r="H370" s="1145"/>
      <c r="I370" s="1145"/>
      <c r="J370" s="1145"/>
      <c r="K370" s="736"/>
      <c r="L370" s="1145"/>
      <c r="M370" s="1145"/>
      <c r="N370" s="1145"/>
      <c r="O370" s="1145"/>
      <c r="P370" s="1145"/>
      <c r="Q370" s="1145"/>
      <c r="R370" s="1145"/>
      <c r="S370" s="1145"/>
      <c r="T370" s="1145"/>
      <c r="U370" s="1145"/>
      <c r="V370" s="1145"/>
      <c r="Z370" s="1148"/>
      <c r="AA370" s="1145"/>
    </row>
    <row r="371" spans="1:27">
      <c r="A371" s="1145"/>
      <c r="B371" s="1145"/>
      <c r="C371" s="1145"/>
      <c r="D371" s="1145"/>
      <c r="E371" s="1145"/>
      <c r="F371" s="1145"/>
      <c r="G371" s="1145"/>
      <c r="H371" s="1145"/>
      <c r="I371" s="1145"/>
      <c r="J371" s="1145"/>
      <c r="K371" s="736"/>
      <c r="L371" s="1145"/>
      <c r="M371" s="1145"/>
      <c r="N371" s="1145"/>
      <c r="O371" s="1145"/>
      <c r="P371" s="1145"/>
      <c r="Q371" s="1145"/>
      <c r="R371" s="1145"/>
      <c r="S371" s="1145"/>
      <c r="T371" s="1145"/>
      <c r="U371" s="1145"/>
      <c r="V371" s="1145"/>
      <c r="Z371" s="1148"/>
      <c r="AA371" s="1145"/>
    </row>
    <row r="372" spans="1:27">
      <c r="A372" s="1145"/>
      <c r="B372" s="1145"/>
      <c r="C372" s="1145"/>
      <c r="D372" s="1145"/>
      <c r="E372" s="1145"/>
      <c r="F372" s="1145"/>
      <c r="G372" s="1145"/>
      <c r="H372" s="1145"/>
      <c r="I372" s="1145"/>
      <c r="J372" s="1145"/>
      <c r="K372" s="736"/>
      <c r="L372" s="1145"/>
      <c r="M372" s="1145"/>
      <c r="N372" s="1145"/>
      <c r="O372" s="1145"/>
      <c r="P372" s="1145"/>
      <c r="Q372" s="1145"/>
      <c r="R372" s="1145"/>
      <c r="S372" s="1145"/>
      <c r="T372" s="1145"/>
      <c r="U372" s="1145"/>
      <c r="V372" s="1145"/>
      <c r="Z372" s="1148"/>
      <c r="AA372" s="1145"/>
    </row>
    <row r="373" spans="1:27">
      <c r="A373" s="1145"/>
      <c r="B373" s="1145"/>
      <c r="C373" s="1145"/>
      <c r="D373" s="1145"/>
      <c r="E373" s="1145"/>
      <c r="F373" s="1145"/>
      <c r="G373" s="1145"/>
      <c r="H373" s="1145"/>
      <c r="I373" s="1145"/>
      <c r="J373" s="1145"/>
      <c r="K373" s="736"/>
      <c r="L373" s="1145"/>
      <c r="M373" s="1145"/>
      <c r="N373" s="1145"/>
      <c r="O373" s="1145"/>
      <c r="P373" s="1145"/>
      <c r="Q373" s="1145"/>
      <c r="R373" s="1145"/>
      <c r="S373" s="1145"/>
      <c r="T373" s="1145"/>
      <c r="U373" s="1145"/>
      <c r="V373" s="1145"/>
      <c r="Z373" s="1148"/>
      <c r="AA373" s="1145"/>
    </row>
    <row r="374" spans="1:27">
      <c r="A374" s="1145"/>
      <c r="B374" s="1145"/>
      <c r="C374" s="1145"/>
      <c r="D374" s="1145"/>
      <c r="E374" s="1145"/>
      <c r="F374" s="1145"/>
      <c r="G374" s="1145"/>
      <c r="H374" s="1145"/>
      <c r="I374" s="1145"/>
      <c r="J374" s="1145"/>
      <c r="K374" s="736"/>
      <c r="L374" s="1145"/>
      <c r="M374" s="1145"/>
      <c r="N374" s="1145"/>
      <c r="O374" s="1145"/>
      <c r="P374" s="1145"/>
      <c r="Q374" s="1145"/>
      <c r="R374" s="1145"/>
      <c r="S374" s="1145"/>
      <c r="T374" s="1145"/>
      <c r="U374" s="1145"/>
      <c r="V374" s="1145"/>
      <c r="Z374" s="1148"/>
      <c r="AA374" s="1145"/>
    </row>
    <row r="375" spans="1:27">
      <c r="A375" s="1145"/>
      <c r="B375" s="1145"/>
      <c r="C375" s="1145"/>
      <c r="D375" s="1145"/>
      <c r="E375" s="1145"/>
      <c r="F375" s="1145"/>
      <c r="G375" s="1145"/>
      <c r="H375" s="1145"/>
      <c r="I375" s="1145"/>
      <c r="J375" s="1145"/>
      <c r="K375" s="736"/>
      <c r="L375" s="1145"/>
      <c r="M375" s="1145"/>
      <c r="N375" s="1145"/>
      <c r="O375" s="1145"/>
      <c r="P375" s="1145"/>
      <c r="Q375" s="1145"/>
      <c r="R375" s="1145"/>
      <c r="S375" s="1145"/>
      <c r="T375" s="1145"/>
      <c r="U375" s="1145"/>
      <c r="V375" s="1145"/>
      <c r="Z375" s="1148"/>
      <c r="AA375" s="1145"/>
    </row>
    <row r="376" spans="1:27">
      <c r="A376" s="1145"/>
      <c r="B376" s="1145"/>
      <c r="C376" s="1145"/>
      <c r="D376" s="1145"/>
      <c r="E376" s="1145"/>
      <c r="F376" s="1145"/>
      <c r="G376" s="1145"/>
      <c r="H376" s="1145"/>
      <c r="I376" s="1145"/>
      <c r="J376" s="1145"/>
      <c r="K376" s="736"/>
      <c r="L376" s="1145"/>
      <c r="M376" s="1145"/>
      <c r="N376" s="1145"/>
      <c r="O376" s="1145"/>
      <c r="P376" s="1145"/>
      <c r="Q376" s="1145"/>
      <c r="R376" s="1145"/>
      <c r="S376" s="1145"/>
      <c r="T376" s="1145"/>
      <c r="U376" s="1145"/>
      <c r="V376" s="1145"/>
      <c r="Z376" s="1148"/>
      <c r="AA376" s="1145"/>
    </row>
    <row r="377" spans="1:27">
      <c r="A377" s="1145"/>
      <c r="B377" s="1145"/>
      <c r="C377" s="1145"/>
      <c r="D377" s="1145"/>
      <c r="E377" s="1145"/>
      <c r="F377" s="1145"/>
      <c r="G377" s="1145"/>
      <c r="H377" s="1145"/>
      <c r="I377" s="1145"/>
      <c r="J377" s="1145"/>
      <c r="K377" s="736"/>
      <c r="L377" s="1145"/>
      <c r="M377" s="1145"/>
      <c r="N377" s="1145"/>
      <c r="O377" s="1145"/>
      <c r="P377" s="1145"/>
      <c r="Q377" s="1145"/>
      <c r="R377" s="1145"/>
      <c r="S377" s="1145"/>
      <c r="T377" s="1145"/>
      <c r="U377" s="1145"/>
      <c r="V377" s="1145"/>
      <c r="Z377" s="1148"/>
      <c r="AA377" s="1145"/>
    </row>
    <row r="378" spans="1:27">
      <c r="A378" s="1145"/>
      <c r="B378" s="1145"/>
      <c r="C378" s="1145"/>
      <c r="D378" s="1145"/>
      <c r="E378" s="1145"/>
      <c r="F378" s="1145"/>
      <c r="G378" s="1145"/>
      <c r="H378" s="1145"/>
      <c r="I378" s="1145"/>
      <c r="J378" s="1145"/>
      <c r="K378" s="736"/>
      <c r="L378" s="1145"/>
      <c r="M378" s="1145"/>
      <c r="N378" s="1145"/>
      <c r="O378" s="1145"/>
      <c r="P378" s="1145"/>
      <c r="Q378" s="1145"/>
      <c r="R378" s="1145"/>
      <c r="S378" s="1145"/>
      <c r="T378" s="1145"/>
      <c r="U378" s="1145"/>
      <c r="V378" s="1145"/>
      <c r="Z378" s="1148"/>
      <c r="AA378" s="1145"/>
    </row>
    <row r="379" spans="1:27">
      <c r="A379" s="1145"/>
      <c r="B379" s="1145"/>
      <c r="C379" s="1145"/>
      <c r="D379" s="1145"/>
      <c r="E379" s="1145"/>
      <c r="F379" s="1145"/>
      <c r="G379" s="1145"/>
      <c r="H379" s="1145"/>
      <c r="I379" s="1145"/>
      <c r="J379" s="1145"/>
      <c r="K379" s="736"/>
      <c r="L379" s="1145"/>
      <c r="M379" s="1145"/>
      <c r="N379" s="1145"/>
      <c r="O379" s="1145"/>
      <c r="P379" s="1145"/>
      <c r="Q379" s="1145"/>
      <c r="R379" s="1145"/>
      <c r="S379" s="1145"/>
      <c r="T379" s="1145"/>
      <c r="U379" s="1145"/>
      <c r="V379" s="1145"/>
      <c r="Z379" s="1148"/>
      <c r="AA379" s="1145"/>
    </row>
    <row r="380" spans="1:27">
      <c r="A380" s="1145"/>
      <c r="B380" s="1145"/>
      <c r="C380" s="1145"/>
      <c r="D380" s="1145"/>
      <c r="E380" s="1145"/>
      <c r="F380" s="1145"/>
      <c r="G380" s="1145"/>
      <c r="H380" s="1145"/>
      <c r="I380" s="1145"/>
      <c r="J380" s="1145"/>
      <c r="K380" s="736"/>
      <c r="L380" s="1145"/>
      <c r="M380" s="1145"/>
      <c r="N380" s="1145"/>
      <c r="O380" s="1145"/>
      <c r="P380" s="1145"/>
      <c r="Q380" s="1145"/>
      <c r="R380" s="1145"/>
      <c r="S380" s="1145"/>
      <c r="T380" s="1145"/>
      <c r="U380" s="1145"/>
      <c r="V380" s="1145"/>
      <c r="Z380" s="1148"/>
      <c r="AA380" s="1145"/>
    </row>
    <row r="381" spans="1:27">
      <c r="A381" s="1145"/>
      <c r="B381" s="1145"/>
      <c r="C381" s="1145"/>
      <c r="D381" s="1145"/>
      <c r="E381" s="1145"/>
      <c r="F381" s="1145"/>
      <c r="G381" s="1145"/>
      <c r="H381" s="1145"/>
      <c r="I381" s="1145"/>
      <c r="J381" s="1145"/>
      <c r="K381" s="736"/>
      <c r="L381" s="1145"/>
      <c r="M381" s="1145"/>
      <c r="N381" s="1145"/>
      <c r="O381" s="1145"/>
      <c r="P381" s="1145"/>
      <c r="Q381" s="1145"/>
      <c r="R381" s="1145"/>
      <c r="S381" s="1145"/>
      <c r="T381" s="1145"/>
      <c r="U381" s="1145"/>
      <c r="V381" s="1145"/>
      <c r="Z381" s="1148"/>
      <c r="AA381" s="1145"/>
    </row>
    <row r="382" spans="1:27">
      <c r="A382" s="1145"/>
      <c r="B382" s="1145"/>
      <c r="C382" s="1145"/>
      <c r="D382" s="1145"/>
      <c r="E382" s="1145"/>
      <c r="F382" s="1145"/>
      <c r="G382" s="1145"/>
      <c r="H382" s="1145"/>
      <c r="I382" s="1145"/>
      <c r="J382" s="1145"/>
      <c r="K382" s="736"/>
      <c r="L382" s="1145"/>
      <c r="M382" s="1145"/>
      <c r="N382" s="1145"/>
      <c r="O382" s="1145"/>
      <c r="P382" s="1145"/>
      <c r="Q382" s="1145"/>
      <c r="R382" s="1145"/>
      <c r="S382" s="1145"/>
      <c r="T382" s="1145"/>
      <c r="U382" s="1145"/>
      <c r="V382" s="1145"/>
      <c r="Z382" s="1148"/>
      <c r="AA382" s="1145"/>
    </row>
    <row r="383" spans="1:27">
      <c r="A383" s="1145"/>
      <c r="B383" s="1145"/>
      <c r="C383" s="1145"/>
      <c r="D383" s="1145"/>
      <c r="E383" s="1145"/>
      <c r="F383" s="1145"/>
      <c r="G383" s="1145"/>
      <c r="H383" s="1145"/>
      <c r="I383" s="1145"/>
      <c r="J383" s="1145"/>
      <c r="K383" s="736"/>
      <c r="L383" s="1145"/>
      <c r="M383" s="1145"/>
      <c r="N383" s="1145"/>
      <c r="O383" s="1145"/>
      <c r="P383" s="1145"/>
      <c r="Q383" s="1145"/>
      <c r="R383" s="1145"/>
      <c r="S383" s="1145"/>
      <c r="T383" s="1145"/>
      <c r="U383" s="1145"/>
      <c r="V383" s="1145"/>
      <c r="Z383" s="1148"/>
      <c r="AA383" s="1145"/>
    </row>
    <row r="384" spans="1:27">
      <c r="A384" s="1145"/>
      <c r="B384" s="1145"/>
      <c r="C384" s="1145"/>
      <c r="D384" s="1145"/>
      <c r="E384" s="1145"/>
      <c r="F384" s="1145"/>
      <c r="G384" s="1145"/>
      <c r="H384" s="1145"/>
      <c r="I384" s="1145"/>
      <c r="J384" s="1145"/>
      <c r="K384" s="736"/>
      <c r="L384" s="1145"/>
      <c r="M384" s="1145"/>
      <c r="N384" s="1145"/>
      <c r="O384" s="1145"/>
      <c r="P384" s="1145"/>
      <c r="Q384" s="1145"/>
      <c r="R384" s="1145"/>
      <c r="S384" s="1145"/>
      <c r="T384" s="1145"/>
      <c r="U384" s="1145"/>
      <c r="V384" s="1145"/>
      <c r="Z384" s="1148"/>
      <c r="AA384" s="1145"/>
    </row>
    <row r="385" spans="1:27">
      <c r="A385" s="1145"/>
      <c r="B385" s="1145"/>
      <c r="C385" s="1145"/>
      <c r="D385" s="1145"/>
      <c r="E385" s="1145"/>
      <c r="F385" s="1145"/>
      <c r="G385" s="1145"/>
      <c r="H385" s="1145"/>
      <c r="I385" s="1145"/>
      <c r="J385" s="1145"/>
      <c r="K385" s="736"/>
      <c r="L385" s="1145"/>
      <c r="M385" s="1145"/>
      <c r="N385" s="1145"/>
      <c r="O385" s="1145"/>
      <c r="P385" s="1145"/>
      <c r="Q385" s="1145"/>
      <c r="R385" s="1145"/>
      <c r="S385" s="1145"/>
      <c r="T385" s="1145"/>
      <c r="U385" s="1145"/>
      <c r="V385" s="1145"/>
      <c r="Z385" s="1148"/>
      <c r="AA385" s="1145"/>
    </row>
    <row r="386" spans="1:27">
      <c r="A386" s="1145"/>
      <c r="B386" s="1145"/>
      <c r="C386" s="1145"/>
      <c r="D386" s="1145"/>
      <c r="E386" s="1145"/>
      <c r="F386" s="1145"/>
      <c r="G386" s="1145"/>
      <c r="H386" s="1145"/>
      <c r="I386" s="1145"/>
      <c r="J386" s="1145"/>
      <c r="K386" s="736"/>
      <c r="L386" s="1145"/>
      <c r="M386" s="1145"/>
      <c r="N386" s="1145"/>
      <c r="O386" s="1145"/>
      <c r="P386" s="1145"/>
      <c r="Q386" s="1145"/>
      <c r="R386" s="1145"/>
      <c r="S386" s="1145"/>
      <c r="T386" s="1145"/>
      <c r="U386" s="1145"/>
      <c r="V386" s="1145"/>
      <c r="Z386" s="1148"/>
      <c r="AA386" s="1145"/>
    </row>
    <row r="387" spans="1:27">
      <c r="A387" s="1145"/>
      <c r="B387" s="1145"/>
      <c r="C387" s="1145"/>
      <c r="D387" s="1145"/>
      <c r="E387" s="1145"/>
      <c r="F387" s="1145"/>
      <c r="G387" s="1145"/>
      <c r="H387" s="1145"/>
      <c r="I387" s="1145"/>
      <c r="J387" s="1145"/>
      <c r="K387" s="736"/>
      <c r="L387" s="1145"/>
      <c r="M387" s="1145"/>
      <c r="N387" s="1145"/>
      <c r="O387" s="1145"/>
      <c r="P387" s="1145"/>
      <c r="Q387" s="1145"/>
      <c r="R387" s="1145"/>
      <c r="S387" s="1145"/>
      <c r="T387" s="1145"/>
      <c r="U387" s="1145"/>
      <c r="V387" s="1145"/>
      <c r="Z387" s="1148"/>
      <c r="AA387" s="1145"/>
    </row>
    <row r="388" spans="1:27">
      <c r="A388" s="1145"/>
      <c r="B388" s="1145"/>
      <c r="C388" s="1145"/>
      <c r="D388" s="1145"/>
      <c r="E388" s="1145"/>
      <c r="F388" s="1145"/>
      <c r="G388" s="1145"/>
      <c r="H388" s="1145"/>
      <c r="I388" s="1145"/>
      <c r="J388" s="1145"/>
      <c r="K388" s="736"/>
      <c r="L388" s="1145"/>
      <c r="M388" s="1145"/>
      <c r="N388" s="1145"/>
      <c r="O388" s="1145"/>
      <c r="P388" s="1145"/>
      <c r="Q388" s="1145"/>
      <c r="R388" s="1145"/>
      <c r="S388" s="1145"/>
      <c r="T388" s="1145"/>
      <c r="U388" s="1145"/>
      <c r="V388" s="1145"/>
      <c r="Z388" s="1148"/>
      <c r="AA388" s="1145"/>
    </row>
    <row r="389" spans="1:27">
      <c r="A389" s="1145"/>
      <c r="B389" s="1145"/>
      <c r="C389" s="1145"/>
      <c r="D389" s="1145"/>
      <c r="E389" s="1145"/>
      <c r="F389" s="1145"/>
      <c r="G389" s="1145"/>
      <c r="H389" s="1145"/>
      <c r="I389" s="1145"/>
      <c r="J389" s="1145"/>
      <c r="K389" s="736"/>
      <c r="L389" s="1145"/>
      <c r="M389" s="1145"/>
      <c r="N389" s="1145"/>
      <c r="O389" s="1145"/>
      <c r="P389" s="1145"/>
      <c r="Q389" s="1145"/>
      <c r="R389" s="1145"/>
      <c r="S389" s="1145"/>
      <c r="T389" s="1145"/>
      <c r="U389" s="1145"/>
      <c r="V389" s="1145"/>
      <c r="Z389" s="1148"/>
      <c r="AA389" s="1145"/>
    </row>
    <row r="390" spans="1:27">
      <c r="A390" s="1145"/>
      <c r="B390" s="1145"/>
      <c r="C390" s="1145"/>
      <c r="D390" s="1145"/>
      <c r="E390" s="1145"/>
      <c r="F390" s="1145"/>
      <c r="G390" s="1145"/>
      <c r="H390" s="1145"/>
      <c r="I390" s="1145"/>
      <c r="J390" s="1145"/>
      <c r="K390" s="736"/>
      <c r="L390" s="1145"/>
      <c r="M390" s="1145"/>
      <c r="N390" s="1145"/>
      <c r="O390" s="1145"/>
      <c r="P390" s="1145"/>
      <c r="Q390" s="1145"/>
      <c r="R390" s="1145"/>
      <c r="S390" s="1145"/>
      <c r="T390" s="1145"/>
      <c r="U390" s="1145"/>
      <c r="V390" s="1145"/>
      <c r="Z390" s="1148"/>
      <c r="AA390" s="1145"/>
    </row>
    <row r="391" spans="1:27">
      <c r="A391" s="1145"/>
      <c r="B391" s="1145"/>
      <c r="C391" s="1145"/>
      <c r="D391" s="1145"/>
      <c r="E391" s="1145"/>
      <c r="F391" s="1145"/>
      <c r="G391" s="1145"/>
      <c r="H391" s="1145"/>
      <c r="I391" s="1145"/>
      <c r="J391" s="1145"/>
      <c r="K391" s="736"/>
      <c r="L391" s="1145"/>
      <c r="M391" s="1145"/>
      <c r="N391" s="1145"/>
      <c r="O391" s="1145"/>
      <c r="P391" s="1145"/>
      <c r="Q391" s="1145"/>
      <c r="R391" s="1145"/>
      <c r="S391" s="1145"/>
      <c r="T391" s="1145"/>
      <c r="U391" s="1145"/>
      <c r="V391" s="1145"/>
      <c r="Z391" s="1148"/>
      <c r="AA391" s="1145"/>
    </row>
    <row r="392" spans="1:27">
      <c r="A392" s="1145"/>
      <c r="B392" s="1145"/>
      <c r="C392" s="1145"/>
      <c r="D392" s="1145"/>
      <c r="E392" s="1145"/>
      <c r="F392" s="1145"/>
      <c r="G392" s="1145"/>
      <c r="H392" s="1145"/>
      <c r="I392" s="1145"/>
      <c r="J392" s="1145"/>
      <c r="K392" s="736"/>
      <c r="L392" s="1145"/>
      <c r="M392" s="1145"/>
      <c r="N392" s="1145"/>
      <c r="O392" s="1145"/>
      <c r="P392" s="1145"/>
      <c r="Q392" s="1145"/>
      <c r="R392" s="1145"/>
      <c r="S392" s="1145"/>
      <c r="T392" s="1145"/>
      <c r="U392" s="1145"/>
      <c r="V392" s="1145"/>
      <c r="Z392" s="1148"/>
      <c r="AA392" s="1145"/>
    </row>
    <row r="393" spans="1:27">
      <c r="A393" s="1145"/>
      <c r="B393" s="1145"/>
      <c r="C393" s="1145"/>
      <c r="D393" s="1145"/>
      <c r="E393" s="1145"/>
      <c r="F393" s="1145"/>
      <c r="G393" s="1145"/>
      <c r="H393" s="1145"/>
      <c r="I393" s="1145"/>
      <c r="J393" s="1145"/>
      <c r="K393" s="736"/>
      <c r="L393" s="1145"/>
      <c r="M393" s="1145"/>
      <c r="N393" s="1145"/>
      <c r="O393" s="1145"/>
      <c r="P393" s="1145"/>
      <c r="Q393" s="1145"/>
      <c r="R393" s="1145"/>
      <c r="S393" s="1145"/>
      <c r="T393" s="1145"/>
      <c r="U393" s="1145"/>
      <c r="V393" s="1145"/>
      <c r="Z393" s="1148"/>
      <c r="AA393" s="1145"/>
    </row>
    <row r="394" spans="1:27">
      <c r="A394" s="1145"/>
      <c r="B394" s="1145"/>
      <c r="C394" s="1145"/>
      <c r="D394" s="1145"/>
      <c r="E394" s="1145"/>
      <c r="F394" s="1145"/>
      <c r="G394" s="1145"/>
      <c r="H394" s="1145"/>
      <c r="I394" s="1145"/>
      <c r="J394" s="1145"/>
      <c r="K394" s="736"/>
      <c r="L394" s="1145"/>
      <c r="M394" s="1145"/>
      <c r="N394" s="1145"/>
      <c r="O394" s="1145"/>
      <c r="P394" s="1145"/>
      <c r="Q394" s="1145"/>
      <c r="R394" s="1145"/>
      <c r="S394" s="1145"/>
      <c r="T394" s="1145"/>
      <c r="U394" s="1145"/>
      <c r="V394" s="1145"/>
      <c r="Z394" s="1148"/>
      <c r="AA394" s="1145"/>
    </row>
    <row r="395" spans="1:27">
      <c r="A395" s="1145"/>
      <c r="B395" s="1145"/>
      <c r="C395" s="1145"/>
      <c r="D395" s="1145"/>
      <c r="E395" s="1145"/>
      <c r="F395" s="1145"/>
      <c r="G395" s="1145"/>
      <c r="H395" s="1145"/>
      <c r="I395" s="1145"/>
      <c r="J395" s="1145"/>
      <c r="K395" s="736"/>
      <c r="L395" s="1145"/>
      <c r="M395" s="1145"/>
      <c r="N395" s="1145"/>
      <c r="O395" s="1145"/>
      <c r="P395" s="1145"/>
      <c r="Q395" s="1145"/>
      <c r="R395" s="1145"/>
      <c r="S395" s="1145"/>
      <c r="T395" s="1145"/>
      <c r="U395" s="1145"/>
      <c r="V395" s="1145"/>
      <c r="Z395" s="1148"/>
      <c r="AA395" s="1145"/>
    </row>
    <row r="396" spans="1:27">
      <c r="A396" s="1145"/>
      <c r="B396" s="1145"/>
      <c r="C396" s="1145"/>
      <c r="D396" s="1145"/>
      <c r="E396" s="1145"/>
      <c r="F396" s="1145"/>
      <c r="G396" s="1145"/>
      <c r="H396" s="1145"/>
      <c r="I396" s="1145"/>
      <c r="J396" s="1145"/>
      <c r="K396" s="736"/>
      <c r="L396" s="1145"/>
      <c r="M396" s="1145"/>
      <c r="N396" s="1145"/>
      <c r="O396" s="1145"/>
      <c r="P396" s="1145"/>
      <c r="Q396" s="1145"/>
      <c r="R396" s="1145"/>
      <c r="S396" s="1145"/>
      <c r="T396" s="1145"/>
      <c r="U396" s="1145"/>
      <c r="V396" s="1145"/>
      <c r="Z396" s="1148"/>
      <c r="AA396" s="1145"/>
    </row>
    <row r="397" spans="1:27">
      <c r="A397" s="1145"/>
      <c r="B397" s="1145"/>
      <c r="C397" s="1145"/>
      <c r="D397" s="1145"/>
      <c r="E397" s="1145"/>
      <c r="F397" s="1145"/>
      <c r="G397" s="1145"/>
      <c r="H397" s="1145"/>
      <c r="I397" s="1145"/>
      <c r="J397" s="1145"/>
      <c r="K397" s="736"/>
      <c r="L397" s="1145"/>
      <c r="M397" s="1145"/>
      <c r="N397" s="1145"/>
      <c r="O397" s="1145"/>
      <c r="P397" s="1145"/>
      <c r="Q397" s="1145"/>
      <c r="R397" s="1145"/>
      <c r="S397" s="1145"/>
      <c r="T397" s="1145"/>
      <c r="U397" s="1145"/>
      <c r="V397" s="1145"/>
      <c r="Z397" s="1148"/>
      <c r="AA397" s="1145"/>
    </row>
    <row r="398" spans="1:27">
      <c r="A398" s="1145"/>
      <c r="B398" s="1145"/>
      <c r="C398" s="1145"/>
      <c r="D398" s="1145"/>
      <c r="E398" s="1145"/>
      <c r="F398" s="1145"/>
      <c r="G398" s="1145"/>
      <c r="H398" s="1145"/>
      <c r="I398" s="1145"/>
      <c r="J398" s="1145"/>
      <c r="K398" s="736"/>
      <c r="L398" s="1145"/>
      <c r="M398" s="1145"/>
      <c r="N398" s="1145"/>
      <c r="O398" s="1145"/>
      <c r="P398" s="1145"/>
      <c r="Q398" s="1145"/>
      <c r="R398" s="1145"/>
      <c r="S398" s="1145"/>
      <c r="T398" s="1145"/>
      <c r="U398" s="1145"/>
      <c r="V398" s="1145"/>
      <c r="Z398" s="1148"/>
      <c r="AA398" s="1145"/>
    </row>
    <row r="399" spans="1:27">
      <c r="A399" s="1145"/>
      <c r="B399" s="1145"/>
      <c r="C399" s="1145"/>
      <c r="D399" s="1145"/>
      <c r="E399" s="1145"/>
      <c r="F399" s="1145"/>
      <c r="G399" s="1145"/>
      <c r="H399" s="1145"/>
      <c r="I399" s="1145"/>
      <c r="J399" s="1145"/>
      <c r="K399" s="736"/>
      <c r="L399" s="1145"/>
      <c r="M399" s="1145"/>
      <c r="N399" s="1145"/>
      <c r="O399" s="1145"/>
      <c r="P399" s="1145"/>
      <c r="Q399" s="1145"/>
      <c r="R399" s="1145"/>
      <c r="S399" s="1145"/>
      <c r="T399" s="1145"/>
      <c r="U399" s="1145"/>
      <c r="V399" s="1145"/>
      <c r="Z399" s="1148"/>
      <c r="AA399" s="1145"/>
    </row>
    <row r="400" spans="1:27">
      <c r="A400" s="1145"/>
      <c r="B400" s="1145"/>
      <c r="C400" s="1145"/>
      <c r="D400" s="1145"/>
      <c r="E400" s="1145"/>
      <c r="F400" s="1145"/>
      <c r="G400" s="1145"/>
      <c r="H400" s="1145"/>
      <c r="I400" s="1145"/>
      <c r="J400" s="1145"/>
      <c r="K400" s="736"/>
      <c r="L400" s="1145"/>
      <c r="M400" s="1145"/>
      <c r="N400" s="1145"/>
      <c r="O400" s="1145"/>
      <c r="P400" s="1145"/>
      <c r="Q400" s="1145"/>
      <c r="R400" s="1145"/>
      <c r="S400" s="1145"/>
      <c r="T400" s="1145"/>
      <c r="U400" s="1145"/>
      <c r="V400" s="1145"/>
      <c r="Z400" s="1148"/>
      <c r="AA400" s="1145"/>
    </row>
    <row r="401" spans="1:27">
      <c r="A401" s="1145"/>
      <c r="B401" s="1145"/>
      <c r="C401" s="1145"/>
      <c r="D401" s="1145"/>
      <c r="E401" s="1145"/>
      <c r="F401" s="1145"/>
      <c r="G401" s="1145"/>
      <c r="H401" s="1145"/>
      <c r="I401" s="1145"/>
      <c r="J401" s="1145"/>
      <c r="K401" s="736"/>
      <c r="L401" s="1145"/>
      <c r="M401" s="1145"/>
      <c r="N401" s="1145"/>
      <c r="O401" s="1145"/>
      <c r="P401" s="1145"/>
      <c r="Q401" s="1145"/>
      <c r="R401" s="1145"/>
      <c r="S401" s="1145"/>
      <c r="T401" s="1145"/>
      <c r="U401" s="1145"/>
      <c r="V401" s="1145"/>
      <c r="Z401" s="1148"/>
      <c r="AA401" s="1145"/>
    </row>
    <row r="402" spans="1:27">
      <c r="A402" s="1145"/>
      <c r="B402" s="1145"/>
      <c r="C402" s="1145"/>
      <c r="D402" s="1145"/>
      <c r="E402" s="1145"/>
      <c r="F402" s="1145"/>
      <c r="G402" s="1145"/>
      <c r="H402" s="1145"/>
      <c r="I402" s="1145"/>
      <c r="J402" s="1145"/>
      <c r="K402" s="736"/>
      <c r="L402" s="1145"/>
      <c r="M402" s="1145"/>
      <c r="N402" s="1145"/>
      <c r="O402" s="1145"/>
      <c r="P402" s="1145"/>
      <c r="Q402" s="1145"/>
      <c r="R402" s="1145"/>
      <c r="S402" s="1145"/>
      <c r="T402" s="1145"/>
      <c r="U402" s="1145"/>
      <c r="V402" s="1145"/>
      <c r="Z402" s="1148"/>
      <c r="AA402" s="1145"/>
    </row>
    <row r="403" spans="1:27">
      <c r="A403" s="1145"/>
      <c r="B403" s="1145"/>
      <c r="C403" s="1145"/>
      <c r="D403" s="1145"/>
      <c r="E403" s="1145"/>
      <c r="F403" s="1145"/>
      <c r="G403" s="1145"/>
      <c r="H403" s="1145"/>
      <c r="I403" s="1145"/>
      <c r="J403" s="1145"/>
      <c r="K403" s="736"/>
      <c r="L403" s="1145"/>
      <c r="M403" s="1145"/>
      <c r="N403" s="1145"/>
      <c r="O403" s="1145"/>
      <c r="P403" s="1145"/>
      <c r="Q403" s="1145"/>
      <c r="R403" s="1145"/>
      <c r="S403" s="1145"/>
      <c r="T403" s="1145"/>
      <c r="U403" s="1145"/>
      <c r="V403" s="1145"/>
      <c r="Z403" s="1148"/>
      <c r="AA403" s="1145"/>
    </row>
    <row r="404" spans="1:27">
      <c r="A404" s="1145"/>
      <c r="B404" s="1145"/>
      <c r="C404" s="1145"/>
      <c r="D404" s="1145"/>
      <c r="E404" s="1145"/>
      <c r="F404" s="1145"/>
      <c r="G404" s="1145"/>
      <c r="H404" s="1145"/>
      <c r="I404" s="1145"/>
      <c r="J404" s="1145"/>
      <c r="K404" s="736"/>
      <c r="L404" s="1145"/>
      <c r="M404" s="1145"/>
      <c r="N404" s="1145"/>
      <c r="O404" s="1145"/>
      <c r="P404" s="1145"/>
      <c r="Q404" s="1145"/>
      <c r="R404" s="1145"/>
      <c r="S404" s="1145"/>
      <c r="T404" s="1145"/>
      <c r="U404" s="1145"/>
      <c r="V404" s="1145"/>
      <c r="Z404" s="1148"/>
      <c r="AA404" s="1145"/>
    </row>
    <row r="405" spans="1:27">
      <c r="A405" s="1145"/>
      <c r="B405" s="1145"/>
      <c r="C405" s="1145"/>
      <c r="D405" s="1145"/>
      <c r="E405" s="1145"/>
      <c r="F405" s="1145"/>
      <c r="G405" s="1145"/>
      <c r="H405" s="1145"/>
      <c r="I405" s="1145"/>
      <c r="J405" s="1145"/>
      <c r="K405" s="736"/>
      <c r="L405" s="1145"/>
      <c r="M405" s="1145"/>
      <c r="N405" s="1145"/>
      <c r="O405" s="1145"/>
      <c r="P405" s="1145"/>
      <c r="Q405" s="1145"/>
      <c r="R405" s="1145"/>
      <c r="S405" s="1145"/>
      <c r="T405" s="1145"/>
      <c r="U405" s="1145"/>
      <c r="V405" s="1145"/>
      <c r="Z405" s="1148"/>
      <c r="AA405" s="1145"/>
    </row>
    <row r="406" spans="1:27">
      <c r="A406" s="1145"/>
      <c r="B406" s="1145"/>
      <c r="C406" s="1145"/>
      <c r="D406" s="1145"/>
      <c r="E406" s="1145"/>
      <c r="F406" s="1145"/>
      <c r="G406" s="1145"/>
      <c r="H406" s="1145"/>
      <c r="I406" s="1145"/>
      <c r="J406" s="1145"/>
      <c r="K406" s="736"/>
      <c r="L406" s="1145"/>
      <c r="M406" s="1145"/>
      <c r="N406" s="1145"/>
      <c r="O406" s="1145"/>
      <c r="P406" s="1145"/>
      <c r="Q406" s="1145"/>
      <c r="R406" s="1145"/>
      <c r="S406" s="1145"/>
      <c r="T406" s="1145"/>
      <c r="U406" s="1145"/>
      <c r="V406" s="1145"/>
      <c r="Z406" s="1148"/>
      <c r="AA406" s="1145"/>
    </row>
    <row r="407" spans="1:27">
      <c r="A407" s="1145"/>
      <c r="B407" s="1145"/>
      <c r="C407" s="1145"/>
      <c r="D407" s="1145"/>
      <c r="E407" s="1145"/>
      <c r="F407" s="1145"/>
      <c r="G407" s="1145"/>
      <c r="H407" s="1145"/>
      <c r="I407" s="1145"/>
      <c r="J407" s="1145"/>
      <c r="K407" s="736"/>
      <c r="L407" s="1145"/>
      <c r="M407" s="1145"/>
      <c r="N407" s="1145"/>
      <c r="O407" s="1145"/>
      <c r="P407" s="1145"/>
      <c r="Q407" s="1145"/>
      <c r="R407" s="1145"/>
      <c r="S407" s="1145"/>
      <c r="T407" s="1145"/>
      <c r="U407" s="1145"/>
      <c r="V407" s="1145"/>
      <c r="Z407" s="1148"/>
      <c r="AA407" s="1145"/>
    </row>
    <row r="408" spans="1:27">
      <c r="A408" s="1145"/>
      <c r="B408" s="1145"/>
      <c r="C408" s="1145"/>
      <c r="D408" s="1145"/>
      <c r="E408" s="1145"/>
      <c r="F408" s="1145"/>
      <c r="G408" s="1145"/>
      <c r="H408" s="1145"/>
      <c r="I408" s="1145"/>
      <c r="J408" s="1145"/>
      <c r="K408" s="736"/>
      <c r="L408" s="1145"/>
      <c r="M408" s="1145"/>
      <c r="N408" s="1145"/>
      <c r="O408" s="1145"/>
      <c r="P408" s="1145"/>
      <c r="Q408" s="1145"/>
      <c r="R408" s="1145"/>
      <c r="S408" s="1145"/>
      <c r="T408" s="1145"/>
      <c r="U408" s="1145"/>
      <c r="V408" s="1145"/>
      <c r="Z408" s="1148"/>
      <c r="AA408" s="1145"/>
    </row>
    <row r="409" spans="1:27">
      <c r="A409" s="1145"/>
      <c r="B409" s="1145"/>
      <c r="C409" s="1145"/>
      <c r="D409" s="1145"/>
      <c r="E409" s="1145"/>
      <c r="F409" s="1145"/>
      <c r="G409" s="1145"/>
      <c r="H409" s="1145"/>
      <c r="I409" s="1145"/>
      <c r="J409" s="1145"/>
      <c r="K409" s="736"/>
      <c r="L409" s="1145"/>
      <c r="M409" s="1145"/>
      <c r="N409" s="1145"/>
      <c r="O409" s="1145"/>
      <c r="P409" s="1145"/>
      <c r="Q409" s="1145"/>
      <c r="R409" s="1145"/>
      <c r="S409" s="1145"/>
      <c r="T409" s="1145"/>
      <c r="U409" s="1145"/>
      <c r="V409" s="1145"/>
      <c r="Z409" s="1148"/>
      <c r="AA409" s="1145"/>
    </row>
    <row r="410" spans="1:27">
      <c r="A410" s="1145"/>
      <c r="B410" s="1145"/>
      <c r="C410" s="1145"/>
      <c r="D410" s="1145"/>
      <c r="E410" s="1145"/>
      <c r="F410" s="1145"/>
      <c r="G410" s="1145"/>
      <c r="H410" s="1145"/>
      <c r="I410" s="1145"/>
      <c r="J410" s="1145"/>
      <c r="K410" s="736"/>
      <c r="L410" s="1145"/>
      <c r="M410" s="1145"/>
      <c r="N410" s="1145"/>
      <c r="O410" s="1145"/>
      <c r="P410" s="1145"/>
      <c r="Q410" s="1145"/>
      <c r="R410" s="1145"/>
      <c r="S410" s="1145"/>
      <c r="T410" s="1145"/>
      <c r="U410" s="1145"/>
      <c r="V410" s="1145"/>
      <c r="Z410" s="1148"/>
      <c r="AA410" s="1145"/>
    </row>
    <row r="411" spans="1:27">
      <c r="A411" s="1145"/>
      <c r="B411" s="1145"/>
      <c r="C411" s="1145"/>
      <c r="D411" s="1145"/>
      <c r="E411" s="1145"/>
      <c r="F411" s="1145"/>
      <c r="G411" s="1145"/>
      <c r="H411" s="1145"/>
      <c r="I411" s="1145"/>
      <c r="J411" s="1145"/>
      <c r="K411" s="736"/>
      <c r="L411" s="1145"/>
      <c r="M411" s="1145"/>
      <c r="N411" s="1145"/>
      <c r="O411" s="1145"/>
      <c r="P411" s="1145"/>
      <c r="Q411" s="1145"/>
      <c r="R411" s="1145"/>
      <c r="S411" s="1145"/>
      <c r="T411" s="1145"/>
      <c r="U411" s="1145"/>
      <c r="V411" s="1145"/>
      <c r="Z411" s="1148"/>
      <c r="AA411" s="1145"/>
    </row>
    <row r="412" spans="1:27">
      <c r="A412" s="1145"/>
      <c r="B412" s="1145"/>
      <c r="C412" s="1145"/>
      <c r="D412" s="1145"/>
      <c r="E412" s="1145"/>
      <c r="F412" s="1145"/>
      <c r="G412" s="1145"/>
      <c r="H412" s="1145"/>
      <c r="I412" s="1145"/>
      <c r="J412" s="1145"/>
      <c r="K412" s="736"/>
      <c r="L412" s="1145"/>
      <c r="M412" s="1145"/>
      <c r="N412" s="1145"/>
      <c r="O412" s="1145"/>
      <c r="P412" s="1145"/>
      <c r="Q412" s="1145"/>
      <c r="R412" s="1145"/>
      <c r="S412" s="1145"/>
      <c r="T412" s="1145"/>
      <c r="U412" s="1145"/>
      <c r="V412" s="1145"/>
      <c r="Z412" s="1148"/>
      <c r="AA412" s="1145"/>
    </row>
    <row r="413" spans="1:27">
      <c r="A413" s="1145"/>
      <c r="B413" s="1145"/>
      <c r="C413" s="1145"/>
      <c r="D413" s="1145"/>
      <c r="E413" s="1145"/>
      <c r="F413" s="1145"/>
      <c r="G413" s="1145"/>
      <c r="H413" s="1145"/>
      <c r="I413" s="1145"/>
      <c r="J413" s="1145"/>
      <c r="K413" s="736"/>
      <c r="L413" s="1145"/>
      <c r="M413" s="1145"/>
      <c r="N413" s="1145"/>
      <c r="O413" s="1145"/>
      <c r="P413" s="1145"/>
      <c r="Q413" s="1145"/>
      <c r="R413" s="1145"/>
      <c r="S413" s="1145"/>
      <c r="T413" s="1145"/>
      <c r="U413" s="1145"/>
      <c r="V413" s="1145"/>
      <c r="Z413" s="1148"/>
      <c r="AA413" s="1145"/>
    </row>
    <row r="414" spans="1:27">
      <c r="A414" s="1145"/>
      <c r="B414" s="1145"/>
      <c r="C414" s="1145"/>
      <c r="D414" s="1145"/>
      <c r="E414" s="1145"/>
      <c r="F414" s="1145"/>
      <c r="G414" s="1145"/>
      <c r="H414" s="1145"/>
      <c r="I414" s="1145"/>
      <c r="J414" s="1145"/>
      <c r="K414" s="736"/>
      <c r="L414" s="1145"/>
      <c r="M414" s="1145"/>
      <c r="N414" s="1145"/>
      <c r="O414" s="1145"/>
      <c r="P414" s="1145"/>
      <c r="Q414" s="1145"/>
      <c r="R414" s="1145"/>
      <c r="S414" s="1145"/>
      <c r="T414" s="1145"/>
      <c r="U414" s="1145"/>
      <c r="V414" s="1145"/>
      <c r="Z414" s="1148"/>
      <c r="AA414" s="1145"/>
    </row>
    <row r="415" spans="1:27">
      <c r="A415" s="1145"/>
      <c r="B415" s="1145"/>
      <c r="C415" s="1145"/>
      <c r="D415" s="1145"/>
      <c r="E415" s="1145"/>
      <c r="F415" s="1145"/>
      <c r="G415" s="1145"/>
      <c r="H415" s="1145"/>
      <c r="I415" s="1145"/>
      <c r="J415" s="1145"/>
      <c r="K415" s="736"/>
      <c r="L415" s="1145"/>
      <c r="M415" s="1145"/>
      <c r="N415" s="1145"/>
      <c r="O415" s="1145"/>
      <c r="P415" s="1145"/>
      <c r="Q415" s="1145"/>
      <c r="R415" s="1145"/>
      <c r="S415" s="1145"/>
      <c r="T415" s="1145"/>
      <c r="U415" s="1145"/>
      <c r="V415" s="1145"/>
      <c r="Z415" s="1148"/>
      <c r="AA415" s="1145"/>
    </row>
    <row r="416" spans="1:27">
      <c r="A416" s="1145"/>
      <c r="B416" s="1145"/>
      <c r="C416" s="1145"/>
      <c r="D416" s="1145"/>
      <c r="E416" s="1145"/>
      <c r="F416" s="1145"/>
      <c r="G416" s="1145"/>
      <c r="H416" s="1145"/>
      <c r="I416" s="1145"/>
      <c r="J416" s="1145"/>
      <c r="K416" s="736"/>
      <c r="L416" s="1145"/>
      <c r="M416" s="1145"/>
      <c r="N416" s="1145"/>
      <c r="O416" s="1145"/>
      <c r="P416" s="1145"/>
      <c r="Q416" s="1145"/>
      <c r="R416" s="1145"/>
      <c r="S416" s="1145"/>
      <c r="T416" s="1145"/>
      <c r="U416" s="1145"/>
      <c r="V416" s="1145"/>
      <c r="Z416" s="1148"/>
      <c r="AA416" s="1145"/>
    </row>
    <row r="417" spans="1:27">
      <c r="A417" s="1145"/>
      <c r="B417" s="1145"/>
      <c r="C417" s="1145"/>
      <c r="D417" s="1145"/>
      <c r="E417" s="1145"/>
      <c r="F417" s="1145"/>
      <c r="G417" s="1145"/>
      <c r="H417" s="1145"/>
      <c r="I417" s="1145"/>
      <c r="J417" s="1145"/>
      <c r="K417" s="736"/>
      <c r="L417" s="1145"/>
      <c r="M417" s="1145"/>
      <c r="N417" s="1145"/>
      <c r="O417" s="1145"/>
      <c r="P417" s="1145"/>
      <c r="Q417" s="1145"/>
      <c r="R417" s="1145"/>
      <c r="S417" s="1145"/>
      <c r="T417" s="1145"/>
      <c r="U417" s="1145"/>
      <c r="V417" s="1145"/>
      <c r="Z417" s="1148"/>
      <c r="AA417" s="1145"/>
    </row>
    <row r="418" spans="1:27">
      <c r="A418" s="1145"/>
      <c r="B418" s="1145"/>
      <c r="C418" s="1145"/>
      <c r="D418" s="1145"/>
      <c r="E418" s="1145"/>
      <c r="F418" s="1145"/>
      <c r="G418" s="1145"/>
      <c r="H418" s="1145"/>
      <c r="I418" s="1145"/>
      <c r="J418" s="1145"/>
      <c r="K418" s="736"/>
      <c r="L418" s="1145"/>
      <c r="M418" s="1145"/>
      <c r="N418" s="1145"/>
      <c r="O418" s="1145"/>
      <c r="P418" s="1145"/>
      <c r="Q418" s="1145"/>
      <c r="R418" s="1145"/>
      <c r="S418" s="1145"/>
      <c r="T418" s="1145"/>
      <c r="U418" s="1145"/>
      <c r="V418" s="1145"/>
      <c r="Z418" s="1148"/>
      <c r="AA418" s="1145"/>
    </row>
    <row r="419" spans="1:27">
      <c r="A419" s="1145"/>
      <c r="B419" s="1145"/>
      <c r="C419" s="1145"/>
      <c r="D419" s="1145"/>
      <c r="E419" s="1145"/>
      <c r="F419" s="1145"/>
      <c r="G419" s="1145"/>
      <c r="H419" s="1145"/>
      <c r="I419" s="1145"/>
      <c r="J419" s="1145"/>
      <c r="K419" s="736"/>
      <c r="L419" s="1145"/>
      <c r="M419" s="1145"/>
      <c r="N419" s="1145"/>
      <c r="O419" s="1145"/>
      <c r="P419" s="1145"/>
      <c r="Q419" s="1145"/>
      <c r="R419" s="1145"/>
      <c r="S419" s="1145"/>
      <c r="T419" s="1145"/>
      <c r="U419" s="1145"/>
      <c r="V419" s="1145"/>
      <c r="Z419" s="1148"/>
      <c r="AA419" s="1145"/>
    </row>
    <row r="420" spans="1:27">
      <c r="A420" s="1145"/>
      <c r="B420" s="1145"/>
      <c r="C420" s="1145"/>
      <c r="D420" s="1145"/>
      <c r="E420" s="1145"/>
      <c r="F420" s="1145"/>
      <c r="G420" s="1145"/>
      <c r="H420" s="1145"/>
      <c r="I420" s="1145"/>
      <c r="J420" s="1145"/>
      <c r="K420" s="736"/>
      <c r="L420" s="1145"/>
      <c r="M420" s="1145"/>
      <c r="N420" s="1145"/>
      <c r="O420" s="1145"/>
      <c r="P420" s="1145"/>
      <c r="Q420" s="1145"/>
      <c r="R420" s="1145"/>
      <c r="S420" s="1145"/>
      <c r="T420" s="1145"/>
      <c r="U420" s="1145"/>
      <c r="V420" s="1145"/>
      <c r="Z420" s="1148"/>
      <c r="AA420" s="1145"/>
    </row>
    <row r="421" spans="1:27">
      <c r="A421" s="1145"/>
      <c r="B421" s="1145"/>
      <c r="C421" s="1145"/>
      <c r="D421" s="1145"/>
      <c r="E421" s="1145"/>
      <c r="F421" s="1145"/>
      <c r="G421" s="1145"/>
      <c r="H421" s="1145"/>
      <c r="I421" s="1145"/>
      <c r="J421" s="1145"/>
      <c r="K421" s="736"/>
      <c r="L421" s="1145"/>
      <c r="M421" s="1145"/>
      <c r="N421" s="1145"/>
      <c r="O421" s="1145"/>
      <c r="P421" s="1145"/>
      <c r="Q421" s="1145"/>
      <c r="R421" s="1145"/>
      <c r="S421" s="1145"/>
      <c r="T421" s="1145"/>
      <c r="U421" s="1145"/>
      <c r="V421" s="1145"/>
      <c r="Z421" s="1148"/>
      <c r="AA421" s="1145"/>
    </row>
    <row r="422" spans="1:27">
      <c r="A422" s="1145"/>
      <c r="B422" s="1145"/>
      <c r="C422" s="1145"/>
      <c r="D422" s="1145"/>
      <c r="E422" s="1145"/>
      <c r="F422" s="1145"/>
      <c r="G422" s="1145"/>
      <c r="H422" s="1145"/>
      <c r="I422" s="1145"/>
      <c r="J422" s="1145"/>
      <c r="K422" s="736"/>
      <c r="L422" s="1145"/>
      <c r="M422" s="1145"/>
      <c r="N422" s="1145"/>
      <c r="O422" s="1145"/>
      <c r="P422" s="1145"/>
      <c r="Q422" s="1145"/>
      <c r="R422" s="1145"/>
      <c r="S422" s="1145"/>
      <c r="T422" s="1145"/>
      <c r="U422" s="1145"/>
      <c r="V422" s="1145"/>
      <c r="Z422" s="1148"/>
      <c r="AA422" s="1145"/>
    </row>
    <row r="423" spans="1:27">
      <c r="A423" s="1145"/>
      <c r="B423" s="1145"/>
      <c r="C423" s="1145"/>
      <c r="D423" s="1145"/>
      <c r="E423" s="1145"/>
      <c r="F423" s="1145"/>
      <c r="G423" s="1145"/>
      <c r="H423" s="1145"/>
      <c r="I423" s="1145"/>
      <c r="J423" s="1145"/>
      <c r="K423" s="736"/>
      <c r="L423" s="1145"/>
      <c r="M423" s="1145"/>
      <c r="N423" s="1145"/>
      <c r="O423" s="1145"/>
      <c r="P423" s="1145"/>
      <c r="Q423" s="1145"/>
      <c r="R423" s="1145"/>
      <c r="S423" s="1145"/>
      <c r="T423" s="1145"/>
      <c r="U423" s="1145"/>
      <c r="V423" s="1145"/>
      <c r="Z423" s="1148"/>
      <c r="AA423" s="1145"/>
    </row>
    <row r="424" spans="1:27">
      <c r="A424" s="1145"/>
      <c r="B424" s="1145"/>
      <c r="C424" s="1145"/>
      <c r="D424" s="1145"/>
      <c r="E424" s="1145"/>
      <c r="F424" s="1145"/>
      <c r="G424" s="1145"/>
      <c r="H424" s="1145"/>
      <c r="I424" s="1145"/>
      <c r="J424" s="1145"/>
      <c r="K424" s="736"/>
      <c r="L424" s="1145"/>
      <c r="M424" s="1145"/>
      <c r="N424" s="1145"/>
      <c r="O424" s="1145"/>
      <c r="P424" s="1145"/>
      <c r="Q424" s="1145"/>
      <c r="R424" s="1145"/>
      <c r="S424" s="1145"/>
      <c r="T424" s="1145"/>
      <c r="U424" s="1145"/>
      <c r="V424" s="1145"/>
      <c r="Z424" s="1148"/>
      <c r="AA424" s="1145"/>
    </row>
    <row r="425" spans="1:27">
      <c r="A425" s="1145"/>
      <c r="B425" s="1145"/>
      <c r="C425" s="1145"/>
      <c r="D425" s="1145"/>
      <c r="E425" s="1145"/>
      <c r="F425" s="1145"/>
      <c r="G425" s="1145"/>
      <c r="H425" s="1145"/>
      <c r="I425" s="1145"/>
      <c r="J425" s="1145"/>
      <c r="K425" s="736"/>
      <c r="L425" s="1145"/>
      <c r="M425" s="1145"/>
      <c r="N425" s="1145"/>
      <c r="O425" s="1145"/>
      <c r="P425" s="1145"/>
      <c r="Q425" s="1145"/>
      <c r="R425" s="1145"/>
      <c r="S425" s="1145"/>
      <c r="T425" s="1145"/>
      <c r="U425" s="1145"/>
      <c r="V425" s="1145"/>
      <c r="Z425" s="1148"/>
      <c r="AA425" s="1145"/>
    </row>
    <row r="426" spans="1:27">
      <c r="A426" s="1145"/>
      <c r="B426" s="1145"/>
      <c r="C426" s="1145"/>
      <c r="D426" s="1145"/>
      <c r="E426" s="1145"/>
      <c r="F426" s="1145"/>
      <c r="G426" s="1145"/>
      <c r="H426" s="1145"/>
      <c r="I426" s="1145"/>
      <c r="J426" s="1145"/>
      <c r="K426" s="736"/>
      <c r="L426" s="1145"/>
      <c r="M426" s="1145"/>
      <c r="N426" s="1145"/>
      <c r="O426" s="1145"/>
      <c r="P426" s="1145"/>
      <c r="Q426" s="1145"/>
      <c r="R426" s="1145"/>
      <c r="S426" s="1145"/>
      <c r="T426" s="1145"/>
      <c r="U426" s="1145"/>
      <c r="V426" s="1145"/>
      <c r="Z426" s="1148"/>
      <c r="AA426" s="1145"/>
    </row>
    <row r="427" spans="1:27">
      <c r="A427" s="1145"/>
      <c r="B427" s="1145"/>
      <c r="C427" s="1145"/>
      <c r="D427" s="1145"/>
      <c r="E427" s="1145"/>
      <c r="F427" s="1145"/>
      <c r="G427" s="1145"/>
      <c r="H427" s="1145"/>
      <c r="I427" s="1145"/>
      <c r="J427" s="1145"/>
      <c r="K427" s="736"/>
      <c r="L427" s="1145"/>
      <c r="M427" s="1145"/>
      <c r="N427" s="1145"/>
      <c r="O427" s="1145"/>
      <c r="P427" s="1145"/>
      <c r="Q427" s="1145"/>
      <c r="R427" s="1145"/>
      <c r="S427" s="1145"/>
      <c r="T427" s="1145"/>
      <c r="U427" s="1145"/>
      <c r="V427" s="1145"/>
      <c r="Z427" s="1148"/>
      <c r="AA427" s="1145"/>
    </row>
    <row r="428" spans="1:27">
      <c r="A428" s="1145"/>
      <c r="B428" s="1145"/>
      <c r="C428" s="1145"/>
      <c r="D428" s="1145"/>
      <c r="E428" s="1145"/>
      <c r="F428" s="1145"/>
      <c r="G428" s="1145"/>
      <c r="H428" s="1145"/>
      <c r="I428" s="1145"/>
      <c r="J428" s="1145"/>
      <c r="K428" s="736"/>
      <c r="L428" s="1145"/>
      <c r="M428" s="1145"/>
      <c r="N428" s="1145"/>
      <c r="O428" s="1145"/>
      <c r="P428" s="1145"/>
      <c r="Q428" s="1145"/>
      <c r="R428" s="1145"/>
      <c r="S428" s="1145"/>
      <c r="T428" s="1145"/>
      <c r="U428" s="1145"/>
      <c r="V428" s="1145"/>
      <c r="Z428" s="1148"/>
      <c r="AA428" s="1145"/>
    </row>
    <row r="429" spans="1:27">
      <c r="A429" s="1145"/>
      <c r="B429" s="1145"/>
      <c r="C429" s="1145"/>
      <c r="D429" s="1145"/>
      <c r="E429" s="1145"/>
      <c r="F429" s="1145"/>
      <c r="G429" s="1145"/>
      <c r="H429" s="1145"/>
      <c r="I429" s="1145"/>
      <c r="J429" s="1145"/>
      <c r="K429" s="736"/>
      <c r="L429" s="1145"/>
      <c r="M429" s="1145"/>
      <c r="N429" s="1145"/>
      <c r="O429" s="1145"/>
      <c r="P429" s="1145"/>
      <c r="Q429" s="1145"/>
      <c r="R429" s="1145"/>
      <c r="S429" s="1145"/>
      <c r="T429" s="1145"/>
      <c r="U429" s="1145"/>
      <c r="V429" s="1145"/>
      <c r="Z429" s="1148"/>
      <c r="AA429" s="1145"/>
    </row>
    <row r="430" spans="1:27">
      <c r="A430" s="1145"/>
      <c r="B430" s="1145"/>
      <c r="C430" s="1145"/>
      <c r="D430" s="1145"/>
      <c r="E430" s="1145"/>
      <c r="F430" s="1145"/>
      <c r="G430" s="1145"/>
      <c r="H430" s="1145"/>
      <c r="I430" s="1145"/>
      <c r="J430" s="1145"/>
      <c r="K430" s="736"/>
      <c r="L430" s="1145"/>
      <c r="M430" s="1145"/>
      <c r="N430" s="1145"/>
      <c r="O430" s="1145"/>
      <c r="P430" s="1145"/>
      <c r="Q430" s="1145"/>
      <c r="R430" s="1145"/>
      <c r="S430" s="1145"/>
      <c r="T430" s="1145"/>
      <c r="U430" s="1145"/>
      <c r="V430" s="1145"/>
      <c r="Z430" s="1148"/>
      <c r="AA430" s="1145"/>
    </row>
    <row r="431" spans="1:27">
      <c r="A431" s="1145"/>
      <c r="B431" s="1145"/>
      <c r="C431" s="1145"/>
      <c r="D431" s="1145"/>
      <c r="E431" s="1145"/>
      <c r="F431" s="1145"/>
      <c r="G431" s="1145"/>
      <c r="H431" s="1145"/>
      <c r="I431" s="1145"/>
      <c r="J431" s="1145"/>
      <c r="K431" s="736"/>
      <c r="L431" s="1145"/>
      <c r="M431" s="1145"/>
      <c r="N431" s="1145"/>
      <c r="O431" s="1145"/>
      <c r="P431" s="1145"/>
      <c r="Q431" s="1145"/>
      <c r="R431" s="1145"/>
      <c r="S431" s="1145"/>
      <c r="T431" s="1145"/>
      <c r="U431" s="1145"/>
      <c r="V431" s="1145"/>
      <c r="Z431" s="1148"/>
      <c r="AA431" s="1145"/>
    </row>
    <row r="432" spans="1:27">
      <c r="A432" s="1145"/>
      <c r="B432" s="1145"/>
      <c r="C432" s="1145"/>
      <c r="D432" s="1145"/>
      <c r="E432" s="1145"/>
      <c r="F432" s="1145"/>
      <c r="G432" s="1145"/>
      <c r="H432" s="1145"/>
      <c r="I432" s="1145"/>
      <c r="J432" s="1145"/>
      <c r="K432" s="736"/>
      <c r="L432" s="1145"/>
      <c r="M432" s="1145"/>
      <c r="N432" s="1145"/>
      <c r="O432" s="1145"/>
      <c r="P432" s="1145"/>
      <c r="Q432" s="1145"/>
      <c r="R432" s="1145"/>
      <c r="S432" s="1145"/>
      <c r="T432" s="1145"/>
      <c r="U432" s="1145"/>
      <c r="V432" s="1145"/>
      <c r="Z432" s="1148"/>
      <c r="AA432" s="1145"/>
    </row>
    <row r="433" spans="1:27">
      <c r="A433" s="1145"/>
      <c r="B433" s="1145"/>
      <c r="C433" s="1145"/>
      <c r="D433" s="1145"/>
      <c r="E433" s="1145"/>
      <c r="F433" s="1145"/>
      <c r="G433" s="1145"/>
      <c r="H433" s="1145"/>
      <c r="I433" s="1145"/>
      <c r="J433" s="1145"/>
      <c r="K433" s="736"/>
      <c r="L433" s="1145"/>
      <c r="M433" s="1145"/>
      <c r="N433" s="1145"/>
      <c r="O433" s="1145"/>
      <c r="P433" s="1145"/>
      <c r="Q433" s="1145"/>
      <c r="R433" s="1145"/>
      <c r="S433" s="1145"/>
      <c r="T433" s="1145"/>
      <c r="U433" s="1145"/>
      <c r="V433" s="1145"/>
      <c r="Z433" s="1148"/>
      <c r="AA433" s="1145"/>
    </row>
    <row r="434" spans="1:27">
      <c r="A434" s="1145"/>
      <c r="B434" s="1145"/>
      <c r="C434" s="1145"/>
      <c r="D434" s="1145"/>
      <c r="E434" s="1145"/>
      <c r="F434" s="1145"/>
      <c r="G434" s="1145"/>
      <c r="H434" s="1145"/>
      <c r="I434" s="1145"/>
      <c r="J434" s="1145"/>
      <c r="K434" s="736"/>
      <c r="L434" s="1145"/>
      <c r="M434" s="1145"/>
      <c r="N434" s="1145"/>
      <c r="O434" s="1145"/>
      <c r="P434" s="1145"/>
      <c r="Q434" s="1145"/>
      <c r="R434" s="1145"/>
      <c r="S434" s="1145"/>
      <c r="T434" s="1145"/>
      <c r="U434" s="1145"/>
      <c r="V434" s="1145"/>
      <c r="Z434" s="1148"/>
      <c r="AA434" s="1145"/>
    </row>
    <row r="435" spans="1:27">
      <c r="A435" s="1145"/>
      <c r="B435" s="1145"/>
      <c r="C435" s="1145"/>
      <c r="D435" s="1145"/>
      <c r="E435" s="1145"/>
      <c r="F435" s="1145"/>
      <c r="G435" s="1145"/>
      <c r="H435" s="1145"/>
      <c r="I435" s="1145"/>
      <c r="J435" s="1145"/>
      <c r="K435" s="736"/>
      <c r="L435" s="1145"/>
      <c r="M435" s="1145"/>
      <c r="N435" s="1145"/>
      <c r="O435" s="1145"/>
      <c r="P435" s="1145"/>
      <c r="Q435" s="1145"/>
      <c r="R435" s="1145"/>
      <c r="S435" s="1145"/>
      <c r="T435" s="1145"/>
      <c r="U435" s="1145"/>
      <c r="V435" s="1145"/>
      <c r="Z435" s="1148"/>
      <c r="AA435" s="1145"/>
    </row>
    <row r="436" spans="1:27">
      <c r="A436" s="1145"/>
      <c r="B436" s="1145"/>
      <c r="C436" s="1145"/>
      <c r="D436" s="1145"/>
      <c r="E436" s="1145"/>
      <c r="F436" s="1145"/>
      <c r="G436" s="1145"/>
      <c r="H436" s="1145"/>
      <c r="I436" s="1145"/>
      <c r="J436" s="1145"/>
      <c r="K436" s="736"/>
      <c r="L436" s="1145"/>
      <c r="M436" s="1145"/>
      <c r="N436" s="1145"/>
      <c r="O436" s="1145"/>
      <c r="P436" s="1145"/>
      <c r="Q436" s="1145"/>
      <c r="R436" s="1145"/>
      <c r="S436" s="1145"/>
      <c r="T436" s="1145"/>
      <c r="U436" s="1145"/>
      <c r="V436" s="1145"/>
      <c r="Z436" s="1148"/>
      <c r="AA436" s="1145"/>
    </row>
    <row r="437" spans="1:27">
      <c r="A437" s="1145"/>
      <c r="B437" s="1145"/>
      <c r="C437" s="1145"/>
      <c r="D437" s="1145"/>
      <c r="E437" s="1145"/>
      <c r="F437" s="1145"/>
      <c r="G437" s="1145"/>
      <c r="H437" s="1145"/>
      <c r="I437" s="1145"/>
      <c r="J437" s="1145"/>
      <c r="K437" s="736"/>
      <c r="L437" s="1145"/>
      <c r="M437" s="1145"/>
      <c r="N437" s="1145"/>
      <c r="O437" s="1145"/>
      <c r="P437" s="1145"/>
      <c r="Q437" s="1145"/>
      <c r="R437" s="1145"/>
      <c r="S437" s="1145"/>
      <c r="T437" s="1145"/>
      <c r="U437" s="1145"/>
      <c r="V437" s="1145"/>
      <c r="Z437" s="1148"/>
      <c r="AA437" s="1145"/>
    </row>
    <row r="438" spans="1:27">
      <c r="A438" s="1145"/>
      <c r="B438" s="1145"/>
      <c r="C438" s="1145"/>
      <c r="D438" s="1145"/>
      <c r="E438" s="1145"/>
      <c r="F438" s="1145"/>
      <c r="G438" s="1145"/>
      <c r="H438" s="1145"/>
      <c r="I438" s="1145"/>
      <c r="J438" s="1145"/>
      <c r="K438" s="736"/>
      <c r="L438" s="1145"/>
      <c r="M438" s="1145"/>
      <c r="N438" s="1145"/>
      <c r="O438" s="1145"/>
      <c r="P438" s="1145"/>
      <c r="Q438" s="1145"/>
      <c r="R438" s="1145"/>
      <c r="S438" s="1145"/>
      <c r="T438" s="1145"/>
      <c r="U438" s="1145"/>
      <c r="V438" s="1145"/>
      <c r="Z438" s="1148"/>
      <c r="AA438" s="1145"/>
    </row>
    <row r="439" spans="1:27">
      <c r="A439" s="1145"/>
      <c r="B439" s="1145"/>
      <c r="C439" s="1145"/>
      <c r="D439" s="1145"/>
      <c r="E439" s="1145"/>
      <c r="F439" s="1145"/>
      <c r="G439" s="1145"/>
      <c r="H439" s="1145"/>
      <c r="I439" s="1145"/>
      <c r="J439" s="1145"/>
      <c r="K439" s="736"/>
      <c r="L439" s="1145"/>
      <c r="M439" s="1145"/>
      <c r="N439" s="1145"/>
      <c r="O439" s="1145"/>
      <c r="P439" s="1145"/>
      <c r="Q439" s="1145"/>
      <c r="R439" s="1145"/>
      <c r="S439" s="1145"/>
      <c r="T439" s="1145"/>
      <c r="U439" s="1145"/>
      <c r="V439" s="1145"/>
      <c r="Z439" s="1148"/>
      <c r="AA439" s="1145"/>
    </row>
    <row r="440" spans="1:27">
      <c r="A440" s="1145"/>
      <c r="B440" s="1145"/>
      <c r="C440" s="1145"/>
      <c r="D440" s="1145"/>
      <c r="E440" s="1145"/>
      <c r="F440" s="1145"/>
      <c r="G440" s="1145"/>
      <c r="H440" s="1145"/>
      <c r="I440" s="1145"/>
      <c r="J440" s="1145"/>
      <c r="K440" s="736"/>
      <c r="L440" s="1145"/>
      <c r="M440" s="1145"/>
      <c r="N440" s="1145"/>
      <c r="O440" s="1145"/>
      <c r="P440" s="1145"/>
      <c r="Q440" s="1145"/>
      <c r="R440" s="1145"/>
      <c r="S440" s="1145"/>
      <c r="T440" s="1145"/>
      <c r="U440" s="1145"/>
      <c r="V440" s="1145"/>
      <c r="Z440" s="1148"/>
      <c r="AA440" s="1145"/>
    </row>
    <row r="441" spans="1:27">
      <c r="A441" s="1145"/>
      <c r="B441" s="1145"/>
      <c r="C441" s="1145"/>
      <c r="D441" s="1145"/>
      <c r="E441" s="1145"/>
      <c r="F441" s="1145"/>
      <c r="G441" s="1145"/>
      <c r="H441" s="1145"/>
      <c r="I441" s="1145"/>
      <c r="J441" s="1145"/>
      <c r="K441" s="736"/>
      <c r="L441" s="1145"/>
      <c r="M441" s="1145"/>
      <c r="N441" s="1145"/>
      <c r="O441" s="1145"/>
      <c r="P441" s="1145"/>
      <c r="Q441" s="1145"/>
      <c r="R441" s="1145"/>
      <c r="S441" s="1145"/>
      <c r="T441" s="1145"/>
      <c r="U441" s="1145"/>
      <c r="V441" s="1145"/>
      <c r="Z441" s="1148"/>
      <c r="AA441" s="1145"/>
    </row>
    <row r="442" spans="1:27">
      <c r="A442" s="1145"/>
      <c r="B442" s="1145"/>
      <c r="C442" s="1145"/>
      <c r="D442" s="1145"/>
      <c r="E442" s="1145"/>
      <c r="F442" s="1145"/>
      <c r="G442" s="1145"/>
      <c r="H442" s="1145"/>
      <c r="I442" s="1145"/>
      <c r="J442" s="1145"/>
      <c r="K442" s="736"/>
      <c r="L442" s="1145"/>
      <c r="M442" s="1145"/>
      <c r="N442" s="1145"/>
      <c r="O442" s="1145"/>
      <c r="P442" s="1145"/>
      <c r="Q442" s="1145"/>
      <c r="R442" s="1145"/>
      <c r="S442" s="1145"/>
      <c r="T442" s="1145"/>
      <c r="U442" s="1145"/>
      <c r="V442" s="1145"/>
      <c r="Z442" s="1148"/>
      <c r="AA442" s="1145"/>
    </row>
    <row r="443" spans="1:27">
      <c r="A443" s="1145"/>
      <c r="B443" s="1145"/>
      <c r="C443" s="1145"/>
      <c r="D443" s="1145"/>
      <c r="E443" s="1145"/>
      <c r="F443" s="1145"/>
      <c r="G443" s="1145"/>
      <c r="H443" s="1145"/>
      <c r="I443" s="1145"/>
      <c r="J443" s="1145"/>
      <c r="K443" s="736"/>
      <c r="L443" s="1145"/>
      <c r="M443" s="1145"/>
      <c r="N443" s="1145"/>
      <c r="O443" s="1145"/>
      <c r="P443" s="1145"/>
      <c r="Q443" s="1145"/>
      <c r="R443" s="1145"/>
      <c r="S443" s="1145"/>
      <c r="T443" s="1145"/>
      <c r="U443" s="1145"/>
      <c r="V443" s="1145"/>
      <c r="Z443" s="1148"/>
      <c r="AA443" s="1145"/>
    </row>
    <row r="444" spans="1:27">
      <c r="A444" s="1145"/>
      <c r="B444" s="1145"/>
      <c r="C444" s="1145"/>
      <c r="D444" s="1145"/>
      <c r="E444" s="1145"/>
      <c r="F444" s="1145"/>
      <c r="G444" s="1145"/>
      <c r="H444" s="1145"/>
      <c r="I444" s="1145"/>
      <c r="J444" s="1145"/>
      <c r="K444" s="736"/>
      <c r="L444" s="1145"/>
      <c r="M444" s="1145"/>
      <c r="N444" s="1145"/>
      <c r="O444" s="1145"/>
      <c r="P444" s="1145"/>
      <c r="Q444" s="1145"/>
      <c r="R444" s="1145"/>
      <c r="S444" s="1145"/>
      <c r="T444" s="1145"/>
      <c r="U444" s="1145"/>
      <c r="V444" s="1145"/>
      <c r="Z444" s="1148"/>
      <c r="AA444" s="1145"/>
    </row>
    <row r="445" spans="1:27">
      <c r="A445" s="1145"/>
      <c r="B445" s="1145"/>
      <c r="C445" s="1145"/>
      <c r="D445" s="1145"/>
      <c r="E445" s="1145"/>
      <c r="F445" s="1145"/>
      <c r="G445" s="1145"/>
      <c r="H445" s="1145"/>
      <c r="I445" s="1145"/>
      <c r="J445" s="1145"/>
      <c r="K445" s="736"/>
      <c r="L445" s="1145"/>
      <c r="M445" s="1145"/>
      <c r="N445" s="1145"/>
      <c r="O445" s="1145"/>
      <c r="P445" s="1145"/>
      <c r="Q445" s="1145"/>
      <c r="R445" s="1145"/>
      <c r="S445" s="1145"/>
      <c r="T445" s="1145"/>
      <c r="U445" s="1145"/>
      <c r="V445" s="1145"/>
      <c r="Z445" s="1148"/>
      <c r="AA445" s="1145"/>
    </row>
    <row r="446" spans="1:27">
      <c r="A446" s="1145"/>
      <c r="B446" s="1145"/>
      <c r="C446" s="1145"/>
      <c r="D446" s="1145"/>
      <c r="E446" s="1145"/>
      <c r="F446" s="1145"/>
      <c r="G446" s="1145"/>
      <c r="H446" s="1145"/>
      <c r="I446" s="1145"/>
      <c r="J446" s="1145"/>
      <c r="K446" s="736"/>
      <c r="L446" s="1145"/>
      <c r="M446" s="1145"/>
      <c r="N446" s="1145"/>
      <c r="O446" s="1145"/>
      <c r="P446" s="1145"/>
      <c r="Q446" s="1145"/>
      <c r="R446" s="1145"/>
      <c r="S446" s="1145"/>
      <c r="T446" s="1145"/>
      <c r="U446" s="1145"/>
      <c r="V446" s="1145"/>
      <c r="Z446" s="1148"/>
      <c r="AA446" s="1145"/>
    </row>
    <row r="447" spans="1:27">
      <c r="A447" s="1145"/>
      <c r="B447" s="1145"/>
      <c r="C447" s="1145"/>
      <c r="D447" s="1145"/>
      <c r="E447" s="1145"/>
      <c r="F447" s="1145"/>
      <c r="G447" s="1145"/>
      <c r="H447" s="1145"/>
      <c r="I447" s="1145"/>
      <c r="J447" s="1145"/>
      <c r="K447" s="736"/>
      <c r="L447" s="1145"/>
      <c r="M447" s="1145"/>
      <c r="N447" s="1145"/>
      <c r="O447" s="1145"/>
      <c r="P447" s="1145"/>
      <c r="Q447" s="1145"/>
      <c r="R447" s="1145"/>
      <c r="S447" s="1145"/>
      <c r="T447" s="1145"/>
      <c r="U447" s="1145"/>
      <c r="V447" s="1145"/>
      <c r="Z447" s="1148"/>
      <c r="AA447" s="1145"/>
    </row>
    <row r="448" spans="1:27">
      <c r="A448" s="1145"/>
      <c r="B448" s="1145"/>
      <c r="C448" s="1145"/>
      <c r="D448" s="1145"/>
      <c r="E448" s="1145"/>
      <c r="F448" s="1145"/>
      <c r="G448" s="1145"/>
      <c r="H448" s="1145"/>
      <c r="I448" s="1145"/>
      <c r="J448" s="1145"/>
      <c r="K448" s="736"/>
      <c r="L448" s="1145"/>
      <c r="M448" s="1145"/>
      <c r="N448" s="1145"/>
      <c r="O448" s="1145"/>
      <c r="P448" s="1145"/>
      <c r="Q448" s="1145"/>
      <c r="R448" s="1145"/>
      <c r="S448" s="1145"/>
      <c r="T448" s="1145"/>
      <c r="U448" s="1145"/>
      <c r="V448" s="1145"/>
      <c r="Z448" s="1148"/>
      <c r="AA448" s="1145"/>
    </row>
    <row r="449" spans="1:27">
      <c r="A449" s="1145"/>
      <c r="B449" s="1145"/>
      <c r="C449" s="1145"/>
      <c r="D449" s="1145"/>
      <c r="E449" s="1145"/>
      <c r="F449" s="1145"/>
      <c r="G449" s="1145"/>
      <c r="H449" s="1145"/>
      <c r="I449" s="1145"/>
      <c r="J449" s="1145"/>
      <c r="K449" s="736"/>
      <c r="L449" s="1145"/>
      <c r="M449" s="1145"/>
      <c r="N449" s="1145"/>
      <c r="O449" s="1145"/>
      <c r="P449" s="1145"/>
      <c r="Q449" s="1145"/>
      <c r="R449" s="1145"/>
      <c r="S449" s="1145"/>
      <c r="T449" s="1145"/>
      <c r="U449" s="1145"/>
      <c r="V449" s="1145"/>
      <c r="Z449" s="1148"/>
      <c r="AA449" s="1145"/>
    </row>
    <row r="450" spans="1:27">
      <c r="A450" s="1145"/>
      <c r="B450" s="1145"/>
      <c r="C450" s="1145"/>
      <c r="D450" s="1145"/>
      <c r="E450" s="1145"/>
      <c r="F450" s="1145"/>
      <c r="G450" s="1145"/>
      <c r="H450" s="1145"/>
      <c r="I450" s="1145"/>
      <c r="J450" s="1145"/>
      <c r="K450" s="736"/>
      <c r="L450" s="1145"/>
      <c r="M450" s="1145"/>
      <c r="N450" s="1145"/>
      <c r="O450" s="1145"/>
      <c r="P450" s="1145"/>
      <c r="Q450" s="1145"/>
      <c r="R450" s="1145"/>
      <c r="S450" s="1145"/>
      <c r="T450" s="1145"/>
      <c r="U450" s="1145"/>
      <c r="V450" s="1145"/>
      <c r="Z450" s="1148"/>
      <c r="AA450" s="1145"/>
    </row>
    <row r="451" spans="1:27">
      <c r="A451" s="1145"/>
      <c r="B451" s="1145"/>
      <c r="C451" s="1145"/>
      <c r="D451" s="1145"/>
      <c r="E451" s="1145"/>
      <c r="F451" s="1145"/>
      <c r="G451" s="1145"/>
      <c r="H451" s="1145"/>
      <c r="I451" s="1145"/>
      <c r="J451" s="1145"/>
      <c r="K451" s="736"/>
      <c r="L451" s="1145"/>
      <c r="M451" s="1145"/>
      <c r="N451" s="1145"/>
      <c r="O451" s="1145"/>
      <c r="P451" s="1145"/>
      <c r="Q451" s="1145"/>
      <c r="R451" s="1145"/>
      <c r="S451" s="1145"/>
      <c r="T451" s="1145"/>
      <c r="U451" s="1145"/>
      <c r="V451" s="1145"/>
      <c r="Z451" s="1148"/>
      <c r="AA451" s="1145"/>
    </row>
    <row r="452" spans="1:27">
      <c r="A452" s="1145"/>
      <c r="B452" s="1145"/>
      <c r="C452" s="1145"/>
      <c r="D452" s="1145"/>
      <c r="E452" s="1145"/>
      <c r="F452" s="1145"/>
      <c r="G452" s="1145"/>
      <c r="H452" s="1145"/>
      <c r="I452" s="1145"/>
      <c r="J452" s="1145"/>
      <c r="K452" s="736"/>
      <c r="L452" s="1145"/>
      <c r="M452" s="1145"/>
      <c r="N452" s="1145"/>
      <c r="O452" s="1145"/>
      <c r="P452" s="1145"/>
      <c r="Q452" s="1145"/>
      <c r="R452" s="1145"/>
      <c r="S452" s="1145"/>
      <c r="T452" s="1145"/>
      <c r="U452" s="1145"/>
      <c r="V452" s="1145"/>
      <c r="Z452" s="1148"/>
      <c r="AA452" s="1145"/>
    </row>
    <row r="453" spans="1:27">
      <c r="A453" s="1145"/>
      <c r="B453" s="1145"/>
      <c r="C453" s="1145"/>
      <c r="D453" s="1145"/>
      <c r="E453" s="1145"/>
      <c r="F453" s="1145"/>
      <c r="G453" s="1145"/>
      <c r="H453" s="1145"/>
      <c r="I453" s="1145"/>
      <c r="J453" s="1145"/>
      <c r="K453" s="736"/>
      <c r="L453" s="1145"/>
      <c r="M453" s="1145"/>
      <c r="N453" s="1145"/>
      <c r="O453" s="1145"/>
      <c r="P453" s="1145"/>
      <c r="Q453" s="1145"/>
      <c r="R453" s="1145"/>
      <c r="S453" s="1145"/>
      <c r="T453" s="1145"/>
      <c r="U453" s="1145"/>
      <c r="V453" s="1145"/>
      <c r="Z453" s="1148"/>
      <c r="AA453" s="1145"/>
    </row>
    <row r="454" spans="1:27">
      <c r="A454" s="1145"/>
      <c r="B454" s="1145"/>
      <c r="C454" s="1145"/>
      <c r="D454" s="1145"/>
      <c r="E454" s="1145"/>
      <c r="F454" s="1145"/>
      <c r="G454" s="1145"/>
      <c r="H454" s="1145"/>
      <c r="I454" s="1145"/>
      <c r="J454" s="1145"/>
      <c r="K454" s="736"/>
      <c r="L454" s="1145"/>
      <c r="M454" s="1145"/>
      <c r="N454" s="1145"/>
      <c r="O454" s="1145"/>
      <c r="P454" s="1145"/>
      <c r="Q454" s="1145"/>
      <c r="R454" s="1145"/>
      <c r="S454" s="1145"/>
      <c r="T454" s="1145"/>
      <c r="U454" s="1145"/>
      <c r="V454" s="1145"/>
      <c r="Z454" s="1148"/>
      <c r="AA454" s="1145"/>
    </row>
    <row r="455" spans="1:27">
      <c r="A455" s="1145"/>
      <c r="B455" s="1145"/>
      <c r="C455" s="1145"/>
      <c r="D455" s="1145"/>
      <c r="E455" s="1145"/>
      <c r="F455" s="1145"/>
      <c r="G455" s="1145"/>
      <c r="H455" s="1145"/>
      <c r="I455" s="1145"/>
      <c r="J455" s="1145"/>
      <c r="K455" s="736"/>
      <c r="L455" s="1145"/>
      <c r="M455" s="1145"/>
      <c r="N455" s="1145"/>
      <c r="O455" s="1145"/>
      <c r="P455" s="1145"/>
      <c r="Q455" s="1145"/>
      <c r="R455" s="1145"/>
      <c r="S455" s="1145"/>
      <c r="T455" s="1145"/>
      <c r="U455" s="1145"/>
      <c r="V455" s="1145"/>
      <c r="Z455" s="1148"/>
      <c r="AA455" s="1145"/>
    </row>
    <row r="456" spans="1:27">
      <c r="A456" s="1145"/>
      <c r="B456" s="1145"/>
      <c r="C456" s="1145"/>
      <c r="D456" s="1145"/>
      <c r="E456" s="1145"/>
      <c r="F456" s="1145"/>
      <c r="G456" s="1145"/>
      <c r="H456" s="1145"/>
      <c r="I456" s="1145"/>
      <c r="J456" s="1145"/>
      <c r="K456" s="736"/>
      <c r="L456" s="1145"/>
      <c r="M456" s="1145"/>
      <c r="N456" s="1145"/>
      <c r="O456" s="1145"/>
      <c r="P456" s="1145"/>
      <c r="Q456" s="1145"/>
      <c r="R456" s="1145"/>
      <c r="S456" s="1145"/>
      <c r="T456" s="1145"/>
      <c r="U456" s="1145"/>
      <c r="V456" s="1145"/>
      <c r="Z456" s="1148"/>
      <c r="AA456" s="1145"/>
    </row>
    <row r="457" spans="1:27">
      <c r="A457" s="1145"/>
      <c r="B457" s="1145"/>
      <c r="C457" s="1145"/>
      <c r="D457" s="1145"/>
      <c r="E457" s="1145"/>
      <c r="F457" s="1145"/>
      <c r="G457" s="1145"/>
      <c r="H457" s="1145"/>
      <c r="I457" s="1145"/>
      <c r="J457" s="1145"/>
      <c r="K457" s="736"/>
      <c r="L457" s="1145"/>
      <c r="M457" s="1145"/>
      <c r="N457" s="1145"/>
      <c r="O457" s="1145"/>
      <c r="P457" s="1145"/>
      <c r="Q457" s="1145"/>
      <c r="R457" s="1145"/>
      <c r="S457" s="1145"/>
      <c r="T457" s="1145"/>
      <c r="U457" s="1145"/>
      <c r="V457" s="1145"/>
      <c r="Z457" s="1148"/>
      <c r="AA457" s="1145"/>
    </row>
    <row r="458" spans="1:27">
      <c r="A458" s="1145"/>
      <c r="B458" s="1145"/>
      <c r="C458" s="1145"/>
      <c r="D458" s="1145"/>
      <c r="E458" s="1145"/>
      <c r="F458" s="1145"/>
      <c r="G458" s="1145"/>
      <c r="H458" s="1145"/>
      <c r="I458" s="1145"/>
      <c r="J458" s="1145"/>
      <c r="K458" s="736"/>
      <c r="L458" s="1145"/>
      <c r="M458" s="1145"/>
      <c r="N458" s="1145"/>
      <c r="O458" s="1145"/>
      <c r="P458" s="1145"/>
      <c r="Q458" s="1145"/>
      <c r="R458" s="1145"/>
      <c r="S458" s="1145"/>
      <c r="T458" s="1145"/>
      <c r="U458" s="1145"/>
      <c r="V458" s="1145"/>
      <c r="Z458" s="1148"/>
      <c r="AA458" s="1145"/>
    </row>
    <row r="459" spans="1:27">
      <c r="A459" s="1145"/>
      <c r="B459" s="1145"/>
      <c r="C459" s="1145"/>
      <c r="D459" s="1145"/>
      <c r="E459" s="1145"/>
      <c r="F459" s="1145"/>
      <c r="G459" s="1145"/>
      <c r="H459" s="1145"/>
      <c r="I459" s="1145"/>
      <c r="J459" s="1145"/>
      <c r="K459" s="736"/>
      <c r="L459" s="1145"/>
      <c r="M459" s="1145"/>
      <c r="N459" s="1145"/>
      <c r="O459" s="1145"/>
      <c r="P459" s="1145"/>
      <c r="Q459" s="1145"/>
      <c r="R459" s="1145"/>
      <c r="S459" s="1145"/>
      <c r="T459" s="1145"/>
      <c r="U459" s="1145"/>
      <c r="V459" s="1145"/>
      <c r="Z459" s="1148"/>
      <c r="AA459" s="1145"/>
    </row>
    <row r="460" spans="1:27">
      <c r="A460" s="1145"/>
      <c r="B460" s="1145"/>
      <c r="C460" s="1145"/>
      <c r="D460" s="1145"/>
      <c r="E460" s="1145"/>
      <c r="F460" s="1145"/>
      <c r="G460" s="1145"/>
      <c r="H460" s="1145"/>
      <c r="I460" s="1145"/>
      <c r="J460" s="1145"/>
      <c r="K460" s="736"/>
      <c r="L460" s="1145"/>
      <c r="M460" s="1145"/>
      <c r="N460" s="1145"/>
      <c r="O460" s="1145"/>
      <c r="P460" s="1145"/>
      <c r="Q460" s="1145"/>
      <c r="R460" s="1145"/>
      <c r="S460" s="1145"/>
      <c r="T460" s="1145"/>
      <c r="U460" s="1145"/>
      <c r="V460" s="1145"/>
      <c r="Z460" s="1148"/>
      <c r="AA460" s="1145"/>
    </row>
    <row r="461" spans="1:27">
      <c r="A461" s="1145"/>
      <c r="B461" s="1145"/>
      <c r="C461" s="1145"/>
      <c r="D461" s="1145"/>
      <c r="E461" s="1145"/>
      <c r="F461" s="1145"/>
      <c r="G461" s="1145"/>
      <c r="H461" s="1145"/>
      <c r="I461" s="1145"/>
      <c r="J461" s="1145"/>
      <c r="K461" s="736"/>
      <c r="L461" s="1145"/>
      <c r="M461" s="1145"/>
      <c r="N461" s="1145"/>
      <c r="O461" s="1145"/>
      <c r="P461" s="1145"/>
      <c r="Q461" s="1145"/>
      <c r="R461" s="1145"/>
      <c r="S461" s="1145"/>
      <c r="T461" s="1145"/>
      <c r="U461" s="1145"/>
      <c r="V461" s="1145"/>
      <c r="Z461" s="1148"/>
      <c r="AA461" s="1145"/>
    </row>
    <row r="462" spans="1:27">
      <c r="A462" s="1145"/>
      <c r="B462" s="1145"/>
      <c r="C462" s="1145"/>
      <c r="D462" s="1145"/>
      <c r="E462" s="1145"/>
      <c r="F462" s="1145"/>
      <c r="G462" s="1145"/>
      <c r="H462" s="1145"/>
      <c r="I462" s="1145"/>
      <c r="J462" s="1145"/>
      <c r="K462" s="736"/>
      <c r="L462" s="1145"/>
      <c r="M462" s="1145"/>
      <c r="N462" s="1145"/>
      <c r="O462" s="1145"/>
      <c r="P462" s="1145"/>
      <c r="Q462" s="1145"/>
      <c r="R462" s="1145"/>
      <c r="S462" s="1145"/>
      <c r="T462" s="1145"/>
      <c r="U462" s="1145"/>
      <c r="V462" s="1145"/>
      <c r="Z462" s="1148"/>
      <c r="AA462" s="1145"/>
    </row>
    <row r="463" spans="1:27">
      <c r="A463" s="1145"/>
      <c r="B463" s="1145"/>
      <c r="C463" s="1145"/>
      <c r="D463" s="1145"/>
      <c r="E463" s="1145"/>
      <c r="F463" s="1145"/>
      <c r="G463" s="1145"/>
      <c r="H463" s="1145"/>
      <c r="I463" s="1145"/>
      <c r="J463" s="1145"/>
      <c r="K463" s="736"/>
      <c r="L463" s="1145"/>
      <c r="M463" s="1145"/>
      <c r="N463" s="1145"/>
      <c r="O463" s="1145"/>
      <c r="P463" s="1145"/>
      <c r="Q463" s="1145"/>
      <c r="R463" s="1145"/>
      <c r="S463" s="1145"/>
      <c r="T463" s="1145"/>
      <c r="U463" s="1145"/>
      <c r="V463" s="1145"/>
      <c r="Z463" s="1148"/>
      <c r="AA463" s="1145"/>
    </row>
    <row r="464" spans="1:27">
      <c r="A464" s="1145"/>
      <c r="B464" s="1145"/>
      <c r="C464" s="1145"/>
      <c r="D464" s="1145"/>
      <c r="E464" s="1145"/>
      <c r="F464" s="1145"/>
      <c r="G464" s="1145"/>
      <c r="H464" s="1145"/>
      <c r="I464" s="1145"/>
      <c r="J464" s="1145"/>
      <c r="K464" s="736"/>
      <c r="L464" s="1145"/>
      <c r="M464" s="1145"/>
      <c r="N464" s="1145"/>
      <c r="O464" s="1145"/>
      <c r="P464" s="1145"/>
      <c r="Q464" s="1145"/>
      <c r="R464" s="1145"/>
      <c r="S464" s="1145"/>
      <c r="T464" s="1145"/>
      <c r="U464" s="1145"/>
      <c r="V464" s="1145"/>
      <c r="Z464" s="1148"/>
      <c r="AA464" s="1145"/>
    </row>
    <row r="465" spans="1:27">
      <c r="A465" s="1145"/>
      <c r="B465" s="1145"/>
      <c r="C465" s="1145"/>
      <c r="D465" s="1145"/>
      <c r="E465" s="1145"/>
      <c r="F465" s="1145"/>
      <c r="G465" s="1145"/>
      <c r="H465" s="1145"/>
      <c r="I465" s="1145"/>
      <c r="J465" s="1145"/>
      <c r="K465" s="736"/>
      <c r="L465" s="1145"/>
      <c r="M465" s="1145"/>
      <c r="N465" s="1145"/>
      <c r="O465" s="1145"/>
      <c r="P465" s="1145"/>
      <c r="Q465" s="1145"/>
      <c r="R465" s="1145"/>
      <c r="S465" s="1145"/>
      <c r="T465" s="1145"/>
      <c r="U465" s="1145"/>
      <c r="V465" s="1145"/>
      <c r="Z465" s="1148"/>
      <c r="AA465" s="1145"/>
    </row>
    <row r="466" spans="1:27">
      <c r="A466" s="1145"/>
      <c r="B466" s="1145"/>
      <c r="C466" s="1145"/>
      <c r="D466" s="1145"/>
      <c r="E466" s="1145"/>
      <c r="F466" s="1145"/>
      <c r="G466" s="1145"/>
      <c r="H466" s="1145"/>
      <c r="I466" s="1145"/>
      <c r="J466" s="1145"/>
      <c r="K466" s="736"/>
      <c r="L466" s="1145"/>
      <c r="M466" s="1145"/>
      <c r="N466" s="1145"/>
      <c r="O466" s="1145"/>
      <c r="P466" s="1145"/>
      <c r="Q466" s="1145"/>
      <c r="R466" s="1145"/>
      <c r="S466" s="1145"/>
      <c r="T466" s="1145"/>
      <c r="U466" s="1145"/>
      <c r="V466" s="1145"/>
      <c r="Z466" s="1148"/>
      <c r="AA466" s="1145"/>
    </row>
    <row r="467" spans="1:27">
      <c r="A467" s="1145"/>
      <c r="B467" s="1145"/>
      <c r="C467" s="1145"/>
      <c r="D467" s="1145"/>
      <c r="E467" s="1145"/>
      <c r="F467" s="1145"/>
      <c r="G467" s="1145"/>
      <c r="H467" s="1145"/>
      <c r="I467" s="1145"/>
      <c r="J467" s="1145"/>
      <c r="K467" s="736"/>
      <c r="L467" s="1145"/>
      <c r="M467" s="1145"/>
      <c r="N467" s="1145"/>
      <c r="O467" s="1145"/>
      <c r="P467" s="1145"/>
      <c r="Q467" s="1145"/>
      <c r="R467" s="1145"/>
      <c r="S467" s="1145"/>
      <c r="T467" s="1145"/>
      <c r="U467" s="1145"/>
      <c r="V467" s="1145"/>
      <c r="Z467" s="1148"/>
      <c r="AA467" s="1145"/>
    </row>
    <row r="468" spans="1:27">
      <c r="A468" s="1145"/>
      <c r="B468" s="1145"/>
      <c r="C468" s="1145"/>
      <c r="D468" s="1145"/>
      <c r="E468" s="1145"/>
      <c r="F468" s="1145"/>
      <c r="G468" s="1145"/>
      <c r="H468" s="1145"/>
      <c r="I468" s="1145"/>
      <c r="J468" s="1145"/>
      <c r="K468" s="736"/>
      <c r="L468" s="1145"/>
      <c r="M468" s="1145"/>
      <c r="N468" s="1145"/>
      <c r="O468" s="1145"/>
      <c r="P468" s="1145"/>
      <c r="Q468" s="1145"/>
      <c r="R468" s="1145"/>
      <c r="S468" s="1145"/>
      <c r="T468" s="1145"/>
      <c r="U468" s="1145"/>
      <c r="V468" s="1145"/>
      <c r="Z468" s="1148"/>
      <c r="AA468" s="1145"/>
    </row>
    <row r="469" spans="1:27">
      <c r="A469" s="1145"/>
      <c r="B469" s="1145"/>
      <c r="C469" s="1145"/>
      <c r="D469" s="1145"/>
      <c r="E469" s="1145"/>
      <c r="F469" s="1145"/>
      <c r="G469" s="1145"/>
      <c r="H469" s="1145"/>
      <c r="I469" s="1145"/>
      <c r="J469" s="1145"/>
      <c r="K469" s="736"/>
      <c r="L469" s="1145"/>
      <c r="M469" s="1145"/>
      <c r="N469" s="1145"/>
      <c r="O469" s="1145"/>
      <c r="P469" s="1145"/>
      <c r="Q469" s="1145"/>
      <c r="R469" s="1145"/>
      <c r="S469" s="1145"/>
      <c r="T469" s="1145"/>
      <c r="U469" s="1145"/>
      <c r="V469" s="1145"/>
      <c r="Z469" s="1148"/>
      <c r="AA469" s="1145"/>
    </row>
    <row r="470" spans="1:27">
      <c r="A470" s="1145"/>
      <c r="B470" s="1145"/>
      <c r="C470" s="1145"/>
      <c r="D470" s="1145"/>
      <c r="E470" s="1145"/>
      <c r="F470" s="1145"/>
      <c r="G470" s="1145"/>
      <c r="H470" s="1145"/>
      <c r="I470" s="1145"/>
      <c r="J470" s="1145"/>
      <c r="K470" s="736"/>
      <c r="L470" s="1145"/>
      <c r="M470" s="1145"/>
      <c r="N470" s="1145"/>
      <c r="O470" s="1145"/>
      <c r="P470" s="1145"/>
      <c r="Q470" s="1145"/>
      <c r="R470" s="1145"/>
      <c r="S470" s="1145"/>
      <c r="T470" s="1145"/>
      <c r="U470" s="1145"/>
      <c r="V470" s="1145"/>
      <c r="Z470" s="1148"/>
      <c r="AA470" s="1145"/>
    </row>
    <row r="471" spans="1:27">
      <c r="A471" s="1145"/>
      <c r="B471" s="1145"/>
      <c r="C471" s="1145"/>
      <c r="D471" s="1145"/>
      <c r="E471" s="1145"/>
      <c r="F471" s="1145"/>
      <c r="G471" s="1145"/>
      <c r="H471" s="1145"/>
      <c r="I471" s="1145"/>
      <c r="J471" s="1145"/>
      <c r="K471" s="736"/>
      <c r="L471" s="1145"/>
      <c r="M471" s="1145"/>
      <c r="N471" s="1145"/>
      <c r="O471" s="1145"/>
      <c r="P471" s="1145"/>
      <c r="Q471" s="1145"/>
      <c r="R471" s="1145"/>
      <c r="S471" s="1145"/>
      <c r="T471" s="1145"/>
      <c r="U471" s="1145"/>
      <c r="V471" s="1145"/>
      <c r="Z471" s="1148"/>
      <c r="AA471" s="1145"/>
    </row>
    <row r="472" spans="1:27">
      <c r="A472" s="1145"/>
      <c r="B472" s="1145"/>
      <c r="C472" s="1145"/>
      <c r="D472" s="1145"/>
      <c r="E472" s="1145"/>
      <c r="F472" s="1145"/>
      <c r="G472" s="1145"/>
      <c r="H472" s="1145"/>
      <c r="I472" s="1145"/>
      <c r="J472" s="1145"/>
      <c r="K472" s="736"/>
      <c r="L472" s="1145"/>
      <c r="M472" s="1145"/>
      <c r="N472" s="1145"/>
      <c r="O472" s="1145"/>
      <c r="P472" s="1145"/>
      <c r="Q472" s="1145"/>
      <c r="R472" s="1145"/>
      <c r="S472" s="1145"/>
      <c r="T472" s="1145"/>
      <c r="U472" s="1145"/>
      <c r="V472" s="1145"/>
      <c r="Z472" s="1148"/>
      <c r="AA472" s="1145"/>
    </row>
    <row r="473" spans="1:27">
      <c r="A473" s="1145"/>
      <c r="B473" s="1145"/>
      <c r="C473" s="1145"/>
      <c r="D473" s="1145"/>
      <c r="E473" s="1145"/>
      <c r="F473" s="1145"/>
      <c r="G473" s="1145"/>
      <c r="H473" s="1145"/>
      <c r="I473" s="1145"/>
      <c r="J473" s="1145"/>
      <c r="K473" s="736"/>
      <c r="L473" s="1145"/>
      <c r="M473" s="1145"/>
      <c r="N473" s="1145"/>
      <c r="O473" s="1145"/>
      <c r="P473" s="1145"/>
      <c r="Q473" s="1145"/>
      <c r="R473" s="1145"/>
      <c r="S473" s="1145"/>
      <c r="T473" s="1145"/>
      <c r="U473" s="1145"/>
      <c r="V473" s="1145"/>
      <c r="Z473" s="1148"/>
      <c r="AA473" s="1145"/>
    </row>
    <row r="474" spans="1:27">
      <c r="A474" s="1145"/>
      <c r="B474" s="1145"/>
      <c r="C474" s="1145"/>
      <c r="D474" s="1145"/>
      <c r="E474" s="1145"/>
      <c r="F474" s="1145"/>
      <c r="G474" s="1145"/>
      <c r="H474" s="1145"/>
      <c r="I474" s="1145"/>
      <c r="J474" s="1145"/>
      <c r="K474" s="736"/>
      <c r="L474" s="1145"/>
      <c r="M474" s="1145"/>
      <c r="N474" s="1145"/>
      <c r="O474" s="1145"/>
      <c r="P474" s="1145"/>
      <c r="Q474" s="1145"/>
      <c r="R474" s="1145"/>
      <c r="S474" s="1145"/>
      <c r="T474" s="1145"/>
      <c r="U474" s="1145"/>
      <c r="V474" s="1145"/>
      <c r="Z474" s="1148"/>
      <c r="AA474" s="1145"/>
    </row>
    <row r="475" spans="1:27">
      <c r="A475" s="1145"/>
      <c r="B475" s="1145"/>
      <c r="C475" s="1145"/>
      <c r="D475" s="1145"/>
      <c r="E475" s="1145"/>
      <c r="F475" s="1145"/>
      <c r="G475" s="1145"/>
      <c r="H475" s="1145"/>
      <c r="I475" s="1145"/>
      <c r="J475" s="1145"/>
      <c r="K475" s="736"/>
      <c r="L475" s="1145"/>
      <c r="M475" s="1145"/>
      <c r="N475" s="1145"/>
      <c r="O475" s="1145"/>
      <c r="P475" s="1145"/>
      <c r="Q475" s="1145"/>
      <c r="R475" s="1145"/>
      <c r="S475" s="1145"/>
      <c r="T475" s="1145"/>
      <c r="U475" s="1145"/>
      <c r="V475" s="1145"/>
      <c r="Z475" s="1148"/>
      <c r="AA475" s="1145"/>
    </row>
    <row r="476" spans="1:27">
      <c r="A476" s="1145"/>
      <c r="B476" s="1145"/>
      <c r="C476" s="1145"/>
      <c r="D476" s="1145"/>
      <c r="E476" s="1145"/>
      <c r="F476" s="1145"/>
      <c r="G476" s="1145"/>
      <c r="H476" s="1145"/>
      <c r="I476" s="1145"/>
      <c r="J476" s="1145"/>
      <c r="K476" s="736"/>
      <c r="L476" s="1145"/>
      <c r="M476" s="1145"/>
      <c r="N476" s="1145"/>
      <c r="O476" s="1145"/>
      <c r="P476" s="1145"/>
      <c r="Q476" s="1145"/>
      <c r="R476" s="1145"/>
      <c r="S476" s="1145"/>
      <c r="T476" s="1145"/>
      <c r="U476" s="1145"/>
      <c r="V476" s="1145"/>
      <c r="Z476" s="1148"/>
      <c r="AA476" s="1145"/>
    </row>
    <row r="477" spans="1:27">
      <c r="A477" s="1145"/>
      <c r="B477" s="1145"/>
      <c r="C477" s="1145"/>
      <c r="D477" s="1145"/>
      <c r="E477" s="1145"/>
      <c r="F477" s="1145"/>
      <c r="G477" s="1145"/>
      <c r="H477" s="1145"/>
      <c r="I477" s="1145"/>
      <c r="J477" s="1145"/>
      <c r="K477" s="736"/>
      <c r="L477" s="1145"/>
      <c r="M477" s="1145"/>
      <c r="N477" s="1145"/>
      <c r="O477" s="1145"/>
      <c r="P477" s="1145"/>
      <c r="Q477" s="1145"/>
      <c r="R477" s="1145"/>
      <c r="S477" s="1145"/>
      <c r="T477" s="1145"/>
      <c r="U477" s="1145"/>
      <c r="V477" s="1145"/>
      <c r="Z477" s="1148"/>
      <c r="AA477" s="1145"/>
    </row>
    <row r="478" spans="1:27">
      <c r="A478" s="1145"/>
      <c r="B478" s="1145"/>
      <c r="C478" s="1145"/>
      <c r="D478" s="1145"/>
      <c r="E478" s="1145"/>
      <c r="F478" s="1145"/>
      <c r="G478" s="1145"/>
      <c r="H478" s="1145"/>
      <c r="I478" s="1145"/>
      <c r="J478" s="1145"/>
      <c r="K478" s="736"/>
      <c r="L478" s="1145"/>
      <c r="M478" s="1145"/>
      <c r="N478" s="1145"/>
      <c r="O478" s="1145"/>
      <c r="P478" s="1145"/>
      <c r="Q478" s="1145"/>
      <c r="R478" s="1145"/>
      <c r="S478" s="1145"/>
      <c r="T478" s="1145"/>
      <c r="U478" s="1145"/>
      <c r="V478" s="1145"/>
      <c r="Z478" s="1148"/>
      <c r="AA478" s="1145"/>
    </row>
    <row r="479" spans="1:27">
      <c r="A479" s="1145"/>
      <c r="B479" s="1145"/>
      <c r="C479" s="1145"/>
      <c r="D479" s="1145"/>
      <c r="E479" s="1145"/>
      <c r="F479" s="1145"/>
      <c r="G479" s="1145"/>
      <c r="H479" s="1145"/>
      <c r="I479" s="1145"/>
      <c r="J479" s="1145"/>
      <c r="K479" s="736"/>
      <c r="L479" s="1145"/>
      <c r="M479" s="1145"/>
      <c r="N479" s="1145"/>
      <c r="O479" s="1145"/>
      <c r="P479" s="1145"/>
      <c r="Q479" s="1145"/>
      <c r="R479" s="1145"/>
      <c r="S479" s="1145"/>
      <c r="T479" s="1145"/>
      <c r="U479" s="1145"/>
      <c r="V479" s="1145"/>
      <c r="Z479" s="1148"/>
      <c r="AA479" s="1145"/>
    </row>
    <row r="480" spans="1:27">
      <c r="A480" s="1145"/>
      <c r="B480" s="1145"/>
      <c r="C480" s="1145"/>
      <c r="D480" s="1145"/>
      <c r="E480" s="1145"/>
      <c r="F480" s="1145"/>
      <c r="G480" s="1145"/>
      <c r="H480" s="1145"/>
      <c r="I480" s="1145"/>
      <c r="J480" s="1145"/>
      <c r="K480" s="736"/>
      <c r="L480" s="1145"/>
      <c r="M480" s="1145"/>
      <c r="N480" s="1145"/>
      <c r="O480" s="1145"/>
      <c r="P480" s="1145"/>
      <c r="Q480" s="1145"/>
      <c r="R480" s="1145"/>
      <c r="S480" s="1145"/>
      <c r="T480" s="1145"/>
      <c r="U480" s="1145"/>
      <c r="V480" s="1145"/>
      <c r="Z480" s="1148"/>
      <c r="AA480" s="1145"/>
    </row>
    <row r="481" spans="1:27">
      <c r="A481" s="1145"/>
      <c r="B481" s="1145"/>
      <c r="C481" s="1145"/>
      <c r="D481" s="1145"/>
      <c r="E481" s="1145"/>
      <c r="F481" s="1145"/>
      <c r="G481" s="1145"/>
      <c r="H481" s="1145"/>
      <c r="I481" s="1145"/>
      <c r="J481" s="1145"/>
      <c r="K481" s="736"/>
      <c r="L481" s="1145"/>
      <c r="M481" s="1145"/>
      <c r="N481" s="1145"/>
      <c r="O481" s="1145"/>
      <c r="P481" s="1145"/>
      <c r="Q481" s="1145"/>
      <c r="R481" s="1145"/>
      <c r="S481" s="1145"/>
      <c r="T481" s="1145"/>
      <c r="U481" s="1145"/>
      <c r="V481" s="1145"/>
      <c r="Z481" s="1148"/>
      <c r="AA481" s="1145"/>
    </row>
    <row r="482" spans="1:27">
      <c r="A482" s="1145"/>
      <c r="B482" s="1145"/>
      <c r="C482" s="1145"/>
      <c r="D482" s="1145"/>
      <c r="E482" s="1145"/>
      <c r="F482" s="1145"/>
      <c r="G482" s="1145"/>
      <c r="H482" s="1145"/>
      <c r="I482" s="1145"/>
      <c r="J482" s="1145"/>
      <c r="K482" s="736"/>
      <c r="L482" s="1145"/>
      <c r="M482" s="1145"/>
      <c r="N482" s="1145"/>
      <c r="O482" s="1145"/>
      <c r="P482" s="1145"/>
      <c r="Q482" s="1145"/>
      <c r="R482" s="1145"/>
      <c r="S482" s="1145"/>
      <c r="T482" s="1145"/>
      <c r="U482" s="1145"/>
      <c r="V482" s="1145"/>
      <c r="Z482" s="1148"/>
      <c r="AA482" s="1145"/>
    </row>
    <row r="483" spans="1:27">
      <c r="A483" s="1145"/>
      <c r="B483" s="1145"/>
      <c r="C483" s="1145"/>
      <c r="D483" s="1145"/>
      <c r="E483" s="1145"/>
      <c r="F483" s="1145"/>
      <c r="G483" s="1145"/>
      <c r="H483" s="1145"/>
      <c r="I483" s="1145"/>
      <c r="J483" s="1145"/>
      <c r="K483" s="736"/>
      <c r="L483" s="1145"/>
      <c r="M483" s="1145"/>
      <c r="N483" s="1145"/>
      <c r="O483" s="1145"/>
      <c r="P483" s="1145"/>
      <c r="Q483" s="1145"/>
      <c r="R483" s="1145"/>
      <c r="S483" s="1145"/>
      <c r="T483" s="1145"/>
      <c r="U483" s="1145"/>
      <c r="V483" s="1145"/>
      <c r="Z483" s="1148"/>
      <c r="AA483" s="1145"/>
    </row>
    <row r="484" spans="1:27">
      <c r="A484" s="1145"/>
      <c r="B484" s="1145"/>
      <c r="C484" s="1145"/>
      <c r="D484" s="1145"/>
      <c r="E484" s="1145"/>
      <c r="F484" s="1145"/>
      <c r="G484" s="1145"/>
      <c r="H484" s="1145"/>
      <c r="I484" s="1145"/>
      <c r="J484" s="1145"/>
      <c r="K484" s="736"/>
      <c r="L484" s="1145"/>
      <c r="M484" s="1145"/>
      <c r="N484" s="1145"/>
      <c r="O484" s="1145"/>
      <c r="P484" s="1145"/>
      <c r="Q484" s="1145"/>
      <c r="R484" s="1145"/>
      <c r="S484" s="1145"/>
      <c r="T484" s="1145"/>
      <c r="U484" s="1145"/>
      <c r="V484" s="1145"/>
      <c r="Z484" s="1148"/>
      <c r="AA484" s="1145"/>
    </row>
    <row r="485" spans="1:27">
      <c r="A485" s="1145"/>
      <c r="B485" s="1145"/>
      <c r="C485" s="1145"/>
      <c r="D485" s="1145"/>
      <c r="E485" s="1145"/>
      <c r="F485" s="1145"/>
      <c r="G485" s="1145"/>
      <c r="H485" s="1145"/>
      <c r="I485" s="1145"/>
      <c r="J485" s="1145"/>
      <c r="K485" s="736"/>
      <c r="L485" s="1145"/>
      <c r="M485" s="1145"/>
      <c r="N485" s="1145"/>
      <c r="O485" s="1145"/>
      <c r="P485" s="1145"/>
      <c r="Q485" s="1145"/>
      <c r="R485" s="1145"/>
      <c r="S485" s="1145"/>
      <c r="T485" s="1145"/>
      <c r="U485" s="1145"/>
      <c r="V485" s="1145"/>
      <c r="Z485" s="1148"/>
      <c r="AA485" s="1145"/>
    </row>
    <row r="486" spans="1:27">
      <c r="A486" s="1145"/>
      <c r="B486" s="1145"/>
      <c r="C486" s="1145"/>
      <c r="D486" s="1145"/>
      <c r="E486" s="1145"/>
      <c r="F486" s="1145"/>
      <c r="G486" s="1145"/>
      <c r="H486" s="1145"/>
      <c r="I486" s="1145"/>
      <c r="J486" s="1145"/>
      <c r="K486" s="736"/>
      <c r="L486" s="1145"/>
      <c r="M486" s="1145"/>
      <c r="N486" s="1145"/>
      <c r="O486" s="1145"/>
      <c r="P486" s="1145"/>
      <c r="Q486" s="1145"/>
      <c r="R486" s="1145"/>
      <c r="S486" s="1145"/>
      <c r="T486" s="1145"/>
      <c r="U486" s="1145"/>
      <c r="V486" s="1145"/>
      <c r="Z486" s="1148"/>
      <c r="AA486" s="1145"/>
    </row>
    <row r="487" spans="1:27">
      <c r="A487" s="1145"/>
      <c r="B487" s="1145"/>
      <c r="C487" s="1145"/>
      <c r="D487" s="1145"/>
      <c r="E487" s="1145"/>
      <c r="F487" s="1145"/>
      <c r="G487" s="1145"/>
      <c r="H487" s="1145"/>
      <c r="I487" s="1145"/>
      <c r="J487" s="1145"/>
      <c r="K487" s="736"/>
      <c r="L487" s="1145"/>
      <c r="M487" s="1145"/>
      <c r="N487" s="1145"/>
      <c r="O487" s="1145"/>
      <c r="P487" s="1145"/>
      <c r="Q487" s="1145"/>
      <c r="R487" s="1145"/>
      <c r="S487" s="1145"/>
      <c r="T487" s="1145"/>
      <c r="U487" s="1145"/>
      <c r="V487" s="1145"/>
      <c r="Z487" s="1148"/>
      <c r="AA487" s="1145"/>
    </row>
    <row r="488" spans="1:27">
      <c r="A488" s="1145"/>
      <c r="B488" s="1145"/>
      <c r="C488" s="1145"/>
      <c r="D488" s="1145"/>
      <c r="E488" s="1145"/>
      <c r="F488" s="1145"/>
      <c r="G488" s="1145"/>
      <c r="H488" s="1145"/>
      <c r="I488" s="1145"/>
      <c r="J488" s="1145"/>
      <c r="K488" s="736"/>
      <c r="L488" s="1145"/>
      <c r="M488" s="1145"/>
      <c r="N488" s="1145"/>
      <c r="O488" s="1145"/>
      <c r="P488" s="1145"/>
      <c r="Q488" s="1145"/>
      <c r="R488" s="1145"/>
      <c r="S488" s="1145"/>
      <c r="T488" s="1145"/>
      <c r="U488" s="1145"/>
      <c r="V488" s="1145"/>
      <c r="Z488" s="1148"/>
      <c r="AA488" s="1145"/>
    </row>
    <row r="489" spans="1:27">
      <c r="A489" s="1145"/>
      <c r="B489" s="1145"/>
      <c r="C489" s="1145"/>
      <c r="D489" s="1145"/>
      <c r="E489" s="1145"/>
      <c r="F489" s="1145"/>
      <c r="G489" s="1145"/>
      <c r="H489" s="1145"/>
      <c r="I489" s="1145"/>
      <c r="J489" s="1145"/>
      <c r="K489" s="736"/>
      <c r="L489" s="1145"/>
      <c r="M489" s="1145"/>
      <c r="N489" s="1145"/>
      <c r="O489" s="1145"/>
      <c r="P489" s="1145"/>
      <c r="Q489" s="1145"/>
      <c r="R489" s="1145"/>
      <c r="S489" s="1145"/>
      <c r="T489" s="1145"/>
      <c r="U489" s="1145"/>
      <c r="V489" s="1145"/>
      <c r="Z489" s="1148"/>
      <c r="AA489" s="1145"/>
    </row>
    <row r="490" spans="1:27">
      <c r="A490" s="1145"/>
      <c r="B490" s="1145"/>
      <c r="C490" s="1145"/>
      <c r="D490" s="1145"/>
      <c r="E490" s="1145"/>
      <c r="F490" s="1145"/>
      <c r="G490" s="1145"/>
      <c r="H490" s="1145"/>
      <c r="I490" s="1145"/>
      <c r="J490" s="1145"/>
      <c r="K490" s="736"/>
      <c r="L490" s="1145"/>
      <c r="M490" s="1145"/>
      <c r="N490" s="1145"/>
      <c r="O490" s="1145"/>
      <c r="P490" s="1145"/>
      <c r="Q490" s="1145"/>
      <c r="R490" s="1145"/>
      <c r="S490" s="1145"/>
      <c r="T490" s="1145"/>
      <c r="U490" s="1145"/>
      <c r="V490" s="1145"/>
      <c r="Z490" s="1148"/>
      <c r="AA490" s="1145"/>
    </row>
    <row r="491" spans="1:27">
      <c r="A491" s="1145"/>
      <c r="B491" s="1145"/>
      <c r="C491" s="1145"/>
      <c r="D491" s="1145"/>
      <c r="E491" s="1145"/>
      <c r="F491" s="1145"/>
      <c r="G491" s="1145"/>
      <c r="H491" s="1145"/>
      <c r="I491" s="1145"/>
      <c r="J491" s="1145"/>
      <c r="K491" s="736"/>
      <c r="L491" s="1145"/>
      <c r="M491" s="1145"/>
      <c r="N491" s="1145"/>
      <c r="O491" s="1145"/>
      <c r="P491" s="1145"/>
      <c r="Q491" s="1145"/>
      <c r="R491" s="1145"/>
      <c r="S491" s="1145"/>
      <c r="T491" s="1145"/>
      <c r="U491" s="1145"/>
      <c r="V491" s="1145"/>
      <c r="Z491" s="1148"/>
      <c r="AA491" s="1145"/>
    </row>
    <row r="492" spans="1:27">
      <c r="A492" s="1145"/>
      <c r="B492" s="1145"/>
      <c r="C492" s="1145"/>
      <c r="D492" s="1145"/>
      <c r="E492" s="1145"/>
      <c r="F492" s="1145"/>
      <c r="G492" s="1145"/>
      <c r="H492" s="1145"/>
      <c r="I492" s="1145"/>
      <c r="J492" s="1145"/>
      <c r="K492" s="736"/>
      <c r="L492" s="1145"/>
      <c r="M492" s="1145"/>
      <c r="N492" s="1145"/>
      <c r="O492" s="1145"/>
      <c r="P492" s="1145"/>
      <c r="Q492" s="1145"/>
      <c r="R492" s="1145"/>
      <c r="S492" s="1145"/>
      <c r="T492" s="1145"/>
      <c r="U492" s="1145"/>
      <c r="V492" s="1145"/>
      <c r="Z492" s="1148"/>
      <c r="AA492" s="1145"/>
    </row>
    <row r="493" spans="1:27">
      <c r="A493" s="1145"/>
      <c r="B493" s="1145"/>
      <c r="C493" s="1145"/>
      <c r="D493" s="1145"/>
      <c r="E493" s="1145"/>
      <c r="F493" s="1145"/>
      <c r="G493" s="1145"/>
      <c r="H493" s="1145"/>
      <c r="I493" s="1145"/>
      <c r="J493" s="1145"/>
      <c r="K493" s="736"/>
      <c r="L493" s="1145"/>
      <c r="M493" s="1145"/>
      <c r="N493" s="1145"/>
      <c r="O493" s="1145"/>
      <c r="P493" s="1145"/>
      <c r="Q493" s="1145"/>
      <c r="R493" s="1145"/>
      <c r="S493" s="1145"/>
      <c r="T493" s="1145"/>
      <c r="U493" s="1145"/>
      <c r="V493" s="1145"/>
      <c r="Z493" s="1148"/>
      <c r="AA493" s="1145"/>
    </row>
    <row r="494" spans="1:27">
      <c r="A494" s="1145"/>
      <c r="B494" s="1145"/>
      <c r="C494" s="1145"/>
      <c r="D494" s="1145"/>
      <c r="E494" s="1145"/>
      <c r="F494" s="1145"/>
      <c r="G494" s="1145"/>
      <c r="H494" s="1145"/>
      <c r="I494" s="1145"/>
      <c r="J494" s="1145"/>
      <c r="K494" s="736"/>
      <c r="L494" s="1145"/>
      <c r="M494" s="1145"/>
      <c r="N494" s="1145"/>
      <c r="O494" s="1145"/>
      <c r="P494" s="1145"/>
      <c r="Q494" s="1145"/>
      <c r="R494" s="1145"/>
      <c r="S494" s="1145"/>
      <c r="T494" s="1145"/>
      <c r="U494" s="1145"/>
      <c r="V494" s="1145"/>
      <c r="Z494" s="1148"/>
      <c r="AA494" s="1145"/>
    </row>
    <row r="495" spans="1:27">
      <c r="A495" s="1145"/>
      <c r="B495" s="1145"/>
      <c r="C495" s="1145"/>
      <c r="D495" s="1145"/>
      <c r="E495" s="1145"/>
      <c r="F495" s="1145"/>
      <c r="G495" s="1145"/>
      <c r="H495" s="1145"/>
      <c r="I495" s="1145"/>
      <c r="J495" s="1145"/>
      <c r="K495" s="736"/>
      <c r="L495" s="1145"/>
      <c r="M495" s="1145"/>
      <c r="N495" s="1145"/>
      <c r="O495" s="1145"/>
      <c r="P495" s="1145"/>
      <c r="Q495" s="1145"/>
      <c r="R495" s="1145"/>
      <c r="S495" s="1145"/>
      <c r="T495" s="1145"/>
      <c r="U495" s="1145"/>
      <c r="V495" s="1145"/>
      <c r="Z495" s="1148"/>
      <c r="AA495" s="1145"/>
    </row>
    <row r="496" spans="1:27">
      <c r="A496" s="1145"/>
      <c r="B496" s="1145"/>
      <c r="C496" s="1145"/>
      <c r="D496" s="1145"/>
      <c r="E496" s="1145"/>
      <c r="F496" s="1145"/>
      <c r="G496" s="1145"/>
      <c r="H496" s="1145"/>
      <c r="I496" s="1145"/>
      <c r="J496" s="1145"/>
      <c r="K496" s="736"/>
      <c r="L496" s="1145"/>
      <c r="M496" s="1145"/>
      <c r="N496" s="1145"/>
      <c r="O496" s="1145"/>
      <c r="P496" s="1145"/>
      <c r="Q496" s="1145"/>
      <c r="R496" s="1145"/>
      <c r="S496" s="1145"/>
      <c r="T496" s="1145"/>
      <c r="U496" s="1145"/>
      <c r="V496" s="1145"/>
      <c r="Z496" s="1148"/>
      <c r="AA496" s="1145"/>
    </row>
    <row r="497" spans="1:27">
      <c r="A497" s="1145"/>
      <c r="B497" s="1145"/>
      <c r="C497" s="1145"/>
      <c r="D497" s="1145"/>
      <c r="E497" s="1145"/>
      <c r="F497" s="1145"/>
      <c r="G497" s="1145"/>
      <c r="H497" s="1145"/>
      <c r="I497" s="1145"/>
      <c r="J497" s="1145"/>
      <c r="K497" s="736"/>
      <c r="L497" s="1145"/>
      <c r="M497" s="1145"/>
      <c r="N497" s="1145"/>
      <c r="O497" s="1145"/>
      <c r="P497" s="1145"/>
      <c r="Q497" s="1145"/>
      <c r="R497" s="1145"/>
      <c r="S497" s="1145"/>
      <c r="T497" s="1145"/>
      <c r="U497" s="1145"/>
      <c r="V497" s="1145"/>
      <c r="Z497" s="1148"/>
      <c r="AA497" s="1145"/>
    </row>
    <row r="498" spans="1:27">
      <c r="A498" s="1145"/>
      <c r="B498" s="1145"/>
      <c r="C498" s="1145"/>
      <c r="D498" s="1145"/>
      <c r="E498" s="1145"/>
      <c r="F498" s="1145"/>
      <c r="G498" s="1145"/>
      <c r="H498" s="1145"/>
      <c r="I498" s="1145"/>
      <c r="J498" s="1145"/>
      <c r="K498" s="736"/>
      <c r="L498" s="1145"/>
      <c r="M498" s="1145"/>
      <c r="N498" s="1145"/>
      <c r="O498" s="1145"/>
      <c r="P498" s="1145"/>
      <c r="Q498" s="1145"/>
      <c r="R498" s="1145"/>
      <c r="S498" s="1145"/>
      <c r="T498" s="1145"/>
      <c r="U498" s="1145"/>
      <c r="V498" s="1145"/>
      <c r="Z498" s="1148"/>
      <c r="AA498" s="1145"/>
    </row>
    <row r="499" spans="1:27">
      <c r="A499" s="1145"/>
      <c r="B499" s="1145"/>
      <c r="C499" s="1145"/>
      <c r="D499" s="1145"/>
      <c r="E499" s="1145"/>
      <c r="F499" s="1145"/>
      <c r="G499" s="1145"/>
      <c r="H499" s="1145"/>
      <c r="I499" s="1145"/>
      <c r="J499" s="1145"/>
      <c r="K499" s="736"/>
      <c r="L499" s="1145"/>
      <c r="M499" s="1145"/>
      <c r="N499" s="1145"/>
      <c r="O499" s="1145"/>
      <c r="P499" s="1145"/>
      <c r="Q499" s="1145"/>
      <c r="R499" s="1145"/>
      <c r="S499" s="1145"/>
      <c r="T499" s="1145"/>
      <c r="U499" s="1145"/>
      <c r="V499" s="1145"/>
      <c r="Z499" s="1148"/>
      <c r="AA499" s="1145"/>
    </row>
    <row r="500" spans="1:27">
      <c r="A500" s="1145"/>
      <c r="B500" s="1145"/>
      <c r="C500" s="1145"/>
      <c r="D500" s="1145"/>
      <c r="E500" s="1145"/>
      <c r="F500" s="1145"/>
      <c r="G500" s="1145"/>
      <c r="H500" s="1145"/>
      <c r="I500" s="1145"/>
      <c r="J500" s="1145"/>
      <c r="K500" s="736"/>
      <c r="L500" s="1145"/>
      <c r="M500" s="1145"/>
      <c r="N500" s="1145"/>
      <c r="O500" s="1145"/>
      <c r="P500" s="1145"/>
      <c r="Q500" s="1145"/>
      <c r="R500" s="1145"/>
      <c r="S500" s="1145"/>
      <c r="T500" s="1145"/>
      <c r="U500" s="1145"/>
      <c r="V500" s="1145"/>
      <c r="Z500" s="1148"/>
      <c r="AA500" s="1145"/>
    </row>
    <row r="501" spans="1:27">
      <c r="A501" s="1145"/>
      <c r="B501" s="1145"/>
      <c r="C501" s="1145"/>
      <c r="D501" s="1145"/>
      <c r="E501" s="1145"/>
      <c r="F501" s="1145"/>
      <c r="G501" s="1145"/>
      <c r="H501" s="1145"/>
      <c r="I501" s="1145"/>
      <c r="J501" s="1145"/>
      <c r="K501" s="736"/>
      <c r="L501" s="1145"/>
      <c r="M501" s="1145"/>
      <c r="N501" s="1145"/>
      <c r="O501" s="1145"/>
      <c r="P501" s="1145"/>
      <c r="Q501" s="1145"/>
      <c r="R501" s="1145"/>
      <c r="S501" s="1145"/>
      <c r="T501" s="1145"/>
      <c r="U501" s="1145"/>
      <c r="V501" s="1145"/>
      <c r="Z501" s="1148"/>
      <c r="AA501" s="1145"/>
    </row>
    <row r="502" spans="1:27">
      <c r="A502" s="1145"/>
      <c r="B502" s="1145"/>
      <c r="C502" s="1145"/>
      <c r="D502" s="1145"/>
      <c r="E502" s="1145"/>
      <c r="F502" s="1145"/>
      <c r="G502" s="1145"/>
      <c r="H502" s="1145"/>
      <c r="I502" s="1145"/>
      <c r="J502" s="1145"/>
      <c r="K502" s="736"/>
      <c r="L502" s="1145"/>
      <c r="M502" s="1145"/>
      <c r="N502" s="1145"/>
      <c r="O502" s="1145"/>
      <c r="P502" s="1145"/>
      <c r="Q502" s="1145"/>
      <c r="R502" s="1145"/>
      <c r="S502" s="1145"/>
      <c r="T502" s="1145"/>
      <c r="U502" s="1145"/>
      <c r="V502" s="1145"/>
      <c r="Z502" s="1148"/>
      <c r="AA502" s="1145"/>
    </row>
    <row r="503" spans="1:27">
      <c r="A503" s="1145"/>
      <c r="B503" s="1145"/>
      <c r="C503" s="1145"/>
      <c r="D503" s="1145"/>
      <c r="E503" s="1145"/>
      <c r="F503" s="1145"/>
      <c r="G503" s="1145"/>
      <c r="H503" s="1145"/>
      <c r="I503" s="1145"/>
      <c r="J503" s="1145"/>
      <c r="K503" s="736"/>
      <c r="L503" s="1145"/>
      <c r="M503" s="1145"/>
      <c r="N503" s="1145"/>
      <c r="O503" s="1145"/>
      <c r="P503" s="1145"/>
      <c r="Q503" s="1145"/>
      <c r="R503" s="1145"/>
      <c r="S503" s="1145"/>
      <c r="T503" s="1145"/>
      <c r="U503" s="1145"/>
      <c r="V503" s="1145"/>
      <c r="Z503" s="1148"/>
      <c r="AA503" s="1145"/>
    </row>
    <row r="504" spans="1:27">
      <c r="A504" s="1145"/>
      <c r="B504" s="1145"/>
      <c r="C504" s="1145"/>
      <c r="D504" s="1145"/>
      <c r="E504" s="1145"/>
      <c r="F504" s="1145"/>
      <c r="G504" s="1145"/>
      <c r="H504" s="1145"/>
      <c r="I504" s="1145"/>
      <c r="J504" s="1145"/>
      <c r="K504" s="736"/>
      <c r="L504" s="1145"/>
      <c r="M504" s="1145"/>
      <c r="N504" s="1145"/>
      <c r="O504" s="1145"/>
      <c r="P504" s="1145"/>
      <c r="Q504" s="1145"/>
      <c r="R504" s="1145"/>
      <c r="S504" s="1145"/>
      <c r="T504" s="1145"/>
      <c r="U504" s="1145"/>
      <c r="V504" s="1145"/>
      <c r="Z504" s="1148"/>
      <c r="AA504" s="1145"/>
    </row>
    <row r="505" spans="1:27">
      <c r="A505" s="1145"/>
      <c r="B505" s="1145"/>
      <c r="C505" s="1145"/>
      <c r="D505" s="1145"/>
      <c r="E505" s="1145"/>
      <c r="F505" s="1145"/>
      <c r="G505" s="1145"/>
      <c r="H505" s="1145"/>
      <c r="I505" s="1145"/>
      <c r="J505" s="1145"/>
      <c r="K505" s="736"/>
      <c r="L505" s="1145"/>
      <c r="M505" s="1145"/>
      <c r="N505" s="1145"/>
      <c r="O505" s="1145"/>
      <c r="P505" s="1145"/>
      <c r="Q505" s="1145"/>
      <c r="R505" s="1145"/>
      <c r="S505" s="1145"/>
      <c r="T505" s="1145"/>
      <c r="U505" s="1145"/>
      <c r="V505" s="1145"/>
      <c r="Z505" s="1148"/>
      <c r="AA505" s="1145"/>
    </row>
    <row r="506" spans="1:27">
      <c r="A506" s="1145"/>
      <c r="B506" s="1145"/>
      <c r="C506" s="1145"/>
      <c r="D506" s="1145"/>
      <c r="E506" s="1145"/>
      <c r="F506" s="1145"/>
      <c r="G506" s="1145"/>
      <c r="H506" s="1145"/>
      <c r="I506" s="1145"/>
      <c r="J506" s="1145"/>
      <c r="K506" s="736"/>
      <c r="L506" s="1145"/>
      <c r="M506" s="1145"/>
      <c r="N506" s="1145"/>
      <c r="O506" s="1145"/>
      <c r="P506" s="1145"/>
      <c r="Q506" s="1145"/>
      <c r="R506" s="1145"/>
      <c r="S506" s="1145"/>
      <c r="T506" s="1145"/>
      <c r="U506" s="1145"/>
      <c r="V506" s="1145"/>
      <c r="Z506" s="1148"/>
      <c r="AA506" s="1145"/>
    </row>
    <row r="507" spans="1:27">
      <c r="A507" s="1145"/>
      <c r="B507" s="1145"/>
      <c r="C507" s="1145"/>
      <c r="D507" s="1145"/>
      <c r="E507" s="1145"/>
      <c r="F507" s="1145"/>
      <c r="G507" s="1145"/>
      <c r="H507" s="1145"/>
      <c r="I507" s="1145"/>
      <c r="J507" s="1145"/>
      <c r="K507" s="736"/>
      <c r="L507" s="1145"/>
      <c r="M507" s="1145"/>
      <c r="N507" s="1145"/>
      <c r="O507" s="1145"/>
      <c r="P507" s="1145"/>
      <c r="Q507" s="1145"/>
      <c r="R507" s="1145"/>
      <c r="S507" s="1145"/>
      <c r="T507" s="1145"/>
      <c r="U507" s="1145"/>
      <c r="V507" s="1145"/>
      <c r="Z507" s="1148"/>
      <c r="AA507" s="1145"/>
    </row>
    <row r="508" spans="1:27">
      <c r="A508" s="1145"/>
      <c r="B508" s="1145"/>
      <c r="C508" s="1145"/>
      <c r="D508" s="1145"/>
      <c r="E508" s="1145"/>
      <c r="F508" s="1145"/>
      <c r="G508" s="1145"/>
      <c r="H508" s="1145"/>
      <c r="I508" s="1145"/>
      <c r="J508" s="1145"/>
      <c r="K508" s="736"/>
      <c r="L508" s="1145"/>
      <c r="M508" s="1145"/>
      <c r="N508" s="1145"/>
      <c r="O508" s="1145"/>
      <c r="P508" s="1145"/>
      <c r="Q508" s="1145"/>
      <c r="R508" s="1145"/>
      <c r="S508" s="1145"/>
      <c r="T508" s="1145"/>
      <c r="U508" s="1145"/>
      <c r="V508" s="1145"/>
      <c r="Z508" s="1148"/>
      <c r="AA508" s="1145"/>
    </row>
    <row r="509" spans="1:27">
      <c r="A509" s="1145"/>
      <c r="B509" s="1145"/>
      <c r="C509" s="1145"/>
      <c r="D509" s="1145"/>
      <c r="E509" s="1145"/>
      <c r="F509" s="1145"/>
      <c r="G509" s="1145"/>
      <c r="H509" s="1145"/>
      <c r="I509" s="1145"/>
      <c r="J509" s="1145"/>
      <c r="K509" s="736"/>
      <c r="L509" s="1145"/>
      <c r="M509" s="1145"/>
      <c r="N509" s="1145"/>
      <c r="O509" s="1145"/>
      <c r="P509" s="1145"/>
      <c r="Q509" s="1145"/>
      <c r="R509" s="1145"/>
      <c r="S509" s="1145"/>
      <c r="T509" s="1145"/>
      <c r="U509" s="1145"/>
      <c r="V509" s="1145"/>
      <c r="Z509" s="1148"/>
      <c r="AA509" s="1145"/>
    </row>
    <row r="510" spans="1:27">
      <c r="A510" s="1145"/>
      <c r="B510" s="1145"/>
      <c r="C510" s="1145"/>
      <c r="D510" s="1145"/>
      <c r="E510" s="1145"/>
      <c r="F510" s="1145"/>
      <c r="G510" s="1145"/>
      <c r="H510" s="1145"/>
      <c r="I510" s="1145"/>
      <c r="J510" s="1145"/>
      <c r="K510" s="736"/>
      <c r="L510" s="1145"/>
      <c r="M510" s="1145"/>
      <c r="N510" s="1145"/>
      <c r="O510" s="1145"/>
      <c r="P510" s="1145"/>
      <c r="Q510" s="1145"/>
      <c r="R510" s="1145"/>
      <c r="S510" s="1145"/>
      <c r="T510" s="1145"/>
      <c r="U510" s="1145"/>
      <c r="V510" s="1145"/>
      <c r="Z510" s="1148"/>
      <c r="AA510" s="1145"/>
    </row>
    <row r="511" spans="1:27">
      <c r="A511" s="1145"/>
      <c r="B511" s="1145"/>
      <c r="C511" s="1145"/>
      <c r="D511" s="1145"/>
      <c r="E511" s="1145"/>
      <c r="F511" s="1145"/>
      <c r="G511" s="1145"/>
      <c r="H511" s="1145"/>
      <c r="I511" s="1145"/>
      <c r="J511" s="1145"/>
      <c r="K511" s="736"/>
      <c r="L511" s="1145"/>
      <c r="M511" s="1145"/>
      <c r="N511" s="1145"/>
      <c r="O511" s="1145"/>
      <c r="P511" s="1145"/>
      <c r="Q511" s="1145"/>
      <c r="R511" s="1145"/>
      <c r="S511" s="1145"/>
      <c r="T511" s="1145"/>
      <c r="U511" s="1145"/>
      <c r="V511" s="1145"/>
      <c r="Z511" s="1148"/>
      <c r="AA511" s="1145"/>
    </row>
    <row r="512" spans="1:27">
      <c r="A512" s="1145"/>
      <c r="B512" s="1145"/>
      <c r="C512" s="1145"/>
      <c r="D512" s="1145"/>
      <c r="E512" s="1145"/>
      <c r="F512" s="1145"/>
      <c r="G512" s="1145"/>
      <c r="H512" s="1145"/>
      <c r="I512" s="1145"/>
      <c r="J512" s="1145"/>
      <c r="K512" s="736"/>
      <c r="L512" s="1145"/>
      <c r="M512" s="1145"/>
      <c r="N512" s="1145"/>
      <c r="O512" s="1145"/>
      <c r="P512" s="1145"/>
      <c r="Q512" s="1145"/>
      <c r="R512" s="1145"/>
      <c r="S512" s="1145"/>
      <c r="T512" s="1145"/>
      <c r="U512" s="1145"/>
      <c r="V512" s="1145"/>
      <c r="Z512" s="1148"/>
      <c r="AA512" s="1145"/>
    </row>
    <row r="513" spans="1:27">
      <c r="A513" s="1145"/>
      <c r="B513" s="1145"/>
      <c r="C513" s="1145"/>
      <c r="D513" s="1145"/>
      <c r="E513" s="1145"/>
      <c r="F513" s="1145"/>
      <c r="G513" s="1145"/>
      <c r="H513" s="1145"/>
      <c r="I513" s="1145"/>
      <c r="J513" s="1145"/>
      <c r="K513" s="736"/>
      <c r="L513" s="1145"/>
      <c r="M513" s="1145"/>
      <c r="N513" s="1145"/>
      <c r="O513" s="1145"/>
      <c r="P513" s="1145"/>
      <c r="Q513" s="1145"/>
      <c r="R513" s="1145"/>
      <c r="S513" s="1145"/>
      <c r="T513" s="1145"/>
      <c r="U513" s="1145"/>
      <c r="V513" s="1145"/>
      <c r="Z513" s="1148"/>
      <c r="AA513" s="1145"/>
    </row>
    <row r="514" spans="1:27">
      <c r="A514" s="1145"/>
      <c r="B514" s="1145"/>
      <c r="C514" s="1145"/>
      <c r="D514" s="1145"/>
      <c r="E514" s="1145"/>
      <c r="F514" s="1145"/>
      <c r="G514" s="1145"/>
      <c r="H514" s="1145"/>
      <c r="I514" s="1145"/>
      <c r="J514" s="1145"/>
      <c r="K514" s="736"/>
      <c r="L514" s="1145"/>
      <c r="M514" s="1145"/>
      <c r="N514" s="1145"/>
      <c r="O514" s="1145"/>
      <c r="P514" s="1145"/>
      <c r="Q514" s="1145"/>
      <c r="R514" s="1145"/>
      <c r="S514" s="1145"/>
      <c r="T514" s="1145"/>
      <c r="U514" s="1145"/>
      <c r="V514" s="1145"/>
      <c r="Z514" s="1148"/>
      <c r="AA514" s="1145"/>
    </row>
    <row r="515" spans="1:27">
      <c r="A515" s="1145"/>
      <c r="B515" s="1145"/>
      <c r="C515" s="1145"/>
      <c r="D515" s="1145"/>
      <c r="E515" s="1145"/>
      <c r="F515" s="1145"/>
      <c r="G515" s="1145"/>
      <c r="H515" s="1145"/>
      <c r="I515" s="1145"/>
      <c r="J515" s="1145"/>
      <c r="K515" s="736"/>
      <c r="L515" s="1145"/>
      <c r="M515" s="1145"/>
      <c r="N515" s="1145"/>
      <c r="O515" s="1145"/>
      <c r="P515" s="1145"/>
      <c r="Q515" s="1145"/>
      <c r="R515" s="1145"/>
      <c r="S515" s="1145"/>
      <c r="T515" s="1145"/>
      <c r="U515" s="1145"/>
      <c r="V515" s="1145"/>
      <c r="Z515" s="1148"/>
      <c r="AA515" s="1145"/>
    </row>
    <row r="516" spans="1:27">
      <c r="A516" s="1145"/>
      <c r="B516" s="1145"/>
      <c r="C516" s="1145"/>
      <c r="D516" s="1145"/>
      <c r="E516" s="1145"/>
      <c r="F516" s="1145"/>
      <c r="G516" s="1145"/>
      <c r="H516" s="1145"/>
      <c r="I516" s="1145"/>
      <c r="J516" s="1145"/>
      <c r="K516" s="736"/>
      <c r="L516" s="1145"/>
      <c r="M516" s="1145"/>
      <c r="N516" s="1145"/>
      <c r="O516" s="1145"/>
      <c r="P516" s="1145"/>
      <c r="Q516" s="1145"/>
      <c r="R516" s="1145"/>
      <c r="S516" s="1145"/>
      <c r="T516" s="1145"/>
      <c r="U516" s="1145"/>
      <c r="V516" s="1145"/>
      <c r="Z516" s="1148"/>
      <c r="AA516" s="1145"/>
    </row>
    <row r="517" spans="1:27">
      <c r="A517" s="1145"/>
      <c r="B517" s="1145"/>
      <c r="C517" s="1145"/>
      <c r="D517" s="1145"/>
      <c r="E517" s="1145"/>
      <c r="F517" s="1145"/>
      <c r="G517" s="1145"/>
      <c r="H517" s="1145"/>
      <c r="I517" s="1145"/>
      <c r="J517" s="1145"/>
      <c r="K517" s="736"/>
      <c r="L517" s="1145"/>
      <c r="M517" s="1145"/>
      <c r="N517" s="1145"/>
      <c r="O517" s="1145"/>
      <c r="P517" s="1145"/>
      <c r="Q517" s="1145"/>
      <c r="R517" s="1145"/>
      <c r="S517" s="1145"/>
      <c r="T517" s="1145"/>
      <c r="U517" s="1145"/>
      <c r="V517" s="1145"/>
      <c r="Z517" s="1148"/>
      <c r="AA517" s="1145"/>
    </row>
    <row r="518" spans="1:27">
      <c r="A518" s="1145"/>
      <c r="B518" s="1145"/>
      <c r="C518" s="1145"/>
      <c r="D518" s="1145"/>
      <c r="E518" s="1145"/>
      <c r="F518" s="1145"/>
      <c r="G518" s="1145"/>
      <c r="H518" s="1145"/>
      <c r="I518" s="1145"/>
      <c r="J518" s="1145"/>
      <c r="K518" s="736"/>
      <c r="L518" s="1145"/>
      <c r="M518" s="1145"/>
      <c r="N518" s="1145"/>
      <c r="O518" s="1145"/>
      <c r="P518" s="1145"/>
      <c r="Q518" s="1145"/>
      <c r="R518" s="1145"/>
      <c r="S518" s="1145"/>
      <c r="T518" s="1145"/>
      <c r="U518" s="1145"/>
      <c r="V518" s="1145"/>
      <c r="Z518" s="1148"/>
      <c r="AA518" s="1145"/>
    </row>
    <row r="519" spans="1:27">
      <c r="A519" s="1145"/>
      <c r="B519" s="1145"/>
      <c r="C519" s="1145"/>
      <c r="D519" s="1145"/>
      <c r="E519" s="1145"/>
      <c r="F519" s="1145"/>
      <c r="G519" s="1145"/>
      <c r="H519" s="1145"/>
      <c r="I519" s="1145"/>
      <c r="J519" s="1145"/>
      <c r="K519" s="736"/>
      <c r="L519" s="1145"/>
      <c r="M519" s="1145"/>
      <c r="N519" s="1145"/>
      <c r="O519" s="1145"/>
      <c r="P519" s="1145"/>
      <c r="Q519" s="1145"/>
      <c r="R519" s="1145"/>
      <c r="S519" s="1145"/>
      <c r="T519" s="1145"/>
      <c r="U519" s="1145"/>
      <c r="V519" s="1145"/>
      <c r="Z519" s="1148"/>
      <c r="AA519" s="1145"/>
    </row>
    <row r="520" spans="1:27">
      <c r="A520" s="1145"/>
      <c r="B520" s="1145"/>
      <c r="C520" s="1145"/>
      <c r="D520" s="1145"/>
      <c r="E520" s="1145"/>
      <c r="F520" s="1145"/>
      <c r="G520" s="1145"/>
      <c r="H520" s="1145"/>
      <c r="I520" s="1145"/>
      <c r="J520" s="1145"/>
      <c r="K520" s="736"/>
      <c r="L520" s="1145"/>
      <c r="M520" s="1145"/>
      <c r="N520" s="1145"/>
      <c r="O520" s="1145"/>
      <c r="P520" s="1145"/>
      <c r="Q520" s="1145"/>
      <c r="R520" s="1145"/>
      <c r="S520" s="1145"/>
      <c r="T520" s="1145"/>
      <c r="U520" s="1145"/>
      <c r="V520" s="1145"/>
      <c r="Z520" s="1148"/>
      <c r="AA520" s="1145"/>
    </row>
    <row r="521" spans="1:27">
      <c r="A521" s="1145"/>
      <c r="B521" s="1145"/>
      <c r="C521" s="1145"/>
      <c r="D521" s="1145"/>
      <c r="E521" s="1145"/>
      <c r="F521" s="1145"/>
      <c r="G521" s="1145"/>
      <c r="H521" s="1145"/>
      <c r="I521" s="1145"/>
      <c r="J521" s="1145"/>
      <c r="K521" s="736"/>
      <c r="L521" s="1145"/>
      <c r="M521" s="1145"/>
      <c r="N521" s="1145"/>
      <c r="O521" s="1145"/>
      <c r="P521" s="1145"/>
      <c r="Q521" s="1145"/>
      <c r="R521" s="1145"/>
      <c r="S521" s="1145"/>
      <c r="T521" s="1145"/>
      <c r="U521" s="1145"/>
      <c r="V521" s="1145"/>
      <c r="Z521" s="1148"/>
      <c r="AA521" s="1145"/>
    </row>
    <row r="522" spans="1:27">
      <c r="A522" s="1145"/>
      <c r="B522" s="1145"/>
      <c r="C522" s="1145"/>
      <c r="D522" s="1145"/>
      <c r="E522" s="1145"/>
      <c r="F522" s="1145"/>
      <c r="G522" s="1145"/>
      <c r="H522" s="1145"/>
      <c r="I522" s="1145"/>
      <c r="J522" s="1145"/>
      <c r="K522" s="736"/>
      <c r="L522" s="1145"/>
      <c r="M522" s="1145"/>
      <c r="N522" s="1145"/>
      <c r="O522" s="1145"/>
      <c r="P522" s="1145"/>
      <c r="Q522" s="1145"/>
      <c r="R522" s="1145"/>
      <c r="S522" s="1145"/>
      <c r="T522" s="1145"/>
      <c r="U522" s="1145"/>
      <c r="V522" s="1145"/>
      <c r="Z522" s="1148"/>
      <c r="AA522" s="1145"/>
    </row>
    <row r="523" spans="1:27">
      <c r="A523" s="1145"/>
      <c r="B523" s="1145"/>
      <c r="C523" s="1145"/>
      <c r="D523" s="1145"/>
      <c r="E523" s="1145"/>
      <c r="F523" s="1145"/>
      <c r="G523" s="1145"/>
      <c r="H523" s="1145"/>
      <c r="I523" s="1145"/>
      <c r="J523" s="1145"/>
      <c r="K523" s="736"/>
      <c r="L523" s="1145"/>
      <c r="M523" s="1145"/>
      <c r="N523" s="1145"/>
      <c r="O523" s="1145"/>
      <c r="P523" s="1145"/>
      <c r="Q523" s="1145"/>
      <c r="R523" s="1145"/>
      <c r="S523" s="1145"/>
      <c r="T523" s="1145"/>
      <c r="U523" s="1145"/>
      <c r="V523" s="1145"/>
      <c r="Z523" s="1148"/>
      <c r="AA523" s="1145"/>
    </row>
    <row r="524" spans="1:27">
      <c r="A524" s="1145"/>
      <c r="B524" s="1145"/>
      <c r="C524" s="1145"/>
      <c r="D524" s="1145"/>
      <c r="E524" s="1145"/>
      <c r="F524" s="1145"/>
      <c r="G524" s="1145"/>
      <c r="H524" s="1145"/>
      <c r="I524" s="1145"/>
      <c r="J524" s="1145"/>
      <c r="K524" s="736"/>
      <c r="L524" s="1145"/>
      <c r="M524" s="1145"/>
      <c r="N524" s="1145"/>
      <c r="O524" s="1145"/>
      <c r="P524" s="1145"/>
      <c r="Q524" s="1145"/>
      <c r="R524" s="1145"/>
      <c r="S524" s="1145"/>
      <c r="T524" s="1145"/>
      <c r="U524" s="1145"/>
      <c r="V524" s="1145"/>
      <c r="Z524" s="1148"/>
      <c r="AA524" s="1145"/>
    </row>
    <row r="525" spans="1:27">
      <c r="A525" s="1145"/>
      <c r="B525" s="1145"/>
      <c r="C525" s="1145"/>
      <c r="D525" s="1145"/>
      <c r="E525" s="1145"/>
      <c r="F525" s="1145"/>
      <c r="G525" s="1145"/>
      <c r="H525" s="1145"/>
      <c r="I525" s="1145"/>
      <c r="J525" s="1145"/>
      <c r="K525" s="736"/>
      <c r="L525" s="1145"/>
      <c r="M525" s="1145"/>
      <c r="N525" s="1145"/>
      <c r="O525" s="1145"/>
      <c r="P525" s="1145"/>
      <c r="Q525" s="1145"/>
      <c r="R525" s="1145"/>
      <c r="S525" s="1145"/>
      <c r="T525" s="1145"/>
      <c r="U525" s="1145"/>
      <c r="V525" s="1145"/>
      <c r="Z525" s="1148"/>
      <c r="AA525" s="1145"/>
    </row>
    <row r="526" spans="1:27">
      <c r="A526" s="1145"/>
      <c r="B526" s="1145"/>
      <c r="C526" s="1145"/>
      <c r="D526" s="1145"/>
      <c r="E526" s="1145"/>
      <c r="F526" s="1145"/>
      <c r="G526" s="1145"/>
      <c r="H526" s="1145"/>
      <c r="I526" s="1145"/>
      <c r="J526" s="1145"/>
      <c r="K526" s="736"/>
      <c r="L526" s="1145"/>
      <c r="M526" s="1145"/>
      <c r="N526" s="1145"/>
      <c r="O526" s="1145"/>
      <c r="P526" s="1145"/>
      <c r="Q526" s="1145"/>
      <c r="R526" s="1145"/>
      <c r="S526" s="1145"/>
      <c r="T526" s="1145"/>
      <c r="U526" s="1145"/>
      <c r="V526" s="1145"/>
      <c r="Z526" s="1148"/>
      <c r="AA526" s="1145"/>
    </row>
    <row r="527" spans="1:27">
      <c r="A527" s="1145"/>
      <c r="B527" s="1145"/>
      <c r="C527" s="1145"/>
      <c r="D527" s="1145"/>
      <c r="E527" s="1145"/>
      <c r="F527" s="1145"/>
      <c r="G527" s="1145"/>
      <c r="H527" s="1145"/>
      <c r="I527" s="1145"/>
      <c r="J527" s="1145"/>
      <c r="K527" s="736"/>
      <c r="L527" s="1145"/>
      <c r="M527" s="1145"/>
      <c r="N527" s="1145"/>
      <c r="O527" s="1145"/>
      <c r="P527" s="1145"/>
      <c r="Q527" s="1145"/>
      <c r="R527" s="1145"/>
      <c r="S527" s="1145"/>
      <c r="T527" s="1145"/>
      <c r="U527" s="1145"/>
      <c r="V527" s="1145"/>
      <c r="Z527" s="1148"/>
      <c r="AA527" s="1145"/>
    </row>
    <row r="528" spans="1:27">
      <c r="A528" s="1145"/>
      <c r="B528" s="1145"/>
      <c r="C528" s="1145"/>
      <c r="D528" s="1145"/>
      <c r="E528" s="1145"/>
      <c r="F528" s="1145"/>
      <c r="G528" s="1145"/>
      <c r="H528" s="1145"/>
      <c r="I528" s="1145"/>
      <c r="J528" s="1145"/>
      <c r="K528" s="736"/>
      <c r="L528" s="1145"/>
      <c r="M528" s="1145"/>
      <c r="N528" s="1145"/>
      <c r="O528" s="1145"/>
      <c r="P528" s="1145"/>
      <c r="Q528" s="1145"/>
      <c r="R528" s="1145"/>
      <c r="S528" s="1145"/>
      <c r="T528" s="1145"/>
      <c r="U528" s="1145"/>
      <c r="V528" s="1145"/>
      <c r="Z528" s="1148"/>
      <c r="AA528" s="1145"/>
    </row>
    <row r="529" spans="1:27">
      <c r="A529" s="1145"/>
      <c r="B529" s="1145"/>
      <c r="C529" s="1145"/>
      <c r="D529" s="1145"/>
      <c r="E529" s="1145"/>
      <c r="F529" s="1145"/>
      <c r="G529" s="1145"/>
      <c r="H529" s="1145"/>
      <c r="I529" s="1145"/>
      <c r="J529" s="1145"/>
      <c r="K529" s="736"/>
      <c r="L529" s="1145"/>
      <c r="M529" s="1145"/>
      <c r="N529" s="1145"/>
      <c r="O529" s="1145"/>
      <c r="P529" s="1145"/>
      <c r="Q529" s="1145"/>
      <c r="R529" s="1145"/>
      <c r="S529" s="1145"/>
      <c r="T529" s="1145"/>
      <c r="U529" s="1145"/>
      <c r="V529" s="1145"/>
      <c r="Z529" s="1148"/>
      <c r="AA529" s="1145"/>
    </row>
    <row r="530" spans="1:27">
      <c r="A530" s="1145"/>
      <c r="B530" s="1145"/>
      <c r="C530" s="1145"/>
      <c r="D530" s="1145"/>
      <c r="E530" s="1145"/>
      <c r="F530" s="1145"/>
      <c r="G530" s="1145"/>
      <c r="H530" s="1145"/>
      <c r="I530" s="1145"/>
      <c r="J530" s="1145"/>
      <c r="K530" s="736"/>
      <c r="L530" s="1145"/>
      <c r="M530" s="1145"/>
      <c r="N530" s="1145"/>
      <c r="O530" s="1145"/>
      <c r="P530" s="1145"/>
      <c r="Q530" s="1145"/>
      <c r="R530" s="1145"/>
      <c r="S530" s="1145"/>
      <c r="T530" s="1145"/>
      <c r="U530" s="1145"/>
      <c r="V530" s="1145"/>
      <c r="Z530" s="1148"/>
      <c r="AA530" s="1145"/>
    </row>
    <row r="531" spans="1:27">
      <c r="A531" s="1145"/>
      <c r="B531" s="1145"/>
      <c r="C531" s="1145"/>
      <c r="D531" s="1145"/>
      <c r="E531" s="1145"/>
      <c r="F531" s="1145"/>
      <c r="G531" s="1145"/>
      <c r="H531" s="1145"/>
      <c r="I531" s="1145"/>
      <c r="J531" s="1145"/>
      <c r="K531" s="736"/>
      <c r="L531" s="1145"/>
      <c r="M531" s="1145"/>
      <c r="N531" s="1145"/>
      <c r="O531" s="1145"/>
      <c r="P531" s="1145"/>
      <c r="Q531" s="1145"/>
      <c r="R531" s="1145"/>
      <c r="S531" s="1145"/>
      <c r="T531" s="1145"/>
      <c r="U531" s="1145"/>
      <c r="V531" s="1145"/>
      <c r="Z531" s="1148"/>
      <c r="AA531" s="1145"/>
    </row>
    <row r="532" spans="1:27">
      <c r="A532" s="1145"/>
      <c r="B532" s="1145"/>
      <c r="C532" s="1145"/>
      <c r="D532" s="1145"/>
      <c r="E532" s="1145"/>
      <c r="F532" s="1145"/>
      <c r="G532" s="1145"/>
      <c r="H532" s="1145"/>
      <c r="I532" s="1145"/>
      <c r="J532" s="1145"/>
      <c r="K532" s="736"/>
      <c r="L532" s="1145"/>
      <c r="M532" s="1145"/>
      <c r="N532" s="1145"/>
      <c r="O532" s="1145"/>
      <c r="P532" s="1145"/>
      <c r="Q532" s="1145"/>
      <c r="R532" s="1145"/>
      <c r="S532" s="1145"/>
      <c r="T532" s="1145"/>
      <c r="U532" s="1145"/>
      <c r="V532" s="1145"/>
      <c r="Z532" s="1148"/>
      <c r="AA532" s="1145"/>
    </row>
    <row r="533" spans="1:27">
      <c r="A533" s="1145"/>
      <c r="B533" s="1145"/>
      <c r="C533" s="1145"/>
      <c r="D533" s="1145"/>
      <c r="E533" s="1145"/>
      <c r="F533" s="1145"/>
      <c r="G533" s="1145"/>
      <c r="H533" s="1145"/>
      <c r="I533" s="1145"/>
      <c r="J533" s="1145"/>
      <c r="K533" s="736"/>
      <c r="L533" s="1145"/>
      <c r="M533" s="1145"/>
      <c r="N533" s="1145"/>
      <c r="O533" s="1145"/>
      <c r="P533" s="1145"/>
      <c r="Q533" s="1145"/>
      <c r="R533" s="1145"/>
      <c r="S533" s="1145"/>
      <c r="T533" s="1145"/>
      <c r="U533" s="1145"/>
      <c r="V533" s="1145"/>
      <c r="Z533" s="1148"/>
      <c r="AA533" s="1145"/>
    </row>
    <row r="534" spans="1:27">
      <c r="A534" s="1145"/>
      <c r="B534" s="1145"/>
      <c r="C534" s="1145"/>
      <c r="D534" s="1145"/>
      <c r="E534" s="1145"/>
      <c r="F534" s="1145"/>
      <c r="G534" s="1145"/>
      <c r="H534" s="1145"/>
      <c r="I534" s="1145"/>
      <c r="J534" s="1145"/>
      <c r="K534" s="736"/>
      <c r="L534" s="1145"/>
      <c r="M534" s="1145"/>
      <c r="N534" s="1145"/>
      <c r="O534" s="1145"/>
      <c r="P534" s="1145"/>
      <c r="Q534" s="1145"/>
      <c r="R534" s="1145"/>
      <c r="S534" s="1145"/>
      <c r="T534" s="1145"/>
      <c r="U534" s="1145"/>
      <c r="V534" s="1145"/>
      <c r="Z534" s="1148"/>
      <c r="AA534" s="1145"/>
    </row>
    <row r="535" spans="1:27">
      <c r="A535" s="1145"/>
      <c r="B535" s="1145"/>
      <c r="C535" s="1145"/>
      <c r="D535" s="1145"/>
      <c r="E535" s="1145"/>
      <c r="F535" s="1145"/>
      <c r="G535" s="1145"/>
      <c r="H535" s="1145"/>
      <c r="I535" s="1145"/>
      <c r="J535" s="1145"/>
      <c r="K535" s="736"/>
      <c r="L535" s="1145"/>
      <c r="M535" s="1145"/>
      <c r="N535" s="1145"/>
      <c r="O535" s="1145"/>
      <c r="P535" s="1145"/>
      <c r="Q535" s="1145"/>
      <c r="R535" s="1145"/>
      <c r="S535" s="1145"/>
      <c r="T535" s="1145"/>
      <c r="U535" s="1145"/>
      <c r="V535" s="1145"/>
      <c r="Z535" s="1148"/>
      <c r="AA535" s="1145"/>
    </row>
    <row r="536" spans="1:27">
      <c r="A536" s="1145"/>
      <c r="B536" s="1145"/>
      <c r="C536" s="1145"/>
      <c r="D536" s="1145"/>
      <c r="E536" s="1145"/>
      <c r="F536" s="1145"/>
      <c r="G536" s="1145"/>
      <c r="H536" s="1145"/>
      <c r="I536" s="1145"/>
      <c r="J536" s="1145"/>
      <c r="K536" s="736"/>
      <c r="L536" s="1145"/>
      <c r="M536" s="1145"/>
      <c r="N536" s="1145"/>
      <c r="O536" s="1145"/>
      <c r="P536" s="1145"/>
      <c r="Q536" s="1145"/>
      <c r="R536" s="1145"/>
      <c r="S536" s="1145"/>
      <c r="T536" s="1145"/>
      <c r="U536" s="1145"/>
      <c r="V536" s="1145"/>
      <c r="Z536" s="1148"/>
      <c r="AA536" s="1145"/>
    </row>
    <row r="537" spans="1:27">
      <c r="A537" s="1145"/>
      <c r="B537" s="1145"/>
      <c r="C537" s="1145"/>
      <c r="D537" s="1145"/>
      <c r="E537" s="1145"/>
      <c r="F537" s="1145"/>
      <c r="G537" s="1145"/>
      <c r="H537" s="1145"/>
      <c r="I537" s="1145"/>
      <c r="J537" s="1145"/>
      <c r="K537" s="736"/>
      <c r="L537" s="1145"/>
      <c r="M537" s="1145"/>
      <c r="N537" s="1145"/>
      <c r="O537" s="1145"/>
      <c r="P537" s="1145"/>
      <c r="Q537" s="1145"/>
      <c r="R537" s="1145"/>
      <c r="S537" s="1145"/>
      <c r="T537" s="1145"/>
      <c r="U537" s="1145"/>
      <c r="V537" s="1145"/>
      <c r="Z537" s="1148"/>
      <c r="AA537" s="1145"/>
    </row>
    <row r="538" spans="1:27">
      <c r="A538" s="1145"/>
      <c r="B538" s="1145"/>
      <c r="C538" s="1145"/>
      <c r="D538" s="1145"/>
      <c r="E538" s="1145"/>
      <c r="F538" s="1145"/>
      <c r="G538" s="1145"/>
      <c r="H538" s="1145"/>
      <c r="I538" s="1145"/>
      <c r="J538" s="1145"/>
      <c r="K538" s="736"/>
      <c r="L538" s="1145"/>
      <c r="M538" s="1145"/>
      <c r="N538" s="1145"/>
      <c r="O538" s="1145"/>
      <c r="P538" s="1145"/>
      <c r="Q538" s="1145"/>
      <c r="R538" s="1145"/>
      <c r="S538" s="1145"/>
      <c r="T538" s="1145"/>
      <c r="U538" s="1145"/>
      <c r="V538" s="1145"/>
      <c r="Z538" s="1148"/>
      <c r="AA538" s="1145"/>
    </row>
    <row r="539" spans="1:27">
      <c r="A539" s="1145"/>
      <c r="B539" s="1145"/>
      <c r="C539" s="1145"/>
      <c r="D539" s="1145"/>
      <c r="E539" s="1145"/>
      <c r="F539" s="1145"/>
      <c r="G539" s="1145"/>
      <c r="H539" s="1145"/>
      <c r="I539" s="1145"/>
      <c r="J539" s="1145"/>
      <c r="K539" s="736"/>
      <c r="L539" s="1145"/>
      <c r="M539" s="1145"/>
      <c r="N539" s="1145"/>
      <c r="O539" s="1145"/>
      <c r="P539" s="1145"/>
      <c r="Q539" s="1145"/>
      <c r="R539" s="1145"/>
      <c r="S539" s="1145"/>
      <c r="T539" s="1145"/>
      <c r="U539" s="1145"/>
      <c r="V539" s="1145"/>
      <c r="Z539" s="1148"/>
      <c r="AA539" s="1145"/>
    </row>
    <row r="540" spans="1:27">
      <c r="A540" s="1145"/>
      <c r="B540" s="1145"/>
      <c r="C540" s="1145"/>
      <c r="D540" s="1145"/>
      <c r="E540" s="1145"/>
      <c r="F540" s="1145"/>
      <c r="G540" s="1145"/>
      <c r="H540" s="1145"/>
      <c r="I540" s="1145"/>
      <c r="J540" s="1145"/>
      <c r="K540" s="736"/>
      <c r="L540" s="1145"/>
      <c r="M540" s="1145"/>
      <c r="N540" s="1145"/>
      <c r="O540" s="1145"/>
      <c r="P540" s="1145"/>
      <c r="Q540" s="1145"/>
      <c r="R540" s="1145"/>
      <c r="S540" s="1145"/>
      <c r="T540" s="1145"/>
      <c r="U540" s="1145"/>
      <c r="V540" s="1145"/>
      <c r="Z540" s="1148"/>
      <c r="AA540" s="1145"/>
    </row>
    <row r="541" spans="1:27">
      <c r="A541" s="1145"/>
      <c r="B541" s="1145"/>
      <c r="C541" s="1145"/>
      <c r="D541" s="1145"/>
      <c r="E541" s="1145"/>
      <c r="F541" s="1145"/>
      <c r="G541" s="1145"/>
      <c r="H541" s="1145"/>
      <c r="I541" s="1145"/>
      <c r="J541" s="1145"/>
      <c r="K541" s="736"/>
      <c r="L541" s="1145"/>
      <c r="M541" s="1145"/>
      <c r="N541" s="1145"/>
      <c r="O541" s="1145"/>
      <c r="P541" s="1145"/>
      <c r="Q541" s="1145"/>
      <c r="R541" s="1145"/>
      <c r="S541" s="1145"/>
      <c r="T541" s="1145"/>
      <c r="U541" s="1145"/>
      <c r="V541" s="1145"/>
      <c r="Z541" s="1148"/>
      <c r="AA541" s="1145"/>
    </row>
    <row r="542" spans="1:27">
      <c r="A542" s="1145"/>
      <c r="B542" s="1145"/>
      <c r="C542" s="1145"/>
      <c r="D542" s="1145"/>
      <c r="E542" s="1145"/>
      <c r="F542" s="1145"/>
      <c r="G542" s="1145"/>
      <c r="H542" s="1145"/>
      <c r="I542" s="1145"/>
      <c r="J542" s="1145"/>
      <c r="K542" s="736"/>
      <c r="L542" s="1145"/>
      <c r="M542" s="1145"/>
      <c r="N542" s="1145"/>
      <c r="O542" s="1145"/>
      <c r="P542" s="1145"/>
      <c r="Q542" s="1145"/>
      <c r="R542" s="1145"/>
      <c r="S542" s="1145"/>
      <c r="T542" s="1145"/>
      <c r="U542" s="1145"/>
      <c r="V542" s="1145"/>
      <c r="Z542" s="1148"/>
      <c r="AA542" s="1145"/>
    </row>
    <row r="543" spans="1:27">
      <c r="A543" s="1145"/>
      <c r="B543" s="1145"/>
      <c r="C543" s="1145"/>
      <c r="D543" s="1145"/>
      <c r="E543" s="1145"/>
      <c r="F543" s="1145"/>
      <c r="G543" s="1145"/>
      <c r="H543" s="1145"/>
      <c r="I543" s="1145"/>
      <c r="J543" s="1145"/>
      <c r="K543" s="736"/>
      <c r="L543" s="1145"/>
      <c r="M543" s="1145"/>
      <c r="N543" s="1145"/>
      <c r="O543" s="1145"/>
      <c r="P543" s="1145"/>
      <c r="Q543" s="1145"/>
      <c r="R543" s="1145"/>
      <c r="S543" s="1145"/>
      <c r="T543" s="1145"/>
      <c r="U543" s="1145"/>
      <c r="V543" s="1145"/>
      <c r="Z543" s="1148"/>
      <c r="AA543" s="1145"/>
    </row>
    <row r="544" spans="1:27">
      <c r="A544" s="1145"/>
      <c r="B544" s="1145"/>
      <c r="C544" s="1145"/>
      <c r="D544" s="1145"/>
      <c r="E544" s="1145"/>
      <c r="F544" s="1145"/>
      <c r="G544" s="1145"/>
      <c r="H544" s="1145"/>
      <c r="I544" s="1145"/>
      <c r="J544" s="1145"/>
      <c r="K544" s="736"/>
      <c r="L544" s="1145"/>
      <c r="M544" s="1145"/>
      <c r="N544" s="1145"/>
      <c r="O544" s="1145"/>
      <c r="P544" s="1145"/>
      <c r="Q544" s="1145"/>
      <c r="R544" s="1145"/>
      <c r="S544" s="1145"/>
      <c r="T544" s="1145"/>
      <c r="U544" s="1145"/>
      <c r="V544" s="1145"/>
      <c r="Z544" s="1148"/>
      <c r="AA544" s="1145"/>
    </row>
    <row r="545" spans="1:27">
      <c r="A545" s="1145"/>
      <c r="B545" s="1145"/>
      <c r="C545" s="1145"/>
      <c r="D545" s="1145"/>
      <c r="E545" s="1145"/>
      <c r="F545" s="1145"/>
      <c r="G545" s="1145"/>
      <c r="H545" s="1145"/>
      <c r="I545" s="1145"/>
      <c r="J545" s="1145"/>
      <c r="K545" s="736"/>
      <c r="L545" s="1145"/>
      <c r="M545" s="1145"/>
      <c r="N545" s="1145"/>
      <c r="O545" s="1145"/>
      <c r="P545" s="1145"/>
      <c r="Q545" s="1145"/>
      <c r="R545" s="1145"/>
      <c r="S545" s="1145"/>
      <c r="T545" s="1145"/>
      <c r="U545" s="1145"/>
      <c r="V545" s="1145"/>
      <c r="Z545" s="1148"/>
      <c r="AA545" s="1145"/>
    </row>
    <row r="546" spans="1:27">
      <c r="A546" s="1145"/>
      <c r="B546" s="1145"/>
      <c r="C546" s="1145"/>
      <c r="D546" s="1145"/>
      <c r="E546" s="1145"/>
      <c r="F546" s="1145"/>
      <c r="G546" s="1145"/>
      <c r="H546" s="1145"/>
      <c r="I546" s="1145"/>
      <c r="J546" s="1145"/>
      <c r="K546" s="736"/>
      <c r="L546" s="1145"/>
      <c r="M546" s="1145"/>
      <c r="N546" s="1145"/>
      <c r="O546" s="1145"/>
      <c r="P546" s="1145"/>
      <c r="Q546" s="1145"/>
      <c r="R546" s="1145"/>
      <c r="S546" s="1145"/>
      <c r="T546" s="1145"/>
      <c r="U546" s="1145"/>
      <c r="V546" s="1145"/>
      <c r="Z546" s="1148"/>
      <c r="AA546" s="1145"/>
    </row>
    <row r="547" spans="1:27">
      <c r="A547" s="1145"/>
      <c r="B547" s="1145"/>
      <c r="C547" s="1145"/>
      <c r="D547" s="1145"/>
      <c r="E547" s="1145"/>
      <c r="F547" s="1145"/>
      <c r="G547" s="1145"/>
      <c r="H547" s="1145"/>
      <c r="I547" s="1145"/>
      <c r="J547" s="1145"/>
      <c r="K547" s="736"/>
      <c r="L547" s="1145"/>
      <c r="M547" s="1145"/>
      <c r="N547" s="1145"/>
      <c r="O547" s="1145"/>
      <c r="P547" s="1145"/>
      <c r="Q547" s="1145"/>
      <c r="R547" s="1145"/>
      <c r="S547" s="1145"/>
      <c r="T547" s="1145"/>
      <c r="U547" s="1145"/>
      <c r="V547" s="1145"/>
      <c r="Z547" s="1148"/>
      <c r="AA547" s="1145"/>
    </row>
    <row r="548" spans="1:27">
      <c r="A548" s="1145"/>
      <c r="B548" s="1145"/>
      <c r="C548" s="1145"/>
      <c r="D548" s="1145"/>
      <c r="E548" s="1145"/>
      <c r="F548" s="1145"/>
      <c r="G548" s="1145"/>
      <c r="H548" s="1145"/>
      <c r="I548" s="1145"/>
      <c r="J548" s="1145"/>
      <c r="K548" s="736"/>
      <c r="L548" s="1145"/>
      <c r="M548" s="1145"/>
      <c r="N548" s="1145"/>
      <c r="O548" s="1145"/>
      <c r="P548" s="1145"/>
      <c r="Q548" s="1145"/>
      <c r="R548" s="1145"/>
      <c r="S548" s="1145"/>
      <c r="T548" s="1145"/>
      <c r="U548" s="1145"/>
      <c r="V548" s="1145"/>
      <c r="Z548" s="1148"/>
      <c r="AA548" s="1145"/>
    </row>
    <row r="549" spans="1:27">
      <c r="A549" s="1145"/>
      <c r="B549" s="1145"/>
      <c r="C549" s="1145"/>
      <c r="D549" s="1145"/>
      <c r="E549" s="1145"/>
      <c r="F549" s="1145"/>
      <c r="G549" s="1145"/>
      <c r="H549" s="1145"/>
      <c r="I549" s="1145"/>
      <c r="J549" s="1145"/>
      <c r="K549" s="736"/>
      <c r="L549" s="1145"/>
      <c r="M549" s="1145"/>
      <c r="N549" s="1145"/>
      <c r="O549" s="1145"/>
      <c r="P549" s="1145"/>
      <c r="Q549" s="1145"/>
      <c r="R549" s="1145"/>
      <c r="S549" s="1145"/>
      <c r="T549" s="1145"/>
      <c r="U549" s="1145"/>
      <c r="V549" s="1145"/>
      <c r="Z549" s="1148"/>
      <c r="AA549" s="1145"/>
    </row>
    <row r="550" spans="1:27">
      <c r="A550" s="1145"/>
      <c r="B550" s="1145"/>
      <c r="C550" s="1145"/>
      <c r="D550" s="1145"/>
      <c r="E550" s="1145"/>
      <c r="F550" s="1145"/>
      <c r="G550" s="1145"/>
      <c r="H550" s="1145"/>
      <c r="I550" s="1145"/>
      <c r="J550" s="1145"/>
      <c r="K550" s="736"/>
      <c r="L550" s="1145"/>
      <c r="M550" s="1145"/>
      <c r="N550" s="1145"/>
      <c r="O550" s="1145"/>
      <c r="P550" s="1145"/>
      <c r="Q550" s="1145"/>
      <c r="R550" s="1145"/>
      <c r="S550" s="1145"/>
      <c r="T550" s="1145"/>
      <c r="U550" s="1145"/>
      <c r="V550" s="1145"/>
      <c r="Z550" s="1148"/>
      <c r="AA550" s="1145"/>
    </row>
    <row r="551" spans="1:27">
      <c r="A551" s="1145"/>
      <c r="B551" s="1145"/>
      <c r="C551" s="1145"/>
      <c r="D551" s="1145"/>
      <c r="E551" s="1145"/>
      <c r="F551" s="1145"/>
      <c r="G551" s="1145"/>
      <c r="H551" s="1145"/>
      <c r="I551" s="1145"/>
      <c r="J551" s="1145"/>
      <c r="K551" s="736"/>
      <c r="L551" s="1145"/>
      <c r="M551" s="1145"/>
      <c r="N551" s="1145"/>
      <c r="O551" s="1145"/>
      <c r="P551" s="1145"/>
      <c r="Q551" s="1145"/>
      <c r="R551" s="1145"/>
      <c r="S551" s="1145"/>
      <c r="T551" s="1145"/>
      <c r="U551" s="1145"/>
      <c r="V551" s="1145"/>
      <c r="Z551" s="1148"/>
      <c r="AA551" s="1145"/>
    </row>
    <row r="552" spans="1:27">
      <c r="A552" s="1145"/>
      <c r="B552" s="1145"/>
      <c r="C552" s="1145"/>
      <c r="D552" s="1145"/>
      <c r="E552" s="1145"/>
      <c r="F552" s="1145"/>
      <c r="G552" s="1145"/>
      <c r="H552" s="1145"/>
      <c r="I552" s="1145"/>
      <c r="J552" s="1145"/>
      <c r="K552" s="736"/>
      <c r="L552" s="1145"/>
      <c r="M552" s="1145"/>
      <c r="N552" s="1145"/>
      <c r="O552" s="1145"/>
      <c r="P552" s="1145"/>
      <c r="Q552" s="1145"/>
      <c r="R552" s="1145"/>
      <c r="S552" s="1145"/>
      <c r="T552" s="1145"/>
      <c r="U552" s="1145"/>
      <c r="V552" s="1145"/>
      <c r="Z552" s="1148"/>
      <c r="AA552" s="1145"/>
    </row>
    <row r="553" spans="1:27">
      <c r="A553" s="1145"/>
      <c r="B553" s="1145"/>
      <c r="C553" s="1145"/>
      <c r="D553" s="1145"/>
      <c r="E553" s="1145"/>
      <c r="F553" s="1145"/>
      <c r="G553" s="1145"/>
      <c r="H553" s="1145"/>
      <c r="I553" s="1145"/>
      <c r="J553" s="1145"/>
      <c r="K553" s="736"/>
      <c r="L553" s="1145"/>
      <c r="M553" s="1145"/>
      <c r="N553" s="1145"/>
      <c r="O553" s="1145"/>
      <c r="P553" s="1145"/>
      <c r="Q553" s="1145"/>
      <c r="R553" s="1145"/>
      <c r="S553" s="1145"/>
      <c r="T553" s="1145"/>
      <c r="U553" s="1145"/>
      <c r="V553" s="1145"/>
      <c r="Z553" s="1148"/>
      <c r="AA553" s="1145"/>
    </row>
    <row r="554" spans="1:27">
      <c r="A554" s="1145"/>
      <c r="B554" s="1145"/>
      <c r="C554" s="1145"/>
      <c r="D554" s="1145"/>
      <c r="E554" s="1145"/>
      <c r="F554" s="1145"/>
      <c r="G554" s="1145"/>
      <c r="H554" s="1145"/>
      <c r="I554" s="1145"/>
      <c r="J554" s="1145"/>
      <c r="K554" s="736"/>
      <c r="L554" s="1145"/>
      <c r="M554" s="1145"/>
      <c r="N554" s="1145"/>
      <c r="O554" s="1145"/>
      <c r="P554" s="1145"/>
      <c r="Q554" s="1145"/>
      <c r="R554" s="1145"/>
      <c r="S554" s="1145"/>
      <c r="T554" s="1145"/>
      <c r="U554" s="1145"/>
      <c r="V554" s="1145"/>
      <c r="Z554" s="1148"/>
      <c r="AA554" s="1145"/>
    </row>
    <row r="555" spans="1:27">
      <c r="A555" s="1145"/>
      <c r="B555" s="1145"/>
      <c r="C555" s="1145"/>
      <c r="D555" s="1145"/>
      <c r="E555" s="1145"/>
      <c r="F555" s="1145"/>
      <c r="G555" s="1145"/>
      <c r="H555" s="1145"/>
      <c r="I555" s="1145"/>
      <c r="J555" s="1145"/>
      <c r="K555" s="736"/>
      <c r="L555" s="1145"/>
      <c r="M555" s="1145"/>
      <c r="N555" s="1145"/>
      <c r="O555" s="1145"/>
      <c r="P555" s="1145"/>
      <c r="Q555" s="1145"/>
      <c r="R555" s="1145"/>
      <c r="S555" s="1145"/>
      <c r="T555" s="1145"/>
      <c r="U555" s="1145"/>
      <c r="V555" s="1145"/>
      <c r="Z555" s="1148"/>
      <c r="AA555" s="1145"/>
    </row>
    <row r="556" spans="1:27">
      <c r="A556" s="1145"/>
      <c r="B556" s="1145"/>
      <c r="C556" s="1145"/>
      <c r="D556" s="1145"/>
      <c r="E556" s="1145"/>
      <c r="F556" s="1145"/>
      <c r="G556" s="1145"/>
      <c r="H556" s="1145"/>
      <c r="I556" s="1145"/>
      <c r="J556" s="1145"/>
      <c r="K556" s="736"/>
      <c r="L556" s="1145"/>
      <c r="M556" s="1145"/>
      <c r="N556" s="1145"/>
      <c r="O556" s="1145"/>
      <c r="P556" s="1145"/>
      <c r="Q556" s="1145"/>
      <c r="R556" s="1145"/>
      <c r="S556" s="1145"/>
      <c r="T556" s="1145"/>
      <c r="U556" s="1145"/>
      <c r="V556" s="1145"/>
      <c r="Z556" s="1148"/>
      <c r="AA556" s="1145"/>
    </row>
    <row r="557" spans="1:27">
      <c r="A557" s="1145"/>
      <c r="B557" s="1145"/>
      <c r="C557" s="1145"/>
      <c r="D557" s="1145"/>
      <c r="E557" s="1145"/>
      <c r="F557" s="1145"/>
      <c r="G557" s="1145"/>
      <c r="H557" s="1145"/>
      <c r="I557" s="1145"/>
      <c r="J557" s="1145"/>
      <c r="K557" s="736"/>
      <c r="L557" s="1145"/>
      <c r="M557" s="1145"/>
      <c r="N557" s="1145"/>
      <c r="O557" s="1145"/>
      <c r="P557" s="1145"/>
      <c r="Q557" s="1145"/>
      <c r="R557" s="1145"/>
      <c r="S557" s="1145"/>
      <c r="T557" s="1145"/>
      <c r="U557" s="1145"/>
      <c r="V557" s="1145"/>
      <c r="Z557" s="1148"/>
      <c r="AA557" s="1145"/>
    </row>
    <row r="558" spans="1:27">
      <c r="A558" s="1145"/>
      <c r="B558" s="1145"/>
      <c r="C558" s="1145"/>
      <c r="D558" s="1145"/>
      <c r="E558" s="1145"/>
      <c r="F558" s="1145"/>
      <c r="G558" s="1145"/>
      <c r="H558" s="1145"/>
      <c r="I558" s="1145"/>
      <c r="J558" s="1145"/>
      <c r="K558" s="736"/>
      <c r="L558" s="1145"/>
      <c r="M558" s="1145"/>
      <c r="N558" s="1145"/>
      <c r="O558" s="1145"/>
      <c r="P558" s="1145"/>
      <c r="Q558" s="1145"/>
      <c r="R558" s="1145"/>
      <c r="S558" s="1145"/>
      <c r="T558" s="1145"/>
      <c r="U558" s="1145"/>
      <c r="V558" s="1145"/>
      <c r="Z558" s="1148"/>
      <c r="AA558" s="1145"/>
    </row>
    <row r="559" spans="1:27">
      <c r="A559" s="1145"/>
      <c r="B559" s="1145"/>
      <c r="C559" s="1145"/>
      <c r="D559" s="1145"/>
      <c r="E559" s="1145"/>
      <c r="F559" s="1145"/>
      <c r="G559" s="1145"/>
      <c r="H559" s="1145"/>
      <c r="I559" s="1145"/>
      <c r="J559" s="1145"/>
      <c r="K559" s="736"/>
      <c r="L559" s="1145"/>
      <c r="M559" s="1145"/>
      <c r="N559" s="1145"/>
      <c r="O559" s="1145"/>
      <c r="P559" s="1145"/>
      <c r="Q559" s="1145"/>
      <c r="R559" s="1145"/>
      <c r="S559" s="1145"/>
      <c r="T559" s="1145"/>
      <c r="U559" s="1145"/>
      <c r="V559" s="1145"/>
      <c r="Z559" s="1148"/>
      <c r="AA559" s="1145"/>
    </row>
    <row r="560" spans="1:27">
      <c r="A560" s="1145"/>
      <c r="B560" s="1145"/>
      <c r="C560" s="1145"/>
      <c r="D560" s="1145"/>
      <c r="E560" s="1145"/>
      <c r="F560" s="1145"/>
      <c r="G560" s="1145"/>
      <c r="H560" s="1145"/>
      <c r="I560" s="1145"/>
      <c r="J560" s="1145"/>
      <c r="K560" s="736"/>
      <c r="L560" s="1145"/>
      <c r="M560" s="1145"/>
      <c r="N560" s="1145"/>
      <c r="O560" s="1145"/>
      <c r="P560" s="1145"/>
      <c r="Q560" s="1145"/>
      <c r="R560" s="1145"/>
      <c r="S560" s="1145"/>
      <c r="T560" s="1145"/>
      <c r="U560" s="1145"/>
      <c r="V560" s="1145"/>
      <c r="Z560" s="1148"/>
      <c r="AA560" s="1145"/>
    </row>
    <row r="561" spans="1:27">
      <c r="A561" s="1145"/>
      <c r="B561" s="1145"/>
      <c r="C561" s="1145"/>
      <c r="D561" s="1145"/>
      <c r="E561" s="1145"/>
      <c r="F561" s="1145"/>
      <c r="G561" s="1145"/>
      <c r="H561" s="1145"/>
      <c r="I561" s="1145"/>
      <c r="J561" s="1145"/>
      <c r="K561" s="736"/>
      <c r="L561" s="1145"/>
      <c r="M561" s="1145"/>
      <c r="N561" s="1145"/>
      <c r="O561" s="1145"/>
      <c r="P561" s="1145"/>
      <c r="Q561" s="1145"/>
      <c r="R561" s="1145"/>
      <c r="S561" s="1145"/>
      <c r="T561" s="1145"/>
      <c r="U561" s="1145"/>
      <c r="V561" s="1145"/>
      <c r="Z561" s="1148"/>
      <c r="AA561" s="1145"/>
    </row>
    <row r="562" spans="1:27">
      <c r="A562" s="1145"/>
      <c r="B562" s="1145"/>
      <c r="C562" s="1145"/>
      <c r="D562" s="1145"/>
      <c r="E562" s="1145"/>
      <c r="F562" s="1145"/>
      <c r="G562" s="1145"/>
      <c r="H562" s="1145"/>
      <c r="I562" s="1145"/>
      <c r="J562" s="1145"/>
      <c r="K562" s="736"/>
      <c r="L562" s="1145"/>
      <c r="M562" s="1145"/>
      <c r="N562" s="1145"/>
      <c r="O562" s="1145"/>
      <c r="P562" s="1145"/>
      <c r="Q562" s="1145"/>
      <c r="R562" s="1145"/>
      <c r="S562" s="1145"/>
      <c r="T562" s="1145"/>
      <c r="U562" s="1145"/>
      <c r="V562" s="1145"/>
      <c r="Z562" s="1148"/>
      <c r="AA562" s="1145"/>
    </row>
    <row r="563" spans="1:27">
      <c r="A563" s="1145"/>
      <c r="B563" s="1145"/>
      <c r="C563" s="1145"/>
      <c r="D563" s="1145"/>
      <c r="E563" s="1145"/>
      <c r="F563" s="1145"/>
      <c r="G563" s="1145"/>
      <c r="H563" s="1145"/>
      <c r="I563" s="1145"/>
      <c r="J563" s="1145"/>
      <c r="K563" s="736"/>
      <c r="L563" s="1145"/>
      <c r="M563" s="1145"/>
      <c r="N563" s="1145"/>
      <c r="O563" s="1145"/>
      <c r="P563" s="1145"/>
      <c r="Q563" s="1145"/>
      <c r="R563" s="1145"/>
      <c r="S563" s="1145"/>
      <c r="T563" s="1145"/>
      <c r="U563" s="1145"/>
      <c r="V563" s="1145"/>
      <c r="Z563" s="1148"/>
      <c r="AA563" s="1145"/>
    </row>
    <row r="564" spans="1:27">
      <c r="A564" s="1145"/>
      <c r="B564" s="1145"/>
      <c r="C564" s="1145"/>
      <c r="D564" s="1145"/>
      <c r="E564" s="1145"/>
      <c r="F564" s="1145"/>
      <c r="G564" s="1145"/>
      <c r="H564" s="1145"/>
      <c r="I564" s="1145"/>
      <c r="J564" s="1145"/>
      <c r="K564" s="736"/>
      <c r="L564" s="1145"/>
      <c r="M564" s="1145"/>
      <c r="N564" s="1145"/>
      <c r="O564" s="1145"/>
      <c r="P564" s="1145"/>
      <c r="Q564" s="1145"/>
      <c r="R564" s="1145"/>
      <c r="S564" s="1145"/>
      <c r="T564" s="1145"/>
      <c r="U564" s="1145"/>
      <c r="V564" s="1145"/>
      <c r="Z564" s="1148"/>
      <c r="AA564" s="1145"/>
    </row>
    <row r="565" spans="1:27">
      <c r="A565" s="1145"/>
      <c r="B565" s="1145"/>
      <c r="C565" s="1145"/>
      <c r="D565" s="1145"/>
      <c r="E565" s="1145"/>
      <c r="F565" s="1145"/>
      <c r="G565" s="1145"/>
      <c r="H565" s="1145"/>
      <c r="I565" s="1145"/>
      <c r="J565" s="1145"/>
      <c r="K565" s="736"/>
      <c r="L565" s="1145"/>
      <c r="M565" s="1145"/>
      <c r="N565" s="1145"/>
      <c r="O565" s="1145"/>
      <c r="P565" s="1145"/>
      <c r="Q565" s="1145"/>
      <c r="R565" s="1145"/>
      <c r="S565" s="1145"/>
      <c r="T565" s="1145"/>
      <c r="U565" s="1145"/>
      <c r="V565" s="1145"/>
      <c r="Z565" s="1148"/>
      <c r="AA565" s="1145"/>
    </row>
    <row r="566" spans="1:27">
      <c r="A566" s="1145"/>
      <c r="B566" s="1145"/>
      <c r="C566" s="1145"/>
      <c r="D566" s="1145"/>
      <c r="E566" s="1145"/>
      <c r="F566" s="1145"/>
      <c r="G566" s="1145"/>
      <c r="H566" s="1145"/>
      <c r="I566" s="1145"/>
      <c r="J566" s="1145"/>
      <c r="K566" s="736"/>
      <c r="L566" s="1145"/>
      <c r="M566" s="1145"/>
      <c r="N566" s="1145"/>
      <c r="O566" s="1145"/>
      <c r="P566" s="1145"/>
      <c r="Q566" s="1145"/>
      <c r="R566" s="1145"/>
      <c r="S566" s="1145"/>
      <c r="T566" s="1145"/>
      <c r="U566" s="1145"/>
      <c r="V566" s="1145"/>
      <c r="Z566" s="1148"/>
      <c r="AA566" s="1145"/>
    </row>
    <row r="567" spans="1:27">
      <c r="A567" s="1145"/>
      <c r="B567" s="1145"/>
      <c r="C567" s="1145"/>
      <c r="D567" s="1145"/>
      <c r="E567" s="1145"/>
      <c r="F567" s="1145"/>
      <c r="G567" s="1145"/>
      <c r="H567" s="1145"/>
      <c r="I567" s="1145"/>
      <c r="J567" s="1145"/>
      <c r="K567" s="736"/>
      <c r="L567" s="1145"/>
      <c r="M567" s="1145"/>
      <c r="N567" s="1145"/>
      <c r="O567" s="1145"/>
      <c r="P567" s="1145"/>
      <c r="Q567" s="1145"/>
      <c r="R567" s="1145"/>
      <c r="S567" s="1145"/>
      <c r="T567" s="1145"/>
      <c r="U567" s="1145"/>
      <c r="V567" s="1145"/>
      <c r="Z567" s="1148"/>
      <c r="AA567" s="1145"/>
    </row>
    <row r="568" spans="1:27">
      <c r="A568" s="1145"/>
      <c r="B568" s="1145"/>
      <c r="C568" s="1145"/>
      <c r="D568" s="1145"/>
      <c r="E568" s="1145"/>
      <c r="F568" s="1145"/>
      <c r="G568" s="1145"/>
      <c r="H568" s="1145"/>
      <c r="I568" s="1145"/>
      <c r="J568" s="1145"/>
      <c r="K568" s="736"/>
      <c r="L568" s="1145"/>
      <c r="M568" s="1145"/>
      <c r="N568" s="1145"/>
      <c r="O568" s="1145"/>
      <c r="P568" s="1145"/>
      <c r="Q568" s="1145"/>
      <c r="R568" s="1145"/>
      <c r="S568" s="1145"/>
      <c r="T568" s="1145"/>
      <c r="U568" s="1145"/>
      <c r="V568" s="1145"/>
      <c r="Z568" s="1148"/>
      <c r="AA568" s="1145"/>
    </row>
    <row r="569" spans="1:27">
      <c r="A569" s="1145"/>
      <c r="B569" s="1145"/>
      <c r="C569" s="1145"/>
      <c r="D569" s="1145"/>
      <c r="E569" s="1145"/>
      <c r="F569" s="1145"/>
      <c r="G569" s="1145"/>
      <c r="H569" s="1145"/>
      <c r="I569" s="1145"/>
      <c r="J569" s="1145"/>
      <c r="K569" s="736"/>
      <c r="L569" s="1145"/>
      <c r="M569" s="1145"/>
      <c r="N569" s="1145"/>
      <c r="O569" s="1145"/>
      <c r="P569" s="1145"/>
      <c r="Q569" s="1145"/>
      <c r="R569" s="1145"/>
      <c r="S569" s="1145"/>
      <c r="T569" s="1145"/>
      <c r="U569" s="1145"/>
      <c r="V569" s="1145"/>
      <c r="Z569" s="1148"/>
      <c r="AA569" s="1145"/>
    </row>
    <row r="570" spans="1:27">
      <c r="A570" s="1145"/>
      <c r="B570" s="1145"/>
      <c r="C570" s="1145"/>
      <c r="D570" s="1145"/>
      <c r="E570" s="1145"/>
      <c r="F570" s="1145"/>
      <c r="G570" s="1145"/>
      <c r="H570" s="1145"/>
      <c r="I570" s="1145"/>
      <c r="J570" s="1145"/>
      <c r="K570" s="736"/>
      <c r="L570" s="1145"/>
      <c r="M570" s="1145"/>
      <c r="N570" s="1145"/>
      <c r="O570" s="1145"/>
      <c r="P570" s="1145"/>
      <c r="Q570" s="1145"/>
      <c r="R570" s="1145"/>
      <c r="S570" s="1145"/>
      <c r="T570" s="1145"/>
      <c r="U570" s="1145"/>
      <c r="V570" s="1145"/>
      <c r="Z570" s="1148"/>
      <c r="AA570" s="1145"/>
    </row>
    <row r="571" spans="1:27">
      <c r="A571" s="1145"/>
      <c r="B571" s="1145"/>
      <c r="C571" s="1145"/>
      <c r="D571" s="1145"/>
      <c r="E571" s="1145"/>
      <c r="F571" s="1145"/>
      <c r="G571" s="1145"/>
      <c r="H571" s="1145"/>
      <c r="I571" s="1145"/>
      <c r="J571" s="1145"/>
      <c r="K571" s="736"/>
      <c r="L571" s="1145"/>
      <c r="M571" s="1145"/>
      <c r="N571" s="1145"/>
      <c r="O571" s="1145"/>
      <c r="P571" s="1145"/>
      <c r="Q571" s="1145"/>
      <c r="R571" s="1145"/>
      <c r="S571" s="1145"/>
      <c r="T571" s="1145"/>
      <c r="U571" s="1145"/>
      <c r="V571" s="1145"/>
      <c r="Z571" s="1148"/>
      <c r="AA571" s="1145"/>
    </row>
    <row r="572" spans="1:27">
      <c r="A572" s="1145"/>
      <c r="B572" s="1145"/>
      <c r="C572" s="1145"/>
      <c r="D572" s="1145"/>
      <c r="E572" s="1145"/>
      <c r="F572" s="1145"/>
      <c r="G572" s="1145"/>
      <c r="H572" s="1145"/>
      <c r="I572" s="1145"/>
      <c r="J572" s="1145"/>
      <c r="K572" s="736"/>
      <c r="L572" s="1145"/>
      <c r="M572" s="1145"/>
      <c r="N572" s="1145"/>
      <c r="O572" s="1145"/>
      <c r="P572" s="1145"/>
      <c r="Q572" s="1145"/>
      <c r="R572" s="1145"/>
      <c r="S572" s="1145"/>
      <c r="T572" s="1145"/>
      <c r="U572" s="1145"/>
      <c r="V572" s="1145"/>
      <c r="Z572" s="1148"/>
      <c r="AA572" s="1145"/>
    </row>
    <row r="573" spans="1:27">
      <c r="A573" s="1145"/>
      <c r="B573" s="1145"/>
      <c r="C573" s="1145"/>
      <c r="D573" s="1145"/>
      <c r="E573" s="1145"/>
      <c r="F573" s="1145"/>
      <c r="G573" s="1145"/>
      <c r="H573" s="1145"/>
      <c r="I573" s="1145"/>
      <c r="J573" s="1145"/>
      <c r="K573" s="736"/>
      <c r="L573" s="1145"/>
      <c r="M573" s="1145"/>
      <c r="N573" s="1145"/>
      <c r="O573" s="1145"/>
      <c r="P573" s="1145"/>
      <c r="Q573" s="1145"/>
      <c r="R573" s="1145"/>
      <c r="S573" s="1145"/>
      <c r="T573" s="1145"/>
      <c r="U573" s="1145"/>
      <c r="V573" s="1145"/>
      <c r="Z573" s="1148"/>
      <c r="AA573" s="1145"/>
    </row>
    <row r="574" spans="1:27">
      <c r="A574" s="1145"/>
      <c r="B574" s="1145"/>
      <c r="C574" s="1145"/>
      <c r="D574" s="1145"/>
      <c r="E574" s="1145"/>
      <c r="F574" s="1145"/>
      <c r="G574" s="1145"/>
      <c r="H574" s="1145"/>
      <c r="I574" s="1145"/>
      <c r="J574" s="1145"/>
      <c r="K574" s="736"/>
      <c r="L574" s="1145"/>
      <c r="M574" s="1145"/>
      <c r="N574" s="1145"/>
      <c r="O574" s="1145"/>
      <c r="P574" s="1145"/>
      <c r="Q574" s="1145"/>
      <c r="R574" s="1145"/>
      <c r="S574" s="1145"/>
      <c r="T574" s="1145"/>
      <c r="U574" s="1145"/>
      <c r="V574" s="1145"/>
      <c r="Z574" s="1148"/>
      <c r="AA574" s="1145"/>
    </row>
    <row r="575" spans="1:27">
      <c r="A575" s="1145"/>
      <c r="B575" s="1145"/>
      <c r="C575" s="1145"/>
      <c r="D575" s="1145"/>
      <c r="E575" s="1145"/>
      <c r="F575" s="1145"/>
      <c r="G575" s="1145"/>
      <c r="H575" s="1145"/>
      <c r="I575" s="1145"/>
      <c r="J575" s="1145"/>
      <c r="K575" s="736"/>
      <c r="L575" s="1145"/>
      <c r="M575" s="1145"/>
      <c r="N575" s="1145"/>
      <c r="O575" s="1145"/>
      <c r="P575" s="1145"/>
      <c r="Q575" s="1145"/>
      <c r="R575" s="1145"/>
      <c r="S575" s="1145"/>
      <c r="T575" s="1145"/>
      <c r="U575" s="1145"/>
      <c r="V575" s="1145"/>
      <c r="Z575" s="1148"/>
      <c r="AA575" s="1145"/>
    </row>
    <row r="576" spans="1:27">
      <c r="A576" s="1145"/>
      <c r="B576" s="1145"/>
      <c r="C576" s="1145"/>
      <c r="D576" s="1145"/>
      <c r="E576" s="1145"/>
      <c r="F576" s="1145"/>
      <c r="G576" s="1145"/>
      <c r="H576" s="1145"/>
      <c r="I576" s="1145"/>
      <c r="J576" s="1145"/>
      <c r="K576" s="736"/>
      <c r="L576" s="1145"/>
      <c r="M576" s="1145"/>
      <c r="N576" s="1145"/>
      <c r="O576" s="1145"/>
      <c r="P576" s="1145"/>
      <c r="Q576" s="1145"/>
      <c r="R576" s="1145"/>
      <c r="S576" s="1145"/>
      <c r="T576" s="1145"/>
      <c r="U576" s="1145"/>
      <c r="V576" s="1145"/>
      <c r="Z576" s="1148"/>
      <c r="AA576" s="1145"/>
    </row>
    <row r="577" spans="1:27">
      <c r="A577" s="1145"/>
      <c r="B577" s="1145"/>
      <c r="C577" s="1145"/>
      <c r="D577" s="1145"/>
      <c r="E577" s="1145"/>
      <c r="F577" s="1145"/>
      <c r="G577" s="1145"/>
      <c r="H577" s="1145"/>
      <c r="I577" s="1145"/>
      <c r="J577" s="1145"/>
      <c r="K577" s="736"/>
      <c r="L577" s="1145"/>
      <c r="M577" s="1145"/>
      <c r="N577" s="1145"/>
      <c r="O577" s="1145"/>
      <c r="P577" s="1145"/>
      <c r="Q577" s="1145"/>
      <c r="R577" s="1145"/>
      <c r="S577" s="1145"/>
      <c r="T577" s="1145"/>
      <c r="U577" s="1145"/>
      <c r="V577" s="1145"/>
      <c r="Z577" s="1148"/>
      <c r="AA577" s="1145"/>
    </row>
    <row r="578" spans="1:27">
      <c r="A578" s="1145"/>
      <c r="B578" s="1145"/>
      <c r="C578" s="1145"/>
      <c r="D578" s="1145"/>
      <c r="E578" s="1145"/>
      <c r="F578" s="1145"/>
      <c r="G578" s="1145"/>
      <c r="H578" s="1145"/>
      <c r="I578" s="1145"/>
      <c r="J578" s="1145"/>
      <c r="K578" s="736"/>
      <c r="L578" s="1145"/>
      <c r="M578" s="1145"/>
      <c r="N578" s="1145"/>
      <c r="O578" s="1145"/>
      <c r="P578" s="1145"/>
      <c r="Q578" s="1145"/>
      <c r="R578" s="1145"/>
      <c r="S578" s="1145"/>
      <c r="T578" s="1145"/>
      <c r="U578" s="1145"/>
      <c r="V578" s="1145"/>
      <c r="Z578" s="1148"/>
      <c r="AA578" s="1145"/>
    </row>
    <row r="579" spans="1:27">
      <c r="A579" s="1145"/>
      <c r="B579" s="1145"/>
      <c r="C579" s="1145"/>
      <c r="D579" s="1145"/>
      <c r="E579" s="1145"/>
      <c r="F579" s="1145"/>
      <c r="G579" s="1145"/>
      <c r="H579" s="1145"/>
      <c r="I579" s="1145"/>
      <c r="J579" s="1145"/>
      <c r="K579" s="736"/>
      <c r="L579" s="1145"/>
      <c r="M579" s="1145"/>
      <c r="N579" s="1145"/>
      <c r="O579" s="1145"/>
      <c r="P579" s="1145"/>
      <c r="Q579" s="1145"/>
      <c r="R579" s="1145"/>
      <c r="S579" s="1145"/>
      <c r="T579" s="1145"/>
      <c r="U579" s="1145"/>
      <c r="V579" s="1145"/>
      <c r="Z579" s="1148"/>
      <c r="AA579" s="1145"/>
    </row>
    <row r="580" spans="1:27">
      <c r="A580" s="1145"/>
      <c r="B580" s="1145"/>
      <c r="C580" s="1145"/>
      <c r="D580" s="1145"/>
      <c r="E580" s="1145"/>
      <c r="F580" s="1145"/>
      <c r="G580" s="1145"/>
      <c r="H580" s="1145"/>
      <c r="I580" s="1145"/>
      <c r="J580" s="1145"/>
      <c r="K580" s="736"/>
      <c r="L580" s="1145"/>
      <c r="M580" s="1145"/>
      <c r="N580" s="1145"/>
      <c r="O580" s="1145"/>
      <c r="P580" s="1145"/>
      <c r="Q580" s="1145"/>
      <c r="R580" s="1145"/>
      <c r="S580" s="1145"/>
      <c r="T580" s="1145"/>
      <c r="U580" s="1145"/>
      <c r="V580" s="1145"/>
      <c r="Z580" s="1148"/>
      <c r="AA580" s="1145"/>
    </row>
    <row r="581" spans="1:27">
      <c r="A581" s="1145"/>
      <c r="B581" s="1145"/>
      <c r="C581" s="1145"/>
      <c r="D581" s="1145"/>
      <c r="E581" s="1145"/>
      <c r="F581" s="1145"/>
      <c r="G581" s="1145"/>
      <c r="H581" s="1145"/>
      <c r="I581" s="1145"/>
      <c r="J581" s="1145"/>
      <c r="K581" s="736"/>
      <c r="L581" s="1145"/>
      <c r="M581" s="1145"/>
      <c r="N581" s="1145"/>
      <c r="O581" s="1145"/>
      <c r="P581" s="1145"/>
      <c r="Q581" s="1145"/>
      <c r="R581" s="1145"/>
      <c r="S581" s="1145"/>
      <c r="T581" s="1145"/>
      <c r="U581" s="1145"/>
      <c r="V581" s="1145"/>
      <c r="Z581" s="1148"/>
      <c r="AA581" s="1145"/>
    </row>
    <row r="582" spans="1:27">
      <c r="A582" s="1145"/>
      <c r="B582" s="1145"/>
      <c r="C582" s="1145"/>
      <c r="D582" s="1145"/>
      <c r="E582" s="1145"/>
      <c r="F582" s="1145"/>
      <c r="G582" s="1145"/>
      <c r="H582" s="1145"/>
      <c r="I582" s="1145"/>
      <c r="J582" s="1145"/>
      <c r="K582" s="736"/>
      <c r="L582" s="1145"/>
      <c r="M582" s="1145"/>
      <c r="N582" s="1145"/>
      <c r="O582" s="1145"/>
      <c r="P582" s="1145"/>
      <c r="Q582" s="1145"/>
      <c r="R582" s="1145"/>
      <c r="S582" s="1145"/>
      <c r="T582" s="1145"/>
      <c r="U582" s="1145"/>
      <c r="V582" s="1145"/>
      <c r="Z582" s="1148"/>
      <c r="AA582" s="1145"/>
    </row>
    <row r="583" spans="1:27">
      <c r="A583" s="1145"/>
      <c r="B583" s="1145"/>
      <c r="C583" s="1145"/>
      <c r="D583" s="1145"/>
      <c r="E583" s="1145"/>
      <c r="F583" s="1145"/>
      <c r="G583" s="1145"/>
      <c r="H583" s="1145"/>
      <c r="I583" s="1145"/>
      <c r="J583" s="1145"/>
      <c r="K583" s="736"/>
      <c r="L583" s="1145"/>
      <c r="M583" s="1145"/>
      <c r="N583" s="1145"/>
      <c r="O583" s="1145"/>
      <c r="P583" s="1145"/>
      <c r="Q583" s="1145"/>
      <c r="R583" s="1145"/>
      <c r="S583" s="1145"/>
      <c r="T583" s="1145"/>
      <c r="U583" s="1145"/>
      <c r="V583" s="1145"/>
      <c r="Z583" s="1148"/>
      <c r="AA583" s="1145"/>
    </row>
    <row r="584" spans="1:27">
      <c r="A584" s="1145"/>
      <c r="B584" s="1145"/>
      <c r="C584" s="1145"/>
      <c r="D584" s="1145"/>
      <c r="E584" s="1145"/>
      <c r="F584" s="1145"/>
      <c r="G584" s="1145"/>
      <c r="H584" s="1145"/>
      <c r="I584" s="1145"/>
      <c r="J584" s="1145"/>
      <c r="K584" s="736"/>
      <c r="L584" s="1145"/>
      <c r="M584" s="1145"/>
      <c r="N584" s="1145"/>
      <c r="O584" s="1145"/>
      <c r="P584" s="1145"/>
      <c r="Q584" s="1145"/>
      <c r="R584" s="1145"/>
      <c r="S584" s="1145"/>
      <c r="T584" s="1145"/>
      <c r="U584" s="1145"/>
      <c r="V584" s="1145"/>
      <c r="Z584" s="1148"/>
      <c r="AA584" s="1145"/>
    </row>
    <row r="585" spans="1:27">
      <c r="A585" s="1145"/>
      <c r="B585" s="1145"/>
      <c r="C585" s="1145"/>
      <c r="D585" s="1145"/>
      <c r="E585" s="1145"/>
      <c r="F585" s="1145"/>
      <c r="G585" s="1145"/>
      <c r="H585" s="1145"/>
      <c r="I585" s="1145"/>
      <c r="J585" s="1145"/>
      <c r="K585" s="736"/>
      <c r="L585" s="1145"/>
      <c r="M585" s="1145"/>
      <c r="N585" s="1145"/>
      <c r="O585" s="1145"/>
      <c r="P585" s="1145"/>
      <c r="Q585" s="1145"/>
      <c r="R585" s="1145"/>
      <c r="S585" s="1145"/>
      <c r="T585" s="1145"/>
      <c r="U585" s="1145"/>
      <c r="V585" s="1145"/>
      <c r="Z585" s="1148"/>
      <c r="AA585" s="1145"/>
    </row>
    <row r="586" spans="1:27">
      <c r="A586" s="1145"/>
      <c r="B586" s="1145"/>
      <c r="C586" s="1145"/>
      <c r="D586" s="1145"/>
      <c r="E586" s="1145"/>
      <c r="F586" s="1145"/>
      <c r="G586" s="1145"/>
      <c r="H586" s="1145"/>
      <c r="I586" s="1145"/>
      <c r="J586" s="1145"/>
      <c r="K586" s="736"/>
      <c r="L586" s="1145"/>
      <c r="M586" s="1145"/>
      <c r="N586" s="1145"/>
      <c r="O586" s="1145"/>
      <c r="P586" s="1145"/>
      <c r="Q586" s="1145"/>
      <c r="R586" s="1145"/>
      <c r="S586" s="1145"/>
      <c r="T586" s="1145"/>
      <c r="U586" s="1145"/>
      <c r="V586" s="1145"/>
      <c r="Z586" s="1148"/>
      <c r="AA586" s="1145"/>
    </row>
    <row r="587" spans="1:27">
      <c r="A587" s="1145"/>
      <c r="B587" s="1145"/>
      <c r="C587" s="1145"/>
      <c r="D587" s="1145"/>
      <c r="E587" s="1145"/>
      <c r="F587" s="1145"/>
      <c r="G587" s="1145"/>
      <c r="H587" s="1145"/>
      <c r="I587" s="1145"/>
      <c r="J587" s="1145"/>
      <c r="K587" s="736"/>
      <c r="L587" s="1145"/>
      <c r="M587" s="1145"/>
      <c r="N587" s="1145"/>
      <c r="O587" s="1145"/>
      <c r="P587" s="1145"/>
      <c r="Q587" s="1145"/>
      <c r="R587" s="1145"/>
      <c r="S587" s="1145"/>
      <c r="T587" s="1145"/>
      <c r="U587" s="1145"/>
      <c r="V587" s="1145"/>
      <c r="Z587" s="1148"/>
      <c r="AA587" s="1145"/>
    </row>
    <row r="588" spans="1:27">
      <c r="A588" s="1145"/>
      <c r="B588" s="1145"/>
      <c r="C588" s="1145"/>
      <c r="D588" s="1145"/>
      <c r="E588" s="1145"/>
      <c r="F588" s="1145"/>
      <c r="G588" s="1145"/>
      <c r="H588" s="1145"/>
      <c r="I588" s="1145"/>
      <c r="J588" s="1145"/>
      <c r="K588" s="736"/>
      <c r="L588" s="1145"/>
      <c r="M588" s="1145"/>
      <c r="N588" s="1145"/>
      <c r="O588" s="1145"/>
      <c r="P588" s="1145"/>
      <c r="Q588" s="1145"/>
      <c r="R588" s="1145"/>
      <c r="S588" s="1145"/>
      <c r="T588" s="1145"/>
      <c r="U588" s="1145"/>
      <c r="V588" s="1145"/>
      <c r="Z588" s="1148"/>
      <c r="AA588" s="1145"/>
    </row>
    <row r="589" spans="1:27">
      <c r="A589" s="1145"/>
      <c r="B589" s="1145"/>
      <c r="C589" s="1145"/>
      <c r="D589" s="1145"/>
      <c r="E589" s="1145"/>
      <c r="F589" s="1145"/>
      <c r="G589" s="1145"/>
      <c r="H589" s="1145"/>
      <c r="I589" s="1145"/>
      <c r="J589" s="1145"/>
      <c r="K589" s="736"/>
      <c r="L589" s="1145"/>
      <c r="M589" s="1145"/>
      <c r="N589" s="1145"/>
      <c r="O589" s="1145"/>
      <c r="P589" s="1145"/>
      <c r="Q589" s="1145"/>
      <c r="R589" s="1145"/>
      <c r="S589" s="1145"/>
      <c r="T589" s="1145"/>
      <c r="U589" s="1145"/>
      <c r="V589" s="1145"/>
      <c r="Z589" s="1148"/>
      <c r="AA589" s="1145"/>
    </row>
    <row r="590" spans="1:27">
      <c r="A590" s="1145"/>
      <c r="B590" s="1145"/>
      <c r="C590" s="1145"/>
      <c r="D590" s="1145"/>
      <c r="E590" s="1145"/>
      <c r="F590" s="1145"/>
      <c r="G590" s="1145"/>
      <c r="H590" s="1145"/>
      <c r="I590" s="1145"/>
      <c r="J590" s="1145"/>
      <c r="K590" s="736"/>
      <c r="L590" s="1145"/>
      <c r="M590" s="1145"/>
      <c r="N590" s="1145"/>
      <c r="O590" s="1145"/>
      <c r="P590" s="1145"/>
      <c r="Q590" s="1145"/>
      <c r="R590" s="1145"/>
      <c r="S590" s="1145"/>
      <c r="T590" s="1145"/>
      <c r="U590" s="1145"/>
      <c r="V590" s="1145"/>
      <c r="Z590" s="1148"/>
      <c r="AA590" s="1145"/>
    </row>
    <row r="591" spans="1:27">
      <c r="A591" s="1145"/>
      <c r="B591" s="1145"/>
      <c r="C591" s="1145"/>
      <c r="D591" s="1145"/>
      <c r="E591" s="1145"/>
      <c r="F591" s="1145"/>
      <c r="G591" s="1145"/>
      <c r="H591" s="1145"/>
      <c r="I591" s="1145"/>
      <c r="J591" s="1145"/>
      <c r="K591" s="736"/>
      <c r="L591" s="1145"/>
      <c r="M591" s="1145"/>
      <c r="N591" s="1145"/>
      <c r="O591" s="1145"/>
      <c r="P591" s="1145"/>
      <c r="Q591" s="1145"/>
      <c r="R591" s="1145"/>
      <c r="S591" s="1145"/>
      <c r="T591" s="1145"/>
      <c r="U591" s="1145"/>
      <c r="V591" s="1145"/>
      <c r="Z591" s="1148"/>
      <c r="AA591" s="1145"/>
    </row>
    <row r="592" spans="1:27">
      <c r="A592" s="1145"/>
      <c r="B592" s="1145"/>
      <c r="C592" s="1145"/>
      <c r="D592" s="1145"/>
      <c r="E592" s="1145"/>
      <c r="F592" s="1145"/>
      <c r="G592" s="1145"/>
      <c r="H592" s="1145"/>
      <c r="I592" s="1145"/>
      <c r="J592" s="1145"/>
      <c r="K592" s="736"/>
      <c r="L592" s="1145"/>
      <c r="M592" s="1145"/>
      <c r="N592" s="1145"/>
      <c r="O592" s="1145"/>
      <c r="P592" s="1145"/>
      <c r="Q592" s="1145"/>
      <c r="R592" s="1145"/>
      <c r="S592" s="1145"/>
      <c r="T592" s="1145"/>
      <c r="U592" s="1145"/>
      <c r="V592" s="1145"/>
      <c r="Z592" s="1148"/>
      <c r="AA592" s="1145"/>
    </row>
    <row r="593" spans="1:27">
      <c r="A593" s="1145"/>
      <c r="B593" s="1145"/>
      <c r="C593" s="1145"/>
      <c r="D593" s="1145"/>
      <c r="E593" s="1145"/>
      <c r="F593" s="1145"/>
      <c r="G593" s="1145"/>
      <c r="H593" s="1145"/>
      <c r="I593" s="1145"/>
      <c r="J593" s="1145"/>
      <c r="K593" s="736"/>
      <c r="L593" s="1145"/>
      <c r="M593" s="1145"/>
      <c r="N593" s="1145"/>
      <c r="O593" s="1145"/>
      <c r="P593" s="1145"/>
      <c r="Q593" s="1145"/>
      <c r="R593" s="1145"/>
      <c r="S593" s="1145"/>
      <c r="T593" s="1145"/>
      <c r="U593" s="1145"/>
      <c r="V593" s="1145"/>
      <c r="Z593" s="1148"/>
      <c r="AA593" s="1145"/>
    </row>
    <row r="594" spans="1:27">
      <c r="A594" s="1145"/>
      <c r="B594" s="1145"/>
      <c r="C594" s="1145"/>
      <c r="D594" s="1145"/>
      <c r="E594" s="1145"/>
      <c r="F594" s="1145"/>
      <c r="G594" s="1145"/>
      <c r="H594" s="1145"/>
      <c r="I594" s="1145"/>
      <c r="J594" s="1145"/>
      <c r="K594" s="736"/>
      <c r="L594" s="1145"/>
      <c r="M594" s="1145"/>
      <c r="N594" s="1145"/>
      <c r="O594" s="1145"/>
      <c r="P594" s="1145"/>
      <c r="Q594" s="1145"/>
      <c r="R594" s="1145"/>
      <c r="S594" s="1145"/>
      <c r="T594" s="1145"/>
      <c r="U594" s="1145"/>
      <c r="V594" s="1145"/>
      <c r="Z594" s="1148"/>
      <c r="AA594" s="1145"/>
    </row>
    <row r="595" spans="1:27">
      <c r="A595" s="1145"/>
      <c r="B595" s="1145"/>
      <c r="C595" s="1145"/>
      <c r="D595" s="1145"/>
      <c r="E595" s="1145"/>
      <c r="F595" s="1145"/>
      <c r="G595" s="1145"/>
      <c r="H595" s="1145"/>
      <c r="I595" s="1145"/>
      <c r="J595" s="1145"/>
      <c r="K595" s="736"/>
      <c r="L595" s="1145"/>
      <c r="M595" s="1145"/>
      <c r="N595" s="1145"/>
      <c r="O595" s="1145"/>
      <c r="P595" s="1145"/>
      <c r="Q595" s="1145"/>
      <c r="R595" s="1145"/>
      <c r="S595" s="1145"/>
      <c r="T595" s="1145"/>
      <c r="U595" s="1145"/>
      <c r="V595" s="1145"/>
      <c r="Z595" s="1148"/>
      <c r="AA595" s="1145"/>
    </row>
    <row r="596" spans="1:27">
      <c r="A596" s="1145"/>
      <c r="B596" s="1145"/>
      <c r="C596" s="1145"/>
      <c r="D596" s="1145"/>
      <c r="E596" s="1145"/>
      <c r="F596" s="1145"/>
      <c r="G596" s="1145"/>
      <c r="H596" s="1145"/>
      <c r="I596" s="1145"/>
      <c r="J596" s="1145"/>
      <c r="K596" s="736"/>
      <c r="L596" s="1145"/>
      <c r="M596" s="1145"/>
      <c r="N596" s="1145"/>
      <c r="O596" s="1145"/>
      <c r="P596" s="1145"/>
      <c r="Q596" s="1145"/>
      <c r="R596" s="1145"/>
      <c r="S596" s="1145"/>
      <c r="T596" s="1145"/>
      <c r="U596" s="1145"/>
      <c r="V596" s="1145"/>
      <c r="Z596" s="1148"/>
      <c r="AA596" s="1145"/>
    </row>
    <row r="597" spans="1:27">
      <c r="A597" s="1145"/>
      <c r="B597" s="1145"/>
      <c r="C597" s="1145"/>
      <c r="D597" s="1145"/>
      <c r="E597" s="1145"/>
      <c r="F597" s="1145"/>
      <c r="G597" s="1145"/>
      <c r="H597" s="1145"/>
      <c r="I597" s="1145"/>
      <c r="J597" s="1145"/>
      <c r="K597" s="736"/>
      <c r="L597" s="1145"/>
      <c r="M597" s="1145"/>
      <c r="N597" s="1145"/>
      <c r="O597" s="1145"/>
      <c r="P597" s="1145"/>
      <c r="Q597" s="1145"/>
      <c r="R597" s="1145"/>
      <c r="S597" s="1145"/>
      <c r="T597" s="1145"/>
      <c r="U597" s="1145"/>
      <c r="V597" s="1145"/>
      <c r="Z597" s="1148"/>
      <c r="AA597" s="1145"/>
    </row>
    <row r="598" spans="1:27">
      <c r="A598" s="1145"/>
      <c r="B598" s="1145"/>
      <c r="C598" s="1145"/>
      <c r="D598" s="1145"/>
      <c r="E598" s="1145"/>
      <c r="F598" s="1145"/>
      <c r="G598" s="1145"/>
      <c r="H598" s="1145"/>
      <c r="I598" s="1145"/>
      <c r="J598" s="1145"/>
      <c r="K598" s="736"/>
      <c r="L598" s="1145"/>
      <c r="M598" s="1145"/>
      <c r="N598" s="1145"/>
      <c r="O598" s="1145"/>
      <c r="P598" s="1145"/>
      <c r="Q598" s="1145"/>
      <c r="R598" s="1145"/>
      <c r="S598" s="1145"/>
      <c r="T598" s="1145"/>
      <c r="U598" s="1145"/>
      <c r="V598" s="1145"/>
      <c r="Z598" s="1148"/>
      <c r="AA598" s="1145"/>
    </row>
    <row r="599" spans="1:27">
      <c r="A599" s="1145"/>
      <c r="B599" s="1145"/>
      <c r="C599" s="1145"/>
      <c r="D599" s="1145"/>
      <c r="E599" s="1145"/>
      <c r="F599" s="1145"/>
      <c r="G599" s="1145"/>
      <c r="H599" s="1145"/>
      <c r="I599" s="1145"/>
      <c r="J599" s="1145"/>
      <c r="K599" s="736"/>
      <c r="L599" s="1145"/>
      <c r="M599" s="1145"/>
      <c r="N599" s="1145"/>
      <c r="O599" s="1145"/>
      <c r="P599" s="1145"/>
      <c r="Q599" s="1145"/>
      <c r="R599" s="1145"/>
      <c r="S599" s="1145"/>
      <c r="T599" s="1145"/>
      <c r="U599" s="1145"/>
      <c r="V599" s="1145"/>
      <c r="Z599" s="1148"/>
      <c r="AA599" s="1145"/>
    </row>
    <row r="600" spans="1:27">
      <c r="A600" s="1145"/>
      <c r="B600" s="1145"/>
      <c r="C600" s="1145"/>
      <c r="D600" s="1145"/>
      <c r="E600" s="1145"/>
      <c r="F600" s="1145"/>
      <c r="G600" s="1145"/>
      <c r="H600" s="1145"/>
      <c r="I600" s="1145"/>
      <c r="J600" s="1145"/>
      <c r="K600" s="736"/>
      <c r="L600" s="1145"/>
      <c r="M600" s="1145"/>
      <c r="N600" s="1145"/>
      <c r="O600" s="1145"/>
      <c r="P600" s="1145"/>
      <c r="Q600" s="1145"/>
      <c r="R600" s="1145"/>
      <c r="S600" s="1145"/>
      <c r="T600" s="1145"/>
      <c r="U600" s="1145"/>
      <c r="V600" s="1145"/>
      <c r="Z600" s="1148"/>
      <c r="AA600" s="1145"/>
    </row>
    <row r="601" spans="1:27">
      <c r="A601" s="1145"/>
      <c r="B601" s="1145"/>
      <c r="C601" s="1145"/>
      <c r="D601" s="1145"/>
      <c r="E601" s="1145"/>
      <c r="F601" s="1145"/>
      <c r="G601" s="1145"/>
      <c r="H601" s="1145"/>
      <c r="I601" s="1145"/>
      <c r="J601" s="1145"/>
      <c r="K601" s="736"/>
      <c r="L601" s="1145"/>
      <c r="M601" s="1145"/>
      <c r="N601" s="1145"/>
      <c r="O601" s="1145"/>
      <c r="P601" s="1145"/>
      <c r="Q601" s="1145"/>
      <c r="R601" s="1145"/>
      <c r="S601" s="1145"/>
      <c r="T601" s="1145"/>
      <c r="U601" s="1145"/>
      <c r="V601" s="1145"/>
      <c r="Z601" s="1148"/>
      <c r="AA601" s="1145"/>
    </row>
    <row r="602" spans="1:27">
      <c r="A602" s="1145"/>
      <c r="B602" s="1145"/>
      <c r="C602" s="1145"/>
      <c r="D602" s="1145"/>
      <c r="E602" s="1145"/>
      <c r="F602" s="1145"/>
      <c r="G602" s="1145"/>
      <c r="H602" s="1145"/>
      <c r="I602" s="1145"/>
      <c r="J602" s="1145"/>
      <c r="K602" s="736"/>
      <c r="L602" s="1145"/>
      <c r="M602" s="1145"/>
      <c r="N602" s="1145"/>
      <c r="O602" s="1145"/>
      <c r="P602" s="1145"/>
      <c r="Q602" s="1145"/>
      <c r="R602" s="1145"/>
      <c r="S602" s="1145"/>
      <c r="T602" s="1145"/>
      <c r="U602" s="1145"/>
      <c r="V602" s="1145"/>
      <c r="Z602" s="1148"/>
      <c r="AA602" s="1145"/>
    </row>
    <row r="603" spans="1:27">
      <c r="A603" s="1145"/>
      <c r="B603" s="1145"/>
      <c r="C603" s="1145"/>
      <c r="D603" s="1145"/>
      <c r="E603" s="1145"/>
      <c r="F603" s="1145"/>
      <c r="G603" s="1145"/>
      <c r="H603" s="1145"/>
      <c r="I603" s="1145"/>
      <c r="J603" s="1145"/>
      <c r="K603" s="736"/>
      <c r="L603" s="1145"/>
      <c r="M603" s="1145"/>
      <c r="N603" s="1145"/>
      <c r="O603" s="1145"/>
      <c r="P603" s="1145"/>
      <c r="Q603" s="1145"/>
      <c r="R603" s="1145"/>
      <c r="S603" s="1145"/>
      <c r="T603" s="1145"/>
      <c r="U603" s="1145"/>
      <c r="V603" s="1145"/>
      <c r="Z603" s="1148"/>
      <c r="AA603" s="1145"/>
    </row>
    <row r="604" spans="1:27">
      <c r="A604" s="1145"/>
      <c r="B604" s="1145"/>
      <c r="C604" s="1145"/>
      <c r="D604" s="1145"/>
      <c r="E604" s="1145"/>
      <c r="F604" s="1145"/>
      <c r="G604" s="1145"/>
      <c r="H604" s="1145"/>
      <c r="I604" s="1145"/>
      <c r="J604" s="1145"/>
      <c r="K604" s="736"/>
      <c r="L604" s="1145"/>
      <c r="M604" s="1145"/>
      <c r="N604" s="1145"/>
      <c r="O604" s="1145"/>
      <c r="P604" s="1145"/>
      <c r="Q604" s="1145"/>
      <c r="R604" s="1145"/>
      <c r="S604" s="1145"/>
      <c r="T604" s="1145"/>
      <c r="U604" s="1145"/>
      <c r="V604" s="1145"/>
      <c r="Z604" s="1148"/>
      <c r="AA604" s="1145"/>
    </row>
    <row r="605" spans="1:27">
      <c r="A605" s="1145"/>
      <c r="B605" s="1145"/>
      <c r="C605" s="1145"/>
      <c r="D605" s="1145"/>
      <c r="E605" s="1145"/>
      <c r="F605" s="1145"/>
      <c r="G605" s="1145"/>
      <c r="H605" s="1145"/>
      <c r="I605" s="1145"/>
      <c r="J605" s="1145"/>
      <c r="K605" s="736"/>
      <c r="L605" s="1145"/>
      <c r="M605" s="1145"/>
      <c r="N605" s="1145"/>
      <c r="O605" s="1145"/>
      <c r="P605" s="1145"/>
      <c r="Q605" s="1145"/>
      <c r="R605" s="1145"/>
      <c r="S605" s="1145"/>
      <c r="T605" s="1145"/>
      <c r="U605" s="1145"/>
      <c r="V605" s="1145"/>
      <c r="Z605" s="1148"/>
      <c r="AA605" s="1145"/>
    </row>
    <row r="606" spans="1:27">
      <c r="A606" s="1145"/>
      <c r="B606" s="1145"/>
      <c r="C606" s="1145"/>
      <c r="D606" s="1145"/>
      <c r="E606" s="1145"/>
      <c r="F606" s="1145"/>
      <c r="G606" s="1145"/>
      <c r="H606" s="1145"/>
      <c r="I606" s="1145"/>
      <c r="J606" s="1145"/>
      <c r="K606" s="736"/>
      <c r="L606" s="1145"/>
      <c r="M606" s="1145"/>
      <c r="N606" s="1145"/>
      <c r="O606" s="1145"/>
      <c r="P606" s="1145"/>
      <c r="Q606" s="1145"/>
      <c r="R606" s="1145"/>
      <c r="S606" s="1145"/>
      <c r="T606" s="1145"/>
      <c r="U606" s="1145"/>
      <c r="V606" s="1145"/>
      <c r="Z606" s="1148"/>
      <c r="AA606" s="1145"/>
    </row>
    <row r="607" spans="1:27">
      <c r="A607" s="1145"/>
      <c r="B607" s="1145"/>
      <c r="C607" s="1145"/>
      <c r="D607" s="1145"/>
      <c r="E607" s="1145"/>
      <c r="F607" s="1145"/>
      <c r="G607" s="1145"/>
      <c r="H607" s="1145"/>
      <c r="I607" s="1145"/>
      <c r="J607" s="1145"/>
      <c r="K607" s="736"/>
      <c r="L607" s="1145"/>
      <c r="M607" s="1145"/>
      <c r="N607" s="1145"/>
      <c r="O607" s="1145"/>
      <c r="P607" s="1145"/>
      <c r="Q607" s="1145"/>
      <c r="R607" s="1145"/>
      <c r="S607" s="1145"/>
      <c r="T607" s="1145"/>
      <c r="U607" s="1145"/>
      <c r="V607" s="1145"/>
      <c r="Z607" s="1148"/>
      <c r="AA607" s="1145"/>
    </row>
    <row r="608" spans="1:27">
      <c r="A608" s="1145"/>
      <c r="B608" s="1145"/>
      <c r="C608" s="1145"/>
      <c r="D608" s="1145"/>
      <c r="E608" s="1145"/>
      <c r="F608" s="1145"/>
      <c r="G608" s="1145"/>
      <c r="H608" s="1145"/>
      <c r="I608" s="1145"/>
      <c r="J608" s="1145"/>
      <c r="K608" s="736"/>
      <c r="L608" s="1145"/>
      <c r="M608" s="1145"/>
      <c r="N608" s="1145"/>
      <c r="O608" s="1145"/>
      <c r="P608" s="1145"/>
      <c r="Q608" s="1145"/>
      <c r="R608" s="1145"/>
      <c r="S608" s="1145"/>
      <c r="T608" s="1145"/>
      <c r="U608" s="1145"/>
      <c r="V608" s="1145"/>
      <c r="Z608" s="1148"/>
      <c r="AA608" s="1145"/>
    </row>
    <row r="609" spans="1:27">
      <c r="A609" s="1145"/>
      <c r="B609" s="1145"/>
      <c r="C609" s="1145"/>
      <c r="D609" s="1145"/>
      <c r="E609" s="1145"/>
      <c r="F609" s="1145"/>
      <c r="G609" s="1145"/>
      <c r="H609" s="1145"/>
      <c r="I609" s="1145"/>
      <c r="J609" s="1145"/>
      <c r="K609" s="736"/>
      <c r="L609" s="1145"/>
      <c r="M609" s="1145"/>
      <c r="N609" s="1145"/>
      <c r="O609" s="1145"/>
      <c r="P609" s="1145"/>
      <c r="Q609" s="1145"/>
      <c r="R609" s="1145"/>
      <c r="S609" s="1145"/>
      <c r="T609" s="1145"/>
      <c r="U609" s="1145"/>
      <c r="V609" s="1145"/>
      <c r="Z609" s="1148"/>
      <c r="AA609" s="1145"/>
    </row>
    <row r="610" spans="1:27">
      <c r="A610" s="1145"/>
      <c r="B610" s="1145"/>
      <c r="C610" s="1145"/>
      <c r="D610" s="1145"/>
      <c r="E610" s="1145"/>
      <c r="F610" s="1145"/>
      <c r="G610" s="1145"/>
      <c r="H610" s="1145"/>
      <c r="I610" s="1145"/>
      <c r="J610" s="1145"/>
      <c r="K610" s="736"/>
      <c r="L610" s="1145"/>
      <c r="M610" s="1145"/>
      <c r="N610" s="1145"/>
      <c r="O610" s="1145"/>
      <c r="P610" s="1145"/>
      <c r="Q610" s="1145"/>
      <c r="R610" s="1145"/>
      <c r="S610" s="1145"/>
      <c r="T610" s="1145"/>
      <c r="U610" s="1145"/>
      <c r="V610" s="1145"/>
      <c r="Z610" s="1148"/>
      <c r="AA610" s="1145"/>
    </row>
    <row r="611" spans="1:27">
      <c r="A611" s="1145"/>
      <c r="B611" s="1145"/>
      <c r="C611" s="1145"/>
      <c r="D611" s="1145"/>
      <c r="E611" s="1145"/>
      <c r="F611" s="1145"/>
      <c r="G611" s="1145"/>
      <c r="H611" s="1145"/>
      <c r="I611" s="1145"/>
      <c r="J611" s="1145"/>
      <c r="K611" s="736"/>
      <c r="L611" s="1145"/>
      <c r="M611" s="1145"/>
      <c r="N611" s="1145"/>
      <c r="O611" s="1145"/>
      <c r="P611" s="1145"/>
      <c r="Q611" s="1145"/>
      <c r="R611" s="1145"/>
      <c r="S611" s="1145"/>
      <c r="T611" s="1145"/>
      <c r="U611" s="1145"/>
      <c r="V611" s="1145"/>
      <c r="Z611" s="1148"/>
      <c r="AA611" s="1145"/>
    </row>
    <row r="612" spans="1:27">
      <c r="A612" s="1145"/>
      <c r="B612" s="1145"/>
      <c r="C612" s="1145"/>
      <c r="D612" s="1145"/>
      <c r="E612" s="1145"/>
      <c r="F612" s="1145"/>
      <c r="G612" s="1145"/>
      <c r="H612" s="1145"/>
      <c r="I612" s="1145"/>
      <c r="J612" s="1145"/>
      <c r="K612" s="736"/>
      <c r="L612" s="1145"/>
      <c r="M612" s="1145"/>
      <c r="N612" s="1145"/>
      <c r="O612" s="1145"/>
      <c r="P612" s="1145"/>
      <c r="Q612" s="1145"/>
      <c r="R612" s="1145"/>
      <c r="S612" s="1145"/>
      <c r="T612" s="1145"/>
      <c r="U612" s="1145"/>
      <c r="V612" s="1145"/>
      <c r="Z612" s="1148"/>
      <c r="AA612" s="1145"/>
    </row>
    <row r="613" spans="1:27">
      <c r="A613" s="1145"/>
      <c r="B613" s="1145"/>
      <c r="C613" s="1145"/>
      <c r="D613" s="1145"/>
      <c r="E613" s="1145"/>
      <c r="F613" s="1145"/>
      <c r="G613" s="1145"/>
      <c r="H613" s="1145"/>
      <c r="I613" s="1145"/>
      <c r="J613" s="1145"/>
      <c r="K613" s="736"/>
      <c r="L613" s="1145"/>
      <c r="M613" s="1145"/>
      <c r="N613" s="1145"/>
      <c r="O613" s="1145"/>
      <c r="P613" s="1145"/>
      <c r="Q613" s="1145"/>
      <c r="R613" s="1145"/>
      <c r="S613" s="1145"/>
      <c r="T613" s="1145"/>
      <c r="U613" s="1145"/>
      <c r="V613" s="1145"/>
      <c r="Z613" s="1148"/>
      <c r="AA613" s="1145"/>
    </row>
    <row r="614" spans="1:27">
      <c r="A614" s="1145"/>
      <c r="B614" s="1145"/>
      <c r="C614" s="1145"/>
      <c r="D614" s="1145"/>
      <c r="E614" s="1145"/>
      <c r="F614" s="1145"/>
      <c r="G614" s="1145"/>
      <c r="H614" s="1145"/>
      <c r="I614" s="1145"/>
      <c r="J614" s="1145"/>
      <c r="K614" s="736"/>
      <c r="L614" s="1145"/>
      <c r="M614" s="1145"/>
      <c r="N614" s="1145"/>
      <c r="O614" s="1145"/>
      <c r="P614" s="1145"/>
      <c r="Q614" s="1145"/>
      <c r="R614" s="1145"/>
      <c r="S614" s="1145"/>
      <c r="T614" s="1145"/>
      <c r="U614" s="1145"/>
      <c r="V614" s="1145"/>
      <c r="Z614" s="1148"/>
      <c r="AA614" s="1145"/>
    </row>
    <row r="615" spans="1:27">
      <c r="A615" s="1145"/>
      <c r="B615" s="1145"/>
      <c r="C615" s="1145"/>
      <c r="D615" s="1145"/>
      <c r="E615" s="1145"/>
      <c r="F615" s="1145"/>
      <c r="G615" s="1145"/>
      <c r="H615" s="1145"/>
      <c r="I615" s="1145"/>
      <c r="J615" s="1145"/>
      <c r="K615" s="736"/>
      <c r="L615" s="1145"/>
      <c r="M615" s="1145"/>
      <c r="N615" s="1145"/>
      <c r="O615" s="1145"/>
      <c r="P615" s="1145"/>
      <c r="Q615" s="1145"/>
      <c r="R615" s="1145"/>
      <c r="S615" s="1145"/>
      <c r="T615" s="1145"/>
      <c r="U615" s="1145"/>
      <c r="V615" s="1145"/>
      <c r="Z615" s="1148"/>
      <c r="AA615" s="1145"/>
    </row>
    <row r="616" spans="1:27">
      <c r="A616" s="1145"/>
      <c r="B616" s="1145"/>
      <c r="C616" s="1145"/>
      <c r="D616" s="1145"/>
      <c r="E616" s="1145"/>
      <c r="F616" s="1145"/>
      <c r="G616" s="1145"/>
      <c r="H616" s="1145"/>
      <c r="I616" s="1145"/>
      <c r="J616" s="1145"/>
      <c r="K616" s="736"/>
      <c r="L616" s="1145"/>
      <c r="M616" s="1145"/>
      <c r="N616" s="1145"/>
      <c r="O616" s="1145"/>
      <c r="P616" s="1145"/>
      <c r="Q616" s="1145"/>
      <c r="R616" s="1145"/>
      <c r="S616" s="1145"/>
      <c r="T616" s="1145"/>
      <c r="U616" s="1145"/>
      <c r="V616" s="1145"/>
      <c r="Z616" s="1148"/>
      <c r="AA616" s="1145"/>
    </row>
    <row r="617" spans="1:27">
      <c r="A617" s="1145"/>
      <c r="B617" s="1145"/>
      <c r="C617" s="1145"/>
      <c r="D617" s="1145"/>
      <c r="E617" s="1145"/>
      <c r="F617" s="1145"/>
      <c r="G617" s="1145"/>
      <c r="H617" s="1145"/>
      <c r="I617" s="1145"/>
      <c r="J617" s="1145"/>
      <c r="K617" s="736"/>
      <c r="L617" s="1145"/>
      <c r="M617" s="1145"/>
      <c r="N617" s="1145"/>
      <c r="O617" s="1145"/>
      <c r="P617" s="1145"/>
      <c r="Q617" s="1145"/>
      <c r="R617" s="1145"/>
      <c r="S617" s="1145"/>
      <c r="T617" s="1145"/>
      <c r="U617" s="1145"/>
      <c r="V617" s="1145"/>
      <c r="Z617" s="1148"/>
      <c r="AA617" s="1145"/>
    </row>
    <row r="618" spans="1:27">
      <c r="A618" s="1145"/>
      <c r="B618" s="1145"/>
      <c r="C618" s="1145"/>
      <c r="D618" s="1145"/>
      <c r="E618" s="1145"/>
      <c r="F618" s="1145"/>
      <c r="G618" s="1145"/>
      <c r="H618" s="1145"/>
      <c r="I618" s="1145"/>
      <c r="J618" s="1145"/>
      <c r="K618" s="736"/>
      <c r="L618" s="1145"/>
      <c r="M618" s="1145"/>
      <c r="N618" s="1145"/>
      <c r="O618" s="1145"/>
      <c r="P618" s="1145"/>
      <c r="Q618" s="1145"/>
      <c r="R618" s="1145"/>
      <c r="S618" s="1145"/>
      <c r="T618" s="1145"/>
      <c r="U618" s="1145"/>
      <c r="V618" s="1145"/>
      <c r="Z618" s="1148"/>
      <c r="AA618" s="1145"/>
    </row>
    <row r="619" spans="1:27">
      <c r="A619" s="1145"/>
      <c r="B619" s="1145"/>
      <c r="C619" s="1145"/>
      <c r="D619" s="1145"/>
      <c r="E619" s="1145"/>
      <c r="F619" s="1145"/>
      <c r="G619" s="1145"/>
      <c r="H619" s="1145"/>
      <c r="I619" s="1145"/>
      <c r="J619" s="1145"/>
      <c r="K619" s="736"/>
      <c r="L619" s="1145"/>
      <c r="M619" s="1145"/>
      <c r="N619" s="1145"/>
      <c r="O619" s="1145"/>
      <c r="P619" s="1145"/>
      <c r="Q619" s="1145"/>
      <c r="R619" s="1145"/>
      <c r="S619" s="1145"/>
      <c r="T619" s="1145"/>
      <c r="U619" s="1145"/>
      <c r="V619" s="1145"/>
      <c r="Z619" s="1148"/>
      <c r="AA619" s="1145"/>
    </row>
    <row r="620" spans="1:27">
      <c r="A620" s="1145"/>
      <c r="B620" s="1145"/>
      <c r="C620" s="1145"/>
      <c r="D620" s="1145"/>
      <c r="E620" s="1145"/>
      <c r="F620" s="1145"/>
      <c r="G620" s="1145"/>
      <c r="H620" s="1145"/>
      <c r="I620" s="1145"/>
      <c r="J620" s="1145"/>
      <c r="K620" s="736"/>
      <c r="L620" s="1145"/>
      <c r="M620" s="1145"/>
      <c r="N620" s="1145"/>
      <c r="O620" s="1145"/>
      <c r="P620" s="1145"/>
      <c r="Q620" s="1145"/>
      <c r="R620" s="1145"/>
      <c r="S620" s="1145"/>
      <c r="T620" s="1145"/>
      <c r="U620" s="1145"/>
      <c r="V620" s="1145"/>
      <c r="Z620" s="1148"/>
      <c r="AA620" s="1145"/>
    </row>
    <row r="621" spans="1:27">
      <c r="A621" s="1145"/>
      <c r="B621" s="1145"/>
      <c r="C621" s="1145"/>
      <c r="D621" s="1145"/>
      <c r="E621" s="1145"/>
      <c r="F621" s="1145"/>
      <c r="G621" s="1145"/>
      <c r="H621" s="1145"/>
      <c r="I621" s="1145"/>
      <c r="J621" s="1145"/>
      <c r="K621" s="736"/>
      <c r="L621" s="1145"/>
      <c r="M621" s="1145"/>
      <c r="N621" s="1145"/>
      <c r="O621" s="1145"/>
      <c r="P621" s="1145"/>
      <c r="Q621" s="1145"/>
      <c r="R621" s="1145"/>
      <c r="S621" s="1145"/>
      <c r="T621" s="1145"/>
      <c r="U621" s="1145"/>
      <c r="V621" s="1145"/>
      <c r="Z621" s="1148"/>
      <c r="AA621" s="1145"/>
    </row>
    <row r="622" spans="1:27">
      <c r="A622" s="1145"/>
      <c r="B622" s="1145"/>
      <c r="C622" s="1145"/>
      <c r="D622" s="1145"/>
      <c r="E622" s="1145"/>
      <c r="F622" s="1145"/>
      <c r="G622" s="1145"/>
      <c r="H622" s="1145"/>
      <c r="I622" s="1145"/>
      <c r="J622" s="1145"/>
      <c r="K622" s="736"/>
      <c r="L622" s="1145"/>
      <c r="M622" s="1145"/>
      <c r="N622" s="1145"/>
      <c r="O622" s="1145"/>
      <c r="P622" s="1145"/>
      <c r="Q622" s="1145"/>
      <c r="R622" s="1145"/>
      <c r="S622" s="1145"/>
      <c r="T622" s="1145"/>
      <c r="U622" s="1145"/>
      <c r="V622" s="1145"/>
      <c r="Z622" s="1148"/>
      <c r="AA622" s="1145"/>
    </row>
    <row r="623" spans="1:27">
      <c r="A623" s="1145"/>
      <c r="B623" s="1145"/>
      <c r="C623" s="1145"/>
      <c r="D623" s="1145"/>
      <c r="E623" s="1145"/>
      <c r="F623" s="1145"/>
      <c r="G623" s="1145"/>
      <c r="H623" s="1145"/>
      <c r="I623" s="1145"/>
      <c r="J623" s="1145"/>
      <c r="K623" s="736"/>
      <c r="L623" s="1145"/>
      <c r="M623" s="1145"/>
      <c r="N623" s="1145"/>
      <c r="O623" s="1145"/>
      <c r="P623" s="1145"/>
      <c r="Q623" s="1145"/>
      <c r="R623" s="1145"/>
      <c r="S623" s="1145"/>
      <c r="T623" s="1145"/>
      <c r="U623" s="1145"/>
      <c r="V623" s="1145"/>
      <c r="Z623" s="1148"/>
      <c r="AA623" s="1145"/>
    </row>
    <row r="624" spans="1:27">
      <c r="A624" s="1145"/>
      <c r="B624" s="1145"/>
      <c r="C624" s="1145"/>
      <c r="D624" s="1145"/>
      <c r="E624" s="1145"/>
      <c r="F624" s="1145"/>
      <c r="G624" s="1145"/>
      <c r="H624" s="1145"/>
      <c r="I624" s="1145"/>
      <c r="J624" s="1145"/>
      <c r="K624" s="736"/>
      <c r="L624" s="1145"/>
      <c r="M624" s="1145"/>
      <c r="N624" s="1145"/>
      <c r="O624" s="1145"/>
      <c r="P624" s="1145"/>
      <c r="Q624" s="1145"/>
      <c r="R624" s="1145"/>
      <c r="S624" s="1145"/>
      <c r="T624" s="1145"/>
      <c r="U624" s="1145"/>
      <c r="V624" s="1145"/>
      <c r="Z624" s="1148"/>
      <c r="AA624" s="1145"/>
    </row>
    <row r="625" spans="1:27">
      <c r="A625" s="1145"/>
      <c r="B625" s="1145"/>
      <c r="C625" s="1145"/>
      <c r="D625" s="1145"/>
      <c r="E625" s="1145"/>
      <c r="F625" s="1145"/>
      <c r="G625" s="1145"/>
      <c r="H625" s="1145"/>
      <c r="I625" s="1145"/>
      <c r="J625" s="1145"/>
      <c r="K625" s="736"/>
      <c r="L625" s="1145"/>
      <c r="M625" s="1145"/>
      <c r="N625" s="1145"/>
      <c r="O625" s="1145"/>
      <c r="P625" s="1145"/>
      <c r="Q625" s="1145"/>
      <c r="R625" s="1145"/>
      <c r="S625" s="1145"/>
      <c r="T625" s="1145"/>
      <c r="U625" s="1145"/>
      <c r="V625" s="1145"/>
      <c r="Z625" s="1148"/>
      <c r="AA625" s="1145"/>
    </row>
    <row r="626" spans="1:27">
      <c r="A626" s="1145"/>
      <c r="B626" s="1145"/>
      <c r="C626" s="1145"/>
      <c r="D626" s="1145"/>
      <c r="E626" s="1145"/>
      <c r="F626" s="1145"/>
      <c r="G626" s="1145"/>
      <c r="H626" s="1145"/>
      <c r="I626" s="1145"/>
      <c r="J626" s="1145"/>
      <c r="K626" s="736"/>
      <c r="L626" s="1145"/>
      <c r="M626" s="1145"/>
      <c r="N626" s="1145"/>
      <c r="O626" s="1145"/>
      <c r="P626" s="1145"/>
      <c r="Q626" s="1145"/>
      <c r="R626" s="1145"/>
      <c r="S626" s="1145"/>
      <c r="T626" s="1145"/>
      <c r="U626" s="1145"/>
      <c r="V626" s="1145"/>
      <c r="Z626" s="1148"/>
      <c r="AA626" s="1145"/>
    </row>
    <row r="627" spans="1:27">
      <c r="A627" s="1145"/>
      <c r="B627" s="1145"/>
      <c r="C627" s="1145"/>
      <c r="D627" s="1145"/>
      <c r="E627" s="1145"/>
      <c r="F627" s="1145"/>
      <c r="G627" s="1145"/>
      <c r="H627" s="1145"/>
      <c r="I627" s="1145"/>
      <c r="J627" s="1145"/>
      <c r="K627" s="736"/>
      <c r="L627" s="1145"/>
      <c r="M627" s="1145"/>
      <c r="N627" s="1145"/>
      <c r="O627" s="1145"/>
      <c r="P627" s="1145"/>
      <c r="Q627" s="1145"/>
      <c r="R627" s="1145"/>
      <c r="S627" s="1145"/>
      <c r="T627" s="1145"/>
      <c r="U627" s="1145"/>
      <c r="V627" s="1145"/>
      <c r="Z627" s="1148"/>
      <c r="AA627" s="1145"/>
    </row>
    <row r="628" spans="1:27">
      <c r="A628" s="1145"/>
      <c r="B628" s="1145"/>
      <c r="C628" s="1145"/>
      <c r="D628" s="1145"/>
      <c r="E628" s="1145"/>
      <c r="F628" s="1145"/>
      <c r="G628" s="1145"/>
      <c r="H628" s="1145"/>
      <c r="I628" s="1145"/>
      <c r="J628" s="1145"/>
      <c r="K628" s="736"/>
      <c r="L628" s="1145"/>
      <c r="M628" s="1145"/>
      <c r="N628" s="1145"/>
      <c r="O628" s="1145"/>
      <c r="P628" s="1145"/>
      <c r="Q628" s="1145"/>
      <c r="R628" s="1145"/>
      <c r="S628" s="1145"/>
      <c r="T628" s="1145"/>
      <c r="U628" s="1145"/>
      <c r="V628" s="1145"/>
      <c r="Z628" s="1148"/>
      <c r="AA628" s="1145"/>
    </row>
    <row r="629" spans="1:27">
      <c r="A629" s="1145"/>
      <c r="B629" s="1145"/>
      <c r="C629" s="1145"/>
      <c r="D629" s="1145"/>
      <c r="E629" s="1145"/>
      <c r="F629" s="1145"/>
      <c r="G629" s="1145"/>
      <c r="H629" s="1145"/>
      <c r="I629" s="1145"/>
      <c r="J629" s="1145"/>
      <c r="K629" s="736"/>
      <c r="L629" s="1145"/>
      <c r="M629" s="1145"/>
      <c r="N629" s="1145"/>
      <c r="O629" s="1145"/>
      <c r="P629" s="1145"/>
      <c r="Q629" s="1145"/>
      <c r="R629" s="1145"/>
      <c r="S629" s="1145"/>
      <c r="T629" s="1145"/>
      <c r="U629" s="1145"/>
      <c r="V629" s="1145"/>
      <c r="Z629" s="1148"/>
      <c r="AA629" s="1145"/>
    </row>
    <row r="630" spans="1:27">
      <c r="A630" s="1145"/>
      <c r="B630" s="1145"/>
      <c r="C630" s="1145"/>
      <c r="D630" s="1145"/>
      <c r="E630" s="1145"/>
      <c r="F630" s="1145"/>
      <c r="G630" s="1145"/>
      <c r="H630" s="1145"/>
      <c r="I630" s="1145"/>
      <c r="J630" s="1145"/>
      <c r="K630" s="736"/>
      <c r="L630" s="1145"/>
      <c r="M630" s="1145"/>
      <c r="N630" s="1145"/>
      <c r="O630" s="1145"/>
      <c r="P630" s="1145"/>
      <c r="Q630" s="1145"/>
      <c r="R630" s="1145"/>
      <c r="S630" s="1145"/>
      <c r="T630" s="1145"/>
      <c r="U630" s="1145"/>
      <c r="V630" s="1145"/>
      <c r="Z630" s="1148"/>
      <c r="AA630" s="1145"/>
    </row>
    <row r="631" spans="1:27">
      <c r="A631" s="1145"/>
      <c r="B631" s="1145"/>
      <c r="C631" s="1145"/>
      <c r="D631" s="1145"/>
      <c r="E631" s="1145"/>
      <c r="F631" s="1145"/>
      <c r="G631" s="1145"/>
      <c r="H631" s="1145"/>
      <c r="I631" s="1145"/>
      <c r="J631" s="1145"/>
      <c r="K631" s="736"/>
      <c r="L631" s="1145"/>
      <c r="M631" s="1145"/>
      <c r="N631" s="1145"/>
      <c r="O631" s="1145"/>
      <c r="P631" s="1145"/>
      <c r="Q631" s="1145"/>
      <c r="R631" s="1145"/>
      <c r="S631" s="1145"/>
      <c r="T631" s="1145"/>
      <c r="U631" s="1145"/>
      <c r="V631" s="1145"/>
      <c r="Z631" s="1148"/>
      <c r="AA631" s="1145"/>
    </row>
    <row r="632" spans="1:27">
      <c r="A632" s="1145"/>
      <c r="B632" s="1145"/>
      <c r="C632" s="1145"/>
      <c r="D632" s="1145"/>
      <c r="E632" s="1145"/>
      <c r="F632" s="1145"/>
      <c r="G632" s="1145"/>
      <c r="H632" s="1145"/>
      <c r="I632" s="1145"/>
      <c r="J632" s="1145"/>
      <c r="K632" s="736"/>
      <c r="L632" s="1145"/>
      <c r="M632" s="1145"/>
      <c r="N632" s="1145"/>
      <c r="O632" s="1145"/>
      <c r="P632" s="1145"/>
      <c r="Q632" s="1145"/>
      <c r="R632" s="1145"/>
      <c r="S632" s="1145"/>
      <c r="T632" s="1145"/>
      <c r="U632" s="1145"/>
      <c r="V632" s="1145"/>
      <c r="Z632" s="1148"/>
      <c r="AA632" s="1145"/>
    </row>
    <row r="633" spans="1:27">
      <c r="A633" s="1145"/>
      <c r="B633" s="1145"/>
      <c r="C633" s="1145"/>
      <c r="D633" s="1145"/>
      <c r="E633" s="1145"/>
      <c r="F633" s="1145"/>
      <c r="G633" s="1145"/>
      <c r="H633" s="1145"/>
      <c r="I633" s="1145"/>
      <c r="J633" s="1145"/>
      <c r="K633" s="736"/>
      <c r="L633" s="1145"/>
      <c r="M633" s="1145"/>
      <c r="N633" s="1145"/>
      <c r="O633" s="1145"/>
      <c r="P633" s="1145"/>
      <c r="Q633" s="1145"/>
      <c r="R633" s="1145"/>
      <c r="S633" s="1145"/>
      <c r="T633" s="1145"/>
      <c r="U633" s="1145"/>
      <c r="V633" s="1145"/>
      <c r="Z633" s="1148"/>
      <c r="AA633" s="1145"/>
    </row>
    <row r="634" spans="1:27">
      <c r="A634" s="1145"/>
      <c r="B634" s="1145"/>
      <c r="C634" s="1145"/>
      <c r="D634" s="1145"/>
      <c r="E634" s="1145"/>
      <c r="F634" s="1145"/>
      <c r="G634" s="1145"/>
      <c r="H634" s="1145"/>
      <c r="I634" s="1145"/>
      <c r="J634" s="1145"/>
      <c r="K634" s="736"/>
      <c r="L634" s="1145"/>
      <c r="M634" s="1145"/>
      <c r="N634" s="1145"/>
      <c r="O634" s="1145"/>
      <c r="P634" s="1145"/>
      <c r="Q634" s="1145"/>
      <c r="R634" s="1145"/>
      <c r="S634" s="1145"/>
      <c r="T634" s="1145"/>
      <c r="U634" s="1145"/>
      <c r="V634" s="1145"/>
      <c r="Z634" s="1148"/>
      <c r="AA634" s="1145"/>
    </row>
    <row r="635" spans="1:27">
      <c r="A635" s="1145"/>
      <c r="B635" s="1145"/>
      <c r="C635" s="1145"/>
      <c r="D635" s="1145"/>
      <c r="E635" s="1145"/>
      <c r="F635" s="1145"/>
      <c r="G635" s="1145"/>
      <c r="H635" s="1145"/>
      <c r="I635" s="1145"/>
      <c r="J635" s="1145"/>
      <c r="K635" s="736"/>
      <c r="L635" s="1145"/>
      <c r="M635" s="1145"/>
      <c r="N635" s="1145"/>
      <c r="O635" s="1145"/>
      <c r="P635" s="1145"/>
      <c r="Q635" s="1145"/>
      <c r="R635" s="1145"/>
      <c r="S635" s="1145"/>
      <c r="T635" s="1145"/>
      <c r="U635" s="1145"/>
      <c r="V635" s="1145"/>
      <c r="Z635" s="1148"/>
      <c r="AA635" s="1145"/>
    </row>
    <row r="636" spans="1:27">
      <c r="A636" s="1145"/>
      <c r="B636" s="1145"/>
      <c r="C636" s="1145"/>
      <c r="D636" s="1145"/>
      <c r="E636" s="1145"/>
      <c r="F636" s="1145"/>
      <c r="G636" s="1145"/>
      <c r="H636" s="1145"/>
      <c r="I636" s="1145"/>
      <c r="J636" s="1145"/>
      <c r="K636" s="736"/>
      <c r="L636" s="1145"/>
      <c r="M636" s="1145"/>
      <c r="N636" s="1145"/>
      <c r="O636" s="1145"/>
      <c r="P636" s="1145"/>
      <c r="Q636" s="1145"/>
      <c r="R636" s="1145"/>
      <c r="S636" s="1145"/>
      <c r="T636" s="1145"/>
      <c r="U636" s="1145"/>
      <c r="V636" s="1145"/>
      <c r="Z636" s="1148"/>
      <c r="AA636" s="1145"/>
    </row>
    <row r="637" spans="1:27">
      <c r="A637" s="1145"/>
      <c r="B637" s="1145"/>
      <c r="C637" s="1145"/>
      <c r="D637" s="1145"/>
      <c r="E637" s="1145"/>
      <c r="F637" s="1145"/>
      <c r="G637" s="1145"/>
      <c r="H637" s="1145"/>
      <c r="I637" s="1145"/>
      <c r="J637" s="1145"/>
      <c r="K637" s="736"/>
      <c r="L637" s="1145"/>
      <c r="M637" s="1145"/>
      <c r="N637" s="1145"/>
      <c r="O637" s="1145"/>
      <c r="P637" s="1145"/>
      <c r="Q637" s="1145"/>
      <c r="R637" s="1145"/>
      <c r="S637" s="1145"/>
      <c r="T637" s="1145"/>
      <c r="U637" s="1145"/>
      <c r="V637" s="1145"/>
      <c r="Z637" s="1148"/>
      <c r="AA637" s="1145"/>
    </row>
    <row r="638" spans="1:27">
      <c r="A638" s="1145"/>
      <c r="B638" s="1145"/>
      <c r="C638" s="1145"/>
      <c r="D638" s="1145"/>
      <c r="E638" s="1145"/>
      <c r="F638" s="1145"/>
      <c r="G638" s="1145"/>
      <c r="H638" s="1145"/>
      <c r="I638" s="1145"/>
      <c r="J638" s="1145"/>
      <c r="K638" s="736"/>
      <c r="L638" s="1145"/>
      <c r="M638" s="1145"/>
      <c r="N638" s="1145"/>
      <c r="O638" s="1145"/>
      <c r="P638" s="1145"/>
      <c r="Q638" s="1145"/>
      <c r="R638" s="1145"/>
      <c r="S638" s="1145"/>
      <c r="T638" s="1145"/>
      <c r="U638" s="1145"/>
      <c r="V638" s="1145"/>
      <c r="Z638" s="1148"/>
      <c r="AA638" s="1145"/>
    </row>
    <row r="639" spans="1:27">
      <c r="A639" s="1145"/>
      <c r="B639" s="1145"/>
      <c r="C639" s="1145"/>
      <c r="D639" s="1145"/>
      <c r="E639" s="1145"/>
      <c r="F639" s="1145"/>
      <c r="G639" s="1145"/>
      <c r="H639" s="1145"/>
      <c r="I639" s="1145"/>
      <c r="J639" s="1145"/>
      <c r="K639" s="736"/>
      <c r="L639" s="1145"/>
      <c r="M639" s="1145"/>
      <c r="N639" s="1145"/>
      <c r="O639" s="1145"/>
      <c r="P639" s="1145"/>
      <c r="Q639" s="1145"/>
      <c r="R639" s="1145"/>
      <c r="S639" s="1145"/>
      <c r="T639" s="1145"/>
      <c r="U639" s="1145"/>
      <c r="V639" s="1145"/>
      <c r="Z639" s="1148"/>
      <c r="AA639" s="1145"/>
    </row>
    <row r="640" spans="1:27">
      <c r="A640" s="1145"/>
      <c r="B640" s="1145"/>
      <c r="C640" s="1145"/>
      <c r="D640" s="1145"/>
      <c r="E640" s="1145"/>
      <c r="F640" s="1145"/>
      <c r="G640" s="1145"/>
      <c r="H640" s="1145"/>
      <c r="I640" s="1145"/>
      <c r="J640" s="1145"/>
      <c r="K640" s="736"/>
      <c r="L640" s="1145"/>
      <c r="M640" s="1145"/>
      <c r="N640" s="1145"/>
      <c r="O640" s="1145"/>
      <c r="P640" s="1145"/>
      <c r="Q640" s="1145"/>
      <c r="R640" s="1145"/>
      <c r="S640" s="1145"/>
      <c r="T640" s="1145"/>
      <c r="U640" s="1145"/>
      <c r="V640" s="1145"/>
      <c r="Z640" s="1148"/>
      <c r="AA640" s="1145"/>
    </row>
    <row r="641" spans="1:27">
      <c r="A641" s="1145"/>
      <c r="B641" s="1145"/>
      <c r="C641" s="1145"/>
      <c r="D641" s="1145"/>
      <c r="E641" s="1145"/>
      <c r="F641" s="1145"/>
      <c r="G641" s="1145"/>
      <c r="H641" s="1145"/>
      <c r="I641" s="1145"/>
      <c r="J641" s="1145"/>
      <c r="K641" s="736"/>
      <c r="L641" s="1145"/>
      <c r="M641" s="1145"/>
      <c r="N641" s="1145"/>
      <c r="O641" s="1145"/>
      <c r="P641" s="1145"/>
      <c r="Q641" s="1145"/>
      <c r="R641" s="1145"/>
      <c r="S641" s="1145"/>
      <c r="T641" s="1145"/>
      <c r="U641" s="1145"/>
      <c r="V641" s="1145"/>
      <c r="Z641" s="1148"/>
      <c r="AA641" s="1145"/>
    </row>
    <row r="642" spans="1:27">
      <c r="A642" s="1145"/>
      <c r="B642" s="1145"/>
      <c r="C642" s="1145"/>
      <c r="D642" s="1145"/>
      <c r="E642" s="1145"/>
      <c r="F642" s="1145"/>
      <c r="G642" s="1145"/>
      <c r="H642" s="1145"/>
      <c r="I642" s="1145"/>
      <c r="J642" s="1145"/>
      <c r="K642" s="736"/>
      <c r="L642" s="1145"/>
      <c r="M642" s="1145"/>
      <c r="N642" s="1145"/>
      <c r="O642" s="1145"/>
      <c r="P642" s="1145"/>
      <c r="Q642" s="1145"/>
      <c r="R642" s="1145"/>
      <c r="S642" s="1145"/>
      <c r="T642" s="1145"/>
      <c r="U642" s="1145"/>
      <c r="V642" s="1145"/>
      <c r="Z642" s="1148"/>
      <c r="AA642" s="1145"/>
    </row>
    <row r="643" spans="1:27">
      <c r="A643" s="1145"/>
      <c r="B643" s="1145"/>
      <c r="C643" s="1145"/>
      <c r="D643" s="1145"/>
      <c r="E643" s="1145"/>
      <c r="F643" s="1145"/>
      <c r="G643" s="1145"/>
      <c r="H643" s="1145"/>
      <c r="I643" s="1145"/>
      <c r="J643" s="1145"/>
      <c r="K643" s="736"/>
      <c r="L643" s="1145"/>
      <c r="M643" s="1145"/>
      <c r="N643" s="1145"/>
      <c r="O643" s="1145"/>
      <c r="P643" s="1145"/>
      <c r="Q643" s="1145"/>
      <c r="R643" s="1145"/>
      <c r="S643" s="1145"/>
      <c r="T643" s="1145"/>
      <c r="U643" s="1145"/>
      <c r="V643" s="1145"/>
      <c r="Z643" s="1148"/>
      <c r="AA643" s="1145"/>
    </row>
    <row r="644" spans="1:27">
      <c r="A644" s="1145"/>
      <c r="B644" s="1145"/>
      <c r="C644" s="1145"/>
      <c r="D644" s="1145"/>
      <c r="E644" s="1145"/>
      <c r="F644" s="1145"/>
      <c r="G644" s="1145"/>
      <c r="H644" s="1145"/>
      <c r="I644" s="1145"/>
      <c r="J644" s="1145"/>
      <c r="K644" s="736"/>
      <c r="L644" s="1145"/>
      <c r="M644" s="1145"/>
      <c r="N644" s="1145"/>
      <c r="O644" s="1145"/>
      <c r="P644" s="1145"/>
      <c r="Q644" s="1145"/>
      <c r="R644" s="1145"/>
      <c r="S644" s="1145"/>
      <c r="T644" s="1145"/>
      <c r="U644" s="1145"/>
      <c r="V644" s="1145"/>
      <c r="Z644" s="1148"/>
      <c r="AA644" s="1145"/>
    </row>
    <row r="645" spans="1:27">
      <c r="A645" s="1145"/>
      <c r="B645" s="1145"/>
      <c r="C645" s="1145"/>
      <c r="D645" s="1145"/>
      <c r="E645" s="1145"/>
      <c r="F645" s="1145"/>
      <c r="G645" s="1145"/>
      <c r="H645" s="1145"/>
      <c r="I645" s="1145"/>
      <c r="J645" s="1145"/>
      <c r="K645" s="736"/>
      <c r="L645" s="1145"/>
      <c r="M645" s="1145"/>
      <c r="N645" s="1145"/>
      <c r="O645" s="1145"/>
      <c r="P645" s="1145"/>
      <c r="Q645" s="1145"/>
      <c r="R645" s="1145"/>
      <c r="S645" s="1145"/>
      <c r="T645" s="1145"/>
      <c r="U645" s="1145"/>
      <c r="V645" s="1145"/>
      <c r="Z645" s="1148"/>
      <c r="AA645" s="1145"/>
    </row>
    <row r="646" spans="1:27">
      <c r="A646" s="1145"/>
      <c r="B646" s="1145"/>
      <c r="C646" s="1145"/>
      <c r="D646" s="1145"/>
      <c r="E646" s="1145"/>
      <c r="F646" s="1145"/>
      <c r="G646" s="1145"/>
      <c r="H646" s="1145"/>
      <c r="I646" s="1145"/>
      <c r="J646" s="1145"/>
      <c r="K646" s="736"/>
      <c r="L646" s="1145"/>
      <c r="M646" s="1145"/>
      <c r="N646" s="1145"/>
      <c r="O646" s="1145"/>
      <c r="P646" s="1145"/>
      <c r="Q646" s="1145"/>
      <c r="R646" s="1145"/>
      <c r="S646" s="1145"/>
      <c r="T646" s="1145"/>
      <c r="U646" s="1145"/>
      <c r="V646" s="1145"/>
      <c r="Z646" s="1148"/>
      <c r="AA646" s="1145"/>
    </row>
    <row r="647" spans="1:27">
      <c r="A647" s="1145"/>
      <c r="B647" s="1145"/>
      <c r="C647" s="1145"/>
      <c r="D647" s="1145"/>
      <c r="E647" s="1145"/>
      <c r="F647" s="1145"/>
      <c r="G647" s="1145"/>
      <c r="H647" s="1145"/>
      <c r="I647" s="1145"/>
      <c r="J647" s="1145"/>
      <c r="K647" s="736"/>
      <c r="L647" s="1145"/>
      <c r="M647" s="1145"/>
      <c r="N647" s="1145"/>
      <c r="O647" s="1145"/>
      <c r="P647" s="1145"/>
      <c r="Q647" s="1145"/>
      <c r="R647" s="1145"/>
      <c r="S647" s="1145"/>
      <c r="T647" s="1145"/>
      <c r="U647" s="1145"/>
      <c r="V647" s="1145"/>
      <c r="Z647" s="1148"/>
      <c r="AA647" s="1145"/>
    </row>
    <row r="648" spans="1:27">
      <c r="A648" s="1145"/>
      <c r="B648" s="1145"/>
      <c r="C648" s="1145"/>
      <c r="D648" s="1145"/>
      <c r="E648" s="1145"/>
      <c r="F648" s="1145"/>
      <c r="G648" s="1145"/>
      <c r="H648" s="1145"/>
      <c r="I648" s="1145"/>
      <c r="J648" s="1145"/>
      <c r="K648" s="736"/>
      <c r="L648" s="1145"/>
      <c r="M648" s="1145"/>
      <c r="N648" s="1145"/>
      <c r="O648" s="1145"/>
      <c r="P648" s="1145"/>
      <c r="Q648" s="1145"/>
      <c r="R648" s="1145"/>
      <c r="S648" s="1145"/>
      <c r="T648" s="1145"/>
      <c r="U648" s="1145"/>
      <c r="V648" s="1145"/>
      <c r="Z648" s="1148"/>
      <c r="AA648" s="1145"/>
    </row>
    <row r="649" spans="1:27">
      <c r="A649" s="1145"/>
      <c r="B649" s="1145"/>
      <c r="C649" s="1145"/>
      <c r="D649" s="1145"/>
      <c r="E649" s="1145"/>
      <c r="F649" s="1145"/>
      <c r="G649" s="1145"/>
      <c r="H649" s="1145"/>
      <c r="I649" s="1145"/>
      <c r="J649" s="1145"/>
      <c r="K649" s="736"/>
      <c r="L649" s="1145"/>
      <c r="M649" s="1145"/>
      <c r="N649" s="1145"/>
      <c r="O649" s="1145"/>
      <c r="P649" s="1145"/>
      <c r="Q649" s="1145"/>
      <c r="R649" s="1145"/>
      <c r="S649" s="1145"/>
      <c r="T649" s="1145"/>
      <c r="U649" s="1145"/>
      <c r="V649" s="1145"/>
      <c r="Z649" s="1148"/>
      <c r="AA649" s="1145"/>
    </row>
    <row r="650" spans="1:27">
      <c r="A650" s="1145"/>
      <c r="B650" s="1145"/>
      <c r="C650" s="1145"/>
      <c r="D650" s="1145"/>
      <c r="E650" s="1145"/>
      <c r="F650" s="1145"/>
      <c r="G650" s="1145"/>
      <c r="H650" s="1145"/>
      <c r="I650" s="1145"/>
      <c r="J650" s="1145"/>
      <c r="K650" s="736"/>
      <c r="L650" s="1145"/>
      <c r="M650" s="1145"/>
      <c r="N650" s="1145"/>
      <c r="O650" s="1145"/>
      <c r="P650" s="1145"/>
      <c r="Q650" s="1145"/>
      <c r="R650" s="1145"/>
      <c r="S650" s="1145"/>
      <c r="T650" s="1145"/>
      <c r="U650" s="1145"/>
      <c r="V650" s="1145"/>
      <c r="Z650" s="1148"/>
      <c r="AA650" s="1145"/>
    </row>
    <row r="651" spans="1:27">
      <c r="A651" s="1145"/>
      <c r="B651" s="1145"/>
      <c r="C651" s="1145"/>
      <c r="D651" s="1145"/>
      <c r="E651" s="1145"/>
      <c r="F651" s="1145"/>
      <c r="G651" s="1145"/>
      <c r="H651" s="1145"/>
      <c r="I651" s="1145"/>
      <c r="J651" s="1145"/>
      <c r="K651" s="736"/>
      <c r="L651" s="1145"/>
      <c r="M651" s="1145"/>
      <c r="N651" s="1145"/>
      <c r="O651" s="1145"/>
      <c r="P651" s="1145"/>
      <c r="Q651" s="1145"/>
      <c r="R651" s="1145"/>
      <c r="S651" s="1145"/>
      <c r="T651" s="1145"/>
      <c r="U651" s="1145"/>
      <c r="V651" s="1145"/>
      <c r="Z651" s="1148"/>
      <c r="AA651" s="1145"/>
    </row>
    <row r="652" spans="1:27">
      <c r="A652" s="1145"/>
      <c r="B652" s="1145"/>
      <c r="C652" s="1145"/>
      <c r="D652" s="1145"/>
      <c r="E652" s="1145"/>
      <c r="F652" s="1145"/>
      <c r="G652" s="1145"/>
      <c r="H652" s="1145"/>
      <c r="I652" s="1145"/>
      <c r="J652" s="1145"/>
      <c r="K652" s="736"/>
      <c r="L652" s="1145"/>
      <c r="M652" s="1145"/>
      <c r="N652" s="1145"/>
      <c r="O652" s="1145"/>
      <c r="P652" s="1145"/>
      <c r="Q652" s="1145"/>
      <c r="R652" s="1145"/>
      <c r="S652" s="1145"/>
      <c r="T652" s="1145"/>
      <c r="U652" s="1145"/>
      <c r="V652" s="1145"/>
      <c r="Z652" s="1148"/>
      <c r="AA652" s="1145"/>
    </row>
    <row r="653" spans="1:27">
      <c r="A653" s="1145"/>
      <c r="B653" s="1145"/>
      <c r="C653" s="1145"/>
      <c r="D653" s="1145"/>
      <c r="E653" s="1145"/>
      <c r="F653" s="1145"/>
      <c r="G653" s="1145"/>
      <c r="H653" s="1145"/>
      <c r="I653" s="1145"/>
      <c r="J653" s="1145"/>
      <c r="K653" s="736"/>
      <c r="L653" s="1145"/>
      <c r="M653" s="1145"/>
      <c r="N653" s="1145"/>
      <c r="O653" s="1145"/>
      <c r="P653" s="1145"/>
      <c r="Q653" s="1145"/>
      <c r="R653" s="1145"/>
      <c r="S653" s="1145"/>
      <c r="T653" s="1145"/>
      <c r="U653" s="1145"/>
      <c r="V653" s="1145"/>
      <c r="Z653" s="1148"/>
      <c r="AA653" s="1145"/>
    </row>
    <row r="654" spans="1:27">
      <c r="A654" s="1145"/>
      <c r="B654" s="1145"/>
      <c r="C654" s="1145"/>
      <c r="D654" s="1145"/>
      <c r="E654" s="1145"/>
      <c r="F654" s="1145"/>
      <c r="G654" s="1145"/>
      <c r="H654" s="1145"/>
      <c r="I654" s="1145"/>
      <c r="J654" s="1145"/>
      <c r="K654" s="736"/>
      <c r="L654" s="1145"/>
      <c r="M654" s="1145"/>
      <c r="N654" s="1145"/>
      <c r="O654" s="1145"/>
      <c r="P654" s="1145"/>
      <c r="Q654" s="1145"/>
      <c r="R654" s="1145"/>
      <c r="S654" s="1145"/>
      <c r="T654" s="1145"/>
      <c r="U654" s="1145"/>
      <c r="V654" s="1145"/>
      <c r="Z654" s="1148"/>
      <c r="AA654" s="1145"/>
    </row>
    <row r="655" spans="1:27">
      <c r="A655" s="1145"/>
      <c r="B655" s="1145"/>
      <c r="C655" s="1145"/>
      <c r="D655" s="1145"/>
      <c r="E655" s="1145"/>
      <c r="F655" s="1145"/>
      <c r="G655" s="1145"/>
      <c r="H655" s="1145"/>
      <c r="I655" s="1145"/>
      <c r="J655" s="1145"/>
      <c r="K655" s="736"/>
      <c r="L655" s="1145"/>
      <c r="M655" s="1145"/>
      <c r="N655" s="1145"/>
      <c r="O655" s="1145"/>
      <c r="P655" s="1145"/>
      <c r="Q655" s="1145"/>
      <c r="R655" s="1145"/>
      <c r="S655" s="1145"/>
      <c r="T655" s="1145"/>
      <c r="U655" s="1145"/>
      <c r="V655" s="1145"/>
      <c r="Z655" s="1148"/>
      <c r="AA655" s="1145"/>
    </row>
    <row r="656" spans="1:27">
      <c r="A656" s="1145"/>
      <c r="B656" s="1145"/>
      <c r="C656" s="1145"/>
      <c r="D656" s="1145"/>
      <c r="E656" s="1145"/>
      <c r="F656" s="1145"/>
      <c r="G656" s="1145"/>
      <c r="H656" s="1145"/>
      <c r="I656" s="1145"/>
      <c r="J656" s="1145"/>
      <c r="K656" s="736"/>
      <c r="L656" s="1145"/>
      <c r="M656" s="1145"/>
      <c r="N656" s="1145"/>
      <c r="O656" s="1145"/>
      <c r="P656" s="1145"/>
      <c r="Q656" s="1145"/>
      <c r="R656" s="1145"/>
      <c r="S656" s="1145"/>
      <c r="T656" s="1145"/>
      <c r="U656" s="1145"/>
      <c r="V656" s="1145"/>
      <c r="Z656" s="1148"/>
      <c r="AA656" s="1145"/>
    </row>
    <row r="657" spans="1:27">
      <c r="A657" s="1145"/>
      <c r="B657" s="1145"/>
      <c r="C657" s="1145"/>
      <c r="D657" s="1145"/>
      <c r="E657" s="1145"/>
      <c r="F657" s="1145"/>
      <c r="G657" s="1145"/>
      <c r="H657" s="1145"/>
      <c r="I657" s="1145"/>
      <c r="J657" s="1145"/>
      <c r="K657" s="736"/>
      <c r="L657" s="1145"/>
      <c r="M657" s="1145"/>
      <c r="N657" s="1145"/>
      <c r="O657" s="1145"/>
      <c r="P657" s="1145"/>
      <c r="Q657" s="1145"/>
      <c r="R657" s="1145"/>
      <c r="S657" s="1145"/>
      <c r="T657" s="1145"/>
      <c r="U657" s="1145"/>
      <c r="V657" s="1145"/>
      <c r="Z657" s="1148"/>
      <c r="AA657" s="1145"/>
    </row>
    <row r="658" spans="1:27">
      <c r="A658" s="1145"/>
      <c r="B658" s="1145"/>
      <c r="C658" s="1145"/>
      <c r="D658" s="1145"/>
      <c r="E658" s="1145"/>
      <c r="F658" s="1145"/>
      <c r="G658" s="1145"/>
      <c r="H658" s="1145"/>
      <c r="I658" s="1145"/>
      <c r="J658" s="1145"/>
      <c r="K658" s="736"/>
      <c r="L658" s="1145"/>
      <c r="M658" s="1145"/>
      <c r="N658" s="1145"/>
      <c r="O658" s="1145"/>
      <c r="P658" s="1145"/>
      <c r="Q658" s="1145"/>
      <c r="R658" s="1145"/>
      <c r="S658" s="1145"/>
      <c r="T658" s="1145"/>
      <c r="U658" s="1145"/>
      <c r="V658" s="1145"/>
      <c r="Z658" s="1148"/>
      <c r="AA658" s="1145"/>
    </row>
    <row r="659" spans="1:27">
      <c r="A659" s="1145"/>
      <c r="B659" s="1145"/>
      <c r="C659" s="1145"/>
      <c r="D659" s="1145"/>
      <c r="E659" s="1145"/>
      <c r="F659" s="1145"/>
      <c r="G659" s="1145"/>
      <c r="H659" s="1145"/>
      <c r="I659" s="1145"/>
      <c r="J659" s="1145"/>
      <c r="K659" s="736"/>
      <c r="L659" s="1145"/>
      <c r="M659" s="1145"/>
      <c r="N659" s="1145"/>
      <c r="O659" s="1145"/>
      <c r="P659" s="1145"/>
      <c r="Q659" s="1145"/>
      <c r="R659" s="1145"/>
      <c r="S659" s="1145"/>
      <c r="T659" s="1145"/>
      <c r="U659" s="1145"/>
      <c r="V659" s="1145"/>
      <c r="Z659" s="1148"/>
      <c r="AA659" s="1145"/>
    </row>
    <row r="660" spans="1:27">
      <c r="A660" s="1145"/>
      <c r="B660" s="1145"/>
      <c r="C660" s="1145"/>
      <c r="D660" s="1145"/>
      <c r="E660" s="1145"/>
      <c r="F660" s="1145"/>
      <c r="G660" s="1145"/>
      <c r="H660" s="1145"/>
      <c r="I660" s="1145"/>
      <c r="J660" s="1145"/>
      <c r="K660" s="736"/>
      <c r="L660" s="1145"/>
      <c r="M660" s="1145"/>
      <c r="N660" s="1145"/>
      <c r="O660" s="1145"/>
      <c r="P660" s="1145"/>
      <c r="Q660" s="1145"/>
      <c r="R660" s="1145"/>
      <c r="S660" s="1145"/>
      <c r="T660" s="1145"/>
      <c r="U660" s="1145"/>
      <c r="V660" s="1145"/>
      <c r="Z660" s="1148"/>
      <c r="AA660" s="1145"/>
    </row>
    <row r="661" spans="1:27">
      <c r="A661" s="1145"/>
      <c r="B661" s="1145"/>
      <c r="C661" s="1145"/>
      <c r="D661" s="1145"/>
      <c r="E661" s="1145"/>
      <c r="F661" s="1145"/>
      <c r="G661" s="1145"/>
      <c r="H661" s="1145"/>
      <c r="I661" s="1145"/>
      <c r="J661" s="1145"/>
      <c r="K661" s="736"/>
      <c r="L661" s="1145"/>
      <c r="M661" s="1145"/>
      <c r="N661" s="1145"/>
      <c r="O661" s="1145"/>
      <c r="P661" s="1145"/>
      <c r="Q661" s="1145"/>
      <c r="R661" s="1145"/>
      <c r="S661" s="1145"/>
      <c r="T661" s="1145"/>
      <c r="U661" s="1145"/>
      <c r="V661" s="1145"/>
      <c r="Z661" s="1148"/>
      <c r="AA661" s="1145"/>
    </row>
    <row r="662" spans="1:27">
      <c r="A662" s="1145"/>
      <c r="B662" s="1145"/>
      <c r="C662" s="1145"/>
      <c r="D662" s="1145"/>
      <c r="E662" s="1145"/>
      <c r="F662" s="1145"/>
      <c r="G662" s="1145"/>
      <c r="H662" s="1145"/>
      <c r="I662" s="1145"/>
      <c r="J662" s="1145"/>
      <c r="K662" s="736"/>
      <c r="L662" s="1145"/>
      <c r="M662" s="1145"/>
      <c r="N662" s="1145"/>
      <c r="O662" s="1145"/>
      <c r="P662" s="1145"/>
      <c r="Q662" s="1145"/>
      <c r="R662" s="1145"/>
      <c r="S662" s="1145"/>
      <c r="T662" s="1145"/>
      <c r="U662" s="1145"/>
      <c r="V662" s="1145"/>
      <c r="Z662" s="1148"/>
      <c r="AA662" s="1145"/>
    </row>
    <row r="663" spans="1:27">
      <c r="A663" s="1145"/>
      <c r="B663" s="1145"/>
      <c r="C663" s="1145"/>
      <c r="D663" s="1145"/>
      <c r="E663" s="1145"/>
      <c r="F663" s="1145"/>
      <c r="G663" s="1145"/>
      <c r="H663" s="1145"/>
      <c r="I663" s="1145"/>
      <c r="J663" s="1145"/>
      <c r="K663" s="736"/>
      <c r="L663" s="1145"/>
      <c r="M663" s="1145"/>
      <c r="N663" s="1145"/>
      <c r="O663" s="1145"/>
      <c r="P663" s="1145"/>
      <c r="Q663" s="1145"/>
      <c r="R663" s="1145"/>
      <c r="S663" s="1145"/>
      <c r="T663" s="1145"/>
      <c r="U663" s="1145"/>
      <c r="V663" s="1145"/>
      <c r="Z663" s="1148"/>
      <c r="AA663" s="1145"/>
    </row>
    <row r="664" spans="1:27">
      <c r="A664" s="1145"/>
      <c r="B664" s="1145"/>
      <c r="C664" s="1145"/>
      <c r="D664" s="1145"/>
      <c r="E664" s="1145"/>
      <c r="F664" s="1145"/>
      <c r="G664" s="1145"/>
      <c r="H664" s="1145"/>
      <c r="I664" s="1145"/>
      <c r="J664" s="1145"/>
      <c r="K664" s="736"/>
      <c r="L664" s="1145"/>
      <c r="M664" s="1145"/>
      <c r="N664" s="1145"/>
      <c r="O664" s="1145"/>
      <c r="P664" s="1145"/>
      <c r="Q664" s="1145"/>
      <c r="R664" s="1145"/>
      <c r="S664" s="1145"/>
      <c r="T664" s="1145"/>
      <c r="U664" s="1145"/>
      <c r="V664" s="1145"/>
      <c r="Z664" s="1148"/>
      <c r="AA664" s="1145"/>
    </row>
    <row r="665" spans="1:27">
      <c r="A665" s="1145"/>
      <c r="B665" s="1145"/>
      <c r="C665" s="1145"/>
      <c r="D665" s="1145"/>
      <c r="E665" s="1145"/>
      <c r="F665" s="1145"/>
      <c r="G665" s="1145"/>
      <c r="H665" s="1145"/>
      <c r="I665" s="1145"/>
      <c r="J665" s="1145"/>
      <c r="K665" s="736"/>
      <c r="L665" s="1145"/>
      <c r="M665" s="1145"/>
      <c r="N665" s="1145"/>
      <c r="O665" s="1145"/>
      <c r="P665" s="1145"/>
      <c r="Q665" s="1145"/>
      <c r="R665" s="1145"/>
      <c r="S665" s="1145"/>
      <c r="T665" s="1145"/>
      <c r="U665" s="1145"/>
      <c r="V665" s="1145"/>
      <c r="Z665" s="1148"/>
      <c r="AA665" s="1145"/>
    </row>
    <row r="666" spans="1:27">
      <c r="A666" s="1145"/>
      <c r="B666" s="1145"/>
      <c r="C666" s="1145"/>
      <c r="D666" s="1145"/>
      <c r="E666" s="1145"/>
      <c r="F666" s="1145"/>
      <c r="G666" s="1145"/>
      <c r="H666" s="1145"/>
      <c r="I666" s="1145"/>
      <c r="J666" s="1145"/>
      <c r="K666" s="736"/>
      <c r="L666" s="1145"/>
      <c r="M666" s="1145"/>
      <c r="N666" s="1145"/>
      <c r="O666" s="1145"/>
      <c r="P666" s="1145"/>
      <c r="Q666" s="1145"/>
      <c r="R666" s="1145"/>
      <c r="S666" s="1145"/>
      <c r="T666" s="1145"/>
      <c r="U666" s="1145"/>
      <c r="V666" s="1145"/>
      <c r="Z666" s="1148"/>
      <c r="AA666" s="1145"/>
    </row>
    <row r="667" spans="1:27">
      <c r="A667" s="1145"/>
      <c r="B667" s="1145"/>
      <c r="C667" s="1145"/>
      <c r="D667" s="1145"/>
      <c r="E667" s="1145"/>
      <c r="F667" s="1145"/>
      <c r="G667" s="1145"/>
      <c r="H667" s="1145"/>
      <c r="I667" s="1145"/>
      <c r="J667" s="1145"/>
      <c r="K667" s="736"/>
      <c r="L667" s="1145"/>
      <c r="M667" s="1145"/>
      <c r="N667" s="1145"/>
      <c r="O667" s="1145"/>
      <c r="P667" s="1145"/>
      <c r="Q667" s="1145"/>
      <c r="R667" s="1145"/>
      <c r="S667" s="1145"/>
      <c r="T667" s="1145"/>
      <c r="U667" s="1145"/>
      <c r="V667" s="1145"/>
      <c r="Z667" s="1148"/>
      <c r="AA667" s="1145"/>
    </row>
    <row r="668" spans="1:27">
      <c r="A668" s="1145"/>
      <c r="B668" s="1145"/>
      <c r="C668" s="1145"/>
      <c r="D668" s="1145"/>
      <c r="E668" s="1145"/>
      <c r="F668" s="1145"/>
      <c r="G668" s="1145"/>
      <c r="H668" s="1145"/>
      <c r="I668" s="1145"/>
      <c r="J668" s="1145"/>
      <c r="K668" s="736"/>
      <c r="L668" s="1145"/>
      <c r="M668" s="1145"/>
      <c r="N668" s="1145"/>
      <c r="O668" s="1145"/>
      <c r="P668" s="1145"/>
      <c r="Q668" s="1145"/>
      <c r="R668" s="1145"/>
      <c r="S668" s="1145"/>
      <c r="T668" s="1145"/>
      <c r="U668" s="1145"/>
      <c r="V668" s="1145"/>
      <c r="Z668" s="1148"/>
      <c r="AA668" s="1145"/>
    </row>
    <row r="669" spans="1:27">
      <c r="A669" s="1145"/>
      <c r="B669" s="1145"/>
      <c r="C669" s="1145"/>
      <c r="D669" s="1145"/>
      <c r="E669" s="1145"/>
      <c r="F669" s="1145"/>
      <c r="G669" s="1145"/>
      <c r="H669" s="1145"/>
      <c r="I669" s="1145"/>
      <c r="J669" s="1145"/>
      <c r="K669" s="736"/>
      <c r="L669" s="1145"/>
      <c r="M669" s="1145"/>
      <c r="N669" s="1145"/>
      <c r="O669" s="1145"/>
      <c r="P669" s="1145"/>
      <c r="Q669" s="1145"/>
      <c r="R669" s="1145"/>
      <c r="S669" s="1145"/>
      <c r="T669" s="1145"/>
      <c r="U669" s="1145"/>
      <c r="V669" s="1145"/>
      <c r="Z669" s="1148"/>
      <c r="AA669" s="1145"/>
    </row>
    <row r="670" spans="1:27">
      <c r="A670" s="1145"/>
      <c r="B670" s="1145"/>
      <c r="C670" s="1145"/>
      <c r="D670" s="1145"/>
      <c r="E670" s="1145"/>
      <c r="F670" s="1145"/>
      <c r="G670" s="1145"/>
      <c r="H670" s="1145"/>
      <c r="I670" s="1145"/>
      <c r="J670" s="1145"/>
      <c r="K670" s="736"/>
      <c r="L670" s="1145"/>
      <c r="M670" s="1145"/>
      <c r="N670" s="1145"/>
      <c r="O670" s="1145"/>
      <c r="P670" s="1145"/>
      <c r="Q670" s="1145"/>
      <c r="R670" s="1145"/>
      <c r="S670" s="1145"/>
      <c r="T670" s="1145"/>
      <c r="U670" s="1145"/>
      <c r="V670" s="1145"/>
      <c r="Z670" s="1148"/>
      <c r="AA670" s="1145"/>
    </row>
    <row r="671" spans="1:27">
      <c r="A671" s="1145"/>
      <c r="B671" s="1145"/>
      <c r="C671" s="1145"/>
      <c r="D671" s="1145"/>
      <c r="E671" s="1145"/>
      <c r="F671" s="1145"/>
      <c r="G671" s="1145"/>
      <c r="H671" s="1145"/>
      <c r="I671" s="1145"/>
      <c r="J671" s="1145"/>
      <c r="K671" s="736"/>
      <c r="L671" s="1145"/>
      <c r="M671" s="1145"/>
      <c r="N671" s="1145"/>
      <c r="O671" s="1145"/>
      <c r="P671" s="1145"/>
      <c r="Q671" s="1145"/>
      <c r="R671" s="1145"/>
      <c r="S671" s="1145"/>
      <c r="T671" s="1145"/>
      <c r="U671" s="1145"/>
      <c r="V671" s="1145"/>
      <c r="Z671" s="1148"/>
      <c r="AA671" s="1145"/>
    </row>
    <row r="672" spans="1:27">
      <c r="A672" s="1145"/>
      <c r="B672" s="1145"/>
      <c r="C672" s="1145"/>
      <c r="D672" s="1145"/>
      <c r="E672" s="1145"/>
      <c r="F672" s="1145"/>
      <c r="G672" s="1145"/>
      <c r="H672" s="1145"/>
      <c r="I672" s="1145"/>
      <c r="J672" s="1145"/>
      <c r="K672" s="736"/>
      <c r="L672" s="1145"/>
      <c r="M672" s="1145"/>
      <c r="N672" s="1145"/>
      <c r="O672" s="1145"/>
      <c r="P672" s="1145"/>
      <c r="Q672" s="1145"/>
      <c r="R672" s="1145"/>
      <c r="S672" s="1145"/>
      <c r="T672" s="1145"/>
      <c r="U672" s="1145"/>
      <c r="V672" s="1145"/>
      <c r="Z672" s="1148"/>
      <c r="AA672" s="1145"/>
    </row>
    <row r="673" spans="1:27">
      <c r="A673" s="1145"/>
      <c r="B673" s="1145"/>
      <c r="C673" s="1145"/>
      <c r="D673" s="1145"/>
      <c r="E673" s="1145"/>
      <c r="F673" s="1145"/>
      <c r="G673" s="1145"/>
      <c r="H673" s="1145"/>
      <c r="I673" s="1145"/>
      <c r="J673" s="1145"/>
      <c r="K673" s="736"/>
      <c r="L673" s="1145"/>
      <c r="M673" s="1145"/>
      <c r="N673" s="1145"/>
      <c r="O673" s="1145"/>
      <c r="P673" s="1145"/>
      <c r="Q673" s="1145"/>
      <c r="R673" s="1145"/>
      <c r="S673" s="1145"/>
      <c r="T673" s="1145"/>
      <c r="U673" s="1145"/>
      <c r="V673" s="1145"/>
      <c r="Z673" s="1148"/>
      <c r="AA673" s="1145"/>
    </row>
    <row r="674" spans="1:27">
      <c r="A674" s="1145"/>
      <c r="B674" s="1145"/>
      <c r="C674" s="1145"/>
      <c r="D674" s="1145"/>
      <c r="E674" s="1145"/>
      <c r="F674" s="1145"/>
      <c r="G674" s="1145"/>
      <c r="H674" s="1145"/>
      <c r="I674" s="1145"/>
      <c r="J674" s="1145"/>
      <c r="K674" s="736"/>
      <c r="L674" s="1145"/>
      <c r="M674" s="1145"/>
      <c r="N674" s="1145"/>
      <c r="O674" s="1145"/>
      <c r="P674" s="1145"/>
      <c r="Q674" s="1145"/>
      <c r="R674" s="1145"/>
      <c r="S674" s="1145"/>
      <c r="T674" s="1145"/>
      <c r="U674" s="1145"/>
      <c r="V674" s="1145"/>
      <c r="Z674" s="1148"/>
      <c r="AA674" s="1145"/>
    </row>
    <row r="675" spans="1:27">
      <c r="A675" s="1145"/>
      <c r="B675" s="1145"/>
      <c r="C675" s="1145"/>
      <c r="D675" s="1145"/>
      <c r="E675" s="1145"/>
      <c r="F675" s="1145"/>
      <c r="G675" s="1145"/>
      <c r="H675" s="1145"/>
      <c r="I675" s="1145"/>
      <c r="J675" s="1145"/>
      <c r="K675" s="736"/>
      <c r="L675" s="1145"/>
      <c r="M675" s="1145"/>
      <c r="N675" s="1145"/>
      <c r="O675" s="1145"/>
      <c r="P675" s="1145"/>
      <c r="Q675" s="1145"/>
      <c r="R675" s="1145"/>
      <c r="S675" s="1145"/>
      <c r="T675" s="1145"/>
      <c r="U675" s="1145"/>
      <c r="V675" s="1145"/>
      <c r="Z675" s="1148"/>
      <c r="AA675" s="1145"/>
    </row>
    <row r="676" spans="1:27">
      <c r="A676" s="1145"/>
      <c r="B676" s="1145"/>
      <c r="C676" s="1145"/>
      <c r="D676" s="1145"/>
      <c r="E676" s="1145"/>
      <c r="F676" s="1145"/>
      <c r="G676" s="1145"/>
      <c r="H676" s="1145"/>
      <c r="I676" s="1145"/>
      <c r="J676" s="1145"/>
      <c r="K676" s="736"/>
      <c r="L676" s="1145"/>
      <c r="M676" s="1145"/>
      <c r="N676" s="1145"/>
      <c r="O676" s="1145"/>
      <c r="P676" s="1145"/>
      <c r="Q676" s="1145"/>
      <c r="R676" s="1145"/>
      <c r="S676" s="1145"/>
      <c r="T676" s="1145"/>
      <c r="U676" s="1145"/>
      <c r="V676" s="1145"/>
      <c r="Z676" s="1148"/>
      <c r="AA676" s="1145"/>
    </row>
    <row r="677" spans="1:27">
      <c r="A677" s="1145"/>
      <c r="B677" s="1145"/>
      <c r="C677" s="1145"/>
      <c r="D677" s="1145"/>
      <c r="E677" s="1145"/>
      <c r="F677" s="1145"/>
      <c r="G677" s="1145"/>
      <c r="H677" s="1145"/>
      <c r="I677" s="1145"/>
      <c r="J677" s="1145"/>
      <c r="K677" s="736"/>
      <c r="L677" s="1145"/>
      <c r="M677" s="1145"/>
      <c r="N677" s="1145"/>
      <c r="O677" s="1145"/>
      <c r="P677" s="1145"/>
      <c r="Q677" s="1145"/>
      <c r="R677" s="1145"/>
      <c r="S677" s="1145"/>
      <c r="T677" s="1145"/>
      <c r="U677" s="1145"/>
      <c r="V677" s="1145"/>
      <c r="Z677" s="1148"/>
      <c r="AA677" s="1145"/>
    </row>
    <row r="678" spans="1:27">
      <c r="A678" s="1145"/>
      <c r="B678" s="1145"/>
      <c r="C678" s="1145"/>
      <c r="D678" s="1145"/>
      <c r="E678" s="1145"/>
      <c r="F678" s="1145"/>
      <c r="G678" s="1145"/>
      <c r="H678" s="1145"/>
      <c r="I678" s="1145"/>
      <c r="J678" s="1145"/>
      <c r="K678" s="736"/>
      <c r="L678" s="1145"/>
      <c r="M678" s="1145"/>
      <c r="N678" s="1145"/>
      <c r="O678" s="1145"/>
      <c r="P678" s="1145"/>
      <c r="Q678" s="1145"/>
      <c r="R678" s="1145"/>
      <c r="S678" s="1145"/>
      <c r="T678" s="1145"/>
      <c r="U678" s="1145"/>
      <c r="V678" s="1145"/>
      <c r="Z678" s="1148"/>
      <c r="AA678" s="1145"/>
    </row>
    <row r="679" spans="1:27">
      <c r="A679" s="1145"/>
      <c r="B679" s="1145"/>
      <c r="C679" s="1145"/>
      <c r="D679" s="1145"/>
      <c r="E679" s="1145"/>
      <c r="F679" s="1145"/>
      <c r="G679" s="1145"/>
      <c r="H679" s="1145"/>
      <c r="I679" s="1145"/>
      <c r="J679" s="1145"/>
      <c r="K679" s="736"/>
      <c r="L679" s="1145"/>
      <c r="M679" s="1145"/>
      <c r="N679" s="1145"/>
      <c r="O679" s="1145"/>
      <c r="P679" s="1145"/>
      <c r="Q679" s="1145"/>
      <c r="R679" s="1145"/>
      <c r="S679" s="1145"/>
      <c r="T679" s="1145"/>
      <c r="U679" s="1145"/>
      <c r="V679" s="1145"/>
      <c r="Z679" s="1148"/>
      <c r="AA679" s="1145"/>
    </row>
    <row r="680" spans="1:27">
      <c r="A680" s="1145"/>
      <c r="B680" s="1145"/>
      <c r="C680" s="1145"/>
      <c r="D680" s="1145"/>
      <c r="E680" s="1145"/>
      <c r="F680" s="1145"/>
      <c r="G680" s="1145"/>
      <c r="H680" s="1145"/>
      <c r="I680" s="1145"/>
      <c r="J680" s="1145"/>
      <c r="K680" s="736"/>
      <c r="L680" s="1145"/>
      <c r="M680" s="1145"/>
      <c r="N680" s="1145"/>
      <c r="O680" s="1145"/>
      <c r="P680" s="1145"/>
      <c r="Q680" s="1145"/>
      <c r="R680" s="1145"/>
      <c r="S680" s="1145"/>
      <c r="T680" s="1145"/>
      <c r="U680" s="1145"/>
      <c r="V680" s="1145"/>
      <c r="Z680" s="1148"/>
      <c r="AA680" s="1145"/>
    </row>
    <row r="681" spans="1:27">
      <c r="A681" s="1145"/>
      <c r="B681" s="1145"/>
      <c r="C681" s="1145"/>
      <c r="D681" s="1145"/>
      <c r="E681" s="1145"/>
      <c r="F681" s="1145"/>
      <c r="G681" s="1145"/>
      <c r="H681" s="1145"/>
      <c r="I681" s="1145"/>
      <c r="J681" s="1145"/>
      <c r="K681" s="736"/>
      <c r="L681" s="1145"/>
      <c r="M681" s="1145"/>
      <c r="N681" s="1145"/>
      <c r="O681" s="1145"/>
      <c r="P681" s="1145"/>
      <c r="Q681" s="1145"/>
      <c r="R681" s="1145"/>
      <c r="S681" s="1145"/>
      <c r="T681" s="1145"/>
      <c r="U681" s="1145"/>
      <c r="V681" s="1145"/>
      <c r="Z681" s="1148"/>
      <c r="AA681" s="1145"/>
    </row>
    <row r="682" spans="1:27">
      <c r="A682" s="1145"/>
      <c r="B682" s="1145"/>
      <c r="C682" s="1145"/>
      <c r="D682" s="1145"/>
      <c r="E682" s="1145"/>
      <c r="F682" s="1145"/>
      <c r="G682" s="1145"/>
      <c r="H682" s="1145"/>
      <c r="I682" s="1145"/>
      <c r="J682" s="1145"/>
      <c r="K682" s="736"/>
      <c r="L682" s="1145"/>
      <c r="M682" s="1145"/>
      <c r="N682" s="1145"/>
      <c r="O682" s="1145"/>
      <c r="P682" s="1145"/>
      <c r="Q682" s="1145"/>
      <c r="R682" s="1145"/>
      <c r="S682" s="1145"/>
      <c r="T682" s="1145"/>
      <c r="U682" s="1145"/>
      <c r="V682" s="1145"/>
      <c r="Z682" s="1148"/>
      <c r="AA682" s="1145"/>
    </row>
    <row r="683" spans="1:27">
      <c r="A683" s="1145"/>
      <c r="B683" s="1145"/>
      <c r="C683" s="1145"/>
      <c r="D683" s="1145"/>
      <c r="E683" s="1145"/>
      <c r="F683" s="1145"/>
      <c r="G683" s="1145"/>
      <c r="H683" s="1145"/>
      <c r="I683" s="1145"/>
      <c r="J683" s="1145"/>
      <c r="K683" s="736"/>
      <c r="L683" s="1145"/>
      <c r="M683" s="1145"/>
      <c r="N683" s="1145"/>
      <c r="O683" s="1145"/>
      <c r="P683" s="1145"/>
      <c r="Q683" s="1145"/>
      <c r="R683" s="1145"/>
      <c r="S683" s="1145"/>
      <c r="T683" s="1145"/>
      <c r="U683" s="1145"/>
      <c r="V683" s="1145"/>
      <c r="Z683" s="1148"/>
      <c r="AA683" s="1145"/>
    </row>
    <row r="684" spans="1:27">
      <c r="A684" s="1145"/>
      <c r="B684" s="1145"/>
      <c r="C684" s="1145"/>
      <c r="D684" s="1145"/>
      <c r="E684" s="1145"/>
      <c r="F684" s="1145"/>
      <c r="G684" s="1145"/>
      <c r="H684" s="1145"/>
      <c r="I684" s="1145"/>
      <c r="J684" s="1145"/>
      <c r="K684" s="736"/>
      <c r="L684" s="1145"/>
      <c r="M684" s="1145"/>
      <c r="N684" s="1145"/>
      <c r="O684" s="1145"/>
      <c r="P684" s="1145"/>
      <c r="Q684" s="1145"/>
      <c r="R684" s="1145"/>
      <c r="S684" s="1145"/>
      <c r="T684" s="1145"/>
      <c r="U684" s="1145"/>
      <c r="V684" s="1145"/>
      <c r="Z684" s="1148"/>
      <c r="AA684" s="1145"/>
    </row>
    <row r="685" spans="1:27">
      <c r="A685" s="1145"/>
      <c r="B685" s="1145"/>
      <c r="C685" s="1145"/>
      <c r="D685" s="1145"/>
      <c r="E685" s="1145"/>
      <c r="F685" s="1145"/>
      <c r="G685" s="1145"/>
      <c r="H685" s="1145"/>
      <c r="I685" s="1145"/>
      <c r="J685" s="1145"/>
      <c r="K685" s="736"/>
      <c r="L685" s="1145"/>
      <c r="M685" s="1145"/>
      <c r="N685" s="1145"/>
      <c r="O685" s="1145"/>
      <c r="P685" s="1145"/>
      <c r="Q685" s="1145"/>
      <c r="R685" s="1145"/>
      <c r="S685" s="1145"/>
      <c r="T685" s="1145"/>
      <c r="U685" s="1145"/>
      <c r="V685" s="1145"/>
      <c r="Z685" s="1148"/>
      <c r="AA685" s="1145"/>
    </row>
    <row r="686" spans="1:27">
      <c r="A686" s="1145"/>
      <c r="B686" s="1145"/>
      <c r="C686" s="1145"/>
      <c r="D686" s="1145"/>
      <c r="E686" s="1145"/>
      <c r="F686" s="1145"/>
      <c r="G686" s="1145"/>
      <c r="H686" s="1145"/>
      <c r="I686" s="1145"/>
      <c r="J686" s="1145"/>
      <c r="K686" s="736"/>
      <c r="L686" s="1145"/>
      <c r="M686" s="1145"/>
      <c r="N686" s="1145"/>
      <c r="O686" s="1145"/>
      <c r="P686" s="1145"/>
      <c r="Q686" s="1145"/>
      <c r="R686" s="1145"/>
      <c r="S686" s="1145"/>
      <c r="T686" s="1145"/>
      <c r="U686" s="1145"/>
      <c r="V686" s="1145"/>
      <c r="Z686" s="1148"/>
      <c r="AA686" s="1145"/>
    </row>
    <row r="687" spans="1:27">
      <c r="A687" s="1145"/>
      <c r="B687" s="1145"/>
      <c r="C687" s="1145"/>
      <c r="D687" s="1145"/>
      <c r="E687" s="1145"/>
      <c r="F687" s="1145"/>
      <c r="G687" s="1145"/>
      <c r="H687" s="1145"/>
      <c r="I687" s="1145"/>
      <c r="J687" s="1145"/>
      <c r="K687" s="736"/>
      <c r="L687" s="1145"/>
      <c r="M687" s="1145"/>
      <c r="N687" s="1145"/>
      <c r="O687" s="1145"/>
      <c r="P687" s="1145"/>
      <c r="Q687" s="1145"/>
      <c r="R687" s="1145"/>
      <c r="S687" s="1145"/>
      <c r="T687" s="1145"/>
      <c r="U687" s="1145"/>
      <c r="V687" s="1145"/>
      <c r="Z687" s="1148"/>
      <c r="AA687" s="1145"/>
    </row>
    <row r="688" spans="1:27">
      <c r="A688" s="1145"/>
      <c r="B688" s="1145"/>
      <c r="C688" s="1145"/>
      <c r="D688" s="1145"/>
      <c r="E688" s="1145"/>
      <c r="F688" s="1145"/>
      <c r="G688" s="1145"/>
      <c r="H688" s="1145"/>
      <c r="I688" s="1145"/>
      <c r="J688" s="1145"/>
      <c r="K688" s="736"/>
      <c r="L688" s="1145"/>
      <c r="M688" s="1145"/>
      <c r="N688" s="1145"/>
      <c r="O688" s="1145"/>
      <c r="P688" s="1145"/>
      <c r="Q688" s="1145"/>
      <c r="R688" s="1145"/>
      <c r="S688" s="1145"/>
      <c r="T688" s="1145"/>
      <c r="U688" s="1145"/>
      <c r="V688" s="1145"/>
      <c r="Z688" s="1148"/>
      <c r="AA688" s="1145"/>
    </row>
    <row r="689" spans="1:27">
      <c r="A689" s="1145"/>
      <c r="B689" s="1145"/>
      <c r="C689" s="1145"/>
      <c r="D689" s="1145"/>
      <c r="E689" s="1145"/>
      <c r="F689" s="1145"/>
      <c r="G689" s="1145"/>
      <c r="H689" s="1145"/>
      <c r="I689" s="1145"/>
      <c r="J689" s="1145"/>
      <c r="K689" s="736"/>
      <c r="L689" s="1145"/>
      <c r="M689" s="1145"/>
      <c r="N689" s="1145"/>
      <c r="O689" s="1145"/>
      <c r="P689" s="1145"/>
      <c r="Q689" s="1145"/>
      <c r="R689" s="1145"/>
      <c r="S689" s="1145"/>
      <c r="T689" s="1145"/>
      <c r="U689" s="1145"/>
      <c r="V689" s="1145"/>
      <c r="Z689" s="1148"/>
      <c r="AA689" s="1145"/>
    </row>
    <row r="690" spans="1:27">
      <c r="A690" s="1145"/>
      <c r="B690" s="1145"/>
      <c r="C690" s="1145"/>
      <c r="D690" s="1145"/>
      <c r="E690" s="1145"/>
      <c r="F690" s="1145"/>
      <c r="G690" s="1145"/>
      <c r="H690" s="1145"/>
      <c r="I690" s="1145"/>
      <c r="J690" s="1145"/>
      <c r="K690" s="736"/>
      <c r="L690" s="1145"/>
      <c r="M690" s="1145"/>
      <c r="N690" s="1145"/>
      <c r="O690" s="1145"/>
      <c r="P690" s="1145"/>
      <c r="Q690" s="1145"/>
      <c r="R690" s="1145"/>
      <c r="S690" s="1145"/>
      <c r="T690" s="1145"/>
      <c r="U690" s="1145"/>
      <c r="V690" s="1145"/>
      <c r="Z690" s="1148"/>
      <c r="AA690" s="1145"/>
    </row>
    <row r="691" spans="1:27">
      <c r="A691" s="1145"/>
      <c r="B691" s="1145"/>
      <c r="C691" s="1145"/>
      <c r="D691" s="1145"/>
      <c r="E691" s="1145"/>
      <c r="F691" s="1145"/>
      <c r="G691" s="1145"/>
      <c r="H691" s="1145"/>
      <c r="I691" s="1145"/>
      <c r="J691" s="1145"/>
      <c r="K691" s="736"/>
      <c r="L691" s="1145"/>
      <c r="M691" s="1145"/>
      <c r="N691" s="1145"/>
      <c r="O691" s="1145"/>
      <c r="P691" s="1145"/>
      <c r="Q691" s="1145"/>
      <c r="R691" s="1145"/>
      <c r="S691" s="1145"/>
      <c r="T691" s="1145"/>
      <c r="U691" s="1145"/>
      <c r="V691" s="1145"/>
      <c r="Z691" s="1148"/>
      <c r="AA691" s="1145"/>
    </row>
    <row r="692" spans="1:27">
      <c r="A692" s="1145"/>
      <c r="B692" s="1145"/>
      <c r="C692" s="1145"/>
      <c r="D692" s="1145"/>
      <c r="E692" s="1145"/>
      <c r="F692" s="1145"/>
      <c r="G692" s="1145"/>
      <c r="H692" s="1145"/>
      <c r="I692" s="1145"/>
      <c r="J692" s="1145"/>
      <c r="K692" s="736"/>
      <c r="L692" s="1145"/>
      <c r="M692" s="1145"/>
      <c r="N692" s="1145"/>
      <c r="O692" s="1145"/>
      <c r="P692" s="1145"/>
      <c r="Q692" s="1145"/>
      <c r="R692" s="1145"/>
      <c r="S692" s="1145"/>
      <c r="T692" s="1145"/>
      <c r="U692" s="1145"/>
      <c r="V692" s="1145"/>
      <c r="Z692" s="1148"/>
      <c r="AA692" s="1145"/>
    </row>
    <row r="693" spans="1:27">
      <c r="A693" s="1145"/>
      <c r="B693" s="1145"/>
      <c r="C693" s="1145"/>
      <c r="D693" s="1145"/>
      <c r="E693" s="1145"/>
      <c r="F693" s="1145"/>
      <c r="G693" s="1145"/>
      <c r="H693" s="1145"/>
      <c r="I693" s="1145"/>
      <c r="J693" s="1145"/>
      <c r="K693" s="736"/>
      <c r="L693" s="1145"/>
      <c r="M693" s="1145"/>
      <c r="N693" s="1145"/>
      <c r="O693" s="1145"/>
      <c r="P693" s="1145"/>
      <c r="Q693" s="1145"/>
      <c r="R693" s="1145"/>
      <c r="S693" s="1145"/>
      <c r="T693" s="1145"/>
      <c r="U693" s="1145"/>
      <c r="V693" s="1145"/>
      <c r="Z693" s="1148"/>
      <c r="AA693" s="1145"/>
    </row>
    <row r="694" spans="1:27">
      <c r="A694" s="1145"/>
      <c r="B694" s="1145"/>
      <c r="C694" s="1145"/>
      <c r="D694" s="1145"/>
      <c r="E694" s="1145"/>
      <c r="F694" s="1145"/>
      <c r="G694" s="1145"/>
      <c r="H694" s="1145"/>
      <c r="I694" s="1145"/>
      <c r="J694" s="1145"/>
      <c r="K694" s="736"/>
      <c r="L694" s="1145"/>
      <c r="M694" s="1145"/>
      <c r="N694" s="1145"/>
      <c r="O694" s="1145"/>
      <c r="P694" s="1145"/>
      <c r="Q694" s="1145"/>
      <c r="R694" s="1145"/>
      <c r="S694" s="1145"/>
      <c r="T694" s="1145"/>
      <c r="U694" s="1145"/>
      <c r="V694" s="1145"/>
      <c r="Z694" s="1148"/>
      <c r="AA694" s="1145"/>
    </row>
    <row r="695" spans="1:27">
      <c r="A695" s="1145"/>
      <c r="B695" s="1145"/>
      <c r="C695" s="1145"/>
      <c r="D695" s="1145"/>
      <c r="E695" s="1145"/>
      <c r="F695" s="1145"/>
      <c r="G695" s="1145"/>
      <c r="H695" s="1145"/>
      <c r="I695" s="1145"/>
      <c r="J695" s="1145"/>
      <c r="K695" s="736"/>
      <c r="L695" s="1145"/>
      <c r="M695" s="1145"/>
      <c r="N695" s="1145"/>
      <c r="O695" s="1145"/>
      <c r="P695" s="1145"/>
      <c r="Q695" s="1145"/>
      <c r="R695" s="1145"/>
      <c r="S695" s="1145"/>
      <c r="T695" s="1145"/>
      <c r="U695" s="1145"/>
      <c r="V695" s="1145"/>
      <c r="Z695" s="1148"/>
      <c r="AA695" s="1145"/>
    </row>
    <row r="696" spans="1:27">
      <c r="A696" s="1145"/>
      <c r="B696" s="1145"/>
      <c r="C696" s="1145"/>
      <c r="D696" s="1145"/>
      <c r="E696" s="1145"/>
      <c r="F696" s="1145"/>
      <c r="G696" s="1145"/>
      <c r="H696" s="1145"/>
      <c r="I696" s="1145"/>
      <c r="J696" s="1145"/>
      <c r="K696" s="736"/>
      <c r="L696" s="1145"/>
      <c r="M696" s="1145"/>
      <c r="N696" s="1145"/>
      <c r="O696" s="1145"/>
      <c r="P696" s="1145"/>
      <c r="Q696" s="1145"/>
      <c r="R696" s="1145"/>
      <c r="S696" s="1145"/>
      <c r="T696" s="1145"/>
      <c r="U696" s="1145"/>
      <c r="V696" s="1145"/>
      <c r="Z696" s="1148"/>
      <c r="AA696" s="1145"/>
    </row>
    <row r="697" spans="1:27">
      <c r="A697" s="1145"/>
      <c r="B697" s="1145"/>
      <c r="C697" s="1145"/>
      <c r="D697" s="1145"/>
      <c r="E697" s="1145"/>
      <c r="F697" s="1145"/>
      <c r="G697" s="1145"/>
      <c r="H697" s="1145"/>
      <c r="I697" s="1145"/>
      <c r="J697" s="1145"/>
      <c r="K697" s="736"/>
      <c r="L697" s="1145"/>
      <c r="M697" s="1145"/>
      <c r="N697" s="1145"/>
      <c r="O697" s="1145"/>
      <c r="P697" s="1145"/>
      <c r="Q697" s="1145"/>
      <c r="R697" s="1145"/>
      <c r="S697" s="1145"/>
      <c r="T697" s="1145"/>
      <c r="U697" s="1145"/>
      <c r="V697" s="1145"/>
      <c r="Z697" s="1148"/>
      <c r="AA697" s="1145"/>
    </row>
    <row r="698" spans="1:27">
      <c r="A698" s="1145"/>
      <c r="B698" s="1145"/>
      <c r="C698" s="1145"/>
      <c r="D698" s="1145"/>
      <c r="E698" s="1145"/>
      <c r="F698" s="1145"/>
      <c r="G698" s="1145"/>
      <c r="H698" s="1145"/>
      <c r="I698" s="1145"/>
      <c r="J698" s="1145"/>
      <c r="K698" s="736"/>
      <c r="L698" s="1145"/>
      <c r="M698" s="1145"/>
      <c r="N698" s="1145"/>
      <c r="O698" s="1145"/>
      <c r="P698" s="1145"/>
      <c r="Q698" s="1145"/>
      <c r="R698" s="1145"/>
      <c r="S698" s="1145"/>
      <c r="T698" s="1145"/>
      <c r="U698" s="1145"/>
      <c r="V698" s="1145"/>
      <c r="Z698" s="1148"/>
      <c r="AA698" s="1145"/>
    </row>
    <row r="699" spans="1:27">
      <c r="A699" s="1145"/>
      <c r="B699" s="1145"/>
      <c r="C699" s="1145"/>
      <c r="D699" s="1145"/>
      <c r="E699" s="1145"/>
      <c r="F699" s="1145"/>
      <c r="G699" s="1145"/>
      <c r="H699" s="1145"/>
      <c r="I699" s="1145"/>
      <c r="J699" s="1145"/>
      <c r="K699" s="736"/>
      <c r="L699" s="1145"/>
      <c r="M699" s="1145"/>
      <c r="N699" s="1145"/>
      <c r="O699" s="1145"/>
      <c r="P699" s="1145"/>
      <c r="Q699" s="1145"/>
      <c r="R699" s="1145"/>
      <c r="S699" s="1145"/>
      <c r="T699" s="1145"/>
      <c r="U699" s="1145"/>
      <c r="V699" s="1145"/>
      <c r="Z699" s="1148"/>
      <c r="AA699" s="1145"/>
    </row>
    <row r="700" spans="1:27">
      <c r="A700" s="1145"/>
      <c r="B700" s="1145"/>
      <c r="C700" s="1145"/>
      <c r="D700" s="1145"/>
      <c r="E700" s="1145"/>
      <c r="F700" s="1145"/>
      <c r="G700" s="1145"/>
      <c r="H700" s="1145"/>
      <c r="I700" s="1145"/>
      <c r="J700" s="1145"/>
      <c r="K700" s="736"/>
      <c r="L700" s="1145"/>
      <c r="M700" s="1145"/>
      <c r="N700" s="1145"/>
      <c r="O700" s="1145"/>
      <c r="P700" s="1145"/>
      <c r="Q700" s="1145"/>
      <c r="R700" s="1145"/>
      <c r="S700" s="1145"/>
      <c r="T700" s="1145"/>
      <c r="U700" s="1145"/>
      <c r="V700" s="1145"/>
      <c r="Z700" s="1148"/>
      <c r="AA700" s="1145"/>
    </row>
    <row r="701" spans="1:27">
      <c r="A701" s="1145"/>
      <c r="B701" s="1145"/>
      <c r="C701" s="1145"/>
      <c r="D701" s="1145"/>
      <c r="E701" s="1145"/>
      <c r="F701" s="1145"/>
      <c r="G701" s="1145"/>
      <c r="H701" s="1145"/>
      <c r="I701" s="1145"/>
      <c r="J701" s="1145"/>
      <c r="K701" s="736"/>
      <c r="L701" s="1145"/>
      <c r="M701" s="1145"/>
      <c r="N701" s="1145"/>
      <c r="O701" s="1145"/>
      <c r="P701" s="1145"/>
      <c r="Q701" s="1145"/>
      <c r="R701" s="1145"/>
      <c r="S701" s="1145"/>
      <c r="T701" s="1145"/>
      <c r="U701" s="1145"/>
      <c r="V701" s="1145"/>
      <c r="Z701" s="1148"/>
      <c r="AA701" s="1145"/>
    </row>
    <row r="702" spans="1:27">
      <c r="A702" s="1145"/>
      <c r="B702" s="1145"/>
      <c r="C702" s="1145"/>
      <c r="D702" s="1145"/>
      <c r="E702" s="1145"/>
      <c r="F702" s="1145"/>
      <c r="G702" s="1145"/>
      <c r="H702" s="1145"/>
      <c r="I702" s="1145"/>
      <c r="J702" s="1145"/>
      <c r="K702" s="736"/>
      <c r="L702" s="1145"/>
      <c r="M702" s="1145"/>
      <c r="N702" s="1145"/>
      <c r="O702" s="1145"/>
      <c r="P702" s="1145"/>
      <c r="Q702" s="1145"/>
      <c r="R702" s="1145"/>
      <c r="S702" s="1145"/>
      <c r="T702" s="1145"/>
      <c r="U702" s="1145"/>
      <c r="V702" s="1145"/>
      <c r="Z702" s="1148"/>
      <c r="AA702" s="1145"/>
    </row>
    <row r="703" spans="1:27">
      <c r="A703" s="1145"/>
      <c r="B703" s="1145"/>
      <c r="C703" s="1145"/>
      <c r="D703" s="1145"/>
      <c r="E703" s="1145"/>
      <c r="F703" s="1145"/>
      <c r="G703" s="1145"/>
      <c r="H703" s="1145"/>
      <c r="I703" s="1145"/>
      <c r="J703" s="1145"/>
      <c r="K703" s="736"/>
      <c r="L703" s="1145"/>
      <c r="M703" s="1145"/>
      <c r="N703" s="1145"/>
      <c r="O703" s="1145"/>
      <c r="P703" s="1145"/>
      <c r="Q703" s="1145"/>
      <c r="R703" s="1145"/>
      <c r="S703" s="1145"/>
      <c r="T703" s="1145"/>
      <c r="U703" s="1145"/>
      <c r="V703" s="1145"/>
      <c r="Z703" s="1148"/>
      <c r="AA703" s="1145"/>
    </row>
    <row r="704" spans="1:27">
      <c r="A704" s="1145"/>
      <c r="B704" s="1145"/>
      <c r="C704" s="1145"/>
      <c r="D704" s="1145"/>
      <c r="E704" s="1145"/>
      <c r="F704" s="1145"/>
      <c r="G704" s="1145"/>
      <c r="H704" s="1145"/>
      <c r="I704" s="1145"/>
      <c r="J704" s="1145"/>
      <c r="K704" s="736"/>
      <c r="L704" s="1145"/>
      <c r="M704" s="1145"/>
      <c r="N704" s="1145"/>
      <c r="O704" s="1145"/>
      <c r="P704" s="1145"/>
      <c r="Q704" s="1145"/>
      <c r="R704" s="1145"/>
      <c r="S704" s="1145"/>
      <c r="T704" s="1145"/>
      <c r="U704" s="1145"/>
      <c r="V704" s="1145"/>
      <c r="Z704" s="1148"/>
      <c r="AA704" s="1145"/>
    </row>
    <row r="705" spans="1:27">
      <c r="A705" s="1145"/>
      <c r="B705" s="1145"/>
      <c r="C705" s="1145"/>
      <c r="D705" s="1145"/>
      <c r="E705" s="1145"/>
      <c r="F705" s="1145"/>
      <c r="G705" s="1145"/>
      <c r="H705" s="1145"/>
      <c r="I705" s="1145"/>
      <c r="J705" s="1145"/>
      <c r="K705" s="736"/>
      <c r="L705" s="1145"/>
      <c r="M705" s="1145"/>
      <c r="N705" s="1145"/>
      <c r="O705" s="1145"/>
      <c r="P705" s="1145"/>
      <c r="Q705" s="1145"/>
      <c r="R705" s="1145"/>
      <c r="S705" s="1145"/>
      <c r="T705" s="1145"/>
      <c r="U705" s="1145"/>
      <c r="V705" s="1145"/>
      <c r="Z705" s="1148"/>
      <c r="AA705" s="1145"/>
    </row>
    <row r="706" spans="1:27">
      <c r="A706" s="1145"/>
      <c r="B706" s="1145"/>
      <c r="C706" s="1145"/>
      <c r="D706" s="1145"/>
      <c r="E706" s="1145"/>
      <c r="F706" s="1145"/>
      <c r="G706" s="1145"/>
      <c r="H706" s="1145"/>
      <c r="I706" s="1145"/>
      <c r="J706" s="1145"/>
      <c r="K706" s="736"/>
      <c r="L706" s="1145"/>
      <c r="M706" s="1145"/>
      <c r="N706" s="1145"/>
      <c r="O706" s="1145"/>
      <c r="P706" s="1145"/>
      <c r="Q706" s="1145"/>
      <c r="R706" s="1145"/>
      <c r="S706" s="1145"/>
      <c r="T706" s="1145"/>
      <c r="U706" s="1145"/>
      <c r="V706" s="1145"/>
      <c r="Z706" s="1148"/>
      <c r="AA706" s="1145"/>
    </row>
    <row r="707" spans="1:27">
      <c r="A707" s="1145"/>
      <c r="B707" s="1145"/>
      <c r="C707" s="1145"/>
      <c r="D707" s="1145"/>
      <c r="E707" s="1145"/>
      <c r="F707" s="1145"/>
      <c r="G707" s="1145"/>
      <c r="H707" s="1145"/>
      <c r="I707" s="1145"/>
      <c r="J707" s="1145"/>
      <c r="K707" s="736"/>
      <c r="L707" s="1145"/>
      <c r="M707" s="1145"/>
      <c r="N707" s="1145"/>
      <c r="O707" s="1145"/>
      <c r="P707" s="1145"/>
      <c r="Q707" s="1145"/>
      <c r="R707" s="1145"/>
      <c r="S707" s="1145"/>
      <c r="T707" s="1145"/>
      <c r="U707" s="1145"/>
      <c r="V707" s="1145"/>
      <c r="Z707" s="1148"/>
      <c r="AA707" s="1145"/>
    </row>
    <row r="708" spans="1:27">
      <c r="A708" s="1145"/>
      <c r="B708" s="1145"/>
      <c r="C708" s="1145"/>
      <c r="D708" s="1145"/>
      <c r="E708" s="1145"/>
      <c r="F708" s="1145"/>
      <c r="G708" s="1145"/>
      <c r="H708" s="1145"/>
      <c r="I708" s="1145"/>
      <c r="J708" s="1145"/>
      <c r="K708" s="736"/>
      <c r="L708" s="1145"/>
      <c r="M708" s="1145"/>
      <c r="N708" s="1145"/>
      <c r="O708" s="1145"/>
      <c r="P708" s="1145"/>
      <c r="Q708" s="1145"/>
      <c r="R708" s="1145"/>
      <c r="S708" s="1145"/>
      <c r="T708" s="1145"/>
      <c r="U708" s="1145"/>
      <c r="V708" s="1145"/>
      <c r="Z708" s="1148"/>
      <c r="AA708" s="1145"/>
    </row>
    <row r="709" spans="1:27">
      <c r="A709" s="1145"/>
      <c r="B709" s="1145"/>
      <c r="C709" s="1145"/>
      <c r="D709" s="1145"/>
      <c r="E709" s="1145"/>
      <c r="F709" s="1145"/>
      <c r="G709" s="1145"/>
      <c r="H709" s="1145"/>
      <c r="I709" s="1145"/>
      <c r="J709" s="1145"/>
      <c r="K709" s="736"/>
      <c r="L709" s="1145"/>
      <c r="M709" s="1145"/>
      <c r="N709" s="1145"/>
      <c r="O709" s="1145"/>
      <c r="P709" s="1145"/>
      <c r="Q709" s="1145"/>
      <c r="R709" s="1145"/>
      <c r="S709" s="1145"/>
      <c r="T709" s="1145"/>
      <c r="U709" s="1145"/>
      <c r="V709" s="1145"/>
      <c r="Z709" s="1148"/>
      <c r="AA709" s="1145"/>
    </row>
    <row r="710" spans="1:27">
      <c r="A710" s="1145"/>
      <c r="B710" s="1145"/>
      <c r="C710" s="1145"/>
      <c r="D710" s="1145"/>
      <c r="E710" s="1145"/>
      <c r="F710" s="1145"/>
      <c r="G710" s="1145"/>
      <c r="H710" s="1145"/>
      <c r="I710" s="1145"/>
      <c r="J710" s="1145"/>
      <c r="K710" s="736"/>
      <c r="L710" s="1145"/>
      <c r="M710" s="1145"/>
      <c r="N710" s="1145"/>
      <c r="O710" s="1145"/>
      <c r="P710" s="1145"/>
      <c r="Q710" s="1145"/>
      <c r="R710" s="1145"/>
      <c r="S710" s="1145"/>
      <c r="T710" s="1145"/>
      <c r="U710" s="1145"/>
      <c r="V710" s="1145"/>
      <c r="Z710" s="1148"/>
      <c r="AA710" s="1145"/>
    </row>
    <row r="711" spans="1:27">
      <c r="A711" s="1145"/>
      <c r="B711" s="1145"/>
      <c r="C711" s="1145"/>
      <c r="D711" s="1145"/>
      <c r="E711" s="1145"/>
      <c r="F711" s="1145"/>
      <c r="G711" s="1145"/>
      <c r="H711" s="1145"/>
      <c r="I711" s="1145"/>
      <c r="J711" s="1145"/>
      <c r="K711" s="736"/>
      <c r="L711" s="1145"/>
      <c r="M711" s="1145"/>
      <c r="N711" s="1145"/>
      <c r="O711" s="1145"/>
      <c r="P711" s="1145"/>
      <c r="Q711" s="1145"/>
      <c r="R711" s="1145"/>
      <c r="S711" s="1145"/>
      <c r="T711" s="1145"/>
      <c r="U711" s="1145"/>
      <c r="V711" s="1145"/>
      <c r="Z711" s="1148"/>
      <c r="AA711" s="1145"/>
    </row>
    <row r="712" spans="1:27">
      <c r="A712" s="1145"/>
      <c r="B712" s="1145"/>
      <c r="C712" s="1145"/>
      <c r="D712" s="1145"/>
      <c r="E712" s="1145"/>
      <c r="F712" s="1145"/>
      <c r="G712" s="1145"/>
      <c r="H712" s="1145"/>
      <c r="I712" s="1145"/>
      <c r="J712" s="1145"/>
      <c r="K712" s="736"/>
      <c r="L712" s="1145"/>
      <c r="M712" s="1145"/>
      <c r="N712" s="1145"/>
      <c r="O712" s="1145"/>
      <c r="P712" s="1145"/>
      <c r="Q712" s="1145"/>
      <c r="R712" s="1145"/>
      <c r="S712" s="1145"/>
      <c r="T712" s="1145"/>
      <c r="U712" s="1145"/>
      <c r="V712" s="1145"/>
      <c r="Z712" s="1148"/>
      <c r="AA712" s="1145"/>
    </row>
    <row r="713" spans="1:27">
      <c r="A713" s="1145"/>
      <c r="B713" s="1145"/>
      <c r="C713" s="1145"/>
      <c r="D713" s="1145"/>
      <c r="E713" s="1145"/>
      <c r="F713" s="1145"/>
      <c r="G713" s="1145"/>
      <c r="H713" s="1145"/>
      <c r="I713" s="1145"/>
      <c r="J713" s="1145"/>
      <c r="K713" s="736"/>
      <c r="L713" s="1145"/>
      <c r="M713" s="1145"/>
      <c r="N713" s="1145"/>
      <c r="O713" s="1145"/>
      <c r="P713" s="1145"/>
      <c r="Q713" s="1145"/>
      <c r="R713" s="1145"/>
      <c r="S713" s="1145"/>
      <c r="T713" s="1145"/>
      <c r="U713" s="1145"/>
      <c r="V713" s="1145"/>
      <c r="Z713" s="1148"/>
      <c r="AA713" s="1145"/>
    </row>
    <row r="714" spans="1:27">
      <c r="A714" s="1145"/>
      <c r="B714" s="1145"/>
      <c r="C714" s="1145"/>
      <c r="D714" s="1145"/>
      <c r="E714" s="1145"/>
      <c r="F714" s="1145"/>
      <c r="G714" s="1145"/>
      <c r="H714" s="1145"/>
      <c r="I714" s="1145"/>
      <c r="J714" s="1145"/>
      <c r="K714" s="736"/>
      <c r="L714" s="1145"/>
      <c r="M714" s="1145"/>
      <c r="N714" s="1145"/>
      <c r="O714" s="1145"/>
      <c r="P714" s="1145"/>
      <c r="Q714" s="1145"/>
      <c r="R714" s="1145"/>
      <c r="S714" s="1145"/>
      <c r="T714" s="1145"/>
      <c r="U714" s="1145"/>
      <c r="V714" s="1145"/>
      <c r="Z714" s="1148"/>
      <c r="AA714" s="1145"/>
    </row>
    <row r="715" spans="1:27">
      <c r="A715" s="1145"/>
      <c r="B715" s="1145"/>
      <c r="C715" s="1145"/>
      <c r="D715" s="1145"/>
      <c r="E715" s="1145"/>
      <c r="F715" s="1145"/>
      <c r="G715" s="1145"/>
      <c r="H715" s="1145"/>
      <c r="I715" s="1145"/>
      <c r="J715" s="1145"/>
      <c r="K715" s="736"/>
      <c r="L715" s="1145"/>
      <c r="M715" s="1145"/>
      <c r="N715" s="1145"/>
      <c r="O715" s="1145"/>
      <c r="P715" s="1145"/>
      <c r="Q715" s="1145"/>
      <c r="R715" s="1145"/>
      <c r="S715" s="1145"/>
      <c r="T715" s="1145"/>
      <c r="U715" s="1145"/>
      <c r="V715" s="1145"/>
      <c r="Z715" s="1148"/>
      <c r="AA715" s="1145"/>
    </row>
    <row r="716" spans="1:27">
      <c r="A716" s="1145"/>
      <c r="B716" s="1145"/>
      <c r="C716" s="1145"/>
      <c r="D716" s="1145"/>
      <c r="E716" s="1145"/>
      <c r="F716" s="1145"/>
      <c r="G716" s="1145"/>
      <c r="H716" s="1145"/>
      <c r="I716" s="1145"/>
      <c r="J716" s="1145"/>
      <c r="K716" s="736"/>
      <c r="L716" s="1145"/>
      <c r="M716" s="1145"/>
      <c r="N716" s="1145"/>
      <c r="O716" s="1145"/>
      <c r="P716" s="1145"/>
      <c r="Q716" s="1145"/>
      <c r="R716" s="1145"/>
      <c r="S716" s="1145"/>
      <c r="T716" s="1145"/>
      <c r="U716" s="1145"/>
      <c r="V716" s="1145"/>
      <c r="Z716" s="1148"/>
      <c r="AA716" s="1145"/>
    </row>
    <row r="717" spans="1:27">
      <c r="A717" s="1145"/>
      <c r="B717" s="1145"/>
      <c r="C717" s="1145"/>
      <c r="D717" s="1145"/>
      <c r="E717" s="1145"/>
      <c r="F717" s="1145"/>
      <c r="G717" s="1145"/>
      <c r="H717" s="1145"/>
      <c r="I717" s="1145"/>
      <c r="J717" s="1145"/>
      <c r="K717" s="736"/>
      <c r="L717" s="1145"/>
      <c r="M717" s="1145"/>
      <c r="N717" s="1145"/>
      <c r="O717" s="1145"/>
      <c r="P717" s="1145"/>
      <c r="Q717" s="1145"/>
      <c r="R717" s="1145"/>
      <c r="S717" s="1145"/>
      <c r="T717" s="1145"/>
      <c r="U717" s="1145"/>
      <c r="V717" s="1145"/>
      <c r="Z717" s="1148"/>
      <c r="AA717" s="1145"/>
    </row>
    <row r="718" spans="1:27">
      <c r="A718" s="1145"/>
      <c r="B718" s="1145"/>
      <c r="C718" s="1145"/>
      <c r="D718" s="1145"/>
      <c r="E718" s="1145"/>
      <c r="F718" s="1145"/>
      <c r="G718" s="1145"/>
      <c r="H718" s="1145"/>
      <c r="I718" s="1145"/>
      <c r="J718" s="1145"/>
      <c r="K718" s="736"/>
      <c r="L718" s="1145"/>
      <c r="M718" s="1145"/>
      <c r="N718" s="1145"/>
      <c r="O718" s="1145"/>
      <c r="P718" s="1145"/>
      <c r="Q718" s="1145"/>
      <c r="R718" s="1145"/>
      <c r="S718" s="1145"/>
      <c r="T718" s="1145"/>
      <c r="U718" s="1145"/>
      <c r="V718" s="1145"/>
      <c r="Z718" s="1148"/>
      <c r="AA718" s="1145"/>
    </row>
    <row r="719" spans="1:27">
      <c r="A719" s="1145"/>
      <c r="B719" s="1145"/>
      <c r="C719" s="1145"/>
      <c r="D719" s="1145"/>
      <c r="E719" s="1145"/>
      <c r="F719" s="1145"/>
      <c r="G719" s="1145"/>
      <c r="H719" s="1145"/>
      <c r="I719" s="1145"/>
      <c r="J719" s="1145"/>
      <c r="K719" s="736"/>
      <c r="L719" s="1145"/>
      <c r="M719" s="1145"/>
      <c r="N719" s="1145"/>
      <c r="O719" s="1145"/>
      <c r="P719" s="1145"/>
      <c r="Q719" s="1145"/>
      <c r="R719" s="1145"/>
      <c r="S719" s="1145"/>
      <c r="T719" s="1145"/>
      <c r="U719" s="1145"/>
      <c r="V719" s="1145"/>
      <c r="Z719" s="1148"/>
      <c r="AA719" s="1145"/>
    </row>
    <row r="720" spans="1:27">
      <c r="A720" s="1145"/>
      <c r="B720" s="1145"/>
      <c r="C720" s="1145"/>
      <c r="D720" s="1145"/>
      <c r="E720" s="1145"/>
      <c r="F720" s="1145"/>
      <c r="G720" s="1145"/>
      <c r="H720" s="1145"/>
      <c r="I720" s="1145"/>
      <c r="J720" s="1145"/>
      <c r="K720" s="736"/>
      <c r="L720" s="1145"/>
      <c r="M720" s="1145"/>
      <c r="N720" s="1145"/>
      <c r="O720" s="1145"/>
      <c r="P720" s="1145"/>
      <c r="Q720" s="1145"/>
      <c r="R720" s="1145"/>
      <c r="S720" s="1145"/>
      <c r="T720" s="1145"/>
      <c r="U720" s="1145"/>
      <c r="V720" s="1145"/>
      <c r="Z720" s="1148"/>
      <c r="AA720" s="1145"/>
    </row>
    <row r="721" spans="1:27">
      <c r="A721" s="1145"/>
      <c r="B721" s="1145"/>
      <c r="C721" s="1145"/>
      <c r="D721" s="1145"/>
      <c r="E721" s="1145"/>
      <c r="F721" s="1145"/>
      <c r="G721" s="1145"/>
      <c r="H721" s="1145"/>
      <c r="I721" s="1145"/>
      <c r="J721" s="1145"/>
      <c r="K721" s="736"/>
      <c r="L721" s="1145"/>
      <c r="M721" s="1145"/>
      <c r="N721" s="1145"/>
      <c r="O721" s="1145"/>
      <c r="P721" s="1145"/>
      <c r="Q721" s="1145"/>
      <c r="R721" s="1145"/>
      <c r="S721" s="1145"/>
      <c r="T721" s="1145"/>
      <c r="U721" s="1145"/>
      <c r="V721" s="1145"/>
      <c r="Z721" s="1148"/>
      <c r="AA721" s="1145"/>
    </row>
    <row r="722" spans="1:27">
      <c r="A722" s="1145"/>
      <c r="B722" s="1145"/>
      <c r="C722" s="1145"/>
      <c r="D722" s="1145"/>
      <c r="E722" s="1145"/>
      <c r="F722" s="1145"/>
      <c r="G722" s="1145"/>
      <c r="H722" s="1145"/>
      <c r="I722" s="1145"/>
      <c r="J722" s="1145"/>
      <c r="K722" s="736"/>
      <c r="L722" s="1145"/>
      <c r="M722" s="1145"/>
      <c r="N722" s="1145"/>
      <c r="O722" s="1145"/>
      <c r="P722" s="1145"/>
      <c r="Q722" s="1145"/>
      <c r="R722" s="1145"/>
      <c r="S722" s="1145"/>
      <c r="T722" s="1145"/>
      <c r="U722" s="1145"/>
      <c r="V722" s="1145"/>
      <c r="Z722" s="1148"/>
      <c r="AA722" s="1145"/>
    </row>
    <row r="723" spans="1:27">
      <c r="A723" s="1145"/>
      <c r="B723" s="1145"/>
      <c r="C723" s="1145"/>
      <c r="D723" s="1145"/>
      <c r="E723" s="1145"/>
      <c r="F723" s="1145"/>
      <c r="G723" s="1145"/>
      <c r="H723" s="1145"/>
      <c r="I723" s="1145"/>
      <c r="J723" s="1145"/>
      <c r="K723" s="736"/>
      <c r="L723" s="1145"/>
      <c r="M723" s="1145"/>
      <c r="N723" s="1145"/>
      <c r="O723" s="1145"/>
      <c r="P723" s="1145"/>
      <c r="Q723" s="1145"/>
      <c r="R723" s="1145"/>
      <c r="S723" s="1145"/>
      <c r="T723" s="1145"/>
      <c r="U723" s="1145"/>
      <c r="V723" s="1145"/>
      <c r="Z723" s="1148"/>
      <c r="AA723" s="1145"/>
    </row>
    <row r="724" spans="1:27">
      <c r="A724" s="1145"/>
      <c r="B724" s="1145"/>
      <c r="C724" s="1145"/>
      <c r="D724" s="1145"/>
      <c r="E724" s="1145"/>
      <c r="F724" s="1145"/>
      <c r="G724" s="1145"/>
      <c r="H724" s="1145"/>
      <c r="I724" s="1145"/>
      <c r="J724" s="1145"/>
      <c r="K724" s="736"/>
      <c r="L724" s="1145"/>
      <c r="M724" s="1145"/>
      <c r="N724" s="1145"/>
      <c r="O724" s="1145"/>
      <c r="P724" s="1145"/>
      <c r="Q724" s="1145"/>
      <c r="R724" s="1145"/>
      <c r="S724" s="1145"/>
      <c r="T724" s="1145"/>
      <c r="U724" s="1145"/>
      <c r="V724" s="1145"/>
      <c r="Z724" s="1148"/>
      <c r="AA724" s="1145"/>
    </row>
    <row r="725" spans="1:27">
      <c r="A725" s="1145"/>
      <c r="B725" s="1145"/>
      <c r="C725" s="1145"/>
      <c r="D725" s="1145"/>
      <c r="E725" s="1145"/>
      <c r="F725" s="1145"/>
      <c r="G725" s="1145"/>
      <c r="H725" s="1145"/>
      <c r="I725" s="1145"/>
      <c r="J725" s="1145"/>
      <c r="K725" s="736"/>
      <c r="L725" s="1145"/>
      <c r="M725" s="1145"/>
      <c r="N725" s="1145"/>
      <c r="O725" s="1145"/>
      <c r="P725" s="1145"/>
      <c r="Q725" s="1145"/>
      <c r="R725" s="1145"/>
      <c r="S725" s="1145"/>
      <c r="T725" s="1145"/>
      <c r="U725" s="1145"/>
      <c r="V725" s="1145"/>
      <c r="Z725" s="1148"/>
      <c r="AA725" s="1145"/>
    </row>
    <row r="726" spans="1:27">
      <c r="A726" s="1145"/>
      <c r="B726" s="1145"/>
      <c r="C726" s="1145"/>
      <c r="D726" s="1145"/>
      <c r="E726" s="1145"/>
      <c r="F726" s="1145"/>
      <c r="G726" s="1145"/>
      <c r="H726" s="1145"/>
      <c r="I726" s="1145"/>
      <c r="J726" s="1145"/>
      <c r="K726" s="736"/>
      <c r="L726" s="1145"/>
      <c r="M726" s="1145"/>
      <c r="N726" s="1145"/>
      <c r="O726" s="1145"/>
      <c r="P726" s="1145"/>
      <c r="Q726" s="1145"/>
      <c r="R726" s="1145"/>
      <c r="S726" s="1145"/>
      <c r="T726" s="1145"/>
      <c r="U726" s="1145"/>
      <c r="V726" s="1145"/>
      <c r="Z726" s="1148"/>
      <c r="AA726" s="1145"/>
    </row>
    <row r="727" spans="1:27">
      <c r="A727" s="1145"/>
      <c r="B727" s="1145"/>
      <c r="C727" s="1145"/>
      <c r="D727" s="1145"/>
      <c r="E727" s="1145"/>
      <c r="F727" s="1145"/>
      <c r="G727" s="1145"/>
      <c r="H727" s="1145"/>
      <c r="I727" s="1145"/>
      <c r="J727" s="1145"/>
      <c r="K727" s="736"/>
      <c r="L727" s="1145"/>
      <c r="M727" s="1145"/>
      <c r="N727" s="1145"/>
      <c r="O727" s="1145"/>
      <c r="P727" s="1145"/>
      <c r="Q727" s="1145"/>
      <c r="R727" s="1145"/>
      <c r="S727" s="1145"/>
      <c r="T727" s="1145"/>
      <c r="U727" s="1145"/>
      <c r="V727" s="1145"/>
      <c r="Z727" s="1148"/>
      <c r="AA727" s="1145"/>
    </row>
    <row r="728" spans="1:27">
      <c r="A728" s="1145"/>
      <c r="B728" s="1145"/>
      <c r="C728" s="1145"/>
      <c r="D728" s="1145"/>
      <c r="E728" s="1145"/>
      <c r="F728" s="1145"/>
      <c r="G728" s="1145"/>
      <c r="H728" s="1145"/>
      <c r="I728" s="1145"/>
      <c r="J728" s="1145"/>
      <c r="K728" s="736"/>
      <c r="L728" s="1145"/>
      <c r="M728" s="1145"/>
      <c r="N728" s="1145"/>
      <c r="O728" s="1145"/>
      <c r="P728" s="1145"/>
      <c r="Q728" s="1145"/>
      <c r="R728" s="1145"/>
      <c r="S728" s="1145"/>
      <c r="T728" s="1145"/>
      <c r="U728" s="1145"/>
      <c r="V728" s="1145"/>
      <c r="Z728" s="1148"/>
      <c r="AA728" s="1145"/>
    </row>
    <row r="729" spans="1:27">
      <c r="A729" s="1145"/>
      <c r="B729" s="1145"/>
      <c r="C729" s="1145"/>
      <c r="D729" s="1145"/>
      <c r="E729" s="1145"/>
      <c r="F729" s="1145"/>
      <c r="G729" s="1145"/>
      <c r="H729" s="1145"/>
      <c r="I729" s="1145"/>
      <c r="J729" s="1145"/>
      <c r="K729" s="736"/>
      <c r="L729" s="1145"/>
      <c r="M729" s="1145"/>
      <c r="N729" s="1145"/>
      <c r="O729" s="1145"/>
      <c r="P729" s="1145"/>
      <c r="Q729" s="1145"/>
      <c r="R729" s="1145"/>
      <c r="S729" s="1145"/>
      <c r="T729" s="1145"/>
      <c r="U729" s="1145"/>
      <c r="V729" s="1145"/>
      <c r="Z729" s="1148"/>
      <c r="AA729" s="1145"/>
    </row>
    <row r="730" spans="1:27">
      <c r="A730" s="1145"/>
      <c r="B730" s="1145"/>
      <c r="C730" s="1145"/>
      <c r="D730" s="1145"/>
      <c r="E730" s="1145"/>
      <c r="F730" s="1145"/>
      <c r="G730" s="1145"/>
      <c r="H730" s="1145"/>
      <c r="I730" s="1145"/>
      <c r="J730" s="1145"/>
      <c r="K730" s="736"/>
      <c r="L730" s="1145"/>
      <c r="M730" s="1145"/>
      <c r="N730" s="1145"/>
      <c r="O730" s="1145"/>
      <c r="P730" s="1145"/>
      <c r="Q730" s="1145"/>
      <c r="R730" s="1145"/>
      <c r="S730" s="1145"/>
      <c r="T730" s="1145"/>
      <c r="U730" s="1145"/>
      <c r="V730" s="1145"/>
      <c r="Z730" s="1148"/>
      <c r="AA730" s="1145"/>
    </row>
    <row r="731" spans="1:27">
      <c r="A731" s="1145"/>
      <c r="B731" s="1145"/>
      <c r="C731" s="1145"/>
      <c r="D731" s="1145"/>
      <c r="E731" s="1145"/>
      <c r="F731" s="1145"/>
      <c r="G731" s="1145"/>
      <c r="H731" s="1145"/>
      <c r="I731" s="1145"/>
      <c r="J731" s="1145"/>
      <c r="K731" s="736"/>
      <c r="L731" s="1145"/>
      <c r="M731" s="1145"/>
      <c r="N731" s="1145"/>
      <c r="O731" s="1145"/>
      <c r="P731" s="1145"/>
      <c r="Q731" s="1145"/>
      <c r="R731" s="1145"/>
      <c r="S731" s="1145"/>
      <c r="T731" s="1145"/>
      <c r="U731" s="1145"/>
      <c r="V731" s="1145"/>
      <c r="Z731" s="1148"/>
      <c r="AA731" s="1145"/>
    </row>
    <row r="732" spans="1:27">
      <c r="A732" s="1145"/>
      <c r="B732" s="1145"/>
      <c r="C732" s="1145"/>
      <c r="D732" s="1145"/>
      <c r="E732" s="1145"/>
      <c r="F732" s="1145"/>
      <c r="G732" s="1145"/>
      <c r="H732" s="1145"/>
      <c r="I732" s="1145"/>
      <c r="J732" s="1145"/>
      <c r="K732" s="736"/>
      <c r="L732" s="1145"/>
      <c r="M732" s="1145"/>
      <c r="N732" s="1145"/>
      <c r="O732" s="1145"/>
      <c r="P732" s="1145"/>
      <c r="Q732" s="1145"/>
      <c r="R732" s="1145"/>
      <c r="S732" s="1145"/>
      <c r="T732" s="1145"/>
      <c r="U732" s="1145"/>
      <c r="V732" s="1145"/>
      <c r="Z732" s="1148"/>
      <c r="AA732" s="1145"/>
    </row>
    <row r="733" spans="1:27">
      <c r="A733" s="1145"/>
      <c r="B733" s="1145"/>
      <c r="C733" s="1145"/>
      <c r="D733" s="1145"/>
      <c r="E733" s="1145"/>
      <c r="F733" s="1145"/>
      <c r="G733" s="1145"/>
      <c r="H733" s="1145"/>
      <c r="I733" s="1145"/>
      <c r="J733" s="1145"/>
      <c r="K733" s="736"/>
      <c r="L733" s="1145"/>
      <c r="M733" s="1145"/>
      <c r="N733" s="1145"/>
      <c r="O733" s="1145"/>
      <c r="P733" s="1145"/>
      <c r="Q733" s="1145"/>
      <c r="R733" s="1145"/>
      <c r="S733" s="1145"/>
      <c r="T733" s="1145"/>
      <c r="U733" s="1145"/>
      <c r="V733" s="1145"/>
      <c r="Z733" s="1148"/>
      <c r="AA733" s="1145"/>
    </row>
    <row r="734" spans="1:27">
      <c r="A734" s="1145"/>
      <c r="B734" s="1145"/>
      <c r="C734" s="1145"/>
      <c r="D734" s="1145"/>
      <c r="E734" s="1145"/>
      <c r="F734" s="1145"/>
      <c r="G734" s="1145"/>
      <c r="H734" s="1145"/>
      <c r="I734" s="1145"/>
      <c r="J734" s="1145"/>
      <c r="K734" s="736"/>
      <c r="L734" s="1145"/>
      <c r="M734" s="1145"/>
      <c r="N734" s="1145"/>
      <c r="O734" s="1145"/>
      <c r="P734" s="1145"/>
      <c r="Q734" s="1145"/>
      <c r="R734" s="1145"/>
      <c r="S734" s="1145"/>
      <c r="T734" s="1145"/>
      <c r="U734" s="1145"/>
      <c r="V734" s="1145"/>
      <c r="Z734" s="1148"/>
      <c r="AA734" s="1145"/>
    </row>
    <row r="735" spans="1:27">
      <c r="A735" s="1145"/>
      <c r="B735" s="1145"/>
      <c r="C735" s="1145"/>
      <c r="D735" s="1145"/>
      <c r="E735" s="1145"/>
      <c r="F735" s="1145"/>
      <c r="G735" s="1145"/>
      <c r="H735" s="1145"/>
      <c r="I735" s="1145"/>
      <c r="J735" s="1145"/>
      <c r="K735" s="736"/>
      <c r="L735" s="1145"/>
      <c r="M735" s="1145"/>
      <c r="N735" s="1145"/>
      <c r="O735" s="1145"/>
      <c r="P735" s="1145"/>
      <c r="Q735" s="1145"/>
      <c r="R735" s="1145"/>
      <c r="S735" s="1145"/>
      <c r="T735" s="1145"/>
      <c r="U735" s="1145"/>
      <c r="V735" s="1145"/>
      <c r="Z735" s="1148"/>
      <c r="AA735" s="1145"/>
    </row>
    <row r="736" spans="1:27">
      <c r="A736" s="1145"/>
      <c r="B736" s="1145"/>
      <c r="C736" s="1145"/>
      <c r="D736" s="1145"/>
      <c r="E736" s="1145"/>
      <c r="F736" s="1145"/>
      <c r="G736" s="1145"/>
      <c r="H736" s="1145"/>
      <c r="I736" s="1145"/>
      <c r="J736" s="1145"/>
      <c r="K736" s="736"/>
      <c r="L736" s="1145"/>
      <c r="M736" s="1145"/>
      <c r="N736" s="1145"/>
      <c r="O736" s="1145"/>
      <c r="P736" s="1145"/>
      <c r="Q736" s="1145"/>
      <c r="R736" s="1145"/>
      <c r="S736" s="1145"/>
      <c r="T736" s="1145"/>
      <c r="U736" s="1145"/>
      <c r="V736" s="1145"/>
      <c r="Z736" s="1148"/>
      <c r="AA736" s="1145"/>
    </row>
    <row r="737" spans="1:27">
      <c r="A737" s="1145"/>
      <c r="B737" s="1145"/>
      <c r="C737" s="1145"/>
      <c r="D737" s="1145"/>
      <c r="E737" s="1145"/>
      <c r="F737" s="1145"/>
      <c r="G737" s="1145"/>
      <c r="H737" s="1145"/>
      <c r="I737" s="1145"/>
      <c r="J737" s="1145"/>
      <c r="K737" s="736"/>
      <c r="L737" s="1145"/>
      <c r="M737" s="1145"/>
      <c r="N737" s="1145"/>
      <c r="O737" s="1145"/>
      <c r="P737" s="1145"/>
      <c r="Q737" s="1145"/>
      <c r="R737" s="1145"/>
      <c r="S737" s="1145"/>
      <c r="T737" s="1145"/>
      <c r="U737" s="1145"/>
      <c r="V737" s="1145"/>
      <c r="Z737" s="1148"/>
      <c r="AA737" s="1145"/>
    </row>
    <row r="738" spans="1:27">
      <c r="A738" s="1145"/>
      <c r="B738" s="1145"/>
      <c r="C738" s="1145"/>
      <c r="D738" s="1145"/>
      <c r="E738" s="1145"/>
      <c r="F738" s="1145"/>
      <c r="G738" s="1145"/>
      <c r="H738" s="1145"/>
      <c r="I738" s="1145"/>
      <c r="J738" s="1145"/>
      <c r="K738" s="736"/>
      <c r="L738" s="1145"/>
      <c r="M738" s="1145"/>
      <c r="N738" s="1145"/>
      <c r="O738" s="1145"/>
      <c r="P738" s="1145"/>
      <c r="Q738" s="1145"/>
      <c r="R738" s="1145"/>
      <c r="S738" s="1145"/>
      <c r="T738" s="1145"/>
      <c r="U738" s="1145"/>
      <c r="V738" s="1145"/>
      <c r="Z738" s="1148"/>
      <c r="AA738" s="1145"/>
    </row>
    <row r="739" spans="1:27">
      <c r="A739" s="1145"/>
      <c r="B739" s="1145"/>
      <c r="C739" s="1145"/>
      <c r="D739" s="1145"/>
      <c r="E739" s="1145"/>
      <c r="F739" s="1145"/>
      <c r="G739" s="1145"/>
      <c r="H739" s="1145"/>
      <c r="I739" s="1145"/>
      <c r="J739" s="1145"/>
      <c r="K739" s="736"/>
      <c r="L739" s="1145"/>
      <c r="M739" s="1145"/>
      <c r="N739" s="1145"/>
      <c r="O739" s="1145"/>
      <c r="P739" s="1145"/>
      <c r="Q739" s="1145"/>
      <c r="R739" s="1145"/>
      <c r="S739" s="1145"/>
      <c r="T739" s="1145"/>
      <c r="U739" s="1145"/>
      <c r="V739" s="1145"/>
      <c r="Z739" s="1148"/>
      <c r="AA739" s="1145"/>
    </row>
    <row r="740" spans="1:27">
      <c r="A740" s="1145"/>
      <c r="B740" s="1145"/>
      <c r="C740" s="1145"/>
      <c r="D740" s="1145"/>
      <c r="E740" s="1145"/>
      <c r="F740" s="1145"/>
      <c r="G740" s="1145"/>
      <c r="H740" s="1145"/>
      <c r="I740" s="1145"/>
      <c r="J740" s="1145"/>
      <c r="K740" s="736"/>
      <c r="L740" s="1145"/>
      <c r="M740" s="1145"/>
      <c r="N740" s="1145"/>
      <c r="O740" s="1145"/>
      <c r="P740" s="1145"/>
      <c r="Q740" s="1145"/>
      <c r="R740" s="1145"/>
      <c r="S740" s="1145"/>
      <c r="T740" s="1145"/>
      <c r="U740" s="1145"/>
      <c r="V740" s="1145"/>
      <c r="Z740" s="1148"/>
      <c r="AA740" s="1145"/>
    </row>
    <row r="741" spans="1:27">
      <c r="A741" s="1145"/>
      <c r="B741" s="1145"/>
      <c r="C741" s="1145"/>
      <c r="D741" s="1145"/>
      <c r="E741" s="1145"/>
      <c r="F741" s="1145"/>
      <c r="G741" s="1145"/>
      <c r="H741" s="1145"/>
      <c r="I741" s="1145"/>
      <c r="J741" s="1145"/>
      <c r="K741" s="736"/>
      <c r="L741" s="1145"/>
      <c r="M741" s="1145"/>
      <c r="N741" s="1145"/>
      <c r="O741" s="1145"/>
      <c r="P741" s="1145"/>
      <c r="Q741" s="1145"/>
      <c r="R741" s="1145"/>
      <c r="S741" s="1145"/>
      <c r="T741" s="1145"/>
      <c r="U741" s="1145"/>
      <c r="V741" s="1145"/>
      <c r="Z741" s="1148"/>
      <c r="AA741" s="1145"/>
    </row>
    <row r="742" spans="1:27">
      <c r="A742" s="1145"/>
      <c r="B742" s="1145"/>
      <c r="C742" s="1145"/>
      <c r="D742" s="1145"/>
      <c r="E742" s="1145"/>
      <c r="F742" s="1145"/>
      <c r="G742" s="1145"/>
      <c r="H742" s="1145"/>
      <c r="I742" s="1145"/>
      <c r="J742" s="1145"/>
      <c r="K742" s="736"/>
      <c r="L742" s="1145"/>
      <c r="M742" s="1145"/>
      <c r="N742" s="1145"/>
      <c r="O742" s="1145"/>
      <c r="P742" s="1145"/>
      <c r="Q742" s="1145"/>
      <c r="R742" s="1145"/>
      <c r="S742" s="1145"/>
      <c r="T742" s="1145"/>
      <c r="U742" s="1145"/>
      <c r="V742" s="1145"/>
      <c r="Z742" s="1148"/>
      <c r="AA742" s="1145"/>
    </row>
    <row r="743" spans="1:27">
      <c r="A743" s="1145"/>
      <c r="B743" s="1145"/>
      <c r="C743" s="1145"/>
      <c r="D743" s="1145"/>
      <c r="E743" s="1145"/>
      <c r="F743" s="1145"/>
      <c r="G743" s="1145"/>
      <c r="H743" s="1145"/>
      <c r="I743" s="1145"/>
      <c r="J743" s="1145"/>
      <c r="K743" s="736"/>
      <c r="L743" s="1145"/>
      <c r="M743" s="1145"/>
      <c r="N743" s="1145"/>
      <c r="O743" s="1145"/>
      <c r="P743" s="1145"/>
      <c r="Q743" s="1145"/>
      <c r="R743" s="1145"/>
      <c r="S743" s="1145"/>
      <c r="T743" s="1145"/>
      <c r="U743" s="1145"/>
      <c r="V743" s="1145"/>
      <c r="Z743" s="1148"/>
      <c r="AA743" s="1145"/>
    </row>
    <row r="744" spans="1:27">
      <c r="A744" s="1145"/>
      <c r="B744" s="1145"/>
      <c r="C744" s="1145"/>
      <c r="D744" s="1145"/>
      <c r="E744" s="1145"/>
      <c r="F744" s="1145"/>
      <c r="G744" s="1145"/>
      <c r="H744" s="1145"/>
      <c r="I744" s="1145"/>
      <c r="J744" s="1145"/>
      <c r="K744" s="736"/>
      <c r="L744" s="1145"/>
      <c r="M744" s="1145"/>
      <c r="N744" s="1145"/>
      <c r="O744" s="1145"/>
      <c r="P744" s="1145"/>
      <c r="Q744" s="1145"/>
      <c r="R744" s="1145"/>
      <c r="S744" s="1145"/>
      <c r="T744" s="1145"/>
      <c r="U744" s="1145"/>
      <c r="V744" s="1145"/>
      <c r="Z744" s="1148"/>
      <c r="AA744" s="1145"/>
    </row>
    <row r="745" spans="1:27">
      <c r="A745" s="1145"/>
      <c r="B745" s="1145"/>
      <c r="C745" s="1145"/>
      <c r="D745" s="1145"/>
      <c r="E745" s="1145"/>
      <c r="F745" s="1145"/>
      <c r="G745" s="1145"/>
      <c r="H745" s="1145"/>
      <c r="I745" s="1145"/>
      <c r="J745" s="1145"/>
      <c r="K745" s="736"/>
      <c r="L745" s="1145"/>
      <c r="M745" s="1145"/>
      <c r="N745" s="1145"/>
      <c r="O745" s="1145"/>
      <c r="P745" s="1145"/>
      <c r="Q745" s="1145"/>
      <c r="R745" s="1145"/>
      <c r="S745" s="1145"/>
      <c r="T745" s="1145"/>
      <c r="U745" s="1145"/>
      <c r="V745" s="1145"/>
      <c r="Z745" s="1148"/>
      <c r="AA745" s="1145"/>
    </row>
    <row r="746" spans="1:27">
      <c r="A746" s="1145"/>
      <c r="B746" s="1145"/>
      <c r="C746" s="1145"/>
      <c r="D746" s="1145"/>
      <c r="E746" s="1145"/>
      <c r="F746" s="1145"/>
      <c r="G746" s="1145"/>
      <c r="H746" s="1145"/>
      <c r="I746" s="1145"/>
      <c r="J746" s="1145"/>
      <c r="K746" s="736"/>
      <c r="L746" s="1145"/>
      <c r="M746" s="1145"/>
      <c r="N746" s="1145"/>
      <c r="O746" s="1145"/>
      <c r="P746" s="1145"/>
      <c r="Q746" s="1145"/>
      <c r="R746" s="1145"/>
      <c r="S746" s="1145"/>
      <c r="T746" s="1145"/>
      <c r="U746" s="1145"/>
      <c r="V746" s="1145"/>
      <c r="Z746" s="1148"/>
      <c r="AA746" s="1145"/>
    </row>
    <row r="747" spans="1:27">
      <c r="A747" s="1145"/>
      <c r="B747" s="1145"/>
      <c r="C747" s="1145"/>
      <c r="D747" s="1145"/>
      <c r="E747" s="1145"/>
      <c r="F747" s="1145"/>
      <c r="G747" s="1145"/>
      <c r="H747" s="1145"/>
      <c r="I747" s="1145"/>
      <c r="J747" s="1145"/>
      <c r="K747" s="736"/>
      <c r="L747" s="1145"/>
      <c r="M747" s="1145"/>
      <c r="N747" s="1145"/>
      <c r="O747" s="1145"/>
      <c r="P747" s="1145"/>
      <c r="Q747" s="1145"/>
      <c r="R747" s="1145"/>
      <c r="S747" s="1145"/>
      <c r="T747" s="1145"/>
      <c r="U747" s="1145"/>
      <c r="V747" s="1145"/>
      <c r="Z747" s="1148"/>
      <c r="AA747" s="1145"/>
    </row>
    <row r="748" spans="1:27">
      <c r="A748" s="1145"/>
      <c r="B748" s="1145"/>
      <c r="C748" s="1145"/>
      <c r="D748" s="1145"/>
      <c r="E748" s="1145"/>
      <c r="F748" s="1145"/>
      <c r="G748" s="1145"/>
      <c r="H748" s="1145"/>
      <c r="I748" s="1145"/>
      <c r="J748" s="1145"/>
      <c r="K748" s="736"/>
      <c r="L748" s="1145"/>
      <c r="M748" s="1145"/>
      <c r="N748" s="1145"/>
      <c r="O748" s="1145"/>
      <c r="P748" s="1145"/>
      <c r="Q748" s="1145"/>
      <c r="R748" s="1145"/>
      <c r="S748" s="1145"/>
      <c r="T748" s="1145"/>
      <c r="U748" s="1145"/>
      <c r="V748" s="1145"/>
      <c r="Z748" s="1148"/>
      <c r="AA748" s="1145"/>
    </row>
    <row r="749" spans="1:27">
      <c r="A749" s="1145"/>
      <c r="B749" s="1145"/>
      <c r="C749" s="1145"/>
      <c r="D749" s="1145"/>
      <c r="E749" s="1145"/>
      <c r="F749" s="1145"/>
      <c r="G749" s="1145"/>
      <c r="H749" s="1145"/>
      <c r="I749" s="1145"/>
      <c r="J749" s="1145"/>
      <c r="K749" s="736"/>
      <c r="L749" s="1145"/>
      <c r="M749" s="1145"/>
      <c r="N749" s="1145"/>
      <c r="O749" s="1145"/>
      <c r="P749" s="1145"/>
      <c r="Q749" s="1145"/>
      <c r="R749" s="1145"/>
      <c r="S749" s="1145"/>
      <c r="T749" s="1145"/>
      <c r="U749" s="1145"/>
      <c r="V749" s="1145"/>
      <c r="Z749" s="1148"/>
      <c r="AA749" s="1145"/>
    </row>
    <row r="750" spans="1:27">
      <c r="A750" s="1145"/>
      <c r="B750" s="1145"/>
      <c r="C750" s="1145"/>
      <c r="D750" s="1145"/>
      <c r="E750" s="1145"/>
      <c r="F750" s="1145"/>
      <c r="G750" s="1145"/>
      <c r="H750" s="1145"/>
      <c r="I750" s="1145"/>
      <c r="J750" s="1145"/>
      <c r="K750" s="736"/>
      <c r="L750" s="1145"/>
      <c r="M750" s="1145"/>
      <c r="N750" s="1145"/>
      <c r="O750" s="1145"/>
      <c r="P750" s="1145"/>
      <c r="Q750" s="1145"/>
      <c r="R750" s="1145"/>
      <c r="S750" s="1145"/>
      <c r="T750" s="1145"/>
      <c r="U750" s="1145"/>
      <c r="V750" s="1145"/>
      <c r="Z750" s="1148"/>
      <c r="AA750" s="1145"/>
    </row>
    <row r="751" spans="1:27">
      <c r="A751" s="1145"/>
      <c r="B751" s="1145"/>
      <c r="C751" s="1145"/>
      <c r="D751" s="1145"/>
      <c r="E751" s="1145"/>
      <c r="F751" s="1145"/>
      <c r="G751" s="1145"/>
      <c r="H751" s="1145"/>
      <c r="I751" s="1145"/>
      <c r="J751" s="1145"/>
      <c r="K751" s="736"/>
      <c r="L751" s="1145"/>
      <c r="M751" s="1145"/>
      <c r="N751" s="1145"/>
      <c r="O751" s="1145"/>
      <c r="P751" s="1145"/>
      <c r="Q751" s="1145"/>
      <c r="R751" s="1145"/>
      <c r="S751" s="1145"/>
      <c r="T751" s="1145"/>
      <c r="U751" s="1145"/>
      <c r="V751" s="1145"/>
      <c r="Z751" s="1148"/>
      <c r="AA751" s="1145"/>
    </row>
    <row r="752" spans="1:27">
      <c r="A752" s="1145"/>
      <c r="B752" s="1145"/>
      <c r="C752" s="1145"/>
      <c r="D752" s="1145"/>
      <c r="E752" s="1145"/>
      <c r="F752" s="1145"/>
      <c r="G752" s="1145"/>
      <c r="H752" s="1145"/>
      <c r="I752" s="1145"/>
      <c r="J752" s="1145"/>
      <c r="K752" s="736"/>
      <c r="L752" s="1145"/>
      <c r="M752" s="1145"/>
      <c r="N752" s="1145"/>
      <c r="O752" s="1145"/>
      <c r="P752" s="1145"/>
      <c r="Q752" s="1145"/>
      <c r="R752" s="1145"/>
      <c r="S752" s="1145"/>
      <c r="T752" s="1145"/>
      <c r="U752" s="1145"/>
      <c r="V752" s="1145"/>
      <c r="Z752" s="1148"/>
      <c r="AA752" s="1145"/>
    </row>
    <row r="753" spans="1:27">
      <c r="A753" s="1145"/>
      <c r="B753" s="1145"/>
      <c r="C753" s="1145"/>
      <c r="D753" s="1145"/>
      <c r="E753" s="1145"/>
      <c r="F753" s="1145"/>
      <c r="G753" s="1145"/>
      <c r="H753" s="1145"/>
      <c r="I753" s="1145"/>
      <c r="J753" s="1145"/>
      <c r="K753" s="736"/>
      <c r="L753" s="1145"/>
      <c r="M753" s="1145"/>
      <c r="N753" s="1145"/>
      <c r="O753" s="1145"/>
      <c r="P753" s="1145"/>
      <c r="Q753" s="1145"/>
      <c r="R753" s="1145"/>
      <c r="S753" s="1145"/>
      <c r="T753" s="1145"/>
      <c r="U753" s="1145"/>
      <c r="V753" s="1145"/>
      <c r="Z753" s="1148"/>
      <c r="AA753" s="1145"/>
    </row>
    <row r="754" spans="1:27">
      <c r="A754" s="1145"/>
      <c r="B754" s="1145"/>
      <c r="C754" s="1145"/>
      <c r="D754" s="1145"/>
      <c r="E754" s="1145"/>
      <c r="F754" s="1145"/>
      <c r="G754" s="1145"/>
      <c r="H754" s="1145"/>
      <c r="I754" s="1145"/>
      <c r="J754" s="1145"/>
      <c r="K754" s="736"/>
      <c r="L754" s="1145"/>
      <c r="M754" s="1145"/>
      <c r="N754" s="1145"/>
      <c r="O754" s="1145"/>
      <c r="P754" s="1145"/>
      <c r="Q754" s="1145"/>
      <c r="R754" s="1145"/>
      <c r="S754" s="1145"/>
      <c r="T754" s="1145"/>
      <c r="U754" s="1145"/>
      <c r="V754" s="1145"/>
      <c r="Z754" s="1148"/>
      <c r="AA754" s="1145"/>
    </row>
    <row r="755" spans="1:27">
      <c r="A755" s="1145"/>
      <c r="B755" s="1145"/>
      <c r="C755" s="1145"/>
      <c r="D755" s="1145"/>
      <c r="E755" s="1145"/>
      <c r="F755" s="1145"/>
      <c r="G755" s="1145"/>
      <c r="H755" s="1145"/>
      <c r="I755" s="1145"/>
      <c r="J755" s="1145"/>
      <c r="K755" s="736"/>
      <c r="L755" s="1145"/>
      <c r="M755" s="1145"/>
      <c r="N755" s="1145"/>
      <c r="O755" s="1145"/>
      <c r="P755" s="1145"/>
      <c r="Q755" s="1145"/>
      <c r="R755" s="1145"/>
      <c r="S755" s="1145"/>
      <c r="T755" s="1145"/>
      <c r="U755" s="1145"/>
      <c r="V755" s="1145"/>
      <c r="Z755" s="1148"/>
      <c r="AA755" s="1145"/>
    </row>
    <row r="756" spans="1:27">
      <c r="A756" s="1145"/>
      <c r="B756" s="1145"/>
      <c r="C756" s="1145"/>
      <c r="D756" s="1145"/>
      <c r="E756" s="1145"/>
      <c r="F756" s="1145"/>
      <c r="G756" s="1145"/>
      <c r="H756" s="1145"/>
      <c r="I756" s="1145"/>
      <c r="J756" s="1145"/>
      <c r="K756" s="736"/>
      <c r="L756" s="1145"/>
      <c r="M756" s="1145"/>
      <c r="N756" s="1145"/>
      <c r="O756" s="1145"/>
      <c r="P756" s="1145"/>
      <c r="Q756" s="1145"/>
      <c r="R756" s="1145"/>
      <c r="S756" s="1145"/>
      <c r="T756" s="1145"/>
      <c r="U756" s="1145"/>
      <c r="V756" s="1145"/>
      <c r="Z756" s="1148"/>
      <c r="AA756" s="1145"/>
    </row>
    <row r="757" spans="1:27">
      <c r="A757" s="1145"/>
      <c r="B757" s="1145"/>
      <c r="C757" s="1145"/>
      <c r="D757" s="1145"/>
      <c r="E757" s="1145"/>
      <c r="F757" s="1145"/>
      <c r="G757" s="1145"/>
      <c r="H757" s="1145"/>
      <c r="I757" s="1145"/>
      <c r="J757" s="1145"/>
      <c r="K757" s="736"/>
      <c r="L757" s="1145"/>
      <c r="M757" s="1145"/>
      <c r="N757" s="1145"/>
      <c r="O757" s="1145"/>
      <c r="P757" s="1145"/>
      <c r="Q757" s="1145"/>
      <c r="R757" s="1145"/>
      <c r="S757" s="1145"/>
      <c r="T757" s="1145"/>
      <c r="U757" s="1145"/>
      <c r="V757" s="1145"/>
      <c r="Z757" s="1148"/>
      <c r="AA757" s="1145"/>
    </row>
    <row r="758" spans="1:27">
      <c r="A758" s="1145"/>
      <c r="B758" s="1145"/>
      <c r="C758" s="1145"/>
      <c r="D758" s="1145"/>
      <c r="E758" s="1145"/>
      <c r="F758" s="1145"/>
      <c r="G758" s="1145"/>
      <c r="H758" s="1145"/>
      <c r="I758" s="1145"/>
      <c r="J758" s="1145"/>
      <c r="K758" s="736"/>
      <c r="L758" s="1145"/>
      <c r="M758" s="1145"/>
      <c r="N758" s="1145"/>
      <c r="O758" s="1145"/>
      <c r="P758" s="1145"/>
      <c r="Q758" s="1145"/>
      <c r="R758" s="1145"/>
      <c r="S758" s="1145"/>
      <c r="T758" s="1145"/>
      <c r="U758" s="1145"/>
      <c r="V758" s="1145"/>
      <c r="Z758" s="1148"/>
      <c r="AA758" s="1145"/>
    </row>
    <row r="759" spans="1:27">
      <c r="A759" s="1145"/>
      <c r="B759" s="1145"/>
      <c r="C759" s="1145"/>
      <c r="D759" s="1145"/>
      <c r="E759" s="1145"/>
      <c r="F759" s="1145"/>
      <c r="G759" s="1145"/>
      <c r="H759" s="1145"/>
      <c r="I759" s="1145"/>
      <c r="J759" s="1145"/>
      <c r="K759" s="736"/>
      <c r="L759" s="1145"/>
      <c r="M759" s="1145"/>
      <c r="N759" s="1145"/>
      <c r="O759" s="1145"/>
      <c r="P759" s="1145"/>
      <c r="Q759" s="1145"/>
      <c r="R759" s="1145"/>
      <c r="S759" s="1145"/>
      <c r="T759" s="1145"/>
      <c r="U759" s="1145"/>
      <c r="V759" s="1145"/>
      <c r="Z759" s="1148"/>
      <c r="AA759" s="1145"/>
    </row>
    <row r="760" spans="1:27">
      <c r="A760" s="1145"/>
      <c r="B760" s="1145"/>
      <c r="C760" s="1145"/>
      <c r="D760" s="1145"/>
      <c r="E760" s="1145"/>
      <c r="F760" s="1145"/>
      <c r="G760" s="1145"/>
      <c r="H760" s="1145"/>
      <c r="I760" s="1145"/>
      <c r="J760" s="1145"/>
      <c r="K760" s="736"/>
      <c r="L760" s="1145"/>
      <c r="M760" s="1145"/>
      <c r="N760" s="1145"/>
      <c r="O760" s="1145"/>
      <c r="P760" s="1145"/>
      <c r="Q760" s="1145"/>
      <c r="R760" s="1145"/>
      <c r="S760" s="1145"/>
      <c r="T760" s="1145"/>
      <c r="U760" s="1145"/>
      <c r="V760" s="1145"/>
      <c r="Z760" s="1148"/>
      <c r="AA760" s="1145"/>
    </row>
    <row r="761" spans="1:27">
      <c r="A761" s="1145"/>
      <c r="B761" s="1145"/>
      <c r="C761" s="1145"/>
      <c r="D761" s="1145"/>
      <c r="E761" s="1145"/>
      <c r="F761" s="1145"/>
      <c r="G761" s="1145"/>
      <c r="H761" s="1145"/>
      <c r="I761" s="1145"/>
      <c r="J761" s="1145"/>
      <c r="K761" s="736"/>
      <c r="L761" s="1145"/>
      <c r="M761" s="1145"/>
      <c r="N761" s="1145"/>
      <c r="O761" s="1145"/>
      <c r="P761" s="1145"/>
      <c r="Q761" s="1145"/>
      <c r="R761" s="1145"/>
      <c r="S761" s="1145"/>
      <c r="T761" s="1145"/>
      <c r="U761" s="1145"/>
      <c r="V761" s="1145"/>
      <c r="Z761" s="1148"/>
      <c r="AA761" s="1145"/>
    </row>
    <row r="762" spans="1:27">
      <c r="A762" s="1145"/>
      <c r="B762" s="1145"/>
      <c r="C762" s="1145"/>
      <c r="D762" s="1145"/>
      <c r="E762" s="1145"/>
      <c r="F762" s="1145"/>
      <c r="G762" s="1145"/>
      <c r="H762" s="1145"/>
      <c r="I762" s="1145"/>
      <c r="J762" s="1145"/>
      <c r="K762" s="736"/>
      <c r="L762" s="1145"/>
      <c r="M762" s="1145"/>
      <c r="N762" s="1145"/>
      <c r="O762" s="1145"/>
      <c r="P762" s="1145"/>
      <c r="Q762" s="1145"/>
      <c r="R762" s="1145"/>
      <c r="S762" s="1145"/>
      <c r="T762" s="1145"/>
      <c r="U762" s="1145"/>
      <c r="V762" s="1145"/>
      <c r="Z762" s="1148"/>
      <c r="AA762" s="1145"/>
    </row>
    <row r="763" spans="1:27">
      <c r="A763" s="1145"/>
      <c r="B763" s="1145"/>
      <c r="C763" s="1145"/>
      <c r="D763" s="1145"/>
      <c r="E763" s="1145"/>
      <c r="F763" s="1145"/>
      <c r="G763" s="1145"/>
      <c r="H763" s="1145"/>
      <c r="I763" s="1145"/>
      <c r="J763" s="1145"/>
      <c r="K763" s="736"/>
      <c r="L763" s="1145"/>
      <c r="M763" s="1145"/>
      <c r="N763" s="1145"/>
      <c r="O763" s="1145"/>
      <c r="P763" s="1145"/>
      <c r="Q763" s="1145"/>
      <c r="R763" s="1145"/>
      <c r="S763" s="1145"/>
      <c r="T763" s="1145"/>
      <c r="U763" s="1145"/>
      <c r="V763" s="1145"/>
      <c r="Z763" s="1148"/>
      <c r="AA763" s="1145"/>
    </row>
    <row r="764" spans="1:27">
      <c r="A764" s="1145"/>
      <c r="B764" s="1145"/>
      <c r="C764" s="1145"/>
      <c r="D764" s="1145"/>
      <c r="E764" s="1145"/>
      <c r="F764" s="1145"/>
      <c r="G764" s="1145"/>
      <c r="H764" s="1145"/>
      <c r="I764" s="1145"/>
      <c r="J764" s="1145"/>
      <c r="K764" s="736"/>
      <c r="L764" s="1145"/>
      <c r="M764" s="1145"/>
      <c r="N764" s="1145"/>
      <c r="O764" s="1145"/>
      <c r="P764" s="1145"/>
      <c r="Q764" s="1145"/>
      <c r="R764" s="1145"/>
      <c r="S764" s="1145"/>
      <c r="T764" s="1145"/>
      <c r="U764" s="1145"/>
      <c r="V764" s="1145"/>
      <c r="Z764" s="1148"/>
      <c r="AA764" s="1145"/>
    </row>
    <row r="765" spans="1:27">
      <c r="A765" s="1145"/>
      <c r="B765" s="1145"/>
      <c r="C765" s="1145"/>
      <c r="D765" s="1145"/>
      <c r="E765" s="1145"/>
      <c r="F765" s="1145"/>
      <c r="G765" s="1145"/>
      <c r="H765" s="1145"/>
      <c r="I765" s="1145"/>
      <c r="J765" s="1145"/>
      <c r="K765" s="736"/>
      <c r="L765" s="1145"/>
      <c r="M765" s="1145"/>
      <c r="N765" s="1145"/>
      <c r="O765" s="1145"/>
      <c r="P765" s="1145"/>
      <c r="Q765" s="1145"/>
      <c r="R765" s="1145"/>
      <c r="S765" s="1145"/>
      <c r="T765" s="1145"/>
      <c r="U765" s="1145"/>
      <c r="V765" s="1145"/>
      <c r="Z765" s="1148"/>
      <c r="AA765" s="1145"/>
    </row>
    <row r="766" spans="1:27">
      <c r="A766" s="1145"/>
      <c r="B766" s="1145"/>
      <c r="C766" s="1145"/>
      <c r="D766" s="1145"/>
      <c r="E766" s="1145"/>
      <c r="F766" s="1145"/>
      <c r="G766" s="1145"/>
      <c r="H766" s="1145"/>
      <c r="I766" s="1145"/>
      <c r="J766" s="1145"/>
      <c r="K766" s="736"/>
      <c r="L766" s="1145"/>
      <c r="M766" s="1145"/>
      <c r="N766" s="1145"/>
      <c r="O766" s="1145"/>
      <c r="P766" s="1145"/>
      <c r="Q766" s="1145"/>
      <c r="R766" s="1145"/>
      <c r="S766" s="1145"/>
      <c r="T766" s="1145"/>
      <c r="U766" s="1145"/>
      <c r="V766" s="1145"/>
      <c r="Z766" s="1148"/>
      <c r="AA766" s="1145"/>
    </row>
    <row r="767" spans="1:27">
      <c r="A767" s="1145"/>
      <c r="B767" s="1145"/>
      <c r="C767" s="1145"/>
      <c r="D767" s="1145"/>
      <c r="E767" s="1145"/>
      <c r="F767" s="1145"/>
      <c r="G767" s="1145"/>
      <c r="H767" s="1145"/>
      <c r="I767" s="1145"/>
      <c r="J767" s="1145"/>
      <c r="K767" s="736"/>
      <c r="L767" s="1145"/>
      <c r="M767" s="1145"/>
      <c r="N767" s="1145"/>
      <c r="O767" s="1145"/>
      <c r="P767" s="1145"/>
      <c r="Q767" s="1145"/>
      <c r="R767" s="1145"/>
      <c r="S767" s="1145"/>
      <c r="T767" s="1145"/>
      <c r="U767" s="1145"/>
      <c r="V767" s="1145"/>
      <c r="Z767" s="1148"/>
      <c r="AA767" s="1145"/>
    </row>
    <row r="768" spans="1:27">
      <c r="A768" s="1145"/>
      <c r="B768" s="1145"/>
      <c r="C768" s="1145"/>
      <c r="D768" s="1145"/>
      <c r="E768" s="1145"/>
      <c r="F768" s="1145"/>
      <c r="G768" s="1145"/>
      <c r="H768" s="1145"/>
      <c r="I768" s="1145"/>
      <c r="J768" s="1145"/>
      <c r="K768" s="736"/>
      <c r="L768" s="1145"/>
      <c r="M768" s="1145"/>
      <c r="N768" s="1145"/>
      <c r="O768" s="1145"/>
      <c r="P768" s="1145"/>
      <c r="Q768" s="1145"/>
      <c r="R768" s="1145"/>
      <c r="S768" s="1145"/>
      <c r="T768" s="1145"/>
      <c r="U768" s="1145"/>
      <c r="V768" s="1145"/>
      <c r="Z768" s="1148"/>
      <c r="AA768" s="1145"/>
    </row>
    <row r="769" spans="1:27">
      <c r="A769" s="1145"/>
      <c r="B769" s="1145"/>
      <c r="C769" s="1145"/>
      <c r="D769" s="1145"/>
      <c r="E769" s="1145"/>
      <c r="F769" s="1145"/>
      <c r="G769" s="1145"/>
      <c r="H769" s="1145"/>
      <c r="I769" s="1145"/>
      <c r="J769" s="1145"/>
      <c r="K769" s="736"/>
      <c r="L769" s="1145"/>
      <c r="M769" s="1145"/>
      <c r="N769" s="1145"/>
      <c r="O769" s="1145"/>
      <c r="P769" s="1145"/>
      <c r="Q769" s="1145"/>
      <c r="R769" s="1145"/>
      <c r="S769" s="1145"/>
      <c r="T769" s="1145"/>
      <c r="U769" s="1145"/>
      <c r="V769" s="1145"/>
      <c r="Z769" s="1148"/>
      <c r="AA769" s="1145"/>
    </row>
    <row r="770" spans="1:27">
      <c r="A770" s="1145"/>
      <c r="B770" s="1145"/>
      <c r="C770" s="1145"/>
      <c r="D770" s="1145"/>
      <c r="E770" s="1145"/>
      <c r="F770" s="1145"/>
      <c r="G770" s="1145"/>
      <c r="H770" s="1145"/>
      <c r="I770" s="1145"/>
      <c r="J770" s="1145"/>
      <c r="K770" s="736"/>
      <c r="L770" s="1145"/>
      <c r="M770" s="1145"/>
      <c r="N770" s="1145"/>
      <c r="O770" s="1145"/>
      <c r="P770" s="1145"/>
      <c r="Q770" s="1145"/>
      <c r="R770" s="1145"/>
      <c r="S770" s="1145"/>
      <c r="T770" s="1145"/>
      <c r="U770" s="1145"/>
      <c r="V770" s="1145"/>
      <c r="Z770" s="1148"/>
      <c r="AA770" s="1145"/>
    </row>
    <row r="771" spans="1:27">
      <c r="A771" s="1145"/>
      <c r="B771" s="1145"/>
      <c r="C771" s="1145"/>
      <c r="D771" s="1145"/>
      <c r="E771" s="1145"/>
      <c r="F771" s="1145"/>
      <c r="G771" s="1145"/>
      <c r="H771" s="1145"/>
      <c r="I771" s="1145"/>
      <c r="J771" s="1145"/>
      <c r="K771" s="736"/>
      <c r="L771" s="1145"/>
      <c r="M771" s="1145"/>
      <c r="N771" s="1145"/>
      <c r="O771" s="1145"/>
      <c r="P771" s="1145"/>
      <c r="Q771" s="1145"/>
      <c r="R771" s="1145"/>
      <c r="S771" s="1145"/>
      <c r="T771" s="1145"/>
      <c r="U771" s="1145"/>
      <c r="V771" s="1145"/>
      <c r="Z771" s="1148"/>
      <c r="AA771" s="1145"/>
    </row>
    <row r="772" spans="1:27">
      <c r="A772" s="1145"/>
      <c r="B772" s="1145"/>
      <c r="C772" s="1145"/>
      <c r="D772" s="1145"/>
      <c r="E772" s="1145"/>
      <c r="F772" s="1145"/>
      <c r="G772" s="1145"/>
      <c r="H772" s="1145"/>
      <c r="I772" s="1145"/>
      <c r="J772" s="1145"/>
      <c r="K772" s="736"/>
      <c r="L772" s="1145"/>
      <c r="M772" s="1145"/>
      <c r="N772" s="1145"/>
      <c r="O772" s="1145"/>
      <c r="P772" s="1145"/>
      <c r="Q772" s="1145"/>
      <c r="R772" s="1145"/>
      <c r="S772" s="1145"/>
      <c r="T772" s="1145"/>
      <c r="U772" s="1145"/>
      <c r="V772" s="1145"/>
      <c r="Z772" s="1148"/>
      <c r="AA772" s="1145"/>
    </row>
    <row r="773" spans="1:27">
      <c r="A773" s="1145"/>
      <c r="B773" s="1145"/>
      <c r="C773" s="1145"/>
      <c r="D773" s="1145"/>
      <c r="E773" s="1145"/>
      <c r="F773" s="1145"/>
      <c r="G773" s="1145"/>
      <c r="H773" s="1145"/>
      <c r="I773" s="1145"/>
      <c r="J773" s="1145"/>
      <c r="K773" s="736"/>
      <c r="L773" s="1145"/>
      <c r="M773" s="1145"/>
      <c r="N773" s="1145"/>
      <c r="O773" s="1145"/>
      <c r="P773" s="1145"/>
      <c r="Q773" s="1145"/>
      <c r="R773" s="1145"/>
      <c r="S773" s="1145"/>
      <c r="T773" s="1145"/>
      <c r="U773" s="1145"/>
      <c r="V773" s="1145"/>
      <c r="Z773" s="1148"/>
      <c r="AA773" s="1145"/>
    </row>
    <row r="774" spans="1:27">
      <c r="A774" s="1145"/>
      <c r="B774" s="1145"/>
      <c r="C774" s="1145"/>
      <c r="D774" s="1145"/>
      <c r="E774" s="1145"/>
      <c r="F774" s="1145"/>
      <c r="G774" s="1145"/>
      <c r="H774" s="1145"/>
      <c r="I774" s="1145"/>
      <c r="J774" s="1145"/>
      <c r="K774" s="736"/>
      <c r="L774" s="1145"/>
      <c r="M774" s="1145"/>
      <c r="N774" s="1145"/>
      <c r="O774" s="1145"/>
      <c r="P774" s="1145"/>
      <c r="Q774" s="1145"/>
      <c r="R774" s="1145"/>
      <c r="S774" s="1145"/>
      <c r="T774" s="1145"/>
      <c r="U774" s="1145"/>
      <c r="V774" s="1145"/>
      <c r="Z774" s="1148"/>
      <c r="AA774" s="1145"/>
    </row>
    <row r="775" spans="1:27">
      <c r="A775" s="1145"/>
      <c r="B775" s="1145"/>
      <c r="C775" s="1145"/>
      <c r="D775" s="1145"/>
      <c r="E775" s="1145"/>
      <c r="F775" s="1145"/>
      <c r="G775" s="1145"/>
      <c r="H775" s="1145"/>
      <c r="I775" s="1145"/>
      <c r="J775" s="1145"/>
      <c r="K775" s="736"/>
      <c r="L775" s="1145"/>
      <c r="M775" s="1145"/>
      <c r="N775" s="1145"/>
      <c r="O775" s="1145"/>
      <c r="P775" s="1145"/>
      <c r="Q775" s="1145"/>
      <c r="R775" s="1145"/>
      <c r="S775" s="1145"/>
      <c r="T775" s="1145"/>
      <c r="U775" s="1145"/>
      <c r="V775" s="1145"/>
      <c r="Z775" s="1148"/>
      <c r="AA775" s="1145"/>
    </row>
    <row r="776" spans="1:27">
      <c r="A776" s="1145"/>
      <c r="B776" s="1145"/>
      <c r="C776" s="1145"/>
      <c r="D776" s="1145"/>
      <c r="E776" s="1145"/>
      <c r="F776" s="1145"/>
      <c r="G776" s="1145"/>
      <c r="H776" s="1145"/>
      <c r="I776" s="1145"/>
      <c r="J776" s="1145"/>
      <c r="K776" s="736"/>
      <c r="L776" s="1145"/>
      <c r="M776" s="1145"/>
      <c r="N776" s="1145"/>
      <c r="O776" s="1145"/>
      <c r="P776" s="1145"/>
      <c r="Q776" s="1145"/>
      <c r="R776" s="1145"/>
      <c r="S776" s="1145"/>
      <c r="T776" s="1145"/>
      <c r="U776" s="1145"/>
      <c r="V776" s="1145"/>
      <c r="Z776" s="1148"/>
      <c r="AA776" s="1145"/>
    </row>
    <row r="777" spans="1:27">
      <c r="A777" s="1145"/>
      <c r="B777" s="1145"/>
      <c r="C777" s="1145"/>
      <c r="D777" s="1145"/>
      <c r="E777" s="1145"/>
      <c r="F777" s="1145"/>
      <c r="G777" s="1145"/>
      <c r="H777" s="1145"/>
      <c r="I777" s="1145"/>
      <c r="J777" s="1145"/>
      <c r="K777" s="736"/>
      <c r="L777" s="1145"/>
      <c r="M777" s="1145"/>
      <c r="N777" s="1145"/>
      <c r="O777" s="1145"/>
      <c r="P777" s="1145"/>
      <c r="Q777" s="1145"/>
      <c r="R777" s="1145"/>
      <c r="S777" s="1145"/>
      <c r="T777" s="1145"/>
      <c r="U777" s="1145"/>
      <c r="V777" s="1145"/>
      <c r="Z777" s="1148"/>
      <c r="AA777" s="1145"/>
    </row>
    <row r="778" spans="1:27">
      <c r="A778" s="1145"/>
      <c r="B778" s="1145"/>
      <c r="C778" s="1145"/>
      <c r="D778" s="1145"/>
      <c r="E778" s="1145"/>
      <c r="F778" s="1145"/>
      <c r="G778" s="1145"/>
      <c r="H778" s="1145"/>
      <c r="I778" s="1145"/>
      <c r="J778" s="1145"/>
      <c r="K778" s="736"/>
      <c r="L778" s="1145"/>
      <c r="M778" s="1145"/>
      <c r="N778" s="1145"/>
      <c r="O778" s="1145"/>
      <c r="P778" s="1145"/>
      <c r="Q778" s="1145"/>
      <c r="R778" s="1145"/>
      <c r="S778" s="1145"/>
      <c r="T778" s="1145"/>
      <c r="U778" s="1145"/>
      <c r="V778" s="1145"/>
      <c r="Z778" s="1148"/>
      <c r="AA778" s="1145"/>
    </row>
    <row r="779" spans="1:27">
      <c r="A779" s="1145"/>
      <c r="B779" s="1145"/>
      <c r="C779" s="1145"/>
      <c r="D779" s="1145"/>
      <c r="E779" s="1145"/>
      <c r="F779" s="1145"/>
      <c r="G779" s="1145"/>
      <c r="H779" s="1145"/>
      <c r="I779" s="1145"/>
      <c r="J779" s="1145"/>
      <c r="K779" s="736"/>
      <c r="L779" s="1145"/>
      <c r="M779" s="1145"/>
      <c r="N779" s="1145"/>
      <c r="O779" s="1145"/>
      <c r="P779" s="1145"/>
      <c r="Q779" s="1145"/>
      <c r="R779" s="1145"/>
      <c r="S779" s="1145"/>
      <c r="T779" s="1145"/>
      <c r="U779" s="1145"/>
      <c r="V779" s="1145"/>
      <c r="Z779" s="1148"/>
      <c r="AA779" s="1145"/>
    </row>
    <row r="780" spans="1:27">
      <c r="A780" s="1145"/>
      <c r="B780" s="1145"/>
      <c r="C780" s="1145"/>
      <c r="D780" s="1145"/>
      <c r="E780" s="1145"/>
      <c r="F780" s="1145"/>
      <c r="G780" s="1145"/>
      <c r="H780" s="1145"/>
      <c r="I780" s="1145"/>
      <c r="J780" s="1145"/>
      <c r="K780" s="736"/>
      <c r="L780" s="1145"/>
      <c r="M780" s="1145"/>
      <c r="N780" s="1145"/>
      <c r="O780" s="1145"/>
      <c r="P780" s="1145"/>
      <c r="Q780" s="1145"/>
      <c r="R780" s="1145"/>
      <c r="S780" s="1145"/>
      <c r="T780" s="1145"/>
      <c r="U780" s="1145"/>
      <c r="V780" s="1145"/>
      <c r="Z780" s="1148"/>
      <c r="AA780" s="1145"/>
    </row>
    <row r="781" spans="1:27">
      <c r="A781" s="1145"/>
      <c r="B781" s="1145"/>
      <c r="C781" s="1145"/>
      <c r="D781" s="1145"/>
      <c r="E781" s="1145"/>
      <c r="F781" s="1145"/>
      <c r="G781" s="1145"/>
      <c r="H781" s="1145"/>
      <c r="I781" s="1145"/>
      <c r="J781" s="1145"/>
      <c r="K781" s="736"/>
      <c r="L781" s="1145"/>
      <c r="M781" s="1145"/>
      <c r="N781" s="1145"/>
      <c r="O781" s="1145"/>
      <c r="P781" s="1145"/>
      <c r="Q781" s="1145"/>
      <c r="R781" s="1145"/>
      <c r="S781" s="1145"/>
      <c r="T781" s="1145"/>
      <c r="U781" s="1145"/>
      <c r="V781" s="1145"/>
      <c r="Z781" s="1148"/>
      <c r="AA781" s="1145"/>
    </row>
    <row r="782" spans="1:27">
      <c r="A782" s="1145"/>
      <c r="B782" s="1145"/>
      <c r="C782" s="1145"/>
      <c r="D782" s="1145"/>
      <c r="E782" s="1145"/>
      <c r="F782" s="1145"/>
      <c r="G782" s="1145"/>
      <c r="H782" s="1145"/>
      <c r="I782" s="1145"/>
      <c r="J782" s="1145"/>
      <c r="K782" s="736"/>
      <c r="L782" s="1145"/>
      <c r="M782" s="1145"/>
      <c r="N782" s="1145"/>
      <c r="O782" s="1145"/>
      <c r="P782" s="1145"/>
      <c r="Q782" s="1145"/>
      <c r="R782" s="1145"/>
      <c r="S782" s="1145"/>
      <c r="T782" s="1145"/>
      <c r="U782" s="1145"/>
      <c r="V782" s="1145"/>
      <c r="Z782" s="1148"/>
      <c r="AA782" s="1145"/>
    </row>
    <row r="783" spans="1:27">
      <c r="A783" s="1145"/>
      <c r="B783" s="1145"/>
      <c r="C783" s="1145"/>
      <c r="D783" s="1145"/>
      <c r="E783" s="1145"/>
      <c r="F783" s="1145"/>
      <c r="G783" s="1145"/>
      <c r="H783" s="1145"/>
      <c r="I783" s="1145"/>
      <c r="J783" s="1145"/>
      <c r="K783" s="736"/>
      <c r="L783" s="1145"/>
      <c r="M783" s="1145"/>
      <c r="N783" s="1145"/>
      <c r="O783" s="1145"/>
      <c r="P783" s="1145"/>
      <c r="Q783" s="1145"/>
      <c r="R783" s="1145"/>
      <c r="S783" s="1145"/>
      <c r="T783" s="1145"/>
      <c r="U783" s="1145"/>
      <c r="V783" s="1145"/>
      <c r="Z783" s="1148"/>
      <c r="AA783" s="1145"/>
    </row>
    <row r="784" spans="1:27">
      <c r="A784" s="1145"/>
      <c r="B784" s="1145"/>
      <c r="C784" s="1145"/>
      <c r="D784" s="1145"/>
      <c r="E784" s="1145"/>
      <c r="F784" s="1145"/>
      <c r="G784" s="1145"/>
      <c r="H784" s="1145"/>
      <c r="I784" s="1145"/>
      <c r="J784" s="1145"/>
      <c r="K784" s="736"/>
      <c r="L784" s="1145"/>
      <c r="M784" s="1145"/>
      <c r="N784" s="1145"/>
      <c r="O784" s="1145"/>
      <c r="P784" s="1145"/>
      <c r="Q784" s="1145"/>
      <c r="R784" s="1145"/>
      <c r="S784" s="1145"/>
      <c r="T784" s="1145"/>
      <c r="U784" s="1145"/>
      <c r="V784" s="1145"/>
      <c r="Z784" s="1148"/>
      <c r="AA784" s="1145"/>
    </row>
    <row r="785" spans="1:27">
      <c r="A785" s="1145"/>
      <c r="B785" s="1145"/>
      <c r="C785" s="1145"/>
      <c r="D785" s="1145"/>
      <c r="E785" s="1145"/>
      <c r="F785" s="1145"/>
      <c r="G785" s="1145"/>
      <c r="H785" s="1145"/>
      <c r="I785" s="1145"/>
      <c r="J785" s="1145"/>
      <c r="K785" s="736"/>
      <c r="L785" s="1145"/>
      <c r="M785" s="1145"/>
      <c r="N785" s="1145"/>
      <c r="O785" s="1145"/>
      <c r="P785" s="1145"/>
      <c r="Q785" s="1145"/>
      <c r="R785" s="1145"/>
      <c r="S785" s="1145"/>
      <c r="T785" s="1145"/>
      <c r="U785" s="1145"/>
      <c r="V785" s="1145"/>
      <c r="Z785" s="1148"/>
      <c r="AA785" s="1145"/>
    </row>
    <row r="786" spans="1:27">
      <c r="A786" s="1145"/>
      <c r="B786" s="1145"/>
      <c r="C786" s="1145"/>
      <c r="D786" s="1145"/>
      <c r="E786" s="1145"/>
      <c r="F786" s="1145"/>
      <c r="G786" s="1145"/>
      <c r="H786" s="1145"/>
      <c r="I786" s="1145"/>
      <c r="J786" s="1145"/>
      <c r="K786" s="736"/>
      <c r="L786" s="1145"/>
      <c r="M786" s="1145"/>
      <c r="N786" s="1145"/>
      <c r="O786" s="1145"/>
      <c r="P786" s="1145"/>
      <c r="Q786" s="1145"/>
      <c r="R786" s="1145"/>
      <c r="S786" s="1145"/>
      <c r="T786" s="1145"/>
      <c r="U786" s="1145"/>
      <c r="V786" s="1145"/>
      <c r="Z786" s="1148"/>
      <c r="AA786" s="1145"/>
    </row>
    <row r="787" spans="1:27">
      <c r="A787" s="1145"/>
      <c r="B787" s="1145"/>
      <c r="C787" s="1145"/>
      <c r="D787" s="1145"/>
      <c r="E787" s="1145"/>
      <c r="F787" s="1145"/>
      <c r="G787" s="1145"/>
      <c r="H787" s="1145"/>
      <c r="I787" s="1145"/>
      <c r="J787" s="1145"/>
      <c r="K787" s="736"/>
      <c r="L787" s="1145"/>
      <c r="M787" s="1145"/>
      <c r="N787" s="1145"/>
      <c r="O787" s="1145"/>
      <c r="P787" s="1145"/>
      <c r="Q787" s="1145"/>
      <c r="R787" s="1145"/>
      <c r="S787" s="1145"/>
      <c r="T787" s="1145"/>
      <c r="U787" s="1145"/>
      <c r="V787" s="1145"/>
      <c r="Z787" s="1148"/>
      <c r="AA787" s="1145"/>
    </row>
    <row r="788" spans="1:27">
      <c r="A788" s="1145"/>
      <c r="B788" s="1145"/>
      <c r="C788" s="1145"/>
      <c r="D788" s="1145"/>
      <c r="E788" s="1145"/>
      <c r="F788" s="1145"/>
      <c r="G788" s="1145"/>
      <c r="H788" s="1145"/>
      <c r="I788" s="1145"/>
      <c r="J788" s="1145"/>
      <c r="K788" s="736"/>
      <c r="L788" s="1145"/>
      <c r="M788" s="1145"/>
      <c r="N788" s="1145"/>
      <c r="O788" s="1145"/>
      <c r="P788" s="1145"/>
      <c r="Q788" s="1145"/>
      <c r="R788" s="1145"/>
      <c r="S788" s="1145"/>
      <c r="T788" s="1145"/>
      <c r="U788" s="1145"/>
      <c r="V788" s="1145"/>
      <c r="Z788" s="1148"/>
      <c r="AA788" s="1145"/>
    </row>
    <row r="789" spans="1:27">
      <c r="A789" s="1145"/>
      <c r="B789" s="1145"/>
      <c r="C789" s="1145"/>
      <c r="D789" s="1145"/>
      <c r="E789" s="1145"/>
      <c r="F789" s="1145"/>
      <c r="G789" s="1145"/>
      <c r="H789" s="1145"/>
      <c r="I789" s="1145"/>
      <c r="J789" s="1145"/>
      <c r="K789" s="736"/>
      <c r="L789" s="1145"/>
      <c r="M789" s="1145"/>
      <c r="N789" s="1145"/>
      <c r="O789" s="1145"/>
      <c r="P789" s="1145"/>
      <c r="Q789" s="1145"/>
      <c r="R789" s="1145"/>
      <c r="S789" s="1145"/>
      <c r="T789" s="1145"/>
      <c r="U789" s="1145"/>
      <c r="V789" s="1145"/>
      <c r="Z789" s="1148"/>
      <c r="AA789" s="1145"/>
    </row>
    <row r="790" spans="1:27">
      <c r="A790" s="1145"/>
      <c r="B790" s="1145"/>
      <c r="C790" s="1145"/>
      <c r="D790" s="1145"/>
      <c r="E790" s="1145"/>
      <c r="F790" s="1145"/>
      <c r="G790" s="1145"/>
      <c r="H790" s="1145"/>
      <c r="I790" s="1145"/>
      <c r="J790" s="1145"/>
      <c r="K790" s="736"/>
      <c r="L790" s="1145"/>
      <c r="M790" s="1145"/>
      <c r="N790" s="1145"/>
      <c r="O790" s="1145"/>
      <c r="P790" s="1145"/>
      <c r="Q790" s="1145"/>
      <c r="R790" s="1145"/>
      <c r="S790" s="1145"/>
      <c r="T790" s="1145"/>
      <c r="U790" s="1145"/>
      <c r="V790" s="1145"/>
      <c r="Z790" s="1148"/>
      <c r="AA790" s="1145"/>
    </row>
    <row r="791" spans="1:27">
      <c r="A791" s="1145"/>
      <c r="B791" s="1145"/>
      <c r="C791" s="1145"/>
      <c r="D791" s="1145"/>
      <c r="E791" s="1145"/>
      <c r="F791" s="1145"/>
      <c r="G791" s="1145"/>
      <c r="H791" s="1145"/>
      <c r="I791" s="1145"/>
      <c r="J791" s="1145"/>
      <c r="K791" s="736"/>
      <c r="L791" s="1145"/>
      <c r="M791" s="1145"/>
      <c r="N791" s="1145"/>
      <c r="O791" s="1145"/>
      <c r="P791" s="1145"/>
      <c r="Q791" s="1145"/>
      <c r="R791" s="1145"/>
      <c r="S791" s="1145"/>
      <c r="T791" s="1145"/>
      <c r="U791" s="1145"/>
      <c r="V791" s="1145"/>
      <c r="Z791" s="1148"/>
      <c r="AA791" s="1145"/>
    </row>
    <row r="792" spans="1:27">
      <c r="A792" s="1145"/>
      <c r="B792" s="1145"/>
      <c r="C792" s="1145"/>
      <c r="D792" s="1145"/>
      <c r="E792" s="1145"/>
      <c r="F792" s="1145"/>
      <c r="G792" s="1145"/>
      <c r="H792" s="1145"/>
      <c r="I792" s="1145"/>
      <c r="J792" s="1145"/>
      <c r="K792" s="736"/>
      <c r="L792" s="1145"/>
      <c r="M792" s="1145"/>
      <c r="N792" s="1145"/>
      <c r="O792" s="1145"/>
      <c r="P792" s="1145"/>
      <c r="Q792" s="1145"/>
      <c r="R792" s="1145"/>
      <c r="S792" s="1145"/>
      <c r="T792" s="1145"/>
      <c r="U792" s="1145"/>
      <c r="V792" s="1145"/>
      <c r="Z792" s="1148"/>
      <c r="AA792" s="1145"/>
    </row>
    <row r="793" spans="1:27">
      <c r="A793" s="1145"/>
      <c r="B793" s="1145"/>
      <c r="C793" s="1145"/>
      <c r="D793" s="1145"/>
      <c r="E793" s="1145"/>
      <c r="F793" s="1145"/>
      <c r="G793" s="1145"/>
      <c r="H793" s="1145"/>
      <c r="I793" s="1145"/>
      <c r="J793" s="1145"/>
      <c r="K793" s="736"/>
      <c r="L793" s="1145"/>
      <c r="M793" s="1145"/>
      <c r="N793" s="1145"/>
      <c r="O793" s="1145"/>
      <c r="P793" s="1145"/>
      <c r="Q793" s="1145"/>
      <c r="R793" s="1145"/>
      <c r="S793" s="1145"/>
      <c r="T793" s="1145"/>
      <c r="U793" s="1145"/>
      <c r="V793" s="1145"/>
      <c r="Z793" s="1148"/>
      <c r="AA793" s="1145"/>
    </row>
    <row r="794" spans="1:27">
      <c r="A794" s="1145"/>
      <c r="B794" s="1145"/>
      <c r="C794" s="1145"/>
      <c r="D794" s="1145"/>
      <c r="E794" s="1145"/>
      <c r="F794" s="1145"/>
      <c r="G794" s="1145"/>
      <c r="H794" s="1145"/>
      <c r="I794" s="1145"/>
      <c r="J794" s="1145"/>
      <c r="K794" s="736"/>
      <c r="L794" s="1145"/>
      <c r="M794" s="1145"/>
      <c r="N794" s="1145"/>
      <c r="O794" s="1145"/>
      <c r="P794" s="1145"/>
      <c r="Q794" s="1145"/>
      <c r="R794" s="1145"/>
      <c r="S794" s="1145"/>
      <c r="T794" s="1145"/>
      <c r="U794" s="1145"/>
      <c r="V794" s="1145"/>
      <c r="Z794" s="1148"/>
      <c r="AA794" s="1145"/>
    </row>
    <row r="795" spans="1:27">
      <c r="A795" s="1145"/>
      <c r="B795" s="1145"/>
      <c r="C795" s="1145"/>
      <c r="D795" s="1145"/>
      <c r="E795" s="1145"/>
      <c r="F795" s="1145"/>
      <c r="G795" s="1145"/>
      <c r="H795" s="1145"/>
      <c r="I795" s="1145"/>
      <c r="J795" s="1145"/>
      <c r="K795" s="736"/>
      <c r="L795" s="1145"/>
      <c r="M795" s="1145"/>
      <c r="N795" s="1145"/>
      <c r="O795" s="1145"/>
      <c r="P795" s="1145"/>
      <c r="Q795" s="1145"/>
      <c r="R795" s="1145"/>
      <c r="S795" s="1145"/>
      <c r="T795" s="1145"/>
      <c r="U795" s="1145"/>
      <c r="V795" s="1145"/>
      <c r="Z795" s="1148"/>
      <c r="AA795" s="1145"/>
    </row>
    <row r="796" spans="1:27">
      <c r="A796" s="1145"/>
      <c r="B796" s="1145"/>
      <c r="C796" s="1145"/>
      <c r="D796" s="1145"/>
      <c r="E796" s="1145"/>
      <c r="F796" s="1145"/>
      <c r="G796" s="1145"/>
      <c r="H796" s="1145"/>
      <c r="I796" s="1145"/>
      <c r="J796" s="1145"/>
      <c r="K796" s="736"/>
      <c r="L796" s="1145"/>
      <c r="M796" s="1145"/>
      <c r="N796" s="1145"/>
      <c r="O796" s="1145"/>
      <c r="P796" s="1145"/>
      <c r="Q796" s="1145"/>
      <c r="R796" s="1145"/>
      <c r="S796" s="1145"/>
      <c r="T796" s="1145"/>
      <c r="U796" s="1145"/>
      <c r="V796" s="1145"/>
      <c r="Z796" s="1148"/>
      <c r="AA796" s="1145"/>
    </row>
    <row r="797" spans="1:27">
      <c r="A797" s="1145"/>
      <c r="B797" s="1145"/>
      <c r="C797" s="1145"/>
      <c r="D797" s="1145"/>
      <c r="E797" s="1145"/>
      <c r="F797" s="1145"/>
      <c r="G797" s="1145"/>
      <c r="H797" s="1145"/>
      <c r="I797" s="1145"/>
      <c r="J797" s="1145"/>
      <c r="K797" s="736"/>
      <c r="L797" s="1145"/>
      <c r="M797" s="1145"/>
      <c r="N797" s="1145"/>
      <c r="O797" s="1145"/>
      <c r="P797" s="1145"/>
      <c r="Q797" s="1145"/>
      <c r="R797" s="1145"/>
      <c r="S797" s="1145"/>
      <c r="T797" s="1145"/>
      <c r="U797" s="1145"/>
      <c r="V797" s="1145"/>
      <c r="Z797" s="1148"/>
      <c r="AA797" s="1145"/>
    </row>
    <row r="798" spans="1:27">
      <c r="A798" s="1145"/>
      <c r="B798" s="1145"/>
      <c r="C798" s="1145"/>
      <c r="D798" s="1145"/>
      <c r="E798" s="1145"/>
      <c r="F798" s="1145"/>
      <c r="G798" s="1145"/>
      <c r="H798" s="1145"/>
      <c r="I798" s="1145"/>
      <c r="J798" s="1145"/>
      <c r="K798" s="736"/>
      <c r="L798" s="1145"/>
      <c r="M798" s="1145"/>
      <c r="N798" s="1145"/>
      <c r="O798" s="1145"/>
      <c r="P798" s="1145"/>
      <c r="Q798" s="1145"/>
      <c r="R798" s="1145"/>
      <c r="S798" s="1145"/>
      <c r="T798" s="1145"/>
      <c r="U798" s="1145"/>
      <c r="V798" s="1145"/>
      <c r="Z798" s="1148"/>
      <c r="AA798" s="1145"/>
    </row>
    <row r="799" spans="1:27">
      <c r="A799" s="1145"/>
      <c r="B799" s="1145"/>
      <c r="C799" s="1145"/>
      <c r="D799" s="1145"/>
      <c r="E799" s="1145"/>
      <c r="F799" s="1145"/>
      <c r="G799" s="1145"/>
      <c r="H799" s="1145"/>
      <c r="I799" s="1145"/>
      <c r="J799" s="1145"/>
      <c r="K799" s="736"/>
      <c r="L799" s="1145"/>
      <c r="M799" s="1145"/>
      <c r="N799" s="1145"/>
      <c r="O799" s="1145"/>
      <c r="P799" s="1145"/>
      <c r="Q799" s="1145"/>
      <c r="R799" s="1145"/>
      <c r="S799" s="1145"/>
      <c r="T799" s="1145"/>
      <c r="U799" s="1145"/>
      <c r="V799" s="1145"/>
      <c r="Z799" s="1148"/>
      <c r="AA799" s="1145"/>
    </row>
    <row r="800" spans="1:27">
      <c r="A800" s="1145"/>
      <c r="B800" s="1145"/>
      <c r="C800" s="1145"/>
      <c r="D800" s="1145"/>
      <c r="E800" s="1145"/>
      <c r="F800" s="1145"/>
      <c r="G800" s="1145"/>
      <c r="H800" s="1145"/>
      <c r="I800" s="1145"/>
      <c r="J800" s="1145"/>
      <c r="K800" s="736"/>
      <c r="L800" s="1145"/>
      <c r="M800" s="1145"/>
      <c r="N800" s="1145"/>
      <c r="O800" s="1145"/>
      <c r="P800" s="1145"/>
      <c r="Q800" s="1145"/>
      <c r="R800" s="1145"/>
      <c r="S800" s="1145"/>
      <c r="T800" s="1145"/>
      <c r="U800" s="1145"/>
      <c r="V800" s="1145"/>
      <c r="Z800" s="1148"/>
      <c r="AA800" s="1145"/>
    </row>
    <row r="801" spans="1:27">
      <c r="A801" s="1145"/>
      <c r="B801" s="1145"/>
      <c r="C801" s="1145"/>
      <c r="D801" s="1145"/>
      <c r="E801" s="1145"/>
      <c r="F801" s="1145"/>
      <c r="G801" s="1145"/>
      <c r="H801" s="1145"/>
      <c r="I801" s="1145"/>
      <c r="J801" s="1145"/>
      <c r="K801" s="736"/>
      <c r="L801" s="1145"/>
      <c r="M801" s="1145"/>
      <c r="N801" s="1145"/>
      <c r="O801" s="1145"/>
      <c r="P801" s="1145"/>
      <c r="Q801" s="1145"/>
      <c r="R801" s="1145"/>
      <c r="S801" s="1145"/>
      <c r="T801" s="1145"/>
      <c r="U801" s="1145"/>
      <c r="V801" s="1145"/>
      <c r="Z801" s="1148"/>
      <c r="AA801" s="1145"/>
    </row>
    <row r="802" spans="1:27">
      <c r="A802" s="1145"/>
      <c r="B802" s="1145"/>
      <c r="C802" s="1145"/>
      <c r="D802" s="1145"/>
      <c r="E802" s="1145"/>
      <c r="F802" s="1145"/>
      <c r="G802" s="1145"/>
      <c r="H802" s="1145"/>
      <c r="I802" s="1145"/>
      <c r="J802" s="1145"/>
      <c r="K802" s="736"/>
      <c r="L802" s="1145"/>
      <c r="M802" s="1145"/>
      <c r="N802" s="1145"/>
      <c r="O802" s="1145"/>
      <c r="P802" s="1145"/>
      <c r="Q802" s="1145"/>
      <c r="R802" s="1145"/>
      <c r="S802" s="1145"/>
      <c r="T802" s="1145"/>
      <c r="U802" s="1145"/>
      <c r="V802" s="1145"/>
      <c r="Z802" s="1148"/>
      <c r="AA802" s="1145"/>
    </row>
    <row r="803" spans="1:27">
      <c r="A803" s="1145"/>
      <c r="B803" s="1145"/>
      <c r="C803" s="1145"/>
      <c r="D803" s="1145"/>
      <c r="E803" s="1145"/>
      <c r="F803" s="1145"/>
      <c r="G803" s="1145"/>
      <c r="H803" s="1145"/>
      <c r="I803" s="1145"/>
      <c r="J803" s="1145"/>
      <c r="K803" s="736"/>
      <c r="L803" s="1145"/>
      <c r="M803" s="1145"/>
      <c r="N803" s="1145"/>
      <c r="O803" s="1145"/>
      <c r="P803" s="1145"/>
      <c r="Q803" s="1145"/>
      <c r="R803" s="1145"/>
      <c r="S803" s="1145"/>
      <c r="T803" s="1145"/>
      <c r="U803" s="1145"/>
      <c r="V803" s="1145"/>
      <c r="Z803" s="1148"/>
      <c r="AA803" s="1145"/>
    </row>
    <row r="804" spans="1:27">
      <c r="A804" s="1145"/>
      <c r="B804" s="1145"/>
      <c r="C804" s="1145"/>
      <c r="D804" s="1145"/>
      <c r="E804" s="1145"/>
      <c r="F804" s="1145"/>
      <c r="G804" s="1145"/>
      <c r="H804" s="1145"/>
      <c r="I804" s="1145"/>
      <c r="J804" s="1145"/>
      <c r="K804" s="736"/>
      <c r="L804" s="1145"/>
      <c r="M804" s="1145"/>
      <c r="N804" s="1145"/>
      <c r="O804" s="1145"/>
      <c r="P804" s="1145"/>
      <c r="Q804" s="1145"/>
      <c r="R804" s="1145"/>
      <c r="S804" s="1145"/>
      <c r="T804" s="1145"/>
      <c r="U804" s="1145"/>
      <c r="V804" s="1145"/>
      <c r="Z804" s="1148"/>
      <c r="AA804" s="1145"/>
    </row>
    <row r="805" spans="1:27">
      <c r="A805" s="1145"/>
      <c r="B805" s="1145"/>
      <c r="C805" s="1145"/>
      <c r="D805" s="1145"/>
      <c r="E805" s="1145"/>
      <c r="F805" s="1145"/>
      <c r="G805" s="1145"/>
      <c r="H805" s="1145"/>
      <c r="I805" s="1145"/>
      <c r="J805" s="1145"/>
      <c r="K805" s="736"/>
      <c r="L805" s="1145"/>
      <c r="M805" s="1145"/>
      <c r="N805" s="1145"/>
      <c r="O805" s="1145"/>
      <c r="P805" s="1145"/>
      <c r="Q805" s="1145"/>
      <c r="R805" s="1145"/>
      <c r="S805" s="1145"/>
      <c r="T805" s="1145"/>
      <c r="U805" s="1145"/>
      <c r="V805" s="1145"/>
      <c r="Z805" s="1148"/>
      <c r="AA805" s="1145"/>
    </row>
    <row r="806" spans="1:27">
      <c r="A806" s="1145"/>
      <c r="B806" s="1145"/>
      <c r="C806" s="1145"/>
      <c r="D806" s="1145"/>
      <c r="E806" s="1145"/>
      <c r="F806" s="1145"/>
      <c r="G806" s="1145"/>
      <c r="H806" s="1145"/>
      <c r="I806" s="1145"/>
      <c r="J806" s="1145"/>
      <c r="K806" s="736"/>
      <c r="L806" s="1145"/>
      <c r="M806" s="1145"/>
      <c r="N806" s="1145"/>
      <c r="O806" s="1145"/>
      <c r="P806" s="1145"/>
      <c r="Q806" s="1145"/>
      <c r="R806" s="1145"/>
      <c r="S806" s="1145"/>
      <c r="T806" s="1145"/>
      <c r="U806" s="1145"/>
      <c r="V806" s="1145"/>
      <c r="Z806" s="1148"/>
      <c r="AA806" s="1145"/>
    </row>
    <row r="807" spans="1:27">
      <c r="A807" s="1145"/>
      <c r="B807" s="1145"/>
      <c r="C807" s="1145"/>
      <c r="D807" s="1145"/>
      <c r="E807" s="1145"/>
      <c r="F807" s="1145"/>
      <c r="G807" s="1145"/>
      <c r="H807" s="1145"/>
      <c r="I807" s="1145"/>
      <c r="J807" s="1145"/>
      <c r="K807" s="736"/>
      <c r="L807" s="1145"/>
      <c r="M807" s="1145"/>
      <c r="N807" s="1145"/>
      <c r="O807" s="1145"/>
      <c r="P807" s="1145"/>
      <c r="Q807" s="1145"/>
      <c r="R807" s="1145"/>
      <c r="S807" s="1145"/>
      <c r="T807" s="1145"/>
      <c r="U807" s="1145"/>
      <c r="V807" s="1145"/>
      <c r="Z807" s="1148"/>
      <c r="AA807" s="1145"/>
    </row>
    <row r="808" spans="1:27">
      <c r="A808" s="1145"/>
      <c r="B808" s="1145"/>
      <c r="C808" s="1145"/>
      <c r="D808" s="1145"/>
      <c r="E808" s="1145"/>
      <c r="F808" s="1145"/>
      <c r="G808" s="1145"/>
      <c r="H808" s="1145"/>
      <c r="I808" s="1145"/>
      <c r="J808" s="1145"/>
      <c r="K808" s="736"/>
      <c r="L808" s="1145"/>
      <c r="M808" s="1145"/>
      <c r="N808" s="1145"/>
      <c r="O808" s="1145"/>
      <c r="P808" s="1145"/>
      <c r="Q808" s="1145"/>
      <c r="R808" s="1145"/>
      <c r="S808" s="1145"/>
      <c r="T808" s="1145"/>
      <c r="U808" s="1145"/>
      <c r="V808" s="1145"/>
      <c r="Z808" s="1148"/>
      <c r="AA808" s="1145"/>
    </row>
    <row r="809" spans="1:27">
      <c r="A809" s="1145"/>
      <c r="B809" s="1145"/>
      <c r="C809" s="1145"/>
      <c r="D809" s="1145"/>
      <c r="E809" s="1145"/>
      <c r="F809" s="1145"/>
      <c r="G809" s="1145"/>
      <c r="H809" s="1145"/>
      <c r="I809" s="1145"/>
      <c r="J809" s="1145"/>
      <c r="K809" s="736"/>
      <c r="L809" s="1145"/>
      <c r="M809" s="1145"/>
      <c r="N809" s="1145"/>
      <c r="O809" s="1145"/>
      <c r="P809" s="1145"/>
      <c r="Q809" s="1145"/>
      <c r="R809" s="1145"/>
      <c r="S809" s="1145"/>
      <c r="T809" s="1145"/>
      <c r="U809" s="1145"/>
      <c r="V809" s="1145"/>
      <c r="Z809" s="1148"/>
      <c r="AA809" s="1145"/>
    </row>
    <row r="810" spans="1:27">
      <c r="A810" s="1145"/>
      <c r="B810" s="1145"/>
      <c r="C810" s="1145"/>
      <c r="D810" s="1145"/>
      <c r="E810" s="1145"/>
      <c r="F810" s="1145"/>
      <c r="G810" s="1145"/>
      <c r="H810" s="1145"/>
      <c r="I810" s="1145"/>
      <c r="J810" s="1145"/>
      <c r="K810" s="736"/>
      <c r="L810" s="1145"/>
      <c r="M810" s="1145"/>
      <c r="N810" s="1145"/>
      <c r="O810" s="1145"/>
      <c r="P810" s="1145"/>
      <c r="Q810" s="1145"/>
      <c r="R810" s="1145"/>
      <c r="S810" s="1145"/>
      <c r="T810" s="1145"/>
      <c r="U810" s="1145"/>
      <c r="V810" s="1145"/>
      <c r="Z810" s="1148"/>
      <c r="AA810" s="1145"/>
    </row>
    <row r="811" spans="1:27">
      <c r="A811" s="1145"/>
      <c r="B811" s="1145"/>
      <c r="C811" s="1145"/>
      <c r="D811" s="1145"/>
      <c r="E811" s="1145"/>
      <c r="F811" s="1145"/>
      <c r="G811" s="1145"/>
      <c r="H811" s="1145"/>
      <c r="I811" s="1145"/>
      <c r="J811" s="1145"/>
      <c r="K811" s="736"/>
      <c r="L811" s="1145"/>
      <c r="M811" s="1145"/>
      <c r="N811" s="1145"/>
      <c r="O811" s="1145"/>
      <c r="P811" s="1145"/>
      <c r="Q811" s="1145"/>
      <c r="R811" s="1145"/>
      <c r="S811" s="1145"/>
      <c r="T811" s="1145"/>
      <c r="U811" s="1145"/>
      <c r="V811" s="1145"/>
      <c r="Z811" s="1148"/>
      <c r="AA811" s="1145"/>
    </row>
    <row r="812" spans="1:27">
      <c r="A812" s="1145"/>
      <c r="B812" s="1145"/>
      <c r="C812" s="1145"/>
      <c r="D812" s="1145"/>
      <c r="E812" s="1145"/>
      <c r="F812" s="1145"/>
      <c r="G812" s="1145"/>
      <c r="H812" s="1145"/>
      <c r="I812" s="1145"/>
      <c r="J812" s="1145"/>
      <c r="K812" s="736"/>
      <c r="L812" s="1145"/>
      <c r="M812" s="1145"/>
      <c r="N812" s="1145"/>
      <c r="O812" s="1145"/>
      <c r="P812" s="1145"/>
      <c r="Q812" s="1145"/>
      <c r="R812" s="1145"/>
      <c r="S812" s="1145"/>
      <c r="T812" s="1145"/>
      <c r="U812" s="1145"/>
      <c r="V812" s="1145"/>
      <c r="Z812" s="1148"/>
      <c r="AA812" s="1145"/>
    </row>
    <row r="813" spans="1:27">
      <c r="A813" s="1145"/>
      <c r="B813" s="1145"/>
      <c r="C813" s="1145"/>
      <c r="D813" s="1145"/>
      <c r="E813" s="1145"/>
      <c r="F813" s="1145"/>
      <c r="G813" s="1145"/>
      <c r="H813" s="1145"/>
      <c r="I813" s="1145"/>
      <c r="J813" s="1145"/>
      <c r="K813" s="736"/>
      <c r="L813" s="1145"/>
      <c r="M813" s="1145"/>
      <c r="N813" s="1145"/>
      <c r="O813" s="1145"/>
      <c r="P813" s="1145"/>
      <c r="Q813" s="1145"/>
      <c r="R813" s="1145"/>
      <c r="S813" s="1145"/>
      <c r="T813" s="1145"/>
      <c r="U813" s="1145"/>
      <c r="V813" s="1145"/>
      <c r="Z813" s="1148"/>
      <c r="AA813" s="1145"/>
    </row>
    <row r="814" spans="1:27">
      <c r="A814" s="1145"/>
      <c r="B814" s="1145"/>
      <c r="C814" s="1145"/>
      <c r="D814" s="1145"/>
      <c r="E814" s="1145"/>
      <c r="F814" s="1145"/>
      <c r="G814" s="1145"/>
      <c r="H814" s="1145"/>
      <c r="I814" s="1145"/>
      <c r="J814" s="1145"/>
      <c r="K814" s="736"/>
      <c r="L814" s="1145"/>
      <c r="M814" s="1145"/>
      <c r="N814" s="1145"/>
      <c r="O814" s="1145"/>
      <c r="P814" s="1145"/>
      <c r="Q814" s="1145"/>
      <c r="R814" s="1145"/>
      <c r="S814" s="1145"/>
      <c r="T814" s="1145"/>
      <c r="U814" s="1145"/>
      <c r="V814" s="1145"/>
      <c r="Z814" s="1148"/>
      <c r="AA814" s="1145"/>
    </row>
    <row r="815" spans="1:27">
      <c r="A815" s="1145"/>
      <c r="B815" s="1145"/>
      <c r="C815" s="1145"/>
      <c r="D815" s="1145"/>
      <c r="E815" s="1145"/>
      <c r="F815" s="1145"/>
      <c r="G815" s="1145"/>
      <c r="H815" s="1145"/>
      <c r="I815" s="1145"/>
      <c r="J815" s="1145"/>
      <c r="K815" s="736"/>
      <c r="L815" s="1145"/>
      <c r="M815" s="1145"/>
      <c r="N815" s="1145"/>
      <c r="O815" s="1145"/>
      <c r="P815" s="1145"/>
      <c r="Q815" s="1145"/>
      <c r="R815" s="1145"/>
      <c r="S815" s="1145"/>
      <c r="T815" s="1145"/>
      <c r="U815" s="1145"/>
      <c r="V815" s="1145"/>
      <c r="Z815" s="1148"/>
      <c r="AA815" s="1145"/>
    </row>
    <row r="816" spans="1:27">
      <c r="A816" s="1145"/>
      <c r="B816" s="1145"/>
      <c r="C816" s="1145"/>
      <c r="D816" s="1145"/>
      <c r="E816" s="1145"/>
      <c r="F816" s="1145"/>
      <c r="G816" s="1145"/>
      <c r="H816" s="1145"/>
      <c r="I816" s="1145"/>
      <c r="J816" s="1145"/>
      <c r="K816" s="736"/>
      <c r="L816" s="1145"/>
      <c r="M816" s="1145"/>
      <c r="N816" s="1145"/>
      <c r="O816" s="1145"/>
      <c r="P816" s="1145"/>
      <c r="Q816" s="1145"/>
      <c r="R816" s="1145"/>
      <c r="S816" s="1145"/>
      <c r="T816" s="1145"/>
      <c r="U816" s="1145"/>
      <c r="V816" s="1145"/>
      <c r="Z816" s="1148"/>
      <c r="AA816" s="1145"/>
    </row>
    <row r="817" spans="1:27">
      <c r="A817" s="1145"/>
      <c r="B817" s="1145"/>
      <c r="C817" s="1145"/>
      <c r="D817" s="1145"/>
      <c r="E817" s="1145"/>
      <c r="F817" s="1145"/>
      <c r="G817" s="1145"/>
      <c r="H817" s="1145"/>
      <c r="I817" s="1145"/>
      <c r="J817" s="1145"/>
      <c r="K817" s="736"/>
      <c r="L817" s="1145"/>
      <c r="M817" s="1145"/>
      <c r="N817" s="1145"/>
      <c r="O817" s="1145"/>
      <c r="P817" s="1145"/>
      <c r="Q817" s="1145"/>
      <c r="R817" s="1145"/>
      <c r="S817" s="1145"/>
      <c r="T817" s="1145"/>
      <c r="U817" s="1145"/>
      <c r="V817" s="1145"/>
      <c r="Z817" s="1148"/>
      <c r="AA817" s="1145"/>
    </row>
    <row r="818" spans="1:27">
      <c r="A818" s="1145"/>
      <c r="B818" s="1145"/>
      <c r="C818" s="1145"/>
      <c r="D818" s="1145"/>
      <c r="E818" s="1145"/>
      <c r="F818" s="1145"/>
      <c r="G818" s="1145"/>
      <c r="H818" s="1145"/>
      <c r="I818" s="1145"/>
      <c r="J818" s="1145"/>
      <c r="K818" s="736"/>
      <c r="L818" s="1145"/>
      <c r="M818" s="1145"/>
      <c r="N818" s="1145"/>
      <c r="O818" s="1145"/>
      <c r="P818" s="1145"/>
      <c r="Q818" s="1145"/>
      <c r="R818" s="1145"/>
      <c r="S818" s="1145"/>
      <c r="T818" s="1145"/>
      <c r="U818" s="1145"/>
      <c r="V818" s="1145"/>
      <c r="Z818" s="1148"/>
      <c r="AA818" s="1145"/>
    </row>
    <row r="819" spans="1:27">
      <c r="A819" s="1145"/>
      <c r="B819" s="1145"/>
      <c r="C819" s="1145"/>
      <c r="D819" s="1145"/>
      <c r="E819" s="1145"/>
      <c r="F819" s="1145"/>
      <c r="G819" s="1145"/>
      <c r="H819" s="1145"/>
      <c r="I819" s="1145"/>
      <c r="J819" s="1145"/>
      <c r="K819" s="736"/>
      <c r="L819" s="1145"/>
      <c r="M819" s="1145"/>
      <c r="N819" s="1145"/>
      <c r="O819" s="1145"/>
      <c r="P819" s="1145"/>
      <c r="Q819" s="1145"/>
      <c r="R819" s="1145"/>
      <c r="S819" s="1145"/>
      <c r="T819" s="1145"/>
      <c r="U819" s="1145"/>
      <c r="V819" s="1145"/>
      <c r="Z819" s="1148"/>
      <c r="AA819" s="1145"/>
    </row>
    <row r="820" spans="1:27">
      <c r="A820" s="1145"/>
      <c r="B820" s="1145"/>
      <c r="C820" s="1145"/>
      <c r="D820" s="1145"/>
      <c r="E820" s="1145"/>
      <c r="F820" s="1145"/>
      <c r="G820" s="1145"/>
      <c r="H820" s="1145"/>
      <c r="I820" s="1145"/>
      <c r="J820" s="1145"/>
      <c r="K820" s="736"/>
      <c r="L820" s="1145"/>
      <c r="M820" s="1145"/>
      <c r="N820" s="1145"/>
      <c r="O820" s="1145"/>
      <c r="P820" s="1145"/>
      <c r="Q820" s="1145"/>
      <c r="R820" s="1145"/>
      <c r="S820" s="1145"/>
      <c r="T820" s="1145"/>
      <c r="U820" s="1145"/>
      <c r="V820" s="1145"/>
      <c r="Z820" s="1148"/>
      <c r="AA820" s="1145"/>
    </row>
    <row r="821" spans="1:27">
      <c r="A821" s="1145"/>
      <c r="B821" s="1145"/>
      <c r="C821" s="1145"/>
      <c r="D821" s="1145"/>
      <c r="E821" s="1145"/>
      <c r="F821" s="1145"/>
      <c r="G821" s="1145"/>
      <c r="H821" s="1145"/>
      <c r="I821" s="1145"/>
      <c r="J821" s="1145"/>
      <c r="K821" s="736"/>
      <c r="L821" s="1145"/>
      <c r="M821" s="1145"/>
      <c r="N821" s="1145"/>
      <c r="O821" s="1145"/>
      <c r="P821" s="1145"/>
      <c r="Q821" s="1145"/>
      <c r="R821" s="1145"/>
      <c r="S821" s="1145"/>
      <c r="T821" s="1145"/>
      <c r="U821" s="1145"/>
      <c r="V821" s="1145"/>
      <c r="Z821" s="1148"/>
      <c r="AA821" s="1145"/>
    </row>
    <row r="822" spans="1:27">
      <c r="A822" s="1145"/>
      <c r="B822" s="1145"/>
      <c r="C822" s="1145"/>
      <c r="D822" s="1145"/>
      <c r="E822" s="1145"/>
      <c r="F822" s="1145"/>
      <c r="G822" s="1145"/>
      <c r="H822" s="1145"/>
      <c r="I822" s="1145"/>
      <c r="J822" s="1145"/>
      <c r="K822" s="736"/>
      <c r="L822" s="1145"/>
      <c r="M822" s="1145"/>
      <c r="N822" s="1145"/>
      <c r="O822" s="1145"/>
      <c r="P822" s="1145"/>
      <c r="Q822" s="1145"/>
      <c r="R822" s="1145"/>
      <c r="S822" s="1145"/>
      <c r="T822" s="1145"/>
      <c r="U822" s="1145"/>
      <c r="V822" s="1145"/>
      <c r="Z822" s="1148"/>
      <c r="AA822" s="1145"/>
    </row>
    <row r="823" spans="1:27">
      <c r="A823" s="1145"/>
      <c r="B823" s="1145"/>
      <c r="C823" s="1145"/>
      <c r="D823" s="1145"/>
      <c r="E823" s="1145"/>
      <c r="F823" s="1145"/>
      <c r="G823" s="1145"/>
      <c r="H823" s="1145"/>
      <c r="I823" s="1145"/>
      <c r="J823" s="1145"/>
      <c r="K823" s="736"/>
      <c r="L823" s="1145"/>
      <c r="M823" s="1145"/>
      <c r="N823" s="1145"/>
      <c r="O823" s="1145"/>
      <c r="P823" s="1145"/>
      <c r="Q823" s="1145"/>
      <c r="R823" s="1145"/>
      <c r="S823" s="1145"/>
      <c r="T823" s="1145"/>
      <c r="U823" s="1145"/>
      <c r="V823" s="1145"/>
      <c r="Z823" s="1148"/>
      <c r="AA823" s="1145"/>
    </row>
    <row r="824" spans="1:27">
      <c r="A824" s="1145"/>
      <c r="B824" s="1145"/>
      <c r="C824" s="1145"/>
      <c r="D824" s="1145"/>
      <c r="E824" s="1145"/>
      <c r="F824" s="1145"/>
      <c r="G824" s="1145"/>
      <c r="H824" s="1145"/>
      <c r="I824" s="1145"/>
      <c r="J824" s="1145"/>
      <c r="K824" s="736"/>
      <c r="L824" s="1145"/>
      <c r="M824" s="1145"/>
      <c r="N824" s="1145"/>
      <c r="O824" s="1145"/>
      <c r="P824" s="1145"/>
      <c r="Q824" s="1145"/>
      <c r="R824" s="1145"/>
      <c r="S824" s="1145"/>
      <c r="T824" s="1145"/>
      <c r="U824" s="1145"/>
      <c r="V824" s="1145"/>
      <c r="Z824" s="1148"/>
      <c r="AA824" s="1145"/>
    </row>
    <row r="825" spans="1:27">
      <c r="A825" s="1145"/>
      <c r="B825" s="1145"/>
      <c r="C825" s="1145"/>
      <c r="D825" s="1145"/>
      <c r="E825" s="1145"/>
      <c r="F825" s="1145"/>
      <c r="G825" s="1145"/>
      <c r="H825" s="1145"/>
      <c r="I825" s="1145"/>
      <c r="J825" s="1145"/>
      <c r="K825" s="736"/>
      <c r="L825" s="1145"/>
      <c r="M825" s="1145"/>
      <c r="N825" s="1145"/>
      <c r="O825" s="1145"/>
      <c r="P825" s="1145"/>
      <c r="Q825" s="1145"/>
      <c r="R825" s="1145"/>
      <c r="S825" s="1145"/>
      <c r="T825" s="1145"/>
      <c r="U825" s="1145"/>
      <c r="V825" s="1145"/>
      <c r="Z825" s="1148"/>
      <c r="AA825" s="1145"/>
    </row>
    <row r="826" spans="1:27">
      <c r="A826" s="1145"/>
      <c r="B826" s="1145"/>
      <c r="C826" s="1145"/>
      <c r="D826" s="1145"/>
      <c r="E826" s="1145"/>
      <c r="F826" s="1145"/>
      <c r="G826" s="1145"/>
      <c r="H826" s="1145"/>
      <c r="I826" s="1145"/>
      <c r="J826" s="1145"/>
      <c r="K826" s="736"/>
      <c r="L826" s="1145"/>
      <c r="M826" s="1145"/>
      <c r="N826" s="1145"/>
      <c r="O826" s="1145"/>
      <c r="P826" s="1145"/>
      <c r="Q826" s="1145"/>
      <c r="R826" s="1145"/>
      <c r="S826" s="1145"/>
      <c r="T826" s="1145"/>
      <c r="U826" s="1145"/>
      <c r="V826" s="1145"/>
      <c r="Z826" s="1148"/>
      <c r="AA826" s="1145"/>
    </row>
    <row r="827" spans="1:27">
      <c r="A827" s="1145"/>
      <c r="B827" s="1145"/>
      <c r="C827" s="1145"/>
      <c r="D827" s="1145"/>
      <c r="E827" s="1145"/>
      <c r="F827" s="1145"/>
      <c r="G827" s="1145"/>
      <c r="H827" s="1145"/>
      <c r="I827" s="1145"/>
      <c r="J827" s="1145"/>
      <c r="K827" s="736"/>
      <c r="L827" s="1145"/>
      <c r="M827" s="1145"/>
      <c r="N827" s="1145"/>
      <c r="O827" s="1145"/>
      <c r="P827" s="1145"/>
      <c r="Q827" s="1145"/>
      <c r="R827" s="1145"/>
      <c r="S827" s="1145"/>
      <c r="T827" s="1145"/>
      <c r="U827" s="1145"/>
      <c r="V827" s="1145"/>
      <c r="Z827" s="1148"/>
      <c r="AA827" s="1145"/>
    </row>
    <row r="828" spans="1:27">
      <c r="A828" s="1145"/>
      <c r="B828" s="1145"/>
      <c r="C828" s="1145"/>
      <c r="D828" s="1145"/>
      <c r="E828" s="1145"/>
      <c r="F828" s="1145"/>
      <c r="G828" s="1145"/>
      <c r="H828" s="1145"/>
      <c r="I828" s="1145"/>
      <c r="J828" s="1145"/>
      <c r="K828" s="736"/>
      <c r="L828" s="1145"/>
      <c r="M828" s="1145"/>
      <c r="N828" s="1145"/>
      <c r="O828" s="1145"/>
      <c r="P828" s="1145"/>
      <c r="Q828" s="1145"/>
      <c r="R828" s="1145"/>
      <c r="S828" s="1145"/>
      <c r="T828" s="1145"/>
      <c r="U828" s="1145"/>
      <c r="V828" s="1145"/>
      <c r="Z828" s="1148"/>
      <c r="AA828" s="1145"/>
    </row>
    <row r="829" spans="1:27">
      <c r="A829" s="1145"/>
      <c r="B829" s="1145"/>
      <c r="C829" s="1145"/>
      <c r="D829" s="1145"/>
      <c r="E829" s="1145"/>
      <c r="F829" s="1145"/>
      <c r="G829" s="1145"/>
      <c r="H829" s="1145"/>
      <c r="I829" s="1145"/>
      <c r="J829" s="1145"/>
      <c r="K829" s="736"/>
      <c r="L829" s="1145"/>
      <c r="M829" s="1145"/>
      <c r="N829" s="1145"/>
      <c r="O829" s="1145"/>
      <c r="P829" s="1145"/>
      <c r="Q829" s="1145"/>
      <c r="R829" s="1145"/>
      <c r="S829" s="1145"/>
      <c r="T829" s="1145"/>
      <c r="U829" s="1145"/>
      <c r="V829" s="1145"/>
      <c r="Z829" s="1148"/>
      <c r="AA829" s="1145"/>
    </row>
    <row r="830" spans="1:27">
      <c r="A830" s="1145"/>
      <c r="B830" s="1145"/>
      <c r="C830" s="1145"/>
      <c r="D830" s="1145"/>
      <c r="E830" s="1145"/>
      <c r="F830" s="1145"/>
      <c r="G830" s="1145"/>
      <c r="H830" s="1145"/>
      <c r="I830" s="1145"/>
      <c r="J830" s="1145"/>
      <c r="K830" s="736"/>
      <c r="L830" s="1145"/>
      <c r="M830" s="1145"/>
      <c r="N830" s="1145"/>
      <c r="O830" s="1145"/>
      <c r="P830" s="1145"/>
      <c r="Q830" s="1145"/>
      <c r="R830" s="1145"/>
      <c r="S830" s="1145"/>
      <c r="T830" s="1145"/>
      <c r="U830" s="1145"/>
      <c r="V830" s="1145"/>
      <c r="Z830" s="1148"/>
      <c r="AA830" s="1145"/>
    </row>
    <row r="831" spans="1:27">
      <c r="A831" s="1145"/>
      <c r="B831" s="1145"/>
      <c r="C831" s="1145"/>
      <c r="D831" s="1145"/>
      <c r="E831" s="1145"/>
      <c r="F831" s="1145"/>
      <c r="G831" s="1145"/>
      <c r="H831" s="1145"/>
      <c r="I831" s="1145"/>
      <c r="J831" s="1145"/>
      <c r="K831" s="736"/>
      <c r="L831" s="1145"/>
      <c r="M831" s="1145"/>
      <c r="N831" s="1145"/>
      <c r="O831" s="1145"/>
      <c r="P831" s="1145"/>
      <c r="Q831" s="1145"/>
      <c r="R831" s="1145"/>
      <c r="S831" s="1145"/>
      <c r="T831" s="1145"/>
      <c r="U831" s="1145"/>
      <c r="V831" s="1145"/>
      <c r="Z831" s="1148"/>
      <c r="AA831" s="1145"/>
    </row>
    <row r="832" spans="1:27">
      <c r="A832" s="1145"/>
      <c r="B832" s="1145"/>
      <c r="C832" s="1145"/>
      <c r="D832" s="1145"/>
      <c r="E832" s="1145"/>
      <c r="F832" s="1145"/>
      <c r="G832" s="1145"/>
      <c r="H832" s="1145"/>
      <c r="I832" s="1145"/>
      <c r="J832" s="1145"/>
      <c r="K832" s="736"/>
      <c r="L832" s="1145"/>
      <c r="M832" s="1145"/>
      <c r="N832" s="1145"/>
      <c r="O832" s="1145"/>
      <c r="P832" s="1145"/>
      <c r="Q832" s="1145"/>
      <c r="R832" s="1145"/>
      <c r="S832" s="1145"/>
      <c r="T832" s="1145"/>
      <c r="U832" s="1145"/>
      <c r="V832" s="1145"/>
      <c r="Z832" s="1148"/>
      <c r="AA832" s="1145"/>
    </row>
    <row r="833" spans="1:27">
      <c r="A833" s="1145"/>
      <c r="B833" s="1145"/>
      <c r="C833" s="1145"/>
      <c r="D833" s="1145"/>
      <c r="E833" s="1145"/>
      <c r="F833" s="1145"/>
      <c r="G833" s="1145"/>
      <c r="H833" s="1145"/>
      <c r="I833" s="1145"/>
      <c r="J833" s="1145"/>
      <c r="K833" s="736"/>
      <c r="L833" s="1145"/>
      <c r="M833" s="1145"/>
      <c r="N833" s="1145"/>
      <c r="O833" s="1145"/>
      <c r="P833" s="1145"/>
      <c r="Q833" s="1145"/>
      <c r="R833" s="1145"/>
      <c r="S833" s="1145"/>
      <c r="T833" s="1145"/>
      <c r="U833" s="1145"/>
      <c r="V833" s="1145"/>
      <c r="Z833" s="1148"/>
      <c r="AA833" s="1145"/>
    </row>
    <row r="834" spans="1:27">
      <c r="A834" s="1145"/>
      <c r="B834" s="1145"/>
      <c r="C834" s="1145"/>
      <c r="D834" s="1145"/>
      <c r="E834" s="1145"/>
      <c r="F834" s="1145"/>
      <c r="G834" s="1145"/>
      <c r="H834" s="1145"/>
      <c r="I834" s="1145"/>
      <c r="J834" s="1145"/>
      <c r="K834" s="736"/>
      <c r="L834" s="1145"/>
      <c r="M834" s="1145"/>
      <c r="N834" s="1145"/>
      <c r="O834" s="1145"/>
      <c r="P834" s="1145"/>
      <c r="Q834" s="1145"/>
      <c r="R834" s="1145"/>
      <c r="S834" s="1145"/>
      <c r="T834" s="1145"/>
      <c r="U834" s="1145"/>
      <c r="V834" s="1145"/>
      <c r="Z834" s="1148"/>
      <c r="AA834" s="1145"/>
    </row>
    <row r="835" spans="1:27">
      <c r="A835" s="1145"/>
      <c r="B835" s="1145"/>
      <c r="C835" s="1145"/>
      <c r="D835" s="1145"/>
      <c r="E835" s="1145"/>
      <c r="F835" s="1145"/>
      <c r="G835" s="1145"/>
      <c r="H835" s="1145"/>
      <c r="I835" s="1145"/>
      <c r="J835" s="1145"/>
      <c r="K835" s="736"/>
      <c r="L835" s="1145"/>
      <c r="M835" s="1145"/>
      <c r="N835" s="1145"/>
      <c r="O835" s="1145"/>
      <c r="P835" s="1145"/>
      <c r="Q835" s="1145"/>
      <c r="R835" s="1145"/>
      <c r="S835" s="1145"/>
      <c r="T835" s="1145"/>
      <c r="U835" s="1145"/>
      <c r="V835" s="1145"/>
      <c r="Z835" s="1148"/>
      <c r="AA835" s="1145"/>
    </row>
    <row r="836" spans="1:27">
      <c r="A836" s="1145"/>
      <c r="B836" s="1145"/>
      <c r="C836" s="1145"/>
      <c r="D836" s="1145"/>
      <c r="E836" s="1145"/>
      <c r="F836" s="1145"/>
      <c r="G836" s="1145"/>
      <c r="H836" s="1145"/>
      <c r="I836" s="1145"/>
      <c r="J836" s="1145"/>
      <c r="K836" s="736"/>
      <c r="L836" s="1145"/>
      <c r="M836" s="1145"/>
      <c r="N836" s="1145"/>
      <c r="O836" s="1145"/>
      <c r="P836" s="1145"/>
      <c r="Q836" s="1145"/>
      <c r="R836" s="1145"/>
      <c r="S836" s="1145"/>
      <c r="T836" s="1145"/>
      <c r="U836" s="1145"/>
      <c r="V836" s="1145"/>
      <c r="Z836" s="1148"/>
      <c r="AA836" s="1145"/>
    </row>
    <row r="837" spans="1:27">
      <c r="A837" s="1145"/>
      <c r="B837" s="1145"/>
      <c r="C837" s="1145"/>
      <c r="D837" s="1145"/>
      <c r="E837" s="1145"/>
      <c r="F837" s="1145"/>
      <c r="G837" s="1145"/>
      <c r="H837" s="1145"/>
      <c r="I837" s="1145"/>
      <c r="J837" s="1145"/>
      <c r="K837" s="736"/>
      <c r="L837" s="1145"/>
      <c r="M837" s="1145"/>
      <c r="N837" s="1145"/>
      <c r="O837" s="1145"/>
      <c r="P837" s="1145"/>
      <c r="Q837" s="1145"/>
      <c r="R837" s="1145"/>
      <c r="S837" s="1145"/>
      <c r="T837" s="1145"/>
      <c r="U837" s="1145"/>
      <c r="V837" s="1145"/>
      <c r="Z837" s="1148"/>
      <c r="AA837" s="1145"/>
    </row>
    <row r="838" spans="1:27">
      <c r="A838" s="1145"/>
      <c r="B838" s="1145"/>
      <c r="C838" s="1145"/>
      <c r="D838" s="1145"/>
      <c r="E838" s="1145"/>
      <c r="F838" s="1145"/>
      <c r="G838" s="1145"/>
      <c r="H838" s="1145"/>
      <c r="I838" s="1145"/>
      <c r="J838" s="1145"/>
      <c r="K838" s="736"/>
      <c r="L838" s="1145"/>
      <c r="M838" s="1145"/>
      <c r="N838" s="1145"/>
      <c r="O838" s="1145"/>
      <c r="P838" s="1145"/>
      <c r="Q838" s="1145"/>
      <c r="R838" s="1145"/>
      <c r="S838" s="1145"/>
      <c r="T838" s="1145"/>
      <c r="U838" s="1145"/>
      <c r="V838" s="1145"/>
      <c r="Z838" s="1148"/>
      <c r="AA838" s="1145"/>
    </row>
    <row r="839" spans="1:27">
      <c r="A839" s="1145"/>
      <c r="B839" s="1145"/>
      <c r="C839" s="1145"/>
      <c r="D839" s="1145"/>
      <c r="E839" s="1145"/>
      <c r="F839" s="1145"/>
      <c r="G839" s="1145"/>
      <c r="H839" s="1145"/>
      <c r="I839" s="1145"/>
      <c r="J839" s="1145"/>
      <c r="K839" s="736"/>
      <c r="L839" s="1145"/>
      <c r="M839" s="1145"/>
      <c r="N839" s="1145"/>
      <c r="O839" s="1145"/>
      <c r="P839" s="1145"/>
      <c r="Q839" s="1145"/>
      <c r="R839" s="1145"/>
      <c r="S839" s="1145"/>
      <c r="T839" s="1145"/>
      <c r="U839" s="1145"/>
      <c r="V839" s="1145"/>
      <c r="Z839" s="1148"/>
      <c r="AA839" s="1145"/>
    </row>
    <row r="840" spans="1:27">
      <c r="A840" s="1145"/>
      <c r="B840" s="1145"/>
      <c r="C840" s="1145"/>
      <c r="D840" s="1145"/>
      <c r="E840" s="1145"/>
      <c r="F840" s="1145"/>
      <c r="G840" s="1145"/>
      <c r="H840" s="1145"/>
      <c r="I840" s="1145"/>
      <c r="J840" s="1145"/>
      <c r="K840" s="736"/>
      <c r="L840" s="1145"/>
      <c r="M840" s="1145"/>
      <c r="N840" s="1145"/>
      <c r="O840" s="1145"/>
      <c r="P840" s="1145"/>
      <c r="Q840" s="1145"/>
      <c r="R840" s="1145"/>
      <c r="S840" s="1145"/>
      <c r="T840" s="1145"/>
      <c r="U840" s="1145"/>
      <c r="V840" s="1145"/>
      <c r="Z840" s="1148"/>
      <c r="AA840" s="1145"/>
    </row>
    <row r="841" spans="1:27">
      <c r="A841" s="1145"/>
      <c r="B841" s="1145"/>
      <c r="C841" s="1145"/>
      <c r="D841" s="1145"/>
      <c r="E841" s="1145"/>
      <c r="F841" s="1145"/>
      <c r="G841" s="1145"/>
      <c r="H841" s="1145"/>
      <c r="I841" s="1145"/>
      <c r="J841" s="1145"/>
      <c r="K841" s="736"/>
      <c r="L841" s="1145"/>
      <c r="M841" s="1145"/>
      <c r="N841" s="1145"/>
      <c r="O841" s="1145"/>
      <c r="P841" s="1145"/>
      <c r="Q841" s="1145"/>
      <c r="R841" s="1145"/>
      <c r="S841" s="1145"/>
      <c r="T841" s="1145"/>
      <c r="U841" s="1145"/>
      <c r="V841" s="1145"/>
      <c r="Z841" s="1148"/>
      <c r="AA841" s="1145"/>
    </row>
    <row r="842" spans="1:27">
      <c r="A842" s="1145"/>
      <c r="B842" s="1145"/>
      <c r="C842" s="1145"/>
      <c r="D842" s="1145"/>
      <c r="E842" s="1145"/>
      <c r="F842" s="1145"/>
      <c r="G842" s="1145"/>
      <c r="H842" s="1145"/>
      <c r="I842" s="1145"/>
      <c r="J842" s="1145"/>
      <c r="K842" s="736"/>
      <c r="L842" s="1145"/>
      <c r="M842" s="1145"/>
      <c r="N842" s="1145"/>
      <c r="O842" s="1145"/>
      <c r="P842" s="1145"/>
      <c r="Q842" s="1145"/>
      <c r="R842" s="1145"/>
      <c r="S842" s="1145"/>
      <c r="T842" s="1145"/>
      <c r="U842" s="1145"/>
      <c r="V842" s="1145"/>
      <c r="Z842" s="1148"/>
      <c r="AA842" s="1145"/>
    </row>
    <row r="843" spans="1:27">
      <c r="A843" s="1145"/>
      <c r="B843" s="1145"/>
      <c r="C843" s="1145"/>
      <c r="D843" s="1145"/>
      <c r="E843" s="1145"/>
      <c r="F843" s="1145"/>
      <c r="G843" s="1145"/>
      <c r="H843" s="1145"/>
      <c r="I843" s="1145"/>
      <c r="J843" s="1145"/>
      <c r="K843" s="736"/>
      <c r="L843" s="1145"/>
      <c r="M843" s="1145"/>
      <c r="N843" s="1145"/>
      <c r="O843" s="1145"/>
      <c r="P843" s="1145"/>
      <c r="Q843" s="1145"/>
      <c r="R843" s="1145"/>
      <c r="S843" s="1145"/>
      <c r="T843" s="1145"/>
      <c r="U843" s="1145"/>
      <c r="V843" s="1145"/>
      <c r="Z843" s="1148"/>
      <c r="AA843" s="1145"/>
    </row>
    <row r="844" spans="1:27">
      <c r="A844" s="1145"/>
      <c r="B844" s="1145"/>
      <c r="C844" s="1145"/>
      <c r="D844" s="1145"/>
      <c r="E844" s="1145"/>
      <c r="F844" s="1145"/>
      <c r="G844" s="1145"/>
      <c r="H844" s="1145"/>
      <c r="I844" s="1145"/>
      <c r="J844" s="1145"/>
      <c r="K844" s="736"/>
      <c r="L844" s="1145"/>
      <c r="M844" s="1145"/>
      <c r="N844" s="1145"/>
      <c r="O844" s="1145"/>
      <c r="P844" s="1145"/>
      <c r="Q844" s="1145"/>
      <c r="R844" s="1145"/>
      <c r="S844" s="1145"/>
      <c r="T844" s="1145"/>
      <c r="U844" s="1145"/>
      <c r="V844" s="1145"/>
      <c r="Z844" s="1148"/>
      <c r="AA844" s="1145"/>
    </row>
    <row r="845" spans="1:27">
      <c r="A845" s="1145"/>
      <c r="B845" s="1145"/>
      <c r="C845" s="1145"/>
      <c r="D845" s="1145"/>
      <c r="E845" s="1145"/>
      <c r="F845" s="1145"/>
      <c r="G845" s="1145"/>
      <c r="H845" s="1145"/>
      <c r="I845" s="1145"/>
      <c r="J845" s="1145"/>
      <c r="K845" s="736"/>
      <c r="L845" s="1145"/>
      <c r="M845" s="1145"/>
      <c r="N845" s="1145"/>
      <c r="O845" s="1145"/>
      <c r="P845" s="1145"/>
      <c r="Q845" s="1145"/>
      <c r="R845" s="1145"/>
      <c r="S845" s="1145"/>
      <c r="T845" s="1145"/>
      <c r="U845" s="1145"/>
      <c r="V845" s="1145"/>
      <c r="Z845" s="1148"/>
      <c r="AA845" s="1145"/>
    </row>
    <row r="846" spans="1:27">
      <c r="A846" s="1145"/>
      <c r="B846" s="1145"/>
      <c r="C846" s="1145"/>
      <c r="D846" s="1145"/>
      <c r="E846" s="1145"/>
      <c r="F846" s="1145"/>
      <c r="G846" s="1145"/>
      <c r="H846" s="1145"/>
      <c r="I846" s="1145"/>
      <c r="J846" s="1145"/>
      <c r="K846" s="736"/>
      <c r="L846" s="1145"/>
      <c r="M846" s="1145"/>
      <c r="N846" s="1145"/>
      <c r="O846" s="1145"/>
      <c r="P846" s="1145"/>
      <c r="Q846" s="1145"/>
      <c r="R846" s="1145"/>
      <c r="S846" s="1145"/>
      <c r="T846" s="1145"/>
      <c r="U846" s="1145"/>
      <c r="V846" s="1145"/>
      <c r="Z846" s="1148"/>
      <c r="AA846" s="1145"/>
    </row>
    <row r="847" spans="1:27">
      <c r="A847" s="1145"/>
      <c r="B847" s="1145"/>
      <c r="C847" s="1145"/>
      <c r="D847" s="1145"/>
      <c r="E847" s="1145"/>
      <c r="F847" s="1145"/>
      <c r="G847" s="1145"/>
      <c r="H847" s="1145"/>
      <c r="I847" s="1145"/>
      <c r="J847" s="1145"/>
      <c r="K847" s="736"/>
      <c r="L847" s="1145"/>
      <c r="M847" s="1145"/>
      <c r="N847" s="1145"/>
      <c r="O847" s="1145"/>
      <c r="P847" s="1145"/>
      <c r="Q847" s="1145"/>
      <c r="R847" s="1145"/>
      <c r="S847" s="1145"/>
      <c r="T847" s="1145"/>
      <c r="U847" s="1145"/>
      <c r="V847" s="1145"/>
      <c r="Z847" s="1148"/>
      <c r="AA847" s="1145"/>
    </row>
    <row r="848" spans="1:27">
      <c r="A848" s="1145"/>
      <c r="B848" s="1145"/>
      <c r="C848" s="1145"/>
      <c r="D848" s="1145"/>
      <c r="E848" s="1145"/>
      <c r="F848" s="1145"/>
      <c r="G848" s="1145"/>
      <c r="H848" s="1145"/>
      <c r="I848" s="1145"/>
      <c r="J848" s="1145"/>
      <c r="K848" s="736"/>
      <c r="L848" s="1145"/>
      <c r="M848" s="1145"/>
      <c r="N848" s="1145"/>
      <c r="O848" s="1145"/>
      <c r="P848" s="1145"/>
      <c r="Q848" s="1145"/>
      <c r="R848" s="1145"/>
      <c r="S848" s="1145"/>
      <c r="T848" s="1145"/>
      <c r="U848" s="1145"/>
      <c r="V848" s="1145"/>
      <c r="Z848" s="1148"/>
      <c r="AA848" s="1145"/>
    </row>
    <row r="849" spans="1:27">
      <c r="A849" s="1145"/>
      <c r="B849" s="1145"/>
      <c r="C849" s="1145"/>
      <c r="D849" s="1145"/>
      <c r="E849" s="1145"/>
      <c r="F849" s="1145"/>
      <c r="G849" s="1145"/>
      <c r="H849" s="1145"/>
      <c r="I849" s="1145"/>
      <c r="J849" s="1145"/>
      <c r="K849" s="736"/>
      <c r="L849" s="1145"/>
      <c r="M849" s="1145"/>
      <c r="N849" s="1145"/>
      <c r="O849" s="1145"/>
      <c r="P849" s="1145"/>
      <c r="Q849" s="1145"/>
      <c r="R849" s="1145"/>
      <c r="S849" s="1145"/>
      <c r="T849" s="1145"/>
      <c r="U849" s="1145"/>
      <c r="V849" s="1145"/>
      <c r="Z849" s="1148"/>
      <c r="AA849" s="1145"/>
    </row>
    <row r="850" spans="1:27">
      <c r="A850" s="1145"/>
      <c r="B850" s="1145"/>
      <c r="C850" s="1145"/>
      <c r="D850" s="1145"/>
      <c r="E850" s="1145"/>
      <c r="F850" s="1145"/>
      <c r="G850" s="1145"/>
      <c r="H850" s="1145"/>
      <c r="I850" s="1145"/>
      <c r="J850" s="1145"/>
      <c r="K850" s="736"/>
      <c r="L850" s="1145"/>
      <c r="M850" s="1145"/>
      <c r="N850" s="1145"/>
      <c r="O850" s="1145"/>
      <c r="P850" s="1145"/>
      <c r="Q850" s="1145"/>
      <c r="R850" s="1145"/>
      <c r="S850" s="1145"/>
      <c r="T850" s="1145"/>
      <c r="U850" s="1145"/>
      <c r="V850" s="1145"/>
      <c r="Z850" s="1148"/>
      <c r="AA850" s="1145"/>
    </row>
    <row r="851" spans="1:27">
      <c r="A851" s="1145"/>
      <c r="B851" s="1145"/>
      <c r="C851" s="1145"/>
      <c r="D851" s="1145"/>
      <c r="E851" s="1145"/>
      <c r="F851" s="1145"/>
      <c r="G851" s="1145"/>
      <c r="H851" s="1145"/>
      <c r="I851" s="1145"/>
      <c r="J851" s="1145"/>
      <c r="K851" s="736"/>
      <c r="L851" s="1145"/>
      <c r="M851" s="1145"/>
      <c r="N851" s="1145"/>
      <c r="O851" s="1145"/>
      <c r="P851" s="1145"/>
      <c r="Q851" s="1145"/>
      <c r="R851" s="1145"/>
      <c r="S851" s="1145"/>
      <c r="T851" s="1145"/>
      <c r="U851" s="1145"/>
      <c r="V851" s="1145"/>
      <c r="Z851" s="1148"/>
      <c r="AA851" s="1145"/>
    </row>
    <row r="852" spans="1:27">
      <c r="A852" s="1145"/>
      <c r="B852" s="1145"/>
      <c r="C852" s="1145"/>
      <c r="D852" s="1145"/>
      <c r="E852" s="1145"/>
      <c r="F852" s="1145"/>
      <c r="G852" s="1145"/>
      <c r="H852" s="1145"/>
      <c r="I852" s="1145"/>
      <c r="J852" s="1145"/>
      <c r="K852" s="736"/>
      <c r="L852" s="1145"/>
      <c r="M852" s="1145"/>
      <c r="N852" s="1145"/>
      <c r="O852" s="1145"/>
      <c r="P852" s="1145"/>
      <c r="Q852" s="1145"/>
      <c r="R852" s="1145"/>
      <c r="S852" s="1145"/>
      <c r="T852" s="1145"/>
      <c r="U852" s="1145"/>
      <c r="V852" s="1145"/>
      <c r="Z852" s="1148"/>
      <c r="AA852" s="1145"/>
    </row>
    <row r="853" spans="1:27">
      <c r="A853" s="1145"/>
      <c r="B853" s="1145"/>
      <c r="C853" s="1145"/>
      <c r="D853" s="1145"/>
      <c r="E853" s="1145"/>
      <c r="F853" s="1145"/>
      <c r="G853" s="1145"/>
      <c r="H853" s="1145"/>
      <c r="I853" s="1145"/>
      <c r="J853" s="1145"/>
      <c r="K853" s="736"/>
      <c r="L853" s="1145"/>
      <c r="M853" s="1145"/>
      <c r="N853" s="1145"/>
      <c r="O853" s="1145"/>
      <c r="P853" s="1145"/>
      <c r="Q853" s="1145"/>
      <c r="R853" s="1145"/>
      <c r="S853" s="1145"/>
      <c r="T853" s="1145"/>
      <c r="U853" s="1145"/>
      <c r="V853" s="1145"/>
      <c r="Z853" s="1148"/>
      <c r="AA853" s="1145"/>
    </row>
    <row r="854" spans="1:27">
      <c r="A854" s="1145"/>
      <c r="B854" s="1145"/>
      <c r="C854" s="1145"/>
      <c r="D854" s="1145"/>
      <c r="E854" s="1145"/>
      <c r="F854" s="1145"/>
      <c r="G854" s="1145"/>
      <c r="H854" s="1145"/>
      <c r="I854" s="1145"/>
      <c r="J854" s="1145"/>
      <c r="K854" s="736"/>
      <c r="L854" s="1145"/>
      <c r="M854" s="1145"/>
      <c r="N854" s="1145"/>
      <c r="O854" s="1145"/>
      <c r="P854" s="1145"/>
      <c r="Q854" s="1145"/>
      <c r="R854" s="1145"/>
      <c r="S854" s="1145"/>
      <c r="T854" s="1145"/>
      <c r="U854" s="1145"/>
      <c r="V854" s="1145"/>
      <c r="Z854" s="1148"/>
      <c r="AA854" s="1145"/>
    </row>
    <row r="855" spans="1:27">
      <c r="A855" s="1145"/>
      <c r="B855" s="1145"/>
      <c r="C855" s="1145"/>
      <c r="D855" s="1145"/>
      <c r="E855" s="1145"/>
      <c r="F855" s="1145"/>
      <c r="G855" s="1145"/>
      <c r="H855" s="1145"/>
      <c r="I855" s="1145"/>
      <c r="J855" s="1145"/>
      <c r="K855" s="736"/>
      <c r="L855" s="1145"/>
      <c r="M855" s="1145"/>
      <c r="N855" s="1145"/>
      <c r="O855" s="1145"/>
      <c r="P855" s="1145"/>
      <c r="Q855" s="1145"/>
      <c r="R855" s="1145"/>
      <c r="S855" s="1145"/>
      <c r="T855" s="1145"/>
      <c r="U855" s="1145"/>
      <c r="V855" s="1145"/>
      <c r="Z855" s="1148"/>
      <c r="AA855" s="1145"/>
    </row>
    <row r="856" spans="1:27">
      <c r="A856" s="1145"/>
      <c r="B856" s="1145"/>
      <c r="C856" s="1145"/>
      <c r="D856" s="1145"/>
      <c r="E856" s="1145"/>
      <c r="F856" s="1145"/>
      <c r="G856" s="1145"/>
      <c r="H856" s="1145"/>
      <c r="I856" s="1145"/>
      <c r="J856" s="1145"/>
      <c r="K856" s="736"/>
      <c r="L856" s="1145"/>
      <c r="M856" s="1145"/>
      <c r="N856" s="1145"/>
      <c r="O856" s="1145"/>
      <c r="P856" s="1145"/>
      <c r="Q856" s="1145"/>
      <c r="R856" s="1145"/>
      <c r="S856" s="1145"/>
      <c r="T856" s="1145"/>
      <c r="U856" s="1145"/>
      <c r="V856" s="1145"/>
      <c r="Z856" s="1148"/>
      <c r="AA856" s="1145"/>
    </row>
    <row r="857" spans="1:27">
      <c r="A857" s="1145"/>
      <c r="B857" s="1145"/>
      <c r="C857" s="1145"/>
      <c r="D857" s="1145"/>
      <c r="E857" s="1145"/>
      <c r="F857" s="1145"/>
      <c r="G857" s="1145"/>
      <c r="H857" s="1145"/>
      <c r="I857" s="1145"/>
      <c r="J857" s="1145"/>
      <c r="K857" s="736"/>
      <c r="L857" s="1145"/>
      <c r="M857" s="1145"/>
      <c r="N857" s="1145"/>
      <c r="O857" s="1145"/>
      <c r="P857" s="1145"/>
      <c r="Q857" s="1145"/>
      <c r="R857" s="1145"/>
      <c r="S857" s="1145"/>
      <c r="T857" s="1145"/>
      <c r="U857" s="1145"/>
      <c r="V857" s="1145"/>
      <c r="Z857" s="1148"/>
      <c r="AA857" s="1145"/>
    </row>
    <row r="858" spans="1:27">
      <c r="A858" s="1145"/>
      <c r="B858" s="1145"/>
      <c r="C858" s="1145"/>
      <c r="D858" s="1145"/>
      <c r="E858" s="1145"/>
      <c r="F858" s="1145"/>
      <c r="G858" s="1145"/>
      <c r="H858" s="1145"/>
      <c r="I858" s="1145"/>
      <c r="J858" s="1145"/>
      <c r="K858" s="736"/>
      <c r="L858" s="1145"/>
      <c r="M858" s="1145"/>
      <c r="N858" s="1145"/>
      <c r="O858" s="1145"/>
      <c r="P858" s="1145"/>
      <c r="Q858" s="1145"/>
      <c r="R858" s="1145"/>
      <c r="S858" s="1145"/>
      <c r="T858" s="1145"/>
      <c r="U858" s="1145"/>
      <c r="V858" s="1145"/>
      <c r="Z858" s="1148"/>
      <c r="AA858" s="1145"/>
    </row>
    <row r="859" spans="1:27">
      <c r="A859" s="1145"/>
      <c r="B859" s="1145"/>
      <c r="C859" s="1145"/>
      <c r="D859" s="1145"/>
      <c r="E859" s="1145"/>
      <c r="F859" s="1145"/>
      <c r="G859" s="1145"/>
      <c r="H859" s="1145"/>
      <c r="I859" s="1145"/>
      <c r="J859" s="1145"/>
      <c r="K859" s="736"/>
      <c r="L859" s="1145"/>
      <c r="M859" s="1145"/>
      <c r="N859" s="1145"/>
      <c r="O859" s="1145"/>
      <c r="P859" s="1145"/>
      <c r="Q859" s="1145"/>
      <c r="R859" s="1145"/>
      <c r="S859" s="1145"/>
      <c r="T859" s="1145"/>
      <c r="U859" s="1145"/>
      <c r="V859" s="1145"/>
      <c r="Z859" s="1148"/>
      <c r="AA859" s="1145"/>
    </row>
    <row r="860" spans="1:27">
      <c r="A860" s="1145"/>
      <c r="B860" s="1145"/>
      <c r="C860" s="1145"/>
      <c r="D860" s="1145"/>
      <c r="E860" s="1145"/>
      <c r="F860" s="1145"/>
      <c r="G860" s="1145"/>
      <c r="H860" s="1145"/>
      <c r="I860" s="1145"/>
      <c r="J860" s="1145"/>
      <c r="K860" s="736"/>
      <c r="L860" s="1145"/>
      <c r="M860" s="1145"/>
      <c r="N860" s="1145"/>
      <c r="O860" s="1145"/>
      <c r="P860" s="1145"/>
      <c r="Q860" s="1145"/>
      <c r="R860" s="1145"/>
      <c r="S860" s="1145"/>
      <c r="T860" s="1145"/>
      <c r="U860" s="1145"/>
      <c r="V860" s="1145"/>
      <c r="Z860" s="1148"/>
      <c r="AA860" s="1145"/>
    </row>
    <row r="861" spans="1:27">
      <c r="A861" s="1145"/>
      <c r="B861" s="1145"/>
      <c r="C861" s="1145"/>
      <c r="D861" s="1145"/>
      <c r="E861" s="1145"/>
      <c r="F861" s="1145"/>
      <c r="G861" s="1145"/>
      <c r="H861" s="1145"/>
      <c r="I861" s="1145"/>
      <c r="J861" s="1145"/>
      <c r="K861" s="736"/>
      <c r="L861" s="1145"/>
      <c r="M861" s="1145"/>
      <c r="N861" s="1145"/>
      <c r="O861" s="1145"/>
      <c r="P861" s="1145"/>
      <c r="Q861" s="1145"/>
      <c r="R861" s="1145"/>
      <c r="S861" s="1145"/>
      <c r="T861" s="1145"/>
      <c r="U861" s="1145"/>
      <c r="V861" s="1145"/>
      <c r="Z861" s="1148"/>
      <c r="AA861" s="1145"/>
    </row>
    <row r="862" spans="1:27">
      <c r="A862" s="1145"/>
      <c r="B862" s="1145"/>
      <c r="C862" s="1145"/>
      <c r="D862" s="1145"/>
      <c r="E862" s="1145"/>
      <c r="F862" s="1145"/>
      <c r="G862" s="1145"/>
      <c r="H862" s="1145"/>
      <c r="I862" s="1145"/>
      <c r="J862" s="1145"/>
      <c r="K862" s="736"/>
      <c r="L862" s="1145"/>
      <c r="M862" s="1145"/>
      <c r="N862" s="1145"/>
      <c r="O862" s="1145"/>
      <c r="P862" s="1145"/>
      <c r="Q862" s="1145"/>
      <c r="R862" s="1145"/>
      <c r="S862" s="1145"/>
      <c r="T862" s="1145"/>
      <c r="U862" s="1145"/>
      <c r="V862" s="1145"/>
      <c r="Z862" s="1148"/>
      <c r="AA862" s="1145"/>
    </row>
    <row r="863" spans="1:27">
      <c r="A863" s="1145"/>
      <c r="B863" s="1145"/>
      <c r="C863" s="1145"/>
      <c r="D863" s="1145"/>
      <c r="E863" s="1145"/>
      <c r="F863" s="1145"/>
      <c r="G863" s="1145"/>
      <c r="H863" s="1145"/>
      <c r="I863" s="1145"/>
      <c r="J863" s="1145"/>
      <c r="K863" s="736"/>
      <c r="L863" s="1145"/>
      <c r="M863" s="1145"/>
      <c r="N863" s="1145"/>
      <c r="O863" s="1145"/>
      <c r="P863" s="1145"/>
      <c r="Q863" s="1145"/>
      <c r="R863" s="1145"/>
      <c r="S863" s="1145"/>
      <c r="T863" s="1145"/>
      <c r="U863" s="1145"/>
      <c r="V863" s="1145"/>
      <c r="Z863" s="1148"/>
      <c r="AA863" s="1145"/>
    </row>
    <row r="864" spans="1:27">
      <c r="A864" s="1145"/>
      <c r="B864" s="1145"/>
      <c r="C864" s="1145"/>
      <c r="D864" s="1145"/>
      <c r="E864" s="1145"/>
      <c r="F864" s="1145"/>
      <c r="G864" s="1145"/>
      <c r="H864" s="1145"/>
      <c r="I864" s="1145"/>
      <c r="J864" s="1145"/>
      <c r="K864" s="736"/>
      <c r="L864" s="1145"/>
      <c r="M864" s="1145"/>
      <c r="N864" s="1145"/>
      <c r="O864" s="1145"/>
      <c r="P864" s="1145"/>
      <c r="Q864" s="1145"/>
      <c r="R864" s="1145"/>
      <c r="S864" s="1145"/>
      <c r="T864" s="1145"/>
      <c r="U864" s="1145"/>
      <c r="V864" s="1145"/>
      <c r="Z864" s="1148"/>
      <c r="AA864" s="1145"/>
    </row>
    <row r="865" spans="1:27">
      <c r="A865" s="1145"/>
      <c r="B865" s="1145"/>
      <c r="C865" s="1145"/>
      <c r="D865" s="1145"/>
      <c r="E865" s="1145"/>
      <c r="F865" s="1145"/>
      <c r="G865" s="1145"/>
      <c r="H865" s="1145"/>
      <c r="I865" s="1145"/>
      <c r="J865" s="1145"/>
      <c r="K865" s="736"/>
      <c r="L865" s="1145"/>
      <c r="M865" s="1145"/>
      <c r="N865" s="1145"/>
      <c r="O865" s="1145"/>
      <c r="P865" s="1145"/>
      <c r="Q865" s="1145"/>
      <c r="R865" s="1145"/>
      <c r="S865" s="1145"/>
      <c r="T865" s="1145"/>
      <c r="U865" s="1145"/>
      <c r="V865" s="1145"/>
      <c r="Z865" s="1148"/>
      <c r="AA865" s="1145"/>
    </row>
    <row r="866" spans="1:27">
      <c r="A866" s="1145"/>
      <c r="B866" s="1145"/>
      <c r="C866" s="1145"/>
      <c r="D866" s="1145"/>
      <c r="E866" s="1145"/>
      <c r="F866" s="1145"/>
      <c r="G866" s="1145"/>
      <c r="H866" s="1145"/>
      <c r="I866" s="1145"/>
      <c r="J866" s="1145"/>
      <c r="K866" s="736"/>
      <c r="L866" s="1145"/>
      <c r="M866" s="1145"/>
      <c r="N866" s="1145"/>
      <c r="O866" s="1145"/>
      <c r="P866" s="1145"/>
      <c r="Q866" s="1145"/>
      <c r="R866" s="1145"/>
      <c r="S866" s="1145"/>
      <c r="T866" s="1145"/>
      <c r="U866" s="1145"/>
      <c r="V866" s="1145"/>
      <c r="Z866" s="1148"/>
      <c r="AA866" s="1145"/>
    </row>
    <row r="867" spans="1:27">
      <c r="A867" s="1145"/>
      <c r="B867" s="1145"/>
      <c r="C867" s="1145"/>
      <c r="D867" s="1145"/>
      <c r="E867" s="1145"/>
      <c r="F867" s="1145"/>
      <c r="G867" s="1145"/>
      <c r="H867" s="1145"/>
      <c r="I867" s="1145"/>
      <c r="J867" s="1145"/>
      <c r="K867" s="736"/>
      <c r="L867" s="1145"/>
      <c r="M867" s="1145"/>
      <c r="N867" s="1145"/>
      <c r="O867" s="1145"/>
      <c r="P867" s="1145"/>
      <c r="Q867" s="1145"/>
      <c r="R867" s="1145"/>
      <c r="S867" s="1145"/>
      <c r="T867" s="1145"/>
      <c r="U867" s="1145"/>
      <c r="V867" s="1145"/>
      <c r="Z867" s="1148"/>
      <c r="AA867" s="1145"/>
    </row>
    <row r="868" spans="1:27">
      <c r="A868" s="1145"/>
      <c r="B868" s="1145"/>
      <c r="C868" s="1145"/>
      <c r="D868" s="1145"/>
      <c r="E868" s="1145"/>
      <c r="F868" s="1145"/>
      <c r="G868" s="1145"/>
      <c r="H868" s="1145"/>
      <c r="I868" s="1145"/>
      <c r="J868" s="1145"/>
      <c r="K868" s="736"/>
      <c r="L868" s="1145"/>
      <c r="M868" s="1145"/>
      <c r="N868" s="1145"/>
      <c r="O868" s="1145"/>
      <c r="P868" s="1145"/>
      <c r="Q868" s="1145"/>
      <c r="R868" s="1145"/>
      <c r="S868" s="1145"/>
      <c r="T868" s="1145"/>
      <c r="U868" s="1145"/>
      <c r="V868" s="1145"/>
      <c r="Z868" s="1148"/>
      <c r="AA868" s="1145"/>
    </row>
    <row r="869" spans="1:27">
      <c r="A869" s="1145"/>
      <c r="B869" s="1145"/>
      <c r="C869" s="1145"/>
      <c r="D869" s="1145"/>
      <c r="E869" s="1145"/>
      <c r="F869" s="1145"/>
      <c r="G869" s="1145"/>
      <c r="H869" s="1145"/>
      <c r="I869" s="1145"/>
      <c r="J869" s="1145"/>
      <c r="K869" s="736"/>
      <c r="L869" s="1145"/>
      <c r="M869" s="1145"/>
      <c r="N869" s="1145"/>
      <c r="O869" s="1145"/>
      <c r="P869" s="1145"/>
      <c r="Q869" s="1145"/>
      <c r="R869" s="1145"/>
      <c r="S869" s="1145"/>
      <c r="T869" s="1145"/>
      <c r="U869" s="1145"/>
      <c r="V869" s="1145"/>
      <c r="Z869" s="1148"/>
      <c r="AA869" s="1145"/>
    </row>
    <row r="870" spans="1:27">
      <c r="A870" s="1145"/>
      <c r="B870" s="1145"/>
      <c r="C870" s="1145"/>
      <c r="D870" s="1145"/>
      <c r="E870" s="1145"/>
      <c r="F870" s="1145"/>
      <c r="G870" s="1145"/>
      <c r="H870" s="1145"/>
      <c r="I870" s="1145"/>
      <c r="J870" s="1145"/>
      <c r="K870" s="736"/>
      <c r="L870" s="1145"/>
      <c r="M870" s="1145"/>
      <c r="N870" s="1145"/>
      <c r="O870" s="1145"/>
      <c r="P870" s="1145"/>
      <c r="Q870" s="1145"/>
      <c r="R870" s="1145"/>
      <c r="S870" s="1145"/>
      <c r="T870" s="1145"/>
      <c r="U870" s="1145"/>
      <c r="V870" s="1145"/>
      <c r="Z870" s="1148"/>
      <c r="AA870" s="1145"/>
    </row>
    <row r="871" spans="1:27">
      <c r="A871" s="1145"/>
      <c r="B871" s="1145"/>
      <c r="C871" s="1145"/>
      <c r="D871" s="1145"/>
      <c r="E871" s="1145"/>
      <c r="F871" s="1145"/>
      <c r="G871" s="1145"/>
      <c r="H871" s="1145"/>
      <c r="I871" s="1145"/>
      <c r="J871" s="1145"/>
      <c r="K871" s="736"/>
      <c r="L871" s="1145"/>
      <c r="M871" s="1145"/>
      <c r="N871" s="1145"/>
      <c r="O871" s="1145"/>
      <c r="P871" s="1145"/>
      <c r="Q871" s="1145"/>
      <c r="R871" s="1145"/>
      <c r="S871" s="1145"/>
      <c r="T871" s="1145"/>
      <c r="U871" s="1145"/>
      <c r="V871" s="1145"/>
      <c r="Z871" s="1148"/>
      <c r="AA871" s="1145"/>
    </row>
    <row r="872" spans="1:27">
      <c r="A872" s="1145"/>
      <c r="B872" s="1145"/>
      <c r="C872" s="1145"/>
      <c r="D872" s="1145"/>
      <c r="E872" s="1145"/>
      <c r="F872" s="1145"/>
      <c r="G872" s="1145"/>
      <c r="H872" s="1145"/>
      <c r="I872" s="1145"/>
      <c r="J872" s="1145"/>
      <c r="K872" s="736"/>
      <c r="L872" s="1145"/>
      <c r="M872" s="1145"/>
      <c r="N872" s="1145"/>
      <c r="O872" s="1145"/>
      <c r="P872" s="1145"/>
      <c r="Q872" s="1145"/>
      <c r="R872" s="1145"/>
      <c r="S872" s="1145"/>
      <c r="T872" s="1145"/>
      <c r="U872" s="1145"/>
      <c r="V872" s="1145"/>
      <c r="Z872" s="1148"/>
      <c r="AA872" s="1145"/>
    </row>
    <row r="873" spans="1:27">
      <c r="A873" s="1145"/>
      <c r="B873" s="1145"/>
      <c r="C873" s="1145"/>
      <c r="D873" s="1145"/>
      <c r="E873" s="1145"/>
      <c r="F873" s="1145"/>
      <c r="G873" s="1145"/>
      <c r="H873" s="1145"/>
      <c r="I873" s="1145"/>
      <c r="J873" s="1145"/>
      <c r="K873" s="736"/>
      <c r="L873" s="1145"/>
      <c r="M873" s="1145"/>
      <c r="N873" s="1145"/>
      <c r="O873" s="1145"/>
      <c r="P873" s="1145"/>
      <c r="Q873" s="1145"/>
      <c r="R873" s="1145"/>
      <c r="S873" s="1145"/>
      <c r="T873" s="1145"/>
      <c r="U873" s="1145"/>
      <c r="V873" s="1145"/>
      <c r="Z873" s="1148"/>
      <c r="AA873" s="1145"/>
    </row>
    <row r="874" spans="1:27">
      <c r="A874" s="1145"/>
      <c r="B874" s="1145"/>
      <c r="C874" s="1145"/>
      <c r="D874" s="1145"/>
      <c r="E874" s="1145"/>
      <c r="F874" s="1145"/>
      <c r="G874" s="1145"/>
      <c r="H874" s="1145"/>
      <c r="I874" s="1145"/>
      <c r="J874" s="1145"/>
      <c r="K874" s="736"/>
      <c r="L874" s="1145"/>
      <c r="M874" s="1145"/>
      <c r="N874" s="1145"/>
      <c r="O874" s="1145"/>
      <c r="P874" s="1145"/>
      <c r="Q874" s="1145"/>
      <c r="R874" s="1145"/>
      <c r="S874" s="1145"/>
      <c r="T874" s="1145"/>
      <c r="U874" s="1145"/>
      <c r="V874" s="1145"/>
      <c r="Z874" s="1148"/>
      <c r="AA874" s="1145"/>
    </row>
    <row r="875" spans="1:27">
      <c r="A875" s="1145"/>
      <c r="B875" s="1145"/>
      <c r="C875" s="1145"/>
      <c r="D875" s="1145"/>
      <c r="E875" s="1145"/>
      <c r="F875" s="1145"/>
      <c r="G875" s="1145"/>
      <c r="H875" s="1145"/>
      <c r="I875" s="1145"/>
      <c r="J875" s="1145"/>
      <c r="K875" s="736"/>
      <c r="L875" s="1145"/>
      <c r="M875" s="1145"/>
      <c r="N875" s="1145"/>
      <c r="O875" s="1145"/>
      <c r="P875" s="1145"/>
      <c r="Q875" s="1145"/>
      <c r="R875" s="1145"/>
      <c r="S875" s="1145"/>
      <c r="T875" s="1145"/>
      <c r="U875" s="1145"/>
      <c r="V875" s="1145"/>
      <c r="Z875" s="1148"/>
      <c r="AA875" s="1145"/>
    </row>
    <row r="876" spans="1:27">
      <c r="A876" s="1145"/>
      <c r="B876" s="1145"/>
      <c r="C876" s="1145"/>
      <c r="D876" s="1145"/>
      <c r="E876" s="1145"/>
      <c r="F876" s="1145"/>
      <c r="G876" s="1145"/>
      <c r="H876" s="1145"/>
      <c r="I876" s="1145"/>
      <c r="J876" s="1145"/>
      <c r="K876" s="736"/>
      <c r="L876" s="1145"/>
      <c r="M876" s="1145"/>
      <c r="N876" s="1145"/>
      <c r="O876" s="1145"/>
      <c r="P876" s="1145"/>
      <c r="Q876" s="1145"/>
      <c r="R876" s="1145"/>
      <c r="S876" s="1145"/>
      <c r="T876" s="1145"/>
      <c r="U876" s="1145"/>
      <c r="V876" s="1145"/>
      <c r="Z876" s="1148"/>
      <c r="AA876" s="1145"/>
    </row>
    <row r="877" spans="1:27">
      <c r="A877" s="1145"/>
      <c r="B877" s="1145"/>
      <c r="C877" s="1145"/>
      <c r="D877" s="1145"/>
      <c r="E877" s="1145"/>
      <c r="F877" s="1145"/>
      <c r="G877" s="1145"/>
      <c r="H877" s="1145"/>
      <c r="I877" s="1145"/>
      <c r="J877" s="1145"/>
      <c r="K877" s="736"/>
      <c r="L877" s="1145"/>
      <c r="M877" s="1145"/>
      <c r="N877" s="1145"/>
      <c r="O877" s="1145"/>
      <c r="P877" s="1145"/>
      <c r="Q877" s="1145"/>
      <c r="R877" s="1145"/>
      <c r="S877" s="1145"/>
      <c r="T877" s="1145"/>
      <c r="U877" s="1145"/>
      <c r="V877" s="1145"/>
      <c r="Z877" s="1148"/>
      <c r="AA877" s="1145"/>
    </row>
    <row r="878" spans="1:27">
      <c r="A878" s="1145"/>
      <c r="B878" s="1145"/>
      <c r="C878" s="1145"/>
      <c r="D878" s="1145"/>
      <c r="E878" s="1145"/>
      <c r="F878" s="1145"/>
      <c r="G878" s="1145"/>
      <c r="H878" s="1145"/>
      <c r="I878" s="1145"/>
      <c r="J878" s="1145"/>
      <c r="K878" s="736"/>
      <c r="L878" s="1145"/>
      <c r="M878" s="1145"/>
      <c r="N878" s="1145"/>
      <c r="O878" s="1145"/>
      <c r="P878" s="1145"/>
      <c r="Q878" s="1145"/>
      <c r="R878" s="1145"/>
      <c r="S878" s="1145"/>
      <c r="T878" s="1145"/>
      <c r="U878" s="1145"/>
      <c r="V878" s="1145"/>
      <c r="Z878" s="1148"/>
      <c r="AA878" s="1145"/>
    </row>
    <row r="879" spans="1:27">
      <c r="A879" s="1145"/>
      <c r="B879" s="1145"/>
      <c r="C879" s="1145"/>
      <c r="D879" s="1145"/>
      <c r="E879" s="1145"/>
      <c r="F879" s="1145"/>
      <c r="G879" s="1145"/>
      <c r="H879" s="1145"/>
      <c r="I879" s="1145"/>
      <c r="J879" s="1145"/>
      <c r="K879" s="736"/>
      <c r="L879" s="1145"/>
      <c r="M879" s="1145"/>
      <c r="N879" s="1145"/>
      <c r="O879" s="1145"/>
      <c r="P879" s="1145"/>
      <c r="Q879" s="1145"/>
      <c r="R879" s="1145"/>
      <c r="S879" s="1145"/>
      <c r="T879" s="1145"/>
      <c r="U879" s="1145"/>
      <c r="V879" s="1145"/>
      <c r="Z879" s="1148"/>
      <c r="AA879" s="1145"/>
    </row>
    <row r="880" spans="1:27">
      <c r="A880" s="1145"/>
      <c r="B880" s="1145"/>
      <c r="C880" s="1145"/>
      <c r="D880" s="1145"/>
      <c r="E880" s="1145"/>
      <c r="F880" s="1145"/>
      <c r="G880" s="1145"/>
      <c r="H880" s="1145"/>
      <c r="I880" s="1145"/>
      <c r="J880" s="1145"/>
      <c r="K880" s="736"/>
      <c r="L880" s="1145"/>
      <c r="M880" s="1145"/>
      <c r="N880" s="1145"/>
      <c r="O880" s="1145"/>
      <c r="P880" s="1145"/>
      <c r="Q880" s="1145"/>
      <c r="R880" s="1145"/>
      <c r="S880" s="1145"/>
      <c r="T880" s="1145"/>
      <c r="U880" s="1145"/>
      <c r="V880" s="1145"/>
      <c r="Z880" s="1148"/>
      <c r="AA880" s="1145"/>
    </row>
    <row r="881" spans="1:27">
      <c r="A881" s="1145"/>
      <c r="B881" s="1145"/>
      <c r="C881" s="1145"/>
      <c r="D881" s="1145"/>
      <c r="E881" s="1145"/>
      <c r="F881" s="1145"/>
      <c r="G881" s="1145"/>
      <c r="H881" s="1145"/>
      <c r="I881" s="1145"/>
      <c r="J881" s="1145"/>
      <c r="K881" s="736"/>
      <c r="L881" s="1145"/>
      <c r="M881" s="1145"/>
      <c r="N881" s="1145"/>
      <c r="O881" s="1145"/>
      <c r="P881" s="1145"/>
      <c r="Q881" s="1145"/>
      <c r="R881" s="1145"/>
      <c r="S881" s="1145"/>
      <c r="T881" s="1145"/>
      <c r="U881" s="1145"/>
      <c r="V881" s="1145"/>
      <c r="Z881" s="1148"/>
      <c r="AA881" s="1145"/>
    </row>
    <row r="882" spans="1:27">
      <c r="A882" s="1145"/>
      <c r="B882" s="1145"/>
      <c r="C882" s="1145"/>
      <c r="D882" s="1145"/>
      <c r="E882" s="1145"/>
      <c r="F882" s="1145"/>
      <c r="G882" s="1145"/>
      <c r="H882" s="1145"/>
      <c r="I882" s="1145"/>
      <c r="J882" s="1145"/>
      <c r="K882" s="736"/>
      <c r="L882" s="1145"/>
      <c r="M882" s="1145"/>
      <c r="N882" s="1145"/>
      <c r="O882" s="1145"/>
      <c r="P882" s="1145"/>
      <c r="Q882" s="1145"/>
      <c r="R882" s="1145"/>
      <c r="S882" s="1145"/>
      <c r="T882" s="1145"/>
      <c r="U882" s="1145"/>
      <c r="V882" s="1145"/>
      <c r="Z882" s="1148"/>
      <c r="AA882" s="1145"/>
    </row>
    <row r="883" spans="1:27">
      <c r="A883" s="1145"/>
      <c r="B883" s="1145"/>
      <c r="C883" s="1145"/>
      <c r="D883" s="1145"/>
      <c r="E883" s="1145"/>
      <c r="F883" s="1145"/>
      <c r="G883" s="1145"/>
      <c r="H883" s="1145"/>
      <c r="I883" s="1145"/>
      <c r="J883" s="1145"/>
      <c r="K883" s="736"/>
      <c r="L883" s="1145"/>
      <c r="M883" s="1145"/>
      <c r="N883" s="1145"/>
      <c r="O883" s="1145"/>
      <c r="P883" s="1145"/>
      <c r="Q883" s="1145"/>
      <c r="R883" s="1145"/>
      <c r="S883" s="1145"/>
      <c r="T883" s="1145"/>
      <c r="U883" s="1145"/>
      <c r="V883" s="1145"/>
      <c r="Z883" s="1148"/>
      <c r="AA883" s="1145"/>
    </row>
    <row r="884" spans="1:27">
      <c r="A884" s="1145"/>
      <c r="B884" s="1145"/>
      <c r="C884" s="1145"/>
      <c r="D884" s="1145"/>
      <c r="E884" s="1145"/>
      <c r="F884" s="1145"/>
      <c r="G884" s="1145"/>
      <c r="H884" s="1145"/>
      <c r="I884" s="1145"/>
      <c r="J884" s="1145"/>
      <c r="K884" s="736"/>
      <c r="L884" s="1145"/>
      <c r="M884" s="1145"/>
      <c r="N884" s="1145"/>
      <c r="O884" s="1145"/>
      <c r="P884" s="1145"/>
      <c r="Q884" s="1145"/>
      <c r="R884" s="1145"/>
      <c r="S884" s="1145"/>
      <c r="T884" s="1145"/>
      <c r="U884" s="1145"/>
      <c r="V884" s="1145"/>
      <c r="Z884" s="1148"/>
      <c r="AA884" s="1145"/>
    </row>
    <row r="885" spans="1:27">
      <c r="A885" s="1145"/>
      <c r="B885" s="1145"/>
      <c r="C885" s="1145"/>
      <c r="D885" s="1145"/>
      <c r="E885" s="1145"/>
      <c r="F885" s="1145"/>
      <c r="G885" s="1145"/>
      <c r="H885" s="1145"/>
      <c r="I885" s="1145"/>
      <c r="J885" s="1145"/>
      <c r="K885" s="736"/>
      <c r="L885" s="1145"/>
      <c r="M885" s="1145"/>
      <c r="N885" s="1145"/>
      <c r="O885" s="1145"/>
      <c r="P885" s="1145"/>
      <c r="Q885" s="1145"/>
      <c r="R885" s="1145"/>
      <c r="S885" s="1145"/>
      <c r="T885" s="1145"/>
      <c r="U885" s="1145"/>
      <c r="V885" s="1145"/>
      <c r="Z885" s="1148"/>
      <c r="AA885" s="1145"/>
    </row>
    <row r="886" spans="1:27">
      <c r="A886" s="1145"/>
      <c r="B886" s="1145"/>
      <c r="C886" s="1145"/>
      <c r="D886" s="1145"/>
      <c r="E886" s="1145"/>
      <c r="F886" s="1145"/>
      <c r="G886" s="1145"/>
      <c r="H886" s="1145"/>
      <c r="I886" s="1145"/>
      <c r="J886" s="1145"/>
      <c r="K886" s="736"/>
      <c r="L886" s="1145"/>
      <c r="M886" s="1145"/>
      <c r="N886" s="1145"/>
      <c r="O886" s="1145"/>
      <c r="P886" s="1145"/>
      <c r="Q886" s="1145"/>
      <c r="R886" s="1145"/>
      <c r="S886" s="1145"/>
      <c r="T886" s="1145"/>
      <c r="U886" s="1145"/>
      <c r="V886" s="1145"/>
      <c r="Z886" s="1148"/>
      <c r="AA886" s="1145"/>
    </row>
    <row r="887" spans="1:27">
      <c r="A887" s="1145"/>
      <c r="B887" s="1145"/>
      <c r="C887" s="1145"/>
      <c r="D887" s="1145"/>
      <c r="E887" s="1145"/>
      <c r="F887" s="1145"/>
      <c r="G887" s="1145"/>
      <c r="H887" s="1145"/>
      <c r="I887" s="1145"/>
      <c r="J887" s="1145"/>
      <c r="K887" s="736"/>
      <c r="L887" s="1145"/>
      <c r="M887" s="1145"/>
      <c r="N887" s="1145"/>
      <c r="O887" s="1145"/>
      <c r="P887" s="1145"/>
      <c r="Q887" s="1145"/>
      <c r="R887" s="1145"/>
      <c r="S887" s="1145"/>
      <c r="T887" s="1145"/>
      <c r="U887" s="1145"/>
      <c r="V887" s="1145"/>
      <c r="Z887" s="1148"/>
      <c r="AA887" s="1145"/>
    </row>
    <row r="888" spans="1:27">
      <c r="A888" s="1145"/>
      <c r="B888" s="1145"/>
      <c r="C888" s="1145"/>
      <c r="D888" s="1145"/>
      <c r="E888" s="1145"/>
      <c r="F888" s="1145"/>
      <c r="G888" s="1145"/>
      <c r="H888" s="1145"/>
      <c r="I888" s="1145"/>
      <c r="J888" s="1145"/>
      <c r="K888" s="736"/>
      <c r="L888" s="1145"/>
      <c r="M888" s="1145"/>
      <c r="N888" s="1145"/>
      <c r="O888" s="1145"/>
      <c r="P888" s="1145"/>
      <c r="Q888" s="1145"/>
      <c r="R888" s="1145"/>
      <c r="S888" s="1145"/>
      <c r="T888" s="1145"/>
      <c r="U888" s="1145"/>
      <c r="V888" s="1145"/>
      <c r="Z888" s="1148"/>
      <c r="AA888" s="1145"/>
    </row>
    <row r="889" spans="1:27">
      <c r="A889" s="1145"/>
      <c r="B889" s="1145"/>
      <c r="C889" s="1145"/>
      <c r="D889" s="1145"/>
      <c r="E889" s="1145"/>
      <c r="F889" s="1145"/>
      <c r="G889" s="1145"/>
      <c r="H889" s="1145"/>
      <c r="I889" s="1145"/>
      <c r="J889" s="1145"/>
      <c r="K889" s="736"/>
      <c r="L889" s="1145"/>
      <c r="M889" s="1145"/>
      <c r="N889" s="1145"/>
      <c r="O889" s="1145"/>
      <c r="P889" s="1145"/>
      <c r="Q889" s="1145"/>
      <c r="R889" s="1145"/>
      <c r="S889" s="1145"/>
      <c r="T889" s="1145"/>
      <c r="U889" s="1145"/>
      <c r="V889" s="1145"/>
      <c r="Z889" s="1148"/>
      <c r="AA889" s="1145"/>
    </row>
    <row r="890" spans="1:27">
      <c r="A890" s="1145"/>
      <c r="B890" s="1145"/>
      <c r="C890" s="1145"/>
      <c r="D890" s="1145"/>
      <c r="E890" s="1145"/>
      <c r="F890" s="1145"/>
      <c r="G890" s="1145"/>
      <c r="H890" s="1145"/>
      <c r="I890" s="1145"/>
      <c r="J890" s="1145"/>
      <c r="K890" s="736"/>
      <c r="L890" s="1145"/>
      <c r="M890" s="1145"/>
      <c r="N890" s="1145"/>
      <c r="O890" s="1145"/>
      <c r="P890" s="1145"/>
      <c r="Q890" s="1145"/>
      <c r="R890" s="1145"/>
      <c r="S890" s="1145"/>
      <c r="T890" s="1145"/>
      <c r="U890" s="1145"/>
      <c r="V890" s="1145"/>
      <c r="Z890" s="1148"/>
      <c r="AA890" s="1145"/>
    </row>
    <row r="891" spans="1:27">
      <c r="A891" s="1145"/>
      <c r="B891" s="1145"/>
      <c r="C891" s="1145"/>
      <c r="D891" s="1145"/>
      <c r="E891" s="1145"/>
      <c r="F891" s="1145"/>
      <c r="G891" s="1145"/>
      <c r="H891" s="1145"/>
      <c r="I891" s="1145"/>
      <c r="J891" s="1145"/>
      <c r="K891" s="736"/>
      <c r="L891" s="1145"/>
      <c r="M891" s="1145"/>
      <c r="N891" s="1145"/>
      <c r="O891" s="1145"/>
      <c r="P891" s="1145"/>
      <c r="Q891" s="1145"/>
      <c r="R891" s="1145"/>
      <c r="S891" s="1145"/>
      <c r="T891" s="1145"/>
      <c r="U891" s="1145"/>
      <c r="V891" s="1145"/>
      <c r="Z891" s="1148"/>
      <c r="AA891" s="1145"/>
    </row>
    <row r="892" spans="1:27">
      <c r="A892" s="1145"/>
      <c r="B892" s="1145"/>
      <c r="C892" s="1145"/>
      <c r="D892" s="1145"/>
      <c r="E892" s="1145"/>
      <c r="F892" s="1145"/>
      <c r="G892" s="1145"/>
      <c r="H892" s="1145"/>
      <c r="I892" s="1145"/>
      <c r="J892" s="1145"/>
      <c r="K892" s="736"/>
      <c r="L892" s="1145"/>
      <c r="M892" s="1145"/>
      <c r="N892" s="1145"/>
      <c r="O892" s="1145"/>
      <c r="P892" s="1145"/>
      <c r="Q892" s="1145"/>
      <c r="R892" s="1145"/>
      <c r="S892" s="1145"/>
      <c r="T892" s="1145"/>
      <c r="U892" s="1145"/>
      <c r="V892" s="1145"/>
      <c r="Z892" s="1148"/>
      <c r="AA892" s="1145"/>
    </row>
    <row r="893" spans="1:27">
      <c r="A893" s="1145"/>
      <c r="B893" s="1145"/>
      <c r="C893" s="1145"/>
      <c r="D893" s="1145"/>
      <c r="E893" s="1145"/>
      <c r="F893" s="1145"/>
      <c r="G893" s="1145"/>
      <c r="H893" s="1145"/>
      <c r="I893" s="1145"/>
      <c r="J893" s="1145"/>
      <c r="K893" s="736"/>
      <c r="L893" s="1145"/>
      <c r="M893" s="1145"/>
      <c r="N893" s="1145"/>
      <c r="O893" s="1145"/>
      <c r="P893" s="1145"/>
      <c r="Q893" s="1145"/>
      <c r="R893" s="1145"/>
      <c r="S893" s="1145"/>
      <c r="T893" s="1145"/>
      <c r="U893" s="1145"/>
      <c r="V893" s="1145"/>
      <c r="Z893" s="1148"/>
      <c r="AA893" s="1145"/>
    </row>
    <row r="894" spans="1:27">
      <c r="A894" s="1145"/>
      <c r="B894" s="1145"/>
      <c r="C894" s="1145"/>
      <c r="D894" s="1145"/>
      <c r="E894" s="1145"/>
      <c r="F894" s="1145"/>
      <c r="G894" s="1145"/>
      <c r="H894" s="1145"/>
      <c r="I894" s="1145"/>
      <c r="J894" s="1145"/>
      <c r="K894" s="736"/>
      <c r="L894" s="1145"/>
      <c r="M894" s="1145"/>
      <c r="N894" s="1145"/>
      <c r="O894" s="1145"/>
      <c r="P894" s="1145"/>
      <c r="Q894" s="1145"/>
      <c r="R894" s="1145"/>
      <c r="S894" s="1145"/>
      <c r="T894" s="1145"/>
      <c r="U894" s="1145"/>
      <c r="V894" s="1145"/>
      <c r="Z894" s="1148"/>
      <c r="AA894" s="1145"/>
    </row>
    <row r="895" spans="1:27">
      <c r="A895" s="1145"/>
      <c r="B895" s="1145"/>
      <c r="C895" s="1145"/>
      <c r="D895" s="1145"/>
      <c r="E895" s="1145"/>
      <c r="F895" s="1145"/>
      <c r="G895" s="1145"/>
      <c r="H895" s="1145"/>
      <c r="I895" s="1145"/>
      <c r="J895" s="1145"/>
      <c r="K895" s="736"/>
      <c r="L895" s="1145"/>
      <c r="M895" s="1145"/>
      <c r="N895" s="1145"/>
      <c r="O895" s="1145"/>
      <c r="P895" s="1145"/>
      <c r="Q895" s="1145"/>
      <c r="R895" s="1145"/>
      <c r="S895" s="1145"/>
      <c r="T895" s="1145"/>
      <c r="U895" s="1145"/>
      <c r="V895" s="1145"/>
      <c r="Z895" s="1148"/>
      <c r="AA895" s="1145"/>
    </row>
    <row r="896" spans="1:27">
      <c r="A896" s="1145"/>
      <c r="B896" s="1145"/>
      <c r="C896" s="1145"/>
      <c r="D896" s="1145"/>
      <c r="E896" s="1145"/>
      <c r="F896" s="1145"/>
      <c r="G896" s="1145"/>
      <c r="H896" s="1145"/>
      <c r="I896" s="1145"/>
      <c r="J896" s="1145"/>
      <c r="K896" s="736"/>
      <c r="L896" s="1145"/>
      <c r="M896" s="1145"/>
      <c r="N896" s="1145"/>
      <c r="O896" s="1145"/>
      <c r="P896" s="1145"/>
      <c r="Q896" s="1145"/>
      <c r="R896" s="1145"/>
      <c r="S896" s="1145"/>
      <c r="T896" s="1145"/>
      <c r="U896" s="1145"/>
      <c r="V896" s="1145"/>
      <c r="Z896" s="1148"/>
      <c r="AA896" s="1145"/>
    </row>
    <row r="897" spans="1:27">
      <c r="A897" s="1145"/>
      <c r="B897" s="1145"/>
      <c r="C897" s="1145"/>
      <c r="D897" s="1145"/>
      <c r="E897" s="1145"/>
      <c r="F897" s="1145"/>
      <c r="G897" s="1145"/>
      <c r="H897" s="1145"/>
      <c r="I897" s="1145"/>
      <c r="J897" s="1145"/>
      <c r="K897" s="736"/>
      <c r="L897" s="1145"/>
      <c r="M897" s="1145"/>
      <c r="N897" s="1145"/>
      <c r="O897" s="1145"/>
      <c r="P897" s="1145"/>
      <c r="Q897" s="1145"/>
      <c r="R897" s="1145"/>
      <c r="S897" s="1145"/>
      <c r="T897" s="1145"/>
      <c r="U897" s="1145"/>
      <c r="V897" s="1145"/>
      <c r="Z897" s="1148"/>
      <c r="AA897" s="1145"/>
    </row>
    <row r="898" spans="1:27">
      <c r="A898" s="1145"/>
      <c r="B898" s="1145"/>
      <c r="C898" s="1145"/>
      <c r="D898" s="1145"/>
      <c r="E898" s="1145"/>
      <c r="F898" s="1145"/>
      <c r="G898" s="1145"/>
      <c r="H898" s="1145"/>
      <c r="I898" s="1145"/>
      <c r="J898" s="1145"/>
      <c r="K898" s="736"/>
      <c r="L898" s="1145"/>
      <c r="M898" s="1145"/>
      <c r="N898" s="1145"/>
      <c r="O898" s="1145"/>
      <c r="P898" s="1145"/>
      <c r="Q898" s="1145"/>
      <c r="R898" s="1145"/>
      <c r="S898" s="1145"/>
      <c r="T898" s="1145"/>
      <c r="U898" s="1145"/>
      <c r="V898" s="1145"/>
      <c r="Z898" s="1148"/>
      <c r="AA898" s="1145"/>
    </row>
    <row r="899" spans="1:27">
      <c r="A899" s="1145"/>
      <c r="B899" s="1145"/>
      <c r="C899" s="1145"/>
      <c r="D899" s="1145"/>
      <c r="E899" s="1145"/>
      <c r="F899" s="1145"/>
      <c r="G899" s="1145"/>
      <c r="H899" s="1145"/>
      <c r="I899" s="1145"/>
      <c r="J899" s="1145"/>
      <c r="K899" s="736"/>
      <c r="L899" s="1145"/>
      <c r="M899" s="1145"/>
      <c r="N899" s="1145"/>
      <c r="O899" s="1145"/>
      <c r="P899" s="1145"/>
      <c r="Q899" s="1145"/>
      <c r="R899" s="1145"/>
      <c r="S899" s="1145"/>
      <c r="T899" s="1145"/>
      <c r="U899" s="1145"/>
      <c r="V899" s="1145"/>
      <c r="Z899" s="1148"/>
      <c r="AA899" s="1145"/>
    </row>
    <row r="900" spans="1:27">
      <c r="A900" s="1145"/>
      <c r="B900" s="1145"/>
      <c r="C900" s="1145"/>
      <c r="D900" s="1145"/>
      <c r="E900" s="1145"/>
      <c r="F900" s="1145"/>
      <c r="G900" s="1145"/>
      <c r="H900" s="1145"/>
      <c r="I900" s="1145"/>
      <c r="J900" s="1145"/>
      <c r="K900" s="736"/>
      <c r="L900" s="1145"/>
      <c r="M900" s="1145"/>
      <c r="N900" s="1145"/>
      <c r="O900" s="1145"/>
      <c r="P900" s="1145"/>
      <c r="Q900" s="1145"/>
      <c r="R900" s="1145"/>
      <c r="S900" s="1145"/>
      <c r="T900" s="1145"/>
      <c r="U900" s="1145"/>
      <c r="V900" s="1145"/>
      <c r="Z900" s="1148"/>
      <c r="AA900" s="1145"/>
    </row>
    <row r="901" spans="1:27">
      <c r="A901" s="1145"/>
      <c r="B901" s="1145"/>
      <c r="C901" s="1145"/>
      <c r="D901" s="1145"/>
      <c r="E901" s="1145"/>
      <c r="F901" s="1145"/>
      <c r="G901" s="1145"/>
      <c r="H901" s="1145"/>
      <c r="I901" s="1145"/>
      <c r="J901" s="1145"/>
      <c r="K901" s="736"/>
      <c r="L901" s="1145"/>
      <c r="M901" s="1145"/>
      <c r="N901" s="1145"/>
      <c r="O901" s="1145"/>
      <c r="P901" s="1145"/>
      <c r="Q901" s="1145"/>
      <c r="R901" s="1145"/>
      <c r="S901" s="1145"/>
      <c r="T901" s="1145"/>
      <c r="U901" s="1145"/>
      <c r="V901" s="1145"/>
      <c r="Z901" s="1148"/>
      <c r="AA901" s="1145"/>
    </row>
    <row r="902" spans="1:27">
      <c r="A902" s="1145"/>
      <c r="B902" s="1145"/>
      <c r="C902" s="1145"/>
      <c r="D902" s="1145"/>
      <c r="E902" s="1145"/>
      <c r="F902" s="1145"/>
      <c r="G902" s="1145"/>
      <c r="H902" s="1145"/>
      <c r="I902" s="1145"/>
      <c r="J902" s="1145"/>
      <c r="K902" s="736"/>
      <c r="L902" s="1145"/>
      <c r="M902" s="1145"/>
      <c r="N902" s="1145"/>
      <c r="O902" s="1145"/>
      <c r="P902" s="1145"/>
      <c r="Q902" s="1145"/>
      <c r="R902" s="1145"/>
      <c r="S902" s="1145"/>
      <c r="T902" s="1145"/>
      <c r="U902" s="1145"/>
      <c r="V902" s="1145"/>
      <c r="Z902" s="1148"/>
      <c r="AA902" s="1145"/>
    </row>
    <row r="903" spans="1:27">
      <c r="A903" s="1145"/>
      <c r="B903" s="1145"/>
      <c r="C903" s="1145"/>
      <c r="D903" s="1145"/>
      <c r="E903" s="1145"/>
      <c r="F903" s="1145"/>
      <c r="G903" s="1145"/>
      <c r="H903" s="1145"/>
      <c r="I903" s="1145"/>
      <c r="J903" s="1145"/>
      <c r="K903" s="736"/>
      <c r="L903" s="1145"/>
      <c r="M903" s="1145"/>
      <c r="N903" s="1145"/>
      <c r="O903" s="1145"/>
      <c r="P903" s="1145"/>
      <c r="Q903" s="1145"/>
      <c r="R903" s="1145"/>
      <c r="S903" s="1145"/>
      <c r="T903" s="1145"/>
      <c r="U903" s="1145"/>
      <c r="V903" s="1145"/>
      <c r="Z903" s="1148"/>
      <c r="AA903" s="1145"/>
    </row>
    <row r="904" spans="1:27">
      <c r="A904" s="1145"/>
      <c r="B904" s="1145"/>
      <c r="C904" s="1145"/>
      <c r="D904" s="1145"/>
      <c r="E904" s="1145"/>
      <c r="F904" s="1145"/>
      <c r="G904" s="1145"/>
      <c r="H904" s="1145"/>
      <c r="I904" s="1145"/>
      <c r="J904" s="1145"/>
      <c r="K904" s="736"/>
      <c r="L904" s="1145"/>
      <c r="M904" s="1145"/>
      <c r="N904" s="1145"/>
      <c r="O904" s="1145"/>
      <c r="P904" s="1145"/>
      <c r="Q904" s="1145"/>
      <c r="R904" s="1145"/>
      <c r="S904" s="1145"/>
      <c r="T904" s="1145"/>
      <c r="U904" s="1145"/>
      <c r="V904" s="1145"/>
      <c r="Z904" s="1148"/>
      <c r="AA904" s="1145"/>
    </row>
    <row r="905" spans="1:27">
      <c r="A905" s="1145"/>
      <c r="B905" s="1145"/>
      <c r="C905" s="1145"/>
      <c r="D905" s="1145"/>
      <c r="E905" s="1145"/>
      <c r="F905" s="1145"/>
      <c r="G905" s="1145"/>
      <c r="H905" s="1145"/>
      <c r="I905" s="1145"/>
      <c r="J905" s="1145"/>
      <c r="K905" s="736"/>
      <c r="L905" s="1145"/>
      <c r="M905" s="1145"/>
      <c r="N905" s="1145"/>
      <c r="O905" s="1145"/>
      <c r="P905" s="1145"/>
      <c r="Q905" s="1145"/>
      <c r="R905" s="1145"/>
      <c r="S905" s="1145"/>
      <c r="T905" s="1145"/>
      <c r="U905" s="1145"/>
      <c r="V905" s="1145"/>
      <c r="Z905" s="1148"/>
      <c r="AA905" s="1145"/>
    </row>
    <row r="906" spans="1:27">
      <c r="A906" s="1145"/>
      <c r="B906" s="1145"/>
      <c r="C906" s="1145"/>
      <c r="D906" s="1145"/>
      <c r="E906" s="1145"/>
      <c r="F906" s="1145"/>
      <c r="G906" s="1145"/>
      <c r="H906" s="1145"/>
      <c r="I906" s="1145"/>
      <c r="J906" s="1145"/>
      <c r="K906" s="736"/>
      <c r="L906" s="1145"/>
      <c r="M906" s="1145"/>
      <c r="N906" s="1145"/>
      <c r="O906" s="1145"/>
      <c r="P906" s="1145"/>
      <c r="Q906" s="1145"/>
      <c r="R906" s="1145"/>
      <c r="S906" s="1145"/>
      <c r="T906" s="1145"/>
      <c r="U906" s="1145"/>
      <c r="V906" s="1145"/>
      <c r="Z906" s="1148"/>
      <c r="AA906" s="1145"/>
    </row>
    <row r="907" spans="1:27">
      <c r="A907" s="1145"/>
      <c r="B907" s="1145"/>
      <c r="C907" s="1145"/>
      <c r="D907" s="1145"/>
      <c r="E907" s="1145"/>
      <c r="F907" s="1145"/>
      <c r="G907" s="1145"/>
      <c r="H907" s="1145"/>
      <c r="I907" s="1145"/>
      <c r="J907" s="1145"/>
      <c r="K907" s="736"/>
      <c r="L907" s="1145"/>
      <c r="M907" s="1145"/>
      <c r="N907" s="1145"/>
      <c r="O907" s="1145"/>
      <c r="P907" s="1145"/>
      <c r="Q907" s="1145"/>
      <c r="R907" s="1145"/>
      <c r="S907" s="1145"/>
      <c r="T907" s="1145"/>
      <c r="U907" s="1145"/>
      <c r="V907" s="1145"/>
      <c r="Z907" s="1148"/>
      <c r="AA907" s="1145"/>
    </row>
    <row r="908" spans="1:27">
      <c r="A908" s="1145"/>
      <c r="B908" s="1145"/>
      <c r="C908" s="1145"/>
      <c r="D908" s="1145"/>
      <c r="E908" s="1145"/>
      <c r="F908" s="1145"/>
      <c r="G908" s="1145"/>
      <c r="H908" s="1145"/>
      <c r="I908" s="1145"/>
      <c r="J908" s="1145"/>
      <c r="K908" s="736"/>
      <c r="L908" s="1145"/>
      <c r="M908" s="1145"/>
      <c r="N908" s="1145"/>
      <c r="O908" s="1145"/>
      <c r="P908" s="1145"/>
      <c r="Q908" s="1145"/>
      <c r="R908" s="1145"/>
      <c r="S908" s="1145"/>
      <c r="T908" s="1145"/>
      <c r="U908" s="1145"/>
      <c r="V908" s="1145"/>
      <c r="Z908" s="1148"/>
      <c r="AA908" s="1145"/>
    </row>
    <row r="909" spans="1:27">
      <c r="A909" s="1145"/>
      <c r="B909" s="1145"/>
      <c r="C909" s="1145"/>
      <c r="D909" s="1145"/>
      <c r="E909" s="1145"/>
      <c r="F909" s="1145"/>
      <c r="G909" s="1145"/>
      <c r="H909" s="1145"/>
      <c r="I909" s="1145"/>
      <c r="J909" s="1145"/>
      <c r="K909" s="736"/>
      <c r="L909" s="1145"/>
      <c r="M909" s="1145"/>
      <c r="N909" s="1145"/>
      <c r="O909" s="1145"/>
      <c r="P909" s="1145"/>
      <c r="Q909" s="1145"/>
      <c r="R909" s="1145"/>
      <c r="S909" s="1145"/>
      <c r="T909" s="1145"/>
      <c r="U909" s="1145"/>
      <c r="V909" s="1145"/>
      <c r="Z909" s="1148"/>
      <c r="AA909" s="1145"/>
    </row>
    <row r="910" spans="1:27">
      <c r="A910" s="1145"/>
      <c r="B910" s="1145"/>
      <c r="C910" s="1145"/>
      <c r="D910" s="1145"/>
      <c r="E910" s="1145"/>
      <c r="F910" s="1145"/>
      <c r="G910" s="1145"/>
      <c r="H910" s="1145"/>
      <c r="I910" s="1145"/>
      <c r="J910" s="1145"/>
      <c r="K910" s="736"/>
      <c r="L910" s="1145"/>
      <c r="M910" s="1145"/>
      <c r="N910" s="1145"/>
      <c r="O910" s="1145"/>
      <c r="P910" s="1145"/>
      <c r="Q910" s="1145"/>
      <c r="R910" s="1145"/>
      <c r="S910" s="1145"/>
      <c r="T910" s="1145"/>
      <c r="U910" s="1145"/>
      <c r="V910" s="1145"/>
      <c r="Z910" s="1148"/>
      <c r="AA910" s="1145"/>
    </row>
    <row r="911" spans="1:27">
      <c r="A911" s="1145"/>
      <c r="B911" s="1145"/>
      <c r="C911" s="1145"/>
      <c r="D911" s="1145"/>
      <c r="E911" s="1145"/>
      <c r="F911" s="1145"/>
      <c r="G911" s="1145"/>
      <c r="H911" s="1145"/>
      <c r="I911" s="1145"/>
      <c r="J911" s="1145"/>
      <c r="K911" s="736"/>
      <c r="L911" s="1145"/>
      <c r="M911" s="1145"/>
      <c r="N911" s="1145"/>
      <c r="O911" s="1145"/>
      <c r="P911" s="1145"/>
      <c r="Q911" s="1145"/>
      <c r="R911" s="1145"/>
      <c r="S911" s="1145"/>
      <c r="T911" s="1145"/>
      <c r="U911" s="1145"/>
      <c r="V911" s="1145"/>
      <c r="Z911" s="1148"/>
      <c r="AA911" s="1145"/>
    </row>
    <row r="912" spans="1:27">
      <c r="A912" s="1145"/>
      <c r="B912" s="1145"/>
      <c r="C912" s="1145"/>
      <c r="D912" s="1145"/>
      <c r="E912" s="1145"/>
      <c r="F912" s="1145"/>
      <c r="G912" s="1145"/>
      <c r="H912" s="1145"/>
      <c r="I912" s="1145"/>
      <c r="J912" s="1145"/>
      <c r="K912" s="736"/>
      <c r="L912" s="1145"/>
      <c r="M912" s="1145"/>
      <c r="N912" s="1145"/>
      <c r="O912" s="1145"/>
      <c r="P912" s="1145"/>
      <c r="Q912" s="1145"/>
      <c r="R912" s="1145"/>
      <c r="S912" s="1145"/>
      <c r="T912" s="1145"/>
      <c r="U912" s="1145"/>
      <c r="V912" s="1145"/>
      <c r="Z912" s="1148"/>
      <c r="AA912" s="1145"/>
    </row>
    <row r="913" spans="1:27">
      <c r="A913" s="1145"/>
      <c r="B913" s="1145"/>
      <c r="C913" s="1145"/>
      <c r="D913" s="1145"/>
      <c r="E913" s="1145"/>
      <c r="F913" s="1145"/>
      <c r="G913" s="1145"/>
      <c r="H913" s="1145"/>
      <c r="I913" s="1145"/>
      <c r="J913" s="1145"/>
      <c r="K913" s="736"/>
      <c r="L913" s="1145"/>
      <c r="M913" s="1145"/>
      <c r="N913" s="1145"/>
      <c r="O913" s="1145"/>
      <c r="P913" s="1145"/>
      <c r="Q913" s="1145"/>
      <c r="R913" s="1145"/>
      <c r="S913" s="1145"/>
      <c r="T913" s="1145"/>
      <c r="U913" s="1145"/>
      <c r="V913" s="1145"/>
      <c r="Z913" s="1148"/>
      <c r="AA913" s="1145"/>
    </row>
    <row r="914" spans="1:27">
      <c r="A914" s="1145"/>
      <c r="B914" s="1145"/>
      <c r="C914" s="1145"/>
      <c r="D914" s="1145"/>
      <c r="E914" s="1145"/>
      <c r="F914" s="1145"/>
      <c r="G914" s="1145"/>
      <c r="H914" s="1145"/>
      <c r="I914" s="1145"/>
      <c r="J914" s="1145"/>
      <c r="K914" s="736"/>
      <c r="L914" s="1145"/>
      <c r="M914" s="1145"/>
      <c r="N914" s="1145"/>
      <c r="O914" s="1145"/>
      <c r="P914" s="1145"/>
      <c r="Q914" s="1145"/>
      <c r="R914" s="1145"/>
      <c r="S914" s="1145"/>
      <c r="T914" s="1145"/>
      <c r="U914" s="1145"/>
      <c r="V914" s="1145"/>
      <c r="Z914" s="1148"/>
      <c r="AA914" s="1145"/>
    </row>
    <row r="915" spans="1:27">
      <c r="A915" s="1145"/>
      <c r="B915" s="1145"/>
      <c r="C915" s="1145"/>
      <c r="D915" s="1145"/>
      <c r="E915" s="1145"/>
      <c r="F915" s="1145"/>
      <c r="G915" s="1145"/>
      <c r="H915" s="1145"/>
      <c r="I915" s="1145"/>
      <c r="J915" s="1145"/>
      <c r="K915" s="736"/>
      <c r="L915" s="1145"/>
      <c r="M915" s="1145"/>
      <c r="N915" s="1145"/>
      <c r="O915" s="1145"/>
      <c r="P915" s="1145"/>
      <c r="Q915" s="1145"/>
      <c r="R915" s="1145"/>
      <c r="S915" s="1145"/>
      <c r="T915" s="1145"/>
      <c r="U915" s="1145"/>
      <c r="V915" s="1145"/>
      <c r="Z915" s="1148"/>
      <c r="AA915" s="1145"/>
    </row>
    <row r="916" spans="1:27">
      <c r="A916" s="1145"/>
      <c r="B916" s="1145"/>
      <c r="C916" s="1145"/>
      <c r="D916" s="1145"/>
      <c r="E916" s="1145"/>
      <c r="F916" s="1145"/>
      <c r="G916" s="1145"/>
      <c r="H916" s="1145"/>
      <c r="I916" s="1145"/>
      <c r="J916" s="1145"/>
      <c r="K916" s="736"/>
      <c r="L916" s="1145"/>
      <c r="M916" s="1145"/>
      <c r="N916" s="1145"/>
      <c r="O916" s="1145"/>
      <c r="P916" s="1145"/>
      <c r="Q916" s="1145"/>
      <c r="R916" s="1145"/>
      <c r="S916" s="1145"/>
      <c r="T916" s="1145"/>
      <c r="U916" s="1145"/>
      <c r="V916" s="1145"/>
      <c r="Z916" s="1148"/>
      <c r="AA916" s="1145"/>
    </row>
    <row r="917" spans="1:27">
      <c r="A917" s="1145"/>
      <c r="B917" s="1145"/>
      <c r="C917" s="1145"/>
      <c r="D917" s="1145"/>
      <c r="E917" s="1145"/>
      <c r="F917" s="1145"/>
      <c r="G917" s="1145"/>
      <c r="H917" s="1145"/>
      <c r="I917" s="1145"/>
      <c r="J917" s="1145"/>
      <c r="K917" s="736"/>
      <c r="L917" s="1145"/>
      <c r="M917" s="1145"/>
      <c r="N917" s="1145"/>
      <c r="O917" s="1145"/>
      <c r="P917" s="1145"/>
      <c r="Q917" s="1145"/>
      <c r="R917" s="1145"/>
      <c r="S917" s="1145"/>
      <c r="T917" s="1145"/>
      <c r="U917" s="1145"/>
      <c r="V917" s="1145"/>
      <c r="Z917" s="1148"/>
      <c r="AA917" s="1145"/>
    </row>
    <row r="918" spans="1:27">
      <c r="A918" s="1145"/>
      <c r="B918" s="1145"/>
      <c r="C918" s="1145"/>
      <c r="D918" s="1145"/>
      <c r="E918" s="1145"/>
      <c r="F918" s="1145"/>
      <c r="G918" s="1145"/>
      <c r="H918" s="1145"/>
      <c r="I918" s="1145"/>
      <c r="J918" s="1145"/>
      <c r="K918" s="736"/>
      <c r="L918" s="1145"/>
      <c r="M918" s="1145"/>
      <c r="N918" s="1145"/>
      <c r="O918" s="1145"/>
      <c r="P918" s="1145"/>
      <c r="Q918" s="1145"/>
      <c r="R918" s="1145"/>
      <c r="S918" s="1145"/>
      <c r="T918" s="1145"/>
      <c r="U918" s="1145"/>
      <c r="V918" s="1145"/>
      <c r="Z918" s="1148"/>
      <c r="AA918" s="1145"/>
    </row>
    <row r="919" spans="1:27">
      <c r="A919" s="1145"/>
      <c r="B919" s="1145"/>
      <c r="C919" s="1145"/>
      <c r="D919" s="1145"/>
      <c r="E919" s="1145"/>
      <c r="F919" s="1145"/>
      <c r="G919" s="1145"/>
      <c r="H919" s="1145"/>
      <c r="I919" s="1145"/>
      <c r="J919" s="1145"/>
      <c r="K919" s="736"/>
      <c r="L919" s="1145"/>
      <c r="M919" s="1145"/>
      <c r="N919" s="1145"/>
      <c r="O919" s="1145"/>
      <c r="P919" s="1145"/>
      <c r="Q919" s="1145"/>
      <c r="R919" s="1145"/>
      <c r="S919" s="1145"/>
      <c r="T919" s="1145"/>
      <c r="U919" s="1145"/>
      <c r="V919" s="1145"/>
      <c r="Z919" s="1148"/>
      <c r="AA919" s="1145"/>
    </row>
    <row r="920" spans="1:27">
      <c r="A920" s="1145"/>
      <c r="B920" s="1145"/>
      <c r="C920" s="1145"/>
      <c r="D920" s="1145"/>
      <c r="E920" s="1145"/>
      <c r="F920" s="1145"/>
      <c r="G920" s="1145"/>
      <c r="H920" s="1145"/>
      <c r="I920" s="1145"/>
      <c r="J920" s="1145"/>
      <c r="K920" s="736"/>
      <c r="L920" s="1145"/>
      <c r="M920" s="1145"/>
      <c r="N920" s="1145"/>
      <c r="O920" s="1145"/>
      <c r="P920" s="1145"/>
      <c r="Q920" s="1145"/>
      <c r="R920" s="1145"/>
      <c r="S920" s="1145"/>
      <c r="T920" s="1145"/>
      <c r="U920" s="1145"/>
      <c r="V920" s="1145"/>
      <c r="Z920" s="1148"/>
      <c r="AA920" s="1145"/>
    </row>
    <row r="921" spans="1:27">
      <c r="A921" s="1145"/>
      <c r="B921" s="1145"/>
      <c r="C921" s="1145"/>
      <c r="D921" s="1145"/>
      <c r="E921" s="1145"/>
      <c r="F921" s="1145"/>
      <c r="G921" s="1145"/>
      <c r="H921" s="1145"/>
      <c r="I921" s="1145"/>
      <c r="J921" s="1145"/>
      <c r="K921" s="736"/>
      <c r="L921" s="1145"/>
      <c r="M921" s="1145"/>
      <c r="N921" s="1145"/>
      <c r="O921" s="1145"/>
      <c r="P921" s="1145"/>
      <c r="Q921" s="1145"/>
      <c r="R921" s="1145"/>
      <c r="S921" s="1145"/>
      <c r="T921" s="1145"/>
      <c r="U921" s="1145"/>
      <c r="V921" s="1145"/>
      <c r="Z921" s="1148"/>
      <c r="AA921" s="1145"/>
    </row>
    <row r="922" spans="1:27">
      <c r="A922" s="1145"/>
      <c r="B922" s="1145"/>
      <c r="C922" s="1145"/>
      <c r="D922" s="1145"/>
      <c r="E922" s="1145"/>
      <c r="F922" s="1145"/>
      <c r="G922" s="1145"/>
      <c r="H922" s="1145"/>
      <c r="I922" s="1145"/>
      <c r="J922" s="1145"/>
      <c r="K922" s="736"/>
      <c r="L922" s="1145"/>
      <c r="M922" s="1145"/>
      <c r="N922" s="1145"/>
      <c r="O922" s="1145"/>
      <c r="P922" s="1145"/>
      <c r="Q922" s="1145"/>
      <c r="R922" s="1145"/>
      <c r="S922" s="1145"/>
      <c r="T922" s="1145"/>
      <c r="U922" s="1145"/>
      <c r="V922" s="1145"/>
      <c r="Z922" s="1148"/>
      <c r="AA922" s="1145"/>
    </row>
    <row r="923" spans="1:27">
      <c r="A923" s="1145"/>
      <c r="B923" s="1145"/>
      <c r="C923" s="1145"/>
      <c r="D923" s="1145"/>
      <c r="E923" s="1145"/>
      <c r="F923" s="1145"/>
      <c r="G923" s="1145"/>
      <c r="H923" s="1145"/>
      <c r="I923" s="1145"/>
      <c r="J923" s="1145"/>
      <c r="K923" s="736"/>
      <c r="L923" s="1145"/>
      <c r="M923" s="1145"/>
      <c r="N923" s="1145"/>
      <c r="O923" s="1145"/>
      <c r="P923" s="1145"/>
      <c r="Q923" s="1145"/>
      <c r="R923" s="1145"/>
      <c r="S923" s="1145"/>
      <c r="T923" s="1145"/>
      <c r="U923" s="1145"/>
      <c r="V923" s="1145"/>
      <c r="Z923" s="1148"/>
      <c r="AA923" s="1145"/>
    </row>
    <row r="924" spans="1:27">
      <c r="A924" s="1145"/>
      <c r="B924" s="1145"/>
      <c r="C924" s="1145"/>
      <c r="D924" s="1145"/>
      <c r="E924" s="1145"/>
      <c r="F924" s="1145"/>
      <c r="G924" s="1145"/>
      <c r="H924" s="1145"/>
      <c r="I924" s="1145"/>
      <c r="J924" s="1145"/>
      <c r="K924" s="736"/>
      <c r="L924" s="1145"/>
      <c r="M924" s="1145"/>
      <c r="N924" s="1145"/>
      <c r="O924" s="1145"/>
      <c r="P924" s="1145"/>
      <c r="Q924" s="1145"/>
      <c r="R924" s="1145"/>
      <c r="S924" s="1145"/>
      <c r="T924" s="1145"/>
      <c r="U924" s="1145"/>
      <c r="V924" s="1145"/>
      <c r="Z924" s="1148"/>
      <c r="AA924" s="1145"/>
    </row>
    <row r="925" spans="1:27">
      <c r="A925" s="1145"/>
      <c r="B925" s="1145"/>
      <c r="C925" s="1145"/>
      <c r="D925" s="1145"/>
      <c r="E925" s="1145"/>
      <c r="F925" s="1145"/>
      <c r="G925" s="1145"/>
      <c r="H925" s="1145"/>
      <c r="I925" s="1145"/>
      <c r="J925" s="1145"/>
      <c r="K925" s="736"/>
      <c r="L925" s="1145"/>
      <c r="M925" s="1145"/>
      <c r="N925" s="1145"/>
      <c r="O925" s="1145"/>
      <c r="P925" s="1145"/>
      <c r="Q925" s="1145"/>
      <c r="R925" s="1145"/>
      <c r="S925" s="1145"/>
      <c r="T925" s="1145"/>
      <c r="U925" s="1145"/>
      <c r="V925" s="1145"/>
      <c r="Z925" s="1148"/>
      <c r="AA925" s="1145"/>
    </row>
    <row r="926" spans="1:27">
      <c r="A926" s="1145"/>
      <c r="B926" s="1145"/>
      <c r="C926" s="1145"/>
      <c r="D926" s="1145"/>
      <c r="E926" s="1145"/>
      <c r="F926" s="1145"/>
      <c r="G926" s="1145"/>
      <c r="H926" s="1145"/>
      <c r="I926" s="1145"/>
      <c r="J926" s="1145"/>
      <c r="K926" s="736"/>
      <c r="L926" s="1145"/>
      <c r="M926" s="1145"/>
      <c r="N926" s="1145"/>
      <c r="O926" s="1145"/>
      <c r="P926" s="1145"/>
      <c r="Q926" s="1145"/>
      <c r="R926" s="1145"/>
      <c r="S926" s="1145"/>
      <c r="T926" s="1145"/>
      <c r="U926" s="1145"/>
      <c r="V926" s="1145"/>
      <c r="Z926" s="1148"/>
      <c r="AA926" s="1145"/>
    </row>
    <row r="927" spans="1:27">
      <c r="A927" s="1145"/>
      <c r="B927" s="1145"/>
      <c r="C927" s="1145"/>
      <c r="D927" s="1145"/>
      <c r="E927" s="1145"/>
      <c r="F927" s="1145"/>
      <c r="G927" s="1145"/>
      <c r="H927" s="1145"/>
      <c r="I927" s="1145"/>
      <c r="J927" s="1145"/>
      <c r="K927" s="736"/>
      <c r="L927" s="1145"/>
      <c r="M927" s="1145"/>
      <c r="N927" s="1145"/>
      <c r="O927" s="1145"/>
      <c r="P927" s="1145"/>
      <c r="Q927" s="1145"/>
      <c r="R927" s="1145"/>
      <c r="S927" s="1145"/>
      <c r="T927" s="1145"/>
      <c r="U927" s="1145"/>
      <c r="V927" s="1145"/>
      <c r="Z927" s="1148"/>
      <c r="AA927" s="1145"/>
    </row>
    <row r="928" spans="1:27">
      <c r="A928" s="1145"/>
      <c r="B928" s="1145"/>
      <c r="C928" s="1145"/>
      <c r="D928" s="1145"/>
      <c r="E928" s="1145"/>
      <c r="F928" s="1145"/>
      <c r="G928" s="1145"/>
      <c r="H928" s="1145"/>
      <c r="I928" s="1145"/>
      <c r="J928" s="1145"/>
      <c r="K928" s="736"/>
      <c r="L928" s="1145"/>
      <c r="M928" s="1145"/>
      <c r="N928" s="1145"/>
      <c r="O928" s="1145"/>
      <c r="P928" s="1145"/>
      <c r="Q928" s="1145"/>
      <c r="R928" s="1145"/>
      <c r="S928" s="1145"/>
      <c r="T928" s="1145"/>
      <c r="U928" s="1145"/>
      <c r="V928" s="1145"/>
      <c r="Z928" s="1148"/>
      <c r="AA928" s="1145"/>
    </row>
    <row r="929" spans="1:27">
      <c r="A929" s="1145"/>
      <c r="B929" s="1145"/>
      <c r="C929" s="1145"/>
      <c r="D929" s="1145"/>
      <c r="E929" s="1145"/>
      <c r="F929" s="1145"/>
      <c r="G929" s="1145"/>
      <c r="H929" s="1145"/>
      <c r="I929" s="1145"/>
      <c r="J929" s="1145"/>
      <c r="K929" s="736"/>
      <c r="L929" s="1145"/>
      <c r="M929" s="1145"/>
      <c r="N929" s="1145"/>
      <c r="O929" s="1145"/>
      <c r="P929" s="1145"/>
      <c r="Q929" s="1145"/>
      <c r="R929" s="1145"/>
      <c r="S929" s="1145"/>
      <c r="T929" s="1145"/>
      <c r="U929" s="1145"/>
      <c r="V929" s="1145"/>
      <c r="Z929" s="1148"/>
      <c r="AA929" s="1145"/>
    </row>
    <row r="930" spans="1:27">
      <c r="A930" s="1145"/>
      <c r="B930" s="1145"/>
      <c r="C930" s="1145"/>
      <c r="D930" s="1145"/>
      <c r="E930" s="1145"/>
      <c r="F930" s="1145"/>
      <c r="G930" s="1145"/>
      <c r="H930" s="1145"/>
      <c r="I930" s="1145"/>
      <c r="J930" s="1145"/>
      <c r="K930" s="736"/>
      <c r="L930" s="1145"/>
      <c r="M930" s="1145"/>
      <c r="N930" s="1145"/>
      <c r="O930" s="1145"/>
      <c r="P930" s="1145"/>
      <c r="Q930" s="1145"/>
      <c r="R930" s="1145"/>
      <c r="S930" s="1145"/>
      <c r="T930" s="1145"/>
      <c r="U930" s="1145"/>
      <c r="V930" s="1145"/>
      <c r="Z930" s="1148"/>
      <c r="AA930" s="1145"/>
    </row>
    <row r="931" spans="1:27">
      <c r="A931" s="1145"/>
      <c r="B931" s="1145"/>
      <c r="C931" s="1145"/>
      <c r="D931" s="1145"/>
      <c r="E931" s="1145"/>
      <c r="F931" s="1145"/>
      <c r="G931" s="1145"/>
      <c r="H931" s="1145"/>
      <c r="I931" s="1145"/>
      <c r="J931" s="1145"/>
      <c r="K931" s="736"/>
      <c r="L931" s="1145"/>
      <c r="M931" s="1145"/>
      <c r="N931" s="1145"/>
      <c r="O931" s="1145"/>
      <c r="P931" s="1145"/>
      <c r="Q931" s="1145"/>
      <c r="R931" s="1145"/>
      <c r="S931" s="1145"/>
      <c r="T931" s="1145"/>
      <c r="U931" s="1145"/>
      <c r="V931" s="1145"/>
      <c r="Z931" s="1148"/>
      <c r="AA931" s="1145"/>
    </row>
    <row r="932" spans="1:27">
      <c r="A932" s="1145"/>
      <c r="B932" s="1145"/>
      <c r="C932" s="1145"/>
      <c r="D932" s="1145"/>
      <c r="E932" s="1145"/>
      <c r="F932" s="1145"/>
      <c r="G932" s="1145"/>
      <c r="H932" s="1145"/>
      <c r="I932" s="1145"/>
      <c r="J932" s="1145"/>
      <c r="K932" s="736"/>
      <c r="L932" s="1145"/>
      <c r="M932" s="1145"/>
      <c r="N932" s="1145"/>
      <c r="O932" s="1145"/>
      <c r="P932" s="1145"/>
      <c r="Q932" s="1145"/>
      <c r="R932" s="1145"/>
      <c r="S932" s="1145"/>
      <c r="T932" s="1145"/>
      <c r="U932" s="1145"/>
      <c r="V932" s="1145"/>
      <c r="Z932" s="1148"/>
      <c r="AA932" s="1145"/>
    </row>
    <row r="933" spans="1:27">
      <c r="A933" s="1145"/>
      <c r="B933" s="1145"/>
      <c r="C933" s="1145"/>
      <c r="D933" s="1145"/>
      <c r="E933" s="1145"/>
      <c r="F933" s="1145"/>
      <c r="G933" s="1145"/>
      <c r="H933" s="1145"/>
      <c r="I933" s="1145"/>
      <c r="J933" s="1145"/>
      <c r="K933" s="736"/>
      <c r="L933" s="1145"/>
      <c r="M933" s="1145"/>
      <c r="N933" s="1145"/>
      <c r="O933" s="1145"/>
      <c r="P933" s="1145"/>
      <c r="Q933" s="1145"/>
      <c r="R933" s="1145"/>
      <c r="S933" s="1145"/>
      <c r="T933" s="1145"/>
      <c r="U933" s="1145"/>
      <c r="V933" s="1145"/>
      <c r="Z933" s="1148"/>
      <c r="AA933" s="1145"/>
    </row>
    <row r="934" spans="1:27">
      <c r="A934" s="1145"/>
      <c r="B934" s="1145"/>
      <c r="C934" s="1145"/>
      <c r="D934" s="1145"/>
      <c r="E934" s="1145"/>
      <c r="F934" s="1145"/>
      <c r="G934" s="1145"/>
      <c r="H934" s="1145"/>
      <c r="I934" s="1145"/>
      <c r="J934" s="1145"/>
      <c r="K934" s="736"/>
      <c r="L934" s="1145"/>
      <c r="M934" s="1145"/>
      <c r="N934" s="1145"/>
      <c r="O934" s="1145"/>
      <c r="P934" s="1145"/>
      <c r="Q934" s="1145"/>
      <c r="R934" s="1145"/>
      <c r="S934" s="1145"/>
      <c r="T934" s="1145"/>
      <c r="U934" s="1145"/>
      <c r="V934" s="1145"/>
      <c r="Z934" s="1148"/>
      <c r="AA934" s="1145"/>
    </row>
    <row r="935" spans="1:27">
      <c r="A935" s="1145"/>
      <c r="B935" s="1145"/>
      <c r="C935" s="1145"/>
      <c r="D935" s="1145"/>
      <c r="E935" s="1145"/>
      <c r="F935" s="1145"/>
      <c r="G935" s="1145"/>
      <c r="H935" s="1145"/>
      <c r="I935" s="1145"/>
      <c r="J935" s="1145"/>
      <c r="K935" s="736"/>
      <c r="L935" s="1145"/>
      <c r="M935" s="1145"/>
      <c r="N935" s="1145"/>
      <c r="O935" s="1145"/>
      <c r="P935" s="1145"/>
      <c r="Q935" s="1145"/>
      <c r="R935" s="1145"/>
      <c r="S935" s="1145"/>
      <c r="T935" s="1145"/>
      <c r="U935" s="1145"/>
      <c r="V935" s="1145"/>
      <c r="Z935" s="1148"/>
      <c r="AA935" s="1145"/>
    </row>
    <row r="936" spans="1:27">
      <c r="A936" s="1145"/>
      <c r="B936" s="1145"/>
      <c r="C936" s="1145"/>
      <c r="D936" s="1145"/>
      <c r="E936" s="1145"/>
      <c r="F936" s="1145"/>
      <c r="G936" s="1145"/>
      <c r="H936" s="1145"/>
      <c r="I936" s="1145"/>
      <c r="J936" s="1145"/>
      <c r="K936" s="736"/>
      <c r="L936" s="1145"/>
      <c r="M936" s="1145"/>
      <c r="N936" s="1145"/>
      <c r="O936" s="1145"/>
      <c r="P936" s="1145"/>
      <c r="Q936" s="1145"/>
      <c r="R936" s="1145"/>
      <c r="S936" s="1145"/>
      <c r="T936" s="1145"/>
      <c r="U936" s="1145"/>
      <c r="V936" s="1145"/>
      <c r="Z936" s="1148"/>
      <c r="AA936" s="1145"/>
    </row>
    <row r="937" spans="1:27">
      <c r="A937" s="1145"/>
      <c r="B937" s="1145"/>
      <c r="C937" s="1145"/>
      <c r="D937" s="1145"/>
      <c r="E937" s="1145"/>
      <c r="F937" s="1145"/>
      <c r="G937" s="1145"/>
      <c r="H937" s="1145"/>
      <c r="I937" s="1145"/>
      <c r="J937" s="1145"/>
      <c r="K937" s="736"/>
      <c r="L937" s="1145"/>
      <c r="M937" s="1145"/>
      <c r="N937" s="1145"/>
      <c r="O937" s="1145"/>
      <c r="P937" s="1145"/>
      <c r="Q937" s="1145"/>
      <c r="R937" s="1145"/>
      <c r="S937" s="1145"/>
      <c r="T937" s="1145"/>
      <c r="U937" s="1145"/>
      <c r="V937" s="1145"/>
      <c r="Z937" s="1148"/>
      <c r="AA937" s="1145"/>
    </row>
    <row r="938" spans="1:27">
      <c r="A938" s="1145"/>
      <c r="B938" s="1145"/>
      <c r="C938" s="1145"/>
      <c r="D938" s="1145"/>
      <c r="E938" s="1145"/>
      <c r="F938" s="1145"/>
      <c r="G938" s="1145"/>
      <c r="H938" s="1145"/>
      <c r="I938" s="1145"/>
      <c r="J938" s="1145"/>
      <c r="K938" s="736"/>
      <c r="L938" s="1145"/>
      <c r="M938" s="1145"/>
      <c r="N938" s="1145"/>
      <c r="O938" s="1145"/>
      <c r="P938" s="1145"/>
      <c r="Q938" s="1145"/>
      <c r="R938" s="1145"/>
      <c r="S938" s="1145"/>
      <c r="T938" s="1145"/>
      <c r="U938" s="1145"/>
      <c r="V938" s="1145"/>
      <c r="Z938" s="1148"/>
      <c r="AA938" s="1145"/>
    </row>
    <row r="939" spans="1:27">
      <c r="A939" s="1145"/>
      <c r="B939" s="1145"/>
      <c r="C939" s="1145"/>
      <c r="D939" s="1145"/>
      <c r="E939" s="1145"/>
      <c r="F939" s="1145"/>
      <c r="G939" s="1145"/>
      <c r="H939" s="1145"/>
      <c r="I939" s="1145"/>
      <c r="J939" s="1145"/>
      <c r="K939" s="736"/>
      <c r="L939" s="1145"/>
      <c r="M939" s="1145"/>
      <c r="N939" s="1145"/>
      <c r="O939" s="1145"/>
      <c r="P939" s="1145"/>
      <c r="Q939" s="1145"/>
      <c r="R939" s="1145"/>
      <c r="S939" s="1145"/>
      <c r="T939" s="1145"/>
      <c r="U939" s="1145"/>
      <c r="V939" s="1145"/>
      <c r="Z939" s="1148"/>
      <c r="AA939" s="1145"/>
    </row>
    <row r="940" spans="1:27">
      <c r="A940" s="1145"/>
      <c r="B940" s="1145"/>
      <c r="C940" s="1145"/>
      <c r="D940" s="1145"/>
      <c r="E940" s="1145"/>
      <c r="F940" s="1145"/>
      <c r="G940" s="1145"/>
      <c r="H940" s="1145"/>
      <c r="I940" s="1145"/>
      <c r="J940" s="1145"/>
      <c r="K940" s="736"/>
      <c r="L940" s="1145"/>
      <c r="M940" s="1145"/>
      <c r="N940" s="1145"/>
      <c r="O940" s="1145"/>
      <c r="P940" s="1145"/>
      <c r="Q940" s="1145"/>
      <c r="R940" s="1145"/>
      <c r="S940" s="1145"/>
      <c r="T940" s="1145"/>
      <c r="U940" s="1145"/>
      <c r="V940" s="1145"/>
      <c r="Z940" s="1148"/>
      <c r="AA940" s="1145"/>
    </row>
    <row r="941" spans="1:27">
      <c r="A941" s="1145"/>
      <c r="B941" s="1145"/>
      <c r="C941" s="1145"/>
      <c r="D941" s="1145"/>
      <c r="E941" s="1145"/>
      <c r="F941" s="1145"/>
      <c r="G941" s="1145"/>
      <c r="H941" s="1145"/>
      <c r="I941" s="1145"/>
      <c r="J941" s="1145"/>
      <c r="K941" s="736"/>
      <c r="L941" s="1145"/>
      <c r="M941" s="1145"/>
      <c r="N941" s="1145"/>
      <c r="O941" s="1145"/>
      <c r="P941" s="1145"/>
      <c r="Q941" s="1145"/>
      <c r="R941" s="1145"/>
      <c r="S941" s="1145"/>
      <c r="T941" s="1145"/>
      <c r="U941" s="1145"/>
      <c r="V941" s="1145"/>
      <c r="Z941" s="1148"/>
      <c r="AA941" s="1145"/>
    </row>
    <row r="942" spans="1:27">
      <c r="A942" s="1145"/>
      <c r="B942" s="1145"/>
      <c r="C942" s="1145"/>
      <c r="D942" s="1145"/>
      <c r="E942" s="1145"/>
      <c r="F942" s="1145"/>
      <c r="G942" s="1145"/>
      <c r="H942" s="1145"/>
      <c r="I942" s="1145"/>
      <c r="J942" s="1145"/>
      <c r="K942" s="736"/>
      <c r="L942" s="1145"/>
      <c r="M942" s="1145"/>
      <c r="N942" s="1145"/>
      <c r="O942" s="1145"/>
      <c r="P942" s="1145"/>
      <c r="Q942" s="1145"/>
      <c r="R942" s="1145"/>
      <c r="S942" s="1145"/>
      <c r="T942" s="1145"/>
      <c r="U942" s="1145"/>
      <c r="V942" s="1145"/>
      <c r="Z942" s="1148"/>
      <c r="AA942" s="1145"/>
    </row>
    <row r="943" spans="1:27">
      <c r="A943" s="1145"/>
      <c r="B943" s="1145"/>
      <c r="C943" s="1145"/>
      <c r="D943" s="1145"/>
      <c r="E943" s="1145"/>
      <c r="F943" s="1145"/>
      <c r="G943" s="1145"/>
      <c r="H943" s="1145"/>
      <c r="I943" s="1145"/>
      <c r="J943" s="1145"/>
      <c r="K943" s="736"/>
      <c r="L943" s="1145"/>
      <c r="M943" s="1145"/>
      <c r="N943" s="1145"/>
      <c r="O943" s="1145"/>
      <c r="P943" s="1145"/>
      <c r="Q943" s="1145"/>
      <c r="R943" s="1145"/>
      <c r="S943" s="1145"/>
      <c r="T943" s="1145"/>
      <c r="U943" s="1145"/>
      <c r="V943" s="1145"/>
      <c r="Z943" s="1148"/>
      <c r="AA943" s="1145"/>
    </row>
    <row r="944" spans="1:27">
      <c r="A944" s="1145"/>
      <c r="B944" s="1145"/>
      <c r="C944" s="1145"/>
      <c r="D944" s="1145"/>
      <c r="E944" s="1145"/>
      <c r="F944" s="1145"/>
      <c r="G944" s="1145"/>
      <c r="H944" s="1145"/>
      <c r="I944" s="1145"/>
      <c r="J944" s="1145"/>
      <c r="K944" s="736"/>
      <c r="L944" s="1145"/>
      <c r="M944" s="1145"/>
      <c r="N944" s="1145"/>
      <c r="O944" s="1145"/>
      <c r="P944" s="1145"/>
      <c r="Q944" s="1145"/>
      <c r="R944" s="1145"/>
      <c r="S944" s="1145"/>
      <c r="T944" s="1145"/>
      <c r="U944" s="1145"/>
      <c r="V944" s="1145"/>
      <c r="Z944" s="1148"/>
      <c r="AA944" s="1145"/>
    </row>
    <row r="945" spans="1:27">
      <c r="A945" s="1145"/>
      <c r="B945" s="1145"/>
      <c r="C945" s="1145"/>
      <c r="D945" s="1145"/>
      <c r="E945" s="1145"/>
      <c r="F945" s="1145"/>
      <c r="G945" s="1145"/>
      <c r="H945" s="1145"/>
      <c r="I945" s="1145"/>
      <c r="J945" s="1145"/>
      <c r="K945" s="736"/>
      <c r="L945" s="1145"/>
      <c r="M945" s="1145"/>
      <c r="N945" s="1145"/>
      <c r="O945" s="1145"/>
      <c r="P945" s="1145"/>
      <c r="Q945" s="1145"/>
      <c r="R945" s="1145"/>
      <c r="S945" s="1145"/>
      <c r="T945" s="1145"/>
      <c r="U945" s="1145"/>
      <c r="V945" s="1145"/>
      <c r="Z945" s="1148"/>
      <c r="AA945" s="1145"/>
    </row>
    <row r="946" spans="1:27">
      <c r="A946" s="1145"/>
      <c r="B946" s="1145"/>
      <c r="C946" s="1145"/>
      <c r="D946" s="1145"/>
      <c r="E946" s="1145"/>
      <c r="F946" s="1145"/>
      <c r="G946" s="1145"/>
      <c r="H946" s="1145"/>
      <c r="I946" s="1145"/>
      <c r="J946" s="1145"/>
      <c r="K946" s="736"/>
      <c r="L946" s="1145"/>
      <c r="M946" s="1145"/>
      <c r="N946" s="1145"/>
      <c r="O946" s="1145"/>
      <c r="P946" s="1145"/>
      <c r="Q946" s="1145"/>
      <c r="R946" s="1145"/>
      <c r="S946" s="1145"/>
      <c r="T946" s="1145"/>
      <c r="U946" s="1145"/>
      <c r="V946" s="1145"/>
      <c r="Z946" s="1148"/>
      <c r="AA946" s="1145"/>
    </row>
    <row r="947" spans="1:27">
      <c r="A947" s="1145"/>
      <c r="B947" s="1145"/>
      <c r="C947" s="1145"/>
      <c r="D947" s="1145"/>
      <c r="E947" s="1145"/>
      <c r="F947" s="1145"/>
      <c r="G947" s="1145"/>
      <c r="H947" s="1145"/>
      <c r="I947" s="1145"/>
      <c r="J947" s="1145"/>
      <c r="K947" s="736"/>
      <c r="L947" s="1145"/>
      <c r="M947" s="1145"/>
      <c r="N947" s="1145"/>
      <c r="O947" s="1145"/>
      <c r="P947" s="1145"/>
      <c r="Q947" s="1145"/>
      <c r="R947" s="1145"/>
      <c r="S947" s="1145"/>
      <c r="T947" s="1145"/>
      <c r="U947" s="1145"/>
      <c r="V947" s="1145"/>
      <c r="Z947" s="1148"/>
      <c r="AA947" s="1145"/>
    </row>
    <row r="948" spans="1:27">
      <c r="A948" s="1145"/>
      <c r="B948" s="1145"/>
      <c r="C948" s="1145"/>
      <c r="D948" s="1145"/>
      <c r="E948" s="1145"/>
      <c r="F948" s="1145"/>
      <c r="G948" s="1145"/>
      <c r="H948" s="1145"/>
      <c r="I948" s="1145"/>
      <c r="J948" s="1145"/>
      <c r="K948" s="736"/>
      <c r="L948" s="1145"/>
      <c r="M948" s="1145"/>
      <c r="N948" s="1145"/>
      <c r="O948" s="1145"/>
      <c r="P948" s="1145"/>
      <c r="Q948" s="1145"/>
      <c r="R948" s="1145"/>
      <c r="S948" s="1145"/>
      <c r="T948" s="1145"/>
      <c r="U948" s="1145"/>
      <c r="V948" s="1145"/>
      <c r="Z948" s="1148"/>
      <c r="AA948" s="1145"/>
    </row>
    <row r="949" spans="1:27">
      <c r="A949" s="1145"/>
      <c r="B949" s="1145"/>
      <c r="C949" s="1145"/>
      <c r="D949" s="1145"/>
      <c r="E949" s="1145"/>
      <c r="F949" s="1145"/>
      <c r="G949" s="1145"/>
      <c r="H949" s="1145"/>
      <c r="I949" s="1145"/>
      <c r="J949" s="1145"/>
      <c r="K949" s="736"/>
      <c r="L949" s="1145"/>
      <c r="M949" s="1145"/>
      <c r="N949" s="1145"/>
      <c r="O949" s="1145"/>
      <c r="P949" s="1145"/>
      <c r="Q949" s="1145"/>
      <c r="R949" s="1145"/>
      <c r="S949" s="1145"/>
      <c r="T949" s="1145"/>
      <c r="U949" s="1145"/>
      <c r="V949" s="1145"/>
      <c r="Z949" s="1148"/>
      <c r="AA949" s="1145"/>
    </row>
    <row r="950" spans="1:27">
      <c r="A950" s="1145"/>
      <c r="B950" s="1145"/>
      <c r="C950" s="1145"/>
      <c r="D950" s="1145"/>
      <c r="E950" s="1145"/>
      <c r="F950" s="1145"/>
      <c r="G950" s="1145"/>
      <c r="H950" s="1145"/>
      <c r="I950" s="1145"/>
      <c r="J950" s="1145"/>
      <c r="K950" s="736"/>
      <c r="L950" s="1145"/>
      <c r="M950" s="1145"/>
      <c r="N950" s="1145"/>
      <c r="O950" s="1145"/>
      <c r="P950" s="1145"/>
      <c r="Q950" s="1145"/>
      <c r="R950" s="1145"/>
      <c r="S950" s="1145"/>
      <c r="T950" s="1145"/>
      <c r="U950" s="1145"/>
      <c r="V950" s="1145"/>
      <c r="Z950" s="1148"/>
      <c r="AA950" s="1145"/>
    </row>
    <row r="951" spans="1:27">
      <c r="A951" s="1145"/>
      <c r="B951" s="1145"/>
      <c r="C951" s="1145"/>
      <c r="D951" s="1145"/>
      <c r="E951" s="1145"/>
      <c r="F951" s="1145"/>
      <c r="G951" s="1145"/>
      <c r="H951" s="1145"/>
      <c r="I951" s="1145"/>
      <c r="J951" s="1145"/>
      <c r="K951" s="736"/>
      <c r="L951" s="1145"/>
      <c r="M951" s="1145"/>
      <c r="N951" s="1145"/>
      <c r="O951" s="1145"/>
      <c r="P951" s="1145"/>
      <c r="Q951" s="1145"/>
      <c r="R951" s="1145"/>
      <c r="S951" s="1145"/>
      <c r="T951" s="1145"/>
      <c r="U951" s="1145"/>
      <c r="V951" s="1145"/>
      <c r="Z951" s="1148"/>
      <c r="AA951" s="1145"/>
    </row>
    <row r="952" spans="1:27">
      <c r="A952" s="1145"/>
      <c r="B952" s="1145"/>
      <c r="C952" s="1145"/>
      <c r="D952" s="1145"/>
      <c r="E952" s="1145"/>
      <c r="F952" s="1145"/>
      <c r="G952" s="1145"/>
      <c r="H952" s="1145"/>
      <c r="I952" s="1145"/>
      <c r="J952" s="1145"/>
      <c r="K952" s="736"/>
      <c r="L952" s="1145"/>
      <c r="M952" s="1145"/>
      <c r="N952" s="1145"/>
      <c r="O952" s="1145"/>
      <c r="P952" s="1145"/>
      <c r="Q952" s="1145"/>
      <c r="R952" s="1145"/>
      <c r="S952" s="1145"/>
      <c r="T952" s="1145"/>
      <c r="U952" s="1145"/>
      <c r="V952" s="1145"/>
      <c r="Z952" s="1148"/>
      <c r="AA952" s="1145"/>
    </row>
    <row r="953" spans="1:27">
      <c r="A953" s="1145"/>
      <c r="B953" s="1145"/>
      <c r="C953" s="1145"/>
      <c r="D953" s="1145"/>
      <c r="E953" s="1145"/>
      <c r="F953" s="1145"/>
      <c r="G953" s="1145"/>
      <c r="H953" s="1145"/>
      <c r="I953" s="1145"/>
      <c r="J953" s="1145"/>
      <c r="K953" s="736"/>
      <c r="L953" s="1145"/>
      <c r="M953" s="1145"/>
      <c r="N953" s="1145"/>
      <c r="O953" s="1145"/>
      <c r="P953" s="1145"/>
      <c r="Q953" s="1145"/>
      <c r="R953" s="1145"/>
      <c r="S953" s="1145"/>
      <c r="T953" s="1145"/>
      <c r="U953" s="1145"/>
      <c r="V953" s="1145"/>
      <c r="Z953" s="1148"/>
      <c r="AA953" s="1145"/>
    </row>
    <row r="954" spans="1:27">
      <c r="A954" s="1145"/>
      <c r="B954" s="1145"/>
      <c r="C954" s="1145"/>
      <c r="D954" s="1145"/>
      <c r="E954" s="1145"/>
      <c r="F954" s="1145"/>
      <c r="G954" s="1145"/>
      <c r="H954" s="1145"/>
      <c r="I954" s="1145"/>
      <c r="J954" s="1145"/>
      <c r="K954" s="736"/>
      <c r="L954" s="1145"/>
      <c r="M954" s="1145"/>
      <c r="N954" s="1145"/>
      <c r="O954" s="1145"/>
      <c r="P954" s="1145"/>
      <c r="Q954" s="1145"/>
      <c r="R954" s="1145"/>
      <c r="S954" s="1145"/>
      <c r="T954" s="1145"/>
      <c r="U954" s="1145"/>
      <c r="V954" s="1145"/>
      <c r="Z954" s="1148"/>
      <c r="AA954" s="1145"/>
    </row>
    <row r="955" spans="1:27">
      <c r="A955" s="1145"/>
      <c r="B955" s="1145"/>
      <c r="C955" s="1145"/>
      <c r="D955" s="1145"/>
      <c r="E955" s="1145"/>
      <c r="F955" s="1145"/>
      <c r="G955" s="1145"/>
      <c r="H955" s="1145"/>
      <c r="I955" s="1145"/>
      <c r="J955" s="1145"/>
      <c r="K955" s="736"/>
      <c r="L955" s="1145"/>
      <c r="M955" s="1145"/>
      <c r="N955" s="1145"/>
      <c r="O955" s="1145"/>
      <c r="P955" s="1145"/>
      <c r="Q955" s="1145"/>
      <c r="R955" s="1145"/>
      <c r="S955" s="1145"/>
      <c r="T955" s="1145"/>
      <c r="U955" s="1145"/>
      <c r="V955" s="1145"/>
      <c r="Z955" s="1148"/>
      <c r="AA955" s="1145"/>
    </row>
    <row r="956" spans="1:27">
      <c r="A956" s="1145"/>
      <c r="B956" s="1145"/>
      <c r="C956" s="1145"/>
      <c r="D956" s="1145"/>
      <c r="E956" s="1145"/>
      <c r="F956" s="1145"/>
      <c r="G956" s="1145"/>
      <c r="H956" s="1145"/>
      <c r="I956" s="1145"/>
      <c r="J956" s="1145"/>
      <c r="K956" s="736"/>
      <c r="L956" s="1145"/>
      <c r="M956" s="1145"/>
      <c r="N956" s="1145"/>
      <c r="O956" s="1145"/>
      <c r="P956" s="1145"/>
      <c r="Q956" s="1145"/>
      <c r="R956" s="1145"/>
      <c r="S956" s="1145"/>
      <c r="T956" s="1145"/>
      <c r="U956" s="1145"/>
      <c r="V956" s="1145"/>
      <c r="Z956" s="1148"/>
      <c r="AA956" s="1145"/>
    </row>
    <row r="957" spans="1:27">
      <c r="A957" s="1145"/>
      <c r="B957" s="1145"/>
      <c r="C957" s="1145"/>
      <c r="D957" s="1145"/>
      <c r="E957" s="1145"/>
      <c r="F957" s="1145"/>
      <c r="G957" s="1145"/>
      <c r="H957" s="1145"/>
      <c r="I957" s="1145"/>
      <c r="J957" s="1145"/>
      <c r="K957" s="736"/>
      <c r="L957" s="1145"/>
      <c r="M957" s="1145"/>
      <c r="N957" s="1145"/>
      <c r="O957" s="1145"/>
      <c r="P957" s="1145"/>
      <c r="Q957" s="1145"/>
      <c r="R957" s="1145"/>
      <c r="S957" s="1145"/>
      <c r="T957" s="1145"/>
      <c r="U957" s="1145"/>
      <c r="V957" s="1145"/>
      <c r="Z957" s="1148"/>
      <c r="AA957" s="1145"/>
    </row>
    <row r="958" spans="1:27">
      <c r="A958" s="1145"/>
      <c r="B958" s="1145"/>
      <c r="C958" s="1145"/>
      <c r="D958" s="1145"/>
      <c r="E958" s="1145"/>
      <c r="F958" s="1145"/>
      <c r="G958" s="1145"/>
      <c r="H958" s="1145"/>
      <c r="I958" s="1145"/>
      <c r="J958" s="1145"/>
      <c r="K958" s="736"/>
      <c r="L958" s="1145"/>
      <c r="M958" s="1145"/>
      <c r="N958" s="1145"/>
      <c r="O958" s="1145"/>
      <c r="P958" s="1145"/>
      <c r="Q958" s="1145"/>
      <c r="R958" s="1145"/>
      <c r="S958" s="1145"/>
      <c r="T958" s="1145"/>
      <c r="U958" s="1145"/>
      <c r="V958" s="1145"/>
      <c r="Z958" s="1148"/>
      <c r="AA958" s="1145"/>
    </row>
    <row r="959" spans="1:27">
      <c r="A959" s="1145"/>
      <c r="B959" s="1145"/>
      <c r="C959" s="1145"/>
      <c r="D959" s="1145"/>
      <c r="E959" s="1145"/>
      <c r="F959" s="1145"/>
      <c r="G959" s="1145"/>
      <c r="H959" s="1145"/>
      <c r="I959" s="1145"/>
      <c r="J959" s="1145"/>
      <c r="K959" s="736"/>
      <c r="L959" s="1145"/>
      <c r="M959" s="1145"/>
      <c r="N959" s="1145"/>
      <c r="O959" s="1145"/>
      <c r="P959" s="1145"/>
      <c r="Q959" s="1145"/>
      <c r="R959" s="1145"/>
      <c r="S959" s="1145"/>
      <c r="T959" s="1145"/>
      <c r="U959" s="1145"/>
      <c r="V959" s="1145"/>
      <c r="Z959" s="1148"/>
      <c r="AA959" s="1145"/>
    </row>
    <row r="960" spans="1:27">
      <c r="A960" s="1145"/>
      <c r="B960" s="1145"/>
      <c r="C960" s="1145"/>
      <c r="D960" s="1145"/>
      <c r="E960" s="1145"/>
      <c r="F960" s="1145"/>
      <c r="G960" s="1145"/>
      <c r="H960" s="1145"/>
      <c r="I960" s="1145"/>
      <c r="J960" s="1145"/>
      <c r="K960" s="736"/>
      <c r="L960" s="1145"/>
      <c r="M960" s="1145"/>
      <c r="N960" s="1145"/>
      <c r="O960" s="1145"/>
      <c r="P960" s="1145"/>
      <c r="Q960" s="1145"/>
      <c r="R960" s="1145"/>
      <c r="S960" s="1145"/>
      <c r="T960" s="1145"/>
      <c r="U960" s="1145"/>
      <c r="V960" s="1145"/>
      <c r="Z960" s="1148"/>
      <c r="AA960" s="1145"/>
    </row>
    <row r="961" spans="1:27">
      <c r="A961" s="1145"/>
      <c r="B961" s="1145"/>
      <c r="C961" s="1145"/>
      <c r="D961" s="1145"/>
      <c r="E961" s="1145"/>
      <c r="F961" s="1145"/>
      <c r="G961" s="1145"/>
      <c r="H961" s="1145"/>
      <c r="I961" s="1145"/>
      <c r="J961" s="1145"/>
      <c r="K961" s="736"/>
      <c r="L961" s="1145"/>
      <c r="M961" s="1145"/>
      <c r="N961" s="1145"/>
      <c r="O961" s="1145"/>
      <c r="P961" s="1145"/>
      <c r="Q961" s="1145"/>
      <c r="R961" s="1145"/>
      <c r="S961" s="1145"/>
      <c r="T961" s="1145"/>
      <c r="U961" s="1145"/>
      <c r="V961" s="1145"/>
      <c r="Z961" s="1148"/>
      <c r="AA961" s="1145"/>
    </row>
    <row r="962" spans="1:27">
      <c r="A962" s="1145"/>
      <c r="B962" s="1145"/>
      <c r="C962" s="1145"/>
      <c r="D962" s="1145"/>
      <c r="E962" s="1145"/>
      <c r="F962" s="1145"/>
      <c r="G962" s="1145"/>
      <c r="H962" s="1145"/>
      <c r="I962" s="1145"/>
      <c r="J962" s="1145"/>
      <c r="K962" s="736"/>
      <c r="L962" s="1145"/>
      <c r="M962" s="1145"/>
      <c r="N962" s="1145"/>
      <c r="O962" s="1145"/>
      <c r="P962" s="1145"/>
      <c r="Q962" s="1145"/>
      <c r="R962" s="1145"/>
      <c r="S962" s="1145"/>
      <c r="T962" s="1145"/>
      <c r="U962" s="1145"/>
      <c r="V962" s="1145"/>
      <c r="Z962" s="1148"/>
      <c r="AA962" s="1145"/>
    </row>
    <row r="963" spans="1:27">
      <c r="A963" s="1145"/>
      <c r="B963" s="1145"/>
      <c r="C963" s="1145"/>
      <c r="D963" s="1145"/>
      <c r="E963" s="1145"/>
      <c r="F963" s="1145"/>
      <c r="G963" s="1145"/>
      <c r="H963" s="1145"/>
      <c r="I963" s="1145"/>
      <c r="J963" s="1145"/>
      <c r="K963" s="736"/>
      <c r="L963" s="1145"/>
      <c r="M963" s="1145"/>
      <c r="N963" s="1145"/>
      <c r="O963" s="1145"/>
      <c r="P963" s="1145"/>
      <c r="Q963" s="1145"/>
      <c r="R963" s="1145"/>
      <c r="S963" s="1145"/>
      <c r="T963" s="1145"/>
      <c r="U963" s="1145"/>
      <c r="V963" s="1145"/>
      <c r="Z963" s="1148"/>
      <c r="AA963" s="1145"/>
    </row>
    <row r="964" spans="1:27">
      <c r="A964" s="1145"/>
      <c r="B964" s="1145"/>
      <c r="C964" s="1145"/>
      <c r="D964" s="1145"/>
      <c r="E964" s="1145"/>
      <c r="F964" s="1145"/>
      <c r="G964" s="1145"/>
      <c r="H964" s="1145"/>
      <c r="I964" s="1145"/>
      <c r="J964" s="1145"/>
      <c r="K964" s="736"/>
      <c r="L964" s="1145"/>
      <c r="M964" s="1145"/>
      <c r="N964" s="1145"/>
      <c r="O964" s="1145"/>
      <c r="P964" s="1145"/>
      <c r="Q964" s="1145"/>
      <c r="R964" s="1145"/>
      <c r="S964" s="1145"/>
      <c r="T964" s="1145"/>
      <c r="U964" s="1145"/>
      <c r="V964" s="1145"/>
      <c r="Z964" s="1148"/>
      <c r="AA964" s="1145"/>
    </row>
    <row r="965" spans="1:27">
      <c r="A965" s="1145"/>
      <c r="B965" s="1145"/>
      <c r="C965" s="1145"/>
      <c r="D965" s="1145"/>
      <c r="E965" s="1145"/>
      <c r="F965" s="1145"/>
      <c r="G965" s="1145"/>
      <c r="H965" s="1145"/>
      <c r="I965" s="1145"/>
      <c r="J965" s="1145"/>
      <c r="K965" s="736"/>
      <c r="L965" s="1145"/>
      <c r="M965" s="1145"/>
      <c r="N965" s="1145"/>
      <c r="O965" s="1145"/>
      <c r="P965" s="1145"/>
      <c r="Q965" s="1145"/>
      <c r="R965" s="1145"/>
      <c r="S965" s="1145"/>
      <c r="T965" s="1145"/>
      <c r="U965" s="1145"/>
      <c r="V965" s="1145"/>
      <c r="Z965" s="1148"/>
      <c r="AA965" s="1145"/>
    </row>
    <row r="966" spans="1:27">
      <c r="A966" s="1145"/>
      <c r="B966" s="1145"/>
      <c r="C966" s="1145"/>
      <c r="D966" s="1145"/>
      <c r="E966" s="1145"/>
      <c r="F966" s="1145"/>
      <c r="G966" s="1145"/>
      <c r="H966" s="1145"/>
      <c r="I966" s="1145"/>
      <c r="J966" s="1145"/>
      <c r="K966" s="736"/>
      <c r="L966" s="1145"/>
      <c r="M966" s="1145"/>
      <c r="N966" s="1145"/>
      <c r="O966" s="1145"/>
      <c r="P966" s="1145"/>
      <c r="Q966" s="1145"/>
      <c r="R966" s="1145"/>
      <c r="S966" s="1145"/>
      <c r="T966" s="1145"/>
      <c r="U966" s="1145"/>
      <c r="V966" s="1145"/>
      <c r="Z966" s="1148"/>
      <c r="AA966" s="1145"/>
    </row>
    <row r="967" spans="1:27">
      <c r="A967" s="1145"/>
      <c r="B967" s="1145"/>
      <c r="C967" s="1145"/>
      <c r="D967" s="1145"/>
      <c r="E967" s="1145"/>
      <c r="F967" s="1145"/>
      <c r="G967" s="1145"/>
      <c r="H967" s="1145"/>
      <c r="I967" s="1145"/>
      <c r="J967" s="1145"/>
      <c r="K967" s="736"/>
      <c r="L967" s="1145"/>
      <c r="M967" s="1145"/>
      <c r="N967" s="1145"/>
      <c r="O967" s="1145"/>
      <c r="P967" s="1145"/>
      <c r="Q967" s="1145"/>
      <c r="R967" s="1145"/>
      <c r="S967" s="1145"/>
      <c r="T967" s="1145"/>
      <c r="U967" s="1145"/>
      <c r="V967" s="1145"/>
      <c r="Z967" s="1148"/>
      <c r="AA967" s="1145"/>
    </row>
    <row r="968" spans="1:27">
      <c r="A968" s="1145"/>
      <c r="B968" s="1145"/>
      <c r="C968" s="1145"/>
      <c r="D968" s="1145"/>
      <c r="E968" s="1145"/>
      <c r="F968" s="1145"/>
      <c r="G968" s="1145"/>
      <c r="H968" s="1145"/>
      <c r="I968" s="1145"/>
      <c r="J968" s="1145"/>
      <c r="K968" s="736"/>
      <c r="L968" s="1145"/>
      <c r="M968" s="1145"/>
      <c r="N968" s="1145"/>
      <c r="O968" s="1145"/>
      <c r="P968" s="1145"/>
      <c r="Q968" s="1145"/>
      <c r="R968" s="1145"/>
      <c r="S968" s="1145"/>
      <c r="T968" s="1145"/>
      <c r="U968" s="1145"/>
      <c r="V968" s="1145"/>
      <c r="Z968" s="1148"/>
      <c r="AA968" s="1145"/>
    </row>
    <row r="969" spans="1:27">
      <c r="A969" s="1145"/>
      <c r="B969" s="1145"/>
      <c r="C969" s="1145"/>
      <c r="D969" s="1145"/>
      <c r="E969" s="1145"/>
      <c r="F969" s="1145"/>
      <c r="G969" s="1145"/>
      <c r="H969" s="1145"/>
      <c r="I969" s="1145"/>
      <c r="J969" s="1145"/>
      <c r="K969" s="736"/>
      <c r="L969" s="1145"/>
      <c r="M969" s="1145"/>
      <c r="N969" s="1145"/>
      <c r="O969" s="1145"/>
      <c r="P969" s="1145"/>
      <c r="Q969" s="1145"/>
      <c r="R969" s="1145"/>
      <c r="S969" s="1145"/>
      <c r="T969" s="1145"/>
      <c r="U969" s="1145"/>
      <c r="V969" s="1145"/>
      <c r="Z969" s="1148"/>
      <c r="AA969" s="1145"/>
    </row>
  </sheetData>
  <mergeCells count="1">
    <mergeCell ref="C1:R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C987"/>
  <sheetViews>
    <sheetView topLeftCell="M10" workbookViewId="0">
      <selection activeCell="P48" sqref="P48"/>
    </sheetView>
  </sheetViews>
  <sheetFormatPr defaultColWidth="12.5703125" defaultRowHeight="15" customHeight="1"/>
  <cols>
    <col min="1" max="1" width="4.42578125" customWidth="1"/>
    <col min="2" max="16" width="23.5703125" customWidth="1"/>
    <col min="17" max="17" width="11" customWidth="1"/>
    <col min="18" max="18" width="17.140625" customWidth="1"/>
    <col min="19" max="22" width="11" customWidth="1"/>
    <col min="23" max="25" width="11" style="1" customWidth="1"/>
    <col min="26" max="29" width="11" customWidth="1"/>
  </cols>
  <sheetData>
    <row r="1" spans="1:29" ht="15.75" customHeight="1">
      <c r="A1" s="697"/>
      <c r="B1" s="697"/>
      <c r="C1" s="1985" t="s">
        <v>4349</v>
      </c>
      <c r="D1" s="1986"/>
      <c r="E1" s="1986"/>
      <c r="F1" s="1986"/>
      <c r="G1" s="1986"/>
      <c r="H1" s="1986"/>
      <c r="I1" s="1986"/>
      <c r="J1" s="1986"/>
      <c r="K1" s="1986"/>
      <c r="L1" s="1986"/>
      <c r="M1" s="1986"/>
      <c r="N1" s="1986"/>
      <c r="O1" s="1986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</row>
    <row r="2" spans="1:29" ht="15.75" customHeight="1">
      <c r="A2" s="697"/>
      <c r="B2" s="697"/>
      <c r="C2" s="441"/>
      <c r="D2" s="441"/>
      <c r="E2" s="155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  <c r="AA2" s="416"/>
      <c r="AB2" s="416"/>
      <c r="AC2" s="416"/>
    </row>
    <row r="3" spans="1:29" ht="24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988" t="s">
        <v>69</v>
      </c>
      <c r="L3" s="1989"/>
      <c r="M3" s="1989"/>
      <c r="N3" s="1989"/>
      <c r="O3" s="1989"/>
      <c r="P3" s="1990"/>
      <c r="Q3" s="1991" t="s">
        <v>70</v>
      </c>
      <c r="R3" s="1991" t="s">
        <v>71</v>
      </c>
      <c r="S3" s="1991" t="s">
        <v>72</v>
      </c>
      <c r="T3" s="1991" t="s">
        <v>73</v>
      </c>
      <c r="U3" s="1991" t="s">
        <v>74</v>
      </c>
      <c r="V3" s="1991" t="s">
        <v>75</v>
      </c>
      <c r="W3" s="1993" t="s">
        <v>76</v>
      </c>
      <c r="X3" s="1993" t="s">
        <v>77</v>
      </c>
      <c r="Y3" s="1993" t="s">
        <v>78</v>
      </c>
      <c r="Z3" s="1993" t="s">
        <v>7</v>
      </c>
      <c r="AA3" s="416"/>
      <c r="AB3" s="416"/>
      <c r="AC3" s="416"/>
    </row>
    <row r="4" spans="1:29" ht="51">
      <c r="A4" s="1823"/>
      <c r="B4" s="1834"/>
      <c r="C4" s="1834"/>
      <c r="D4" s="1834"/>
      <c r="E4" s="1987"/>
      <c r="F4" s="1834"/>
      <c r="G4" s="1834"/>
      <c r="H4" s="1834"/>
      <c r="I4" s="1834"/>
      <c r="J4" s="1834"/>
      <c r="K4" s="1150" t="s">
        <v>79</v>
      </c>
      <c r="L4" s="1150" t="s">
        <v>80</v>
      </c>
      <c r="M4" s="1150" t="s">
        <v>81</v>
      </c>
      <c r="N4" s="1150" t="s">
        <v>82</v>
      </c>
      <c r="O4" s="1150" t="s">
        <v>83</v>
      </c>
      <c r="P4" s="1150" t="s">
        <v>84</v>
      </c>
      <c r="Q4" s="1992"/>
      <c r="R4" s="1992"/>
      <c r="S4" s="1992"/>
      <c r="T4" s="1992"/>
      <c r="U4" s="1992"/>
      <c r="V4" s="1992"/>
      <c r="W4" s="1994"/>
      <c r="X4" s="1994"/>
      <c r="Y4" s="1994"/>
      <c r="Z4" s="1995"/>
      <c r="AA4" s="416"/>
      <c r="AB4" s="416"/>
      <c r="AC4" s="416"/>
    </row>
    <row r="5" spans="1:29" ht="38.25">
      <c r="A5" s="1151">
        <v>1</v>
      </c>
      <c r="B5" s="571" t="s">
        <v>4350</v>
      </c>
      <c r="C5" s="114" t="s">
        <v>4351</v>
      </c>
      <c r="D5" s="114" t="s">
        <v>394</v>
      </c>
      <c r="E5" s="580" t="s">
        <v>4352</v>
      </c>
      <c r="F5" s="580" t="s">
        <v>4353</v>
      </c>
      <c r="G5" s="580">
        <v>1426004856</v>
      </c>
      <c r="H5" s="580" t="s">
        <v>4354</v>
      </c>
      <c r="I5" s="430" t="s">
        <v>4355</v>
      </c>
      <c r="J5" s="1139" t="s">
        <v>4356</v>
      </c>
      <c r="K5" s="1142" t="s">
        <v>93</v>
      </c>
      <c r="L5" s="1152" t="s">
        <v>4357</v>
      </c>
      <c r="M5" s="1153">
        <v>340</v>
      </c>
      <c r="N5" s="744" t="s">
        <v>400</v>
      </c>
      <c r="O5" s="1154" t="s">
        <v>3698</v>
      </c>
      <c r="P5" s="434" t="s">
        <v>97</v>
      </c>
      <c r="Q5" s="434">
        <v>0</v>
      </c>
      <c r="R5" s="91" t="s">
        <v>4358</v>
      </c>
      <c r="S5" s="434" t="s">
        <v>4359</v>
      </c>
      <c r="T5" s="614" t="s">
        <v>4360</v>
      </c>
      <c r="U5" s="434" t="s">
        <v>4361</v>
      </c>
      <c r="V5" s="434" t="s">
        <v>97</v>
      </c>
      <c r="W5" s="434">
        <v>35</v>
      </c>
      <c r="X5" s="91"/>
      <c r="Y5" s="91"/>
      <c r="Z5" s="434">
        <f>W5+X5+Y5</f>
        <v>35</v>
      </c>
      <c r="AA5" s="416"/>
      <c r="AB5" s="416"/>
      <c r="AC5" s="416"/>
    </row>
    <row r="6" spans="1:29" ht="38.25">
      <c r="A6" s="1151">
        <v>2</v>
      </c>
      <c r="B6" s="571" t="s">
        <v>4350</v>
      </c>
      <c r="C6" s="114" t="s">
        <v>4362</v>
      </c>
      <c r="D6" s="114" t="s">
        <v>394</v>
      </c>
      <c r="E6" s="580" t="s">
        <v>4363</v>
      </c>
      <c r="F6" s="580" t="s">
        <v>4364</v>
      </c>
      <c r="G6" s="580">
        <v>1426004599</v>
      </c>
      <c r="H6" s="580" t="s">
        <v>4365</v>
      </c>
      <c r="I6" s="745" t="s">
        <v>4366</v>
      </c>
      <c r="J6" s="1139" t="s">
        <v>4367</v>
      </c>
      <c r="K6" s="1142" t="s">
        <v>93</v>
      </c>
      <c r="L6" s="1152" t="s">
        <v>4368</v>
      </c>
      <c r="M6" s="1142">
        <v>340</v>
      </c>
      <c r="N6" s="744" t="s">
        <v>4369</v>
      </c>
      <c r="O6" s="1154" t="s">
        <v>4370</v>
      </c>
      <c r="P6" s="434" t="s">
        <v>97</v>
      </c>
      <c r="Q6" s="434">
        <v>0</v>
      </c>
      <c r="R6" s="1044" t="s">
        <v>4371</v>
      </c>
      <c r="S6" s="1142" t="s">
        <v>4372</v>
      </c>
      <c r="T6" s="744" t="s">
        <v>4373</v>
      </c>
      <c r="U6" s="434" t="s">
        <v>4374</v>
      </c>
      <c r="V6" s="434" t="s">
        <v>97</v>
      </c>
      <c r="W6" s="434">
        <v>24</v>
      </c>
      <c r="X6" s="434"/>
      <c r="Y6" s="434"/>
      <c r="Z6" s="434">
        <v>20</v>
      </c>
      <c r="AA6" s="416"/>
      <c r="AB6" s="416"/>
      <c r="AC6" s="416"/>
    </row>
    <row r="7" spans="1:29" ht="12.75">
      <c r="A7" s="1151">
        <v>3</v>
      </c>
      <c r="B7" s="1996" t="s">
        <v>4350</v>
      </c>
      <c r="C7" s="1997" t="s">
        <v>4375</v>
      </c>
      <c r="D7" s="1997" t="s">
        <v>394</v>
      </c>
      <c r="E7" s="1908" t="s">
        <v>4376</v>
      </c>
      <c r="F7" s="1908" t="s">
        <v>4377</v>
      </c>
      <c r="G7" s="1908">
        <v>1426333586</v>
      </c>
      <c r="H7" s="580" t="s">
        <v>4378</v>
      </c>
      <c r="I7" s="1998" t="s">
        <v>4379</v>
      </c>
      <c r="J7" s="1999" t="s">
        <v>4380</v>
      </c>
      <c r="K7" s="2000" t="s">
        <v>93</v>
      </c>
      <c r="L7" s="2001" t="s">
        <v>4381</v>
      </c>
      <c r="M7" s="2000">
        <v>340</v>
      </c>
      <c r="N7" s="2002" t="s">
        <v>2368</v>
      </c>
      <c r="O7" s="2003" t="s">
        <v>3698</v>
      </c>
      <c r="P7" s="2004" t="s">
        <v>97</v>
      </c>
      <c r="Q7" s="2004">
        <v>0</v>
      </c>
      <c r="R7" s="2005" t="s">
        <v>4382</v>
      </c>
      <c r="S7" s="2000" t="s">
        <v>4372</v>
      </c>
      <c r="T7" s="2008" t="s">
        <v>4383</v>
      </c>
      <c r="U7" s="2004" t="s">
        <v>4384</v>
      </c>
      <c r="V7" s="2004" t="s">
        <v>97</v>
      </c>
      <c r="W7" s="2004">
        <v>33</v>
      </c>
      <c r="X7" s="2004"/>
      <c r="Y7" s="2004"/>
      <c r="Z7" s="1144">
        <v>30</v>
      </c>
      <c r="AA7" s="416"/>
      <c r="AB7" s="416"/>
      <c r="AC7" s="416"/>
    </row>
    <row r="8" spans="1:29" ht="12.75">
      <c r="A8" s="1151"/>
      <c r="B8" s="1996"/>
      <c r="C8" s="1997"/>
      <c r="D8" s="1997"/>
      <c r="E8" s="1908"/>
      <c r="F8" s="1908"/>
      <c r="G8" s="1908"/>
      <c r="H8" s="580" t="s">
        <v>4385</v>
      </c>
      <c r="I8" s="1998"/>
      <c r="J8" s="1999"/>
      <c r="K8" s="2000"/>
      <c r="L8" s="2001"/>
      <c r="M8" s="2000"/>
      <c r="N8" s="2002"/>
      <c r="O8" s="2003"/>
      <c r="P8" s="2004"/>
      <c r="Q8" s="2004"/>
      <c r="R8" s="2006"/>
      <c r="S8" s="2000"/>
      <c r="T8" s="2008"/>
      <c r="U8" s="2004"/>
      <c r="V8" s="2004"/>
      <c r="W8" s="2004"/>
      <c r="X8" s="2004"/>
      <c r="Y8" s="2004"/>
      <c r="Z8" s="1155"/>
      <c r="AA8" s="416"/>
      <c r="AB8" s="416"/>
      <c r="AC8" s="416"/>
    </row>
    <row r="9" spans="1:29" ht="12.75">
      <c r="A9" s="1151"/>
      <c r="B9" s="1996"/>
      <c r="C9" s="1997"/>
      <c r="D9" s="1997"/>
      <c r="E9" s="1908"/>
      <c r="F9" s="1908"/>
      <c r="G9" s="1908"/>
      <c r="H9" s="580" t="s">
        <v>4386</v>
      </c>
      <c r="I9" s="1998"/>
      <c r="J9" s="1999"/>
      <c r="K9" s="2000"/>
      <c r="L9" s="2001"/>
      <c r="M9" s="2000"/>
      <c r="N9" s="2002"/>
      <c r="O9" s="2003"/>
      <c r="P9" s="2004"/>
      <c r="Q9" s="2004"/>
      <c r="R9" s="2006"/>
      <c r="S9" s="2000"/>
      <c r="T9" s="2008"/>
      <c r="U9" s="2004"/>
      <c r="V9" s="2004"/>
      <c r="W9" s="2004"/>
      <c r="X9" s="2004"/>
      <c r="Y9" s="2004"/>
      <c r="Z9" s="1155"/>
      <c r="AA9" s="416"/>
      <c r="AB9" s="416"/>
      <c r="AC9" s="416"/>
    </row>
    <row r="10" spans="1:29" ht="12.75">
      <c r="A10" s="1151"/>
      <c r="B10" s="1996"/>
      <c r="C10" s="1997"/>
      <c r="D10" s="1997"/>
      <c r="E10" s="1908"/>
      <c r="F10" s="1908"/>
      <c r="G10" s="1908"/>
      <c r="H10" s="580" t="s">
        <v>4387</v>
      </c>
      <c r="I10" s="1998"/>
      <c r="J10" s="1999"/>
      <c r="K10" s="2000"/>
      <c r="L10" s="2001"/>
      <c r="M10" s="2000"/>
      <c r="N10" s="2002"/>
      <c r="O10" s="2003"/>
      <c r="P10" s="2004"/>
      <c r="Q10" s="2004"/>
      <c r="R10" s="2007"/>
      <c r="S10" s="2000"/>
      <c r="T10" s="2008"/>
      <c r="U10" s="2004"/>
      <c r="V10" s="2004"/>
      <c r="W10" s="2004"/>
      <c r="X10" s="2004"/>
      <c r="Y10" s="2004"/>
      <c r="Z10" s="1156"/>
      <c r="AA10" s="416"/>
      <c r="AB10" s="416"/>
      <c r="AC10" s="416"/>
    </row>
    <row r="11" spans="1:29" ht="60">
      <c r="A11" s="1151">
        <v>4</v>
      </c>
      <c r="B11" s="571" t="s">
        <v>4350</v>
      </c>
      <c r="C11" s="114" t="s">
        <v>4388</v>
      </c>
      <c r="D11" s="114" t="s">
        <v>394</v>
      </c>
      <c r="E11" s="580" t="s">
        <v>4389</v>
      </c>
      <c r="F11" s="580" t="s">
        <v>4390</v>
      </c>
      <c r="G11" s="580">
        <v>1426004567</v>
      </c>
      <c r="H11" s="114" t="s">
        <v>4391</v>
      </c>
      <c r="I11" s="745" t="s">
        <v>4392</v>
      </c>
      <c r="J11" s="1139" t="s">
        <v>4393</v>
      </c>
      <c r="K11" s="1142" t="s">
        <v>93</v>
      </c>
      <c r="L11" s="1152" t="s">
        <v>4394</v>
      </c>
      <c r="M11" s="1142">
        <v>340</v>
      </c>
      <c r="N11" s="744" t="s">
        <v>2414</v>
      </c>
      <c r="O11" s="1154" t="s">
        <v>3698</v>
      </c>
      <c r="P11" s="434" t="s">
        <v>97</v>
      </c>
      <c r="Q11" s="434">
        <v>0</v>
      </c>
      <c r="R11" s="1044" t="s">
        <v>4395</v>
      </c>
      <c r="S11" s="1142" t="s">
        <v>4372</v>
      </c>
      <c r="T11" s="744" t="s">
        <v>4396</v>
      </c>
      <c r="U11" s="434" t="s">
        <v>4397</v>
      </c>
      <c r="V11" s="434" t="s">
        <v>97</v>
      </c>
      <c r="W11" s="1157">
        <v>32</v>
      </c>
      <c r="X11" s="434">
        <v>30</v>
      </c>
      <c r="Y11" s="434">
        <v>20</v>
      </c>
      <c r="Z11" s="434">
        <v>80</v>
      </c>
      <c r="AA11" s="416"/>
      <c r="AB11" s="416"/>
      <c r="AC11" s="416"/>
    </row>
    <row r="12" spans="1:29" ht="51">
      <c r="A12" s="1120">
        <v>5</v>
      </c>
      <c r="B12" s="571" t="s">
        <v>4350</v>
      </c>
      <c r="C12" s="114" t="s">
        <v>4398</v>
      </c>
      <c r="D12" s="114" t="s">
        <v>394</v>
      </c>
      <c r="E12" s="580" t="s">
        <v>4399</v>
      </c>
      <c r="F12" s="580" t="s">
        <v>4400</v>
      </c>
      <c r="G12" s="580">
        <v>1426006123</v>
      </c>
      <c r="H12" s="580" t="s">
        <v>4401</v>
      </c>
      <c r="I12" s="745" t="s">
        <v>4402</v>
      </c>
      <c r="J12" s="1139" t="s">
        <v>4380</v>
      </c>
      <c r="K12" s="1142" t="s">
        <v>93</v>
      </c>
      <c r="L12" s="744" t="s">
        <v>4403</v>
      </c>
      <c r="M12" s="1142">
        <v>340</v>
      </c>
      <c r="N12" s="744" t="s">
        <v>2368</v>
      </c>
      <c r="O12" s="1154" t="s">
        <v>3698</v>
      </c>
      <c r="P12" s="434" t="s">
        <v>97</v>
      </c>
      <c r="Q12" s="434">
        <v>0</v>
      </c>
      <c r="R12" s="91" t="s">
        <v>4404</v>
      </c>
      <c r="S12" s="1142" t="s">
        <v>4372</v>
      </c>
      <c r="T12" s="434" t="s">
        <v>4405</v>
      </c>
      <c r="U12" s="434" t="s">
        <v>4406</v>
      </c>
      <c r="V12" s="434" t="s">
        <v>401</v>
      </c>
      <c r="W12" s="434">
        <v>56</v>
      </c>
      <c r="X12" s="434"/>
      <c r="Y12" s="434"/>
      <c r="Z12" s="434">
        <v>50</v>
      </c>
      <c r="AA12" s="416"/>
      <c r="AB12" s="416"/>
      <c r="AC12" s="416"/>
    </row>
    <row r="13" spans="1:29" ht="51">
      <c r="A13" s="1158">
        <v>6</v>
      </c>
      <c r="B13" s="571" t="s">
        <v>4350</v>
      </c>
      <c r="C13" s="114" t="s">
        <v>4407</v>
      </c>
      <c r="D13" s="114" t="s">
        <v>394</v>
      </c>
      <c r="E13" s="503" t="s">
        <v>4408</v>
      </c>
      <c r="F13" s="503" t="s">
        <v>4409</v>
      </c>
      <c r="G13" s="580">
        <v>1426004743</v>
      </c>
      <c r="H13" s="580" t="s">
        <v>4410</v>
      </c>
      <c r="I13" s="745" t="s">
        <v>4411</v>
      </c>
      <c r="J13" s="1139" t="s">
        <v>4412</v>
      </c>
      <c r="K13" s="1142" t="s">
        <v>93</v>
      </c>
      <c r="L13" s="744" t="s">
        <v>4413</v>
      </c>
      <c r="M13" s="1142">
        <v>340</v>
      </c>
      <c r="N13" s="744" t="s">
        <v>859</v>
      </c>
      <c r="O13" s="1154" t="s">
        <v>4414</v>
      </c>
      <c r="P13" s="434" t="s">
        <v>97</v>
      </c>
      <c r="Q13" s="434">
        <v>0</v>
      </c>
      <c r="R13" s="1044" t="s">
        <v>4415</v>
      </c>
      <c r="S13" s="1142" t="s">
        <v>4372</v>
      </c>
      <c r="T13" s="434" t="s">
        <v>4405</v>
      </c>
      <c r="U13" s="434" t="s">
        <v>4416</v>
      </c>
      <c r="V13" s="434" t="s">
        <v>401</v>
      </c>
      <c r="W13" s="434">
        <v>23</v>
      </c>
      <c r="X13" s="434"/>
      <c r="Y13" s="434"/>
      <c r="Z13" s="434">
        <v>20</v>
      </c>
      <c r="AA13" s="427"/>
      <c r="AB13" s="427"/>
      <c r="AC13" s="427"/>
    </row>
    <row r="14" spans="1:29" ht="60">
      <c r="A14" s="1151">
        <v>7</v>
      </c>
      <c r="B14" s="571" t="s">
        <v>4350</v>
      </c>
      <c r="C14" s="114" t="s">
        <v>4417</v>
      </c>
      <c r="D14" s="114" t="s">
        <v>394</v>
      </c>
      <c r="E14" s="580" t="s">
        <v>4418</v>
      </c>
      <c r="F14" s="580" t="s">
        <v>4419</v>
      </c>
      <c r="G14" s="580">
        <v>1426004849</v>
      </c>
      <c r="H14" s="580" t="s">
        <v>4420</v>
      </c>
      <c r="I14" s="745" t="s">
        <v>4421</v>
      </c>
      <c r="J14" s="1139" t="s">
        <v>4422</v>
      </c>
      <c r="K14" s="1142" t="s">
        <v>93</v>
      </c>
      <c r="L14" s="1152" t="s">
        <v>4394</v>
      </c>
      <c r="M14" s="1142">
        <v>340</v>
      </c>
      <c r="N14" s="744" t="s">
        <v>4423</v>
      </c>
      <c r="O14" s="1154" t="s">
        <v>3698</v>
      </c>
      <c r="P14" s="434" t="s">
        <v>97</v>
      </c>
      <c r="Q14" s="434">
        <v>0</v>
      </c>
      <c r="R14" s="91" t="s">
        <v>4424</v>
      </c>
      <c r="S14" s="1142" t="s">
        <v>4372</v>
      </c>
      <c r="T14" s="434" t="s">
        <v>4425</v>
      </c>
      <c r="U14" s="434" t="s">
        <v>4426</v>
      </c>
      <c r="V14" s="434" t="s">
        <v>97</v>
      </c>
      <c r="W14" s="434">
        <v>32</v>
      </c>
      <c r="X14" s="434">
        <v>30</v>
      </c>
      <c r="Y14" s="434">
        <v>15</v>
      </c>
      <c r="Z14" s="434">
        <v>75</v>
      </c>
      <c r="AA14" s="427"/>
      <c r="AB14" s="427"/>
      <c r="AC14" s="427"/>
    </row>
    <row r="15" spans="1:29" ht="38.25">
      <c r="A15" s="1120">
        <v>8</v>
      </c>
      <c r="B15" s="571" t="s">
        <v>4350</v>
      </c>
      <c r="C15" s="114" t="s">
        <v>4427</v>
      </c>
      <c r="D15" s="114" t="s">
        <v>394</v>
      </c>
      <c r="E15" s="580" t="s">
        <v>4428</v>
      </c>
      <c r="F15" s="580" t="s">
        <v>4429</v>
      </c>
      <c r="G15" s="557">
        <v>1426004831</v>
      </c>
      <c r="H15" s="580" t="s">
        <v>4430</v>
      </c>
      <c r="I15" s="745" t="s">
        <v>4431</v>
      </c>
      <c r="J15" s="1139" t="s">
        <v>4432</v>
      </c>
      <c r="K15" s="1159" t="s">
        <v>93</v>
      </c>
      <c r="L15" s="744" t="s">
        <v>4403</v>
      </c>
      <c r="M15" s="1160">
        <v>340</v>
      </c>
      <c r="N15" s="1159" t="s">
        <v>4433</v>
      </c>
      <c r="O15" s="1154" t="s">
        <v>3698</v>
      </c>
      <c r="P15" s="434" t="s">
        <v>97</v>
      </c>
      <c r="Q15" s="574">
        <v>0</v>
      </c>
      <c r="R15" s="1044" t="s">
        <v>4434</v>
      </c>
      <c r="S15" s="1142" t="s">
        <v>4372</v>
      </c>
      <c r="T15" s="434" t="s">
        <v>4425</v>
      </c>
      <c r="U15" s="434" t="s">
        <v>4435</v>
      </c>
      <c r="V15" s="434" t="s">
        <v>97</v>
      </c>
      <c r="W15" s="434">
        <v>20</v>
      </c>
      <c r="X15" s="434"/>
      <c r="Y15" s="434"/>
      <c r="Z15" s="434">
        <v>20</v>
      </c>
      <c r="AA15" s="427"/>
      <c r="AB15" s="427"/>
      <c r="AC15" s="427"/>
    </row>
    <row r="16" spans="1:29" ht="51" customHeight="1">
      <c r="A16" s="1158">
        <v>9</v>
      </c>
      <c r="B16" s="993" t="s">
        <v>4350</v>
      </c>
      <c r="C16" s="114" t="s">
        <v>4436</v>
      </c>
      <c r="D16" s="114" t="s">
        <v>394</v>
      </c>
      <c r="E16" s="580" t="s">
        <v>4437</v>
      </c>
      <c r="F16" s="580" t="s">
        <v>4438</v>
      </c>
      <c r="G16" s="557">
        <v>1426004493</v>
      </c>
      <c r="H16" s="580" t="s">
        <v>4439</v>
      </c>
      <c r="I16" s="1161" t="s">
        <v>4440</v>
      </c>
      <c r="J16" s="1139" t="s">
        <v>4432</v>
      </c>
      <c r="K16" s="1162" t="s">
        <v>93</v>
      </c>
      <c r="L16" s="744" t="s">
        <v>4403</v>
      </c>
      <c r="M16" s="1162">
        <v>340</v>
      </c>
      <c r="N16" s="1159" t="s">
        <v>4441</v>
      </c>
      <c r="O16" s="1154" t="s">
        <v>4442</v>
      </c>
      <c r="P16" s="434" t="s">
        <v>97</v>
      </c>
      <c r="Q16" s="574">
        <v>0</v>
      </c>
      <c r="R16" s="91" t="s">
        <v>4443</v>
      </c>
      <c r="S16" s="1142" t="s">
        <v>4372</v>
      </c>
      <c r="T16" s="91" t="s">
        <v>4444</v>
      </c>
      <c r="U16" s="91" t="s">
        <v>4445</v>
      </c>
      <c r="V16" s="434" t="s">
        <v>97</v>
      </c>
      <c r="W16" s="434">
        <v>30</v>
      </c>
      <c r="X16" s="434"/>
      <c r="Y16" s="434"/>
      <c r="Z16" s="434">
        <v>30</v>
      </c>
    </row>
    <row r="17" spans="1:26" ht="51.75" customHeight="1">
      <c r="A17" s="1151">
        <v>10</v>
      </c>
      <c r="B17" s="993" t="s">
        <v>4350</v>
      </c>
      <c r="C17" s="114" t="s">
        <v>4446</v>
      </c>
      <c r="D17" s="114" t="s">
        <v>394</v>
      </c>
      <c r="E17" s="503" t="s">
        <v>4447</v>
      </c>
      <c r="F17" s="580" t="s">
        <v>4448</v>
      </c>
      <c r="G17" s="557">
        <v>1426004863</v>
      </c>
      <c r="H17" s="503" t="s">
        <v>4449</v>
      </c>
      <c r="I17" s="745" t="s">
        <v>4450</v>
      </c>
      <c r="J17" s="1139" t="s">
        <v>4451</v>
      </c>
      <c r="K17" s="1163" t="s">
        <v>93</v>
      </c>
      <c r="L17" s="744" t="s">
        <v>4403</v>
      </c>
      <c r="M17" s="1163">
        <v>340</v>
      </c>
      <c r="N17" s="1159" t="s">
        <v>4441</v>
      </c>
      <c r="O17" s="1162" t="s">
        <v>3698</v>
      </c>
      <c r="P17" s="434" t="s">
        <v>97</v>
      </c>
      <c r="Q17" s="574">
        <v>0</v>
      </c>
      <c r="R17" s="1044" t="s">
        <v>4452</v>
      </c>
      <c r="S17" s="1142" t="s">
        <v>4372</v>
      </c>
      <c r="T17" s="91" t="s">
        <v>4453</v>
      </c>
      <c r="U17" s="434" t="s">
        <v>4454</v>
      </c>
      <c r="V17" s="434" t="s">
        <v>97</v>
      </c>
      <c r="W17" s="434">
        <v>10</v>
      </c>
      <c r="X17" s="434"/>
      <c r="Y17" s="434"/>
      <c r="Z17" s="434">
        <v>10</v>
      </c>
    </row>
    <row r="18" spans="1:26" ht="49.5" customHeight="1">
      <c r="A18" s="1120">
        <v>11</v>
      </c>
      <c r="B18" s="1164" t="s">
        <v>4350</v>
      </c>
      <c r="C18" s="259" t="s">
        <v>4455</v>
      </c>
      <c r="D18" s="1165" t="s">
        <v>394</v>
      </c>
      <c r="E18" s="503" t="s">
        <v>4456</v>
      </c>
      <c r="F18" s="580" t="s">
        <v>4457</v>
      </c>
      <c r="G18" s="557">
        <v>1426004503</v>
      </c>
      <c r="H18" s="1139" t="s">
        <v>4458</v>
      </c>
      <c r="I18" s="745" t="s">
        <v>4459</v>
      </c>
      <c r="J18" s="1139" t="s">
        <v>4451</v>
      </c>
      <c r="K18" s="1166" t="s">
        <v>93</v>
      </c>
      <c r="L18" s="744" t="s">
        <v>4403</v>
      </c>
      <c r="M18" s="1166">
        <v>340</v>
      </c>
      <c r="N18" s="1163" t="s">
        <v>591</v>
      </c>
      <c r="O18" s="1162" t="s">
        <v>3698</v>
      </c>
      <c r="P18" s="434" t="s">
        <v>97</v>
      </c>
      <c r="Q18" s="1167">
        <v>0</v>
      </c>
      <c r="R18" s="91" t="s">
        <v>4460</v>
      </c>
      <c r="S18" s="1142" t="s">
        <v>4372</v>
      </c>
      <c r="T18" s="434" t="s">
        <v>4461</v>
      </c>
      <c r="U18" s="1168" t="s">
        <v>4462</v>
      </c>
      <c r="V18" s="434" t="s">
        <v>97</v>
      </c>
      <c r="W18" s="434">
        <v>20</v>
      </c>
      <c r="X18" s="434"/>
      <c r="Y18" s="434"/>
      <c r="Z18" s="434">
        <v>20</v>
      </c>
    </row>
    <row r="19" spans="1:26" ht="15.75" customHeight="1">
      <c r="B19" s="1169"/>
      <c r="C19" s="1169"/>
      <c r="D19" s="1169"/>
      <c r="E19" s="1169"/>
      <c r="F19" s="1169"/>
      <c r="G19" s="1169"/>
      <c r="H19" s="1169"/>
      <c r="I19" s="1169"/>
      <c r="J19" s="1170"/>
      <c r="K19" s="1171"/>
      <c r="L19" s="1171"/>
      <c r="M19" s="1171"/>
      <c r="N19" s="1171"/>
      <c r="O19" s="1171"/>
      <c r="P19" s="1171"/>
      <c r="Q19" s="1171"/>
      <c r="R19" s="1171"/>
      <c r="S19" s="1171"/>
      <c r="T19" s="1171"/>
      <c r="U19" s="1171"/>
      <c r="V19" s="1171"/>
      <c r="W19" s="1166">
        <v>315</v>
      </c>
      <c r="X19" s="1171">
        <v>60</v>
      </c>
      <c r="Y19" s="1171">
        <v>35</v>
      </c>
      <c r="Z19" s="1172">
        <f>SUM(Z5:Z18)</f>
        <v>390</v>
      </c>
    </row>
    <row r="20" spans="1:26" ht="15.75" customHeight="1">
      <c r="B20" s="1169"/>
      <c r="C20" s="1173"/>
      <c r="D20" s="1169"/>
      <c r="E20" s="1174"/>
      <c r="F20" s="1169"/>
      <c r="G20" s="1169"/>
      <c r="H20" s="1169"/>
      <c r="I20" s="1169"/>
      <c r="J20" s="1170"/>
      <c r="K20" s="1171"/>
      <c r="L20" s="1171"/>
      <c r="M20" s="1171"/>
      <c r="N20" s="1171"/>
      <c r="O20" s="1171"/>
      <c r="P20" s="1171"/>
      <c r="Q20" s="1171"/>
      <c r="R20" s="1171"/>
      <c r="S20" s="1171"/>
      <c r="T20" s="1171"/>
      <c r="U20" s="1171"/>
      <c r="V20" s="1171"/>
      <c r="W20" s="1166"/>
      <c r="X20" s="1171"/>
      <c r="Y20" s="1171"/>
      <c r="Z20" s="1166"/>
    </row>
    <row r="21" spans="1:26" ht="15.75" customHeight="1">
      <c r="E21" s="1175"/>
      <c r="Z21" s="258"/>
    </row>
    <row r="22" spans="1:26" ht="15.75" customHeight="1">
      <c r="E22" s="1175"/>
      <c r="W22" s="1" t="s">
        <v>4463</v>
      </c>
      <c r="Y22" s="1">
        <v>1</v>
      </c>
      <c r="Z22" s="258">
        <v>60</v>
      </c>
    </row>
    <row r="23" spans="1:26" ht="15.75" customHeight="1">
      <c r="E23" s="1175"/>
      <c r="W23" s="1" t="s">
        <v>4464</v>
      </c>
      <c r="Y23" s="1">
        <v>4</v>
      </c>
      <c r="Z23" s="258">
        <v>80</v>
      </c>
    </row>
    <row r="24" spans="1:26" ht="15.75" customHeight="1">
      <c r="E24" s="1175"/>
      <c r="W24" s="1" t="s">
        <v>4465</v>
      </c>
      <c r="Y24" s="1">
        <v>1</v>
      </c>
      <c r="Z24" s="258">
        <v>50</v>
      </c>
    </row>
    <row r="25" spans="1:26" ht="15.75" customHeight="1">
      <c r="E25" s="1175"/>
      <c r="Z25" s="1176">
        <f>SUM(Z19:Z24)</f>
        <v>580</v>
      </c>
    </row>
    <row r="26" spans="1:26" ht="15.75" customHeight="1">
      <c r="E26" s="1175"/>
      <c r="Z26" s="258"/>
    </row>
    <row r="27" spans="1:26" ht="15.75" customHeight="1">
      <c r="E27" s="1175"/>
      <c r="Z27" s="258"/>
    </row>
    <row r="28" spans="1:26" ht="15.75" customHeight="1">
      <c r="E28" s="1175"/>
      <c r="Z28" s="258"/>
    </row>
    <row r="29" spans="1:26" ht="15.75" customHeight="1">
      <c r="E29" s="1175"/>
      <c r="Z29" s="258"/>
    </row>
    <row r="30" spans="1:26" ht="15.75" customHeight="1">
      <c r="E30" s="1175"/>
      <c r="Z30" s="258"/>
    </row>
    <row r="31" spans="1:26" ht="15.75" customHeight="1">
      <c r="E31" s="1175"/>
    </row>
    <row r="32" spans="1:26" ht="15.75" customHeight="1">
      <c r="E32" s="1175"/>
    </row>
    <row r="33" spans="5:7" ht="15.75" customHeight="1">
      <c r="E33" s="1175"/>
    </row>
    <row r="34" spans="5:7" ht="15.75" customHeight="1">
      <c r="E34" s="1175"/>
    </row>
    <row r="35" spans="5:7" ht="15.75" customHeight="1">
      <c r="E35" s="1175"/>
    </row>
    <row r="36" spans="5:7" ht="15.75" customHeight="1">
      <c r="E36" s="1175"/>
    </row>
    <row r="37" spans="5:7" ht="15.75" customHeight="1">
      <c r="E37" s="1175"/>
    </row>
    <row r="38" spans="5:7" ht="15.75" customHeight="1">
      <c r="E38" s="1175"/>
    </row>
    <row r="39" spans="5:7" ht="15.75" customHeight="1">
      <c r="E39" s="1175"/>
    </row>
    <row r="40" spans="5:7" ht="15.75" customHeight="1">
      <c r="E40" s="1175"/>
    </row>
    <row r="41" spans="5:7" ht="15.75" customHeight="1">
      <c r="E41" s="1175"/>
    </row>
    <row r="42" spans="5:7" ht="15.75" customHeight="1">
      <c r="E42" s="1175"/>
      <c r="G42">
        <v>18050</v>
      </c>
    </row>
    <row r="43" spans="5:7" ht="15.75" customHeight="1">
      <c r="E43" s="1175"/>
    </row>
    <row r="44" spans="5:7" ht="15.75" customHeight="1">
      <c r="E44" s="1175"/>
    </row>
    <row r="45" spans="5:7" ht="15.75" customHeight="1">
      <c r="E45" s="1175"/>
    </row>
    <row r="46" spans="5:7" ht="15.75" customHeight="1">
      <c r="E46" s="1175"/>
    </row>
    <row r="47" spans="5:7" ht="15.75" customHeight="1">
      <c r="E47" s="1175"/>
    </row>
    <row r="48" spans="5:7" ht="15.75" customHeight="1">
      <c r="E48" s="1175"/>
    </row>
    <row r="49" spans="5:5" ht="15.75" customHeight="1">
      <c r="E49" s="1175"/>
    </row>
    <row r="50" spans="5:5" ht="15.75" customHeight="1">
      <c r="E50" s="1175"/>
    </row>
    <row r="51" spans="5:5" ht="15.75" customHeight="1">
      <c r="E51" s="1175"/>
    </row>
    <row r="52" spans="5:5" ht="15.75" customHeight="1">
      <c r="E52" s="1175"/>
    </row>
    <row r="53" spans="5:5" ht="15.75" customHeight="1">
      <c r="E53" s="1175"/>
    </row>
    <row r="54" spans="5:5" ht="15.75" customHeight="1">
      <c r="E54" s="1175"/>
    </row>
    <row r="55" spans="5:5" ht="15.75" customHeight="1">
      <c r="E55" s="1175"/>
    </row>
    <row r="56" spans="5:5" ht="15.75" customHeight="1">
      <c r="E56" s="1175"/>
    </row>
    <row r="57" spans="5:5" ht="15.75" customHeight="1">
      <c r="E57" s="1175"/>
    </row>
    <row r="58" spans="5:5" ht="15.75" customHeight="1">
      <c r="E58" s="1175"/>
    </row>
    <row r="59" spans="5:5" ht="15.75" customHeight="1">
      <c r="E59" s="1175"/>
    </row>
    <row r="60" spans="5:5" ht="15.75" customHeight="1">
      <c r="E60" s="1175"/>
    </row>
    <row r="61" spans="5:5" ht="15.75" customHeight="1">
      <c r="E61" s="1175"/>
    </row>
    <row r="62" spans="5:5" ht="15.75" customHeight="1">
      <c r="E62" s="1175"/>
    </row>
    <row r="63" spans="5:5" ht="15.75" customHeight="1">
      <c r="E63" s="1175"/>
    </row>
    <row r="64" spans="5:5" ht="15.75" customHeight="1">
      <c r="E64" s="1175"/>
    </row>
    <row r="65" spans="5:5" ht="15.75" customHeight="1">
      <c r="E65" s="1175"/>
    </row>
    <row r="66" spans="5:5" ht="15.75" customHeight="1">
      <c r="E66" s="1175"/>
    </row>
    <row r="67" spans="5:5" ht="15.75" customHeight="1">
      <c r="E67" s="1175"/>
    </row>
    <row r="68" spans="5:5" ht="15.75" customHeight="1">
      <c r="E68" s="1175"/>
    </row>
    <row r="69" spans="5:5" ht="15.75" customHeight="1">
      <c r="E69" s="1175"/>
    </row>
    <row r="70" spans="5:5" ht="15.75" customHeight="1">
      <c r="E70" s="1175"/>
    </row>
    <row r="71" spans="5:5" ht="15.75" customHeight="1">
      <c r="E71" s="1175"/>
    </row>
    <row r="72" spans="5:5" ht="15.75" customHeight="1">
      <c r="E72" s="1175"/>
    </row>
    <row r="73" spans="5:5" ht="15.75" customHeight="1">
      <c r="E73" s="1175"/>
    </row>
    <row r="74" spans="5:5" ht="15.75" customHeight="1">
      <c r="E74" s="1175"/>
    </row>
    <row r="75" spans="5:5" ht="15.75" customHeight="1">
      <c r="E75" s="1175"/>
    </row>
    <row r="76" spans="5:5" ht="15.75" customHeight="1">
      <c r="E76" s="1175"/>
    </row>
    <row r="77" spans="5:5" ht="15.75" customHeight="1">
      <c r="E77" s="1175"/>
    </row>
    <row r="78" spans="5:5" ht="15.75" customHeight="1">
      <c r="E78" s="1175"/>
    </row>
    <row r="79" spans="5:5" ht="15.75" customHeight="1">
      <c r="E79" s="1175"/>
    </row>
    <row r="80" spans="5:5" ht="15.75" customHeight="1">
      <c r="E80" s="1175"/>
    </row>
    <row r="81" spans="5:5" ht="15.75" customHeight="1">
      <c r="E81" s="1175"/>
    </row>
    <row r="82" spans="5:5" ht="15.75" customHeight="1">
      <c r="E82" s="1175"/>
    </row>
    <row r="83" spans="5:5" ht="15.75" customHeight="1">
      <c r="E83" s="1175"/>
    </row>
    <row r="84" spans="5:5" ht="15.75" customHeight="1">
      <c r="E84" s="1175"/>
    </row>
    <row r="85" spans="5:5" ht="15.75" customHeight="1">
      <c r="E85" s="1175"/>
    </row>
    <row r="86" spans="5:5" ht="15.75" customHeight="1">
      <c r="E86" s="1175"/>
    </row>
    <row r="87" spans="5:5" ht="15.75" customHeight="1">
      <c r="E87" s="1175"/>
    </row>
    <row r="88" spans="5:5" ht="15.75" customHeight="1">
      <c r="E88" s="1175"/>
    </row>
    <row r="89" spans="5:5" ht="15.75" customHeight="1">
      <c r="E89" s="1175"/>
    </row>
    <row r="90" spans="5:5" ht="15.75" customHeight="1">
      <c r="E90" s="1175"/>
    </row>
    <row r="91" spans="5:5" ht="15.75" customHeight="1">
      <c r="E91" s="1175"/>
    </row>
    <row r="92" spans="5:5" ht="15.75" customHeight="1">
      <c r="E92" s="1175"/>
    </row>
    <row r="93" spans="5:5" ht="15.75" customHeight="1">
      <c r="E93" s="1175"/>
    </row>
    <row r="94" spans="5:5" ht="15.75" customHeight="1">
      <c r="E94" s="1175"/>
    </row>
    <row r="95" spans="5:5" ht="15.75" customHeight="1">
      <c r="E95" s="1175"/>
    </row>
    <row r="96" spans="5:5" ht="15.75" customHeight="1">
      <c r="E96" s="1175"/>
    </row>
    <row r="97" spans="5:5" ht="15.75" customHeight="1">
      <c r="E97" s="1175"/>
    </row>
    <row r="98" spans="5:5" ht="15.75" customHeight="1">
      <c r="E98" s="1175"/>
    </row>
    <row r="99" spans="5:5" ht="15.75" customHeight="1">
      <c r="E99" s="1175"/>
    </row>
    <row r="100" spans="5:5" ht="15.75" customHeight="1">
      <c r="E100" s="1175"/>
    </row>
    <row r="101" spans="5:5" ht="15.75" customHeight="1">
      <c r="E101" s="1175"/>
    </row>
    <row r="102" spans="5:5" ht="15.75" customHeight="1">
      <c r="E102" s="1175"/>
    </row>
    <row r="103" spans="5:5" ht="15.75" customHeight="1">
      <c r="E103" s="1175"/>
    </row>
    <row r="104" spans="5:5" ht="15.75" customHeight="1">
      <c r="E104" s="1175"/>
    </row>
    <row r="105" spans="5:5" ht="15.75" customHeight="1">
      <c r="E105" s="1175"/>
    </row>
    <row r="106" spans="5:5" ht="15.75" customHeight="1">
      <c r="E106" s="1175"/>
    </row>
    <row r="107" spans="5:5" ht="15.75" customHeight="1">
      <c r="E107" s="1175"/>
    </row>
    <row r="108" spans="5:5" ht="15.75" customHeight="1">
      <c r="E108" s="1175"/>
    </row>
    <row r="109" spans="5:5" ht="15.75" customHeight="1">
      <c r="E109" s="1175"/>
    </row>
    <row r="110" spans="5:5" ht="15.75" customHeight="1">
      <c r="E110" s="1175"/>
    </row>
    <row r="111" spans="5:5" ht="15.75" customHeight="1">
      <c r="E111" s="1175"/>
    </row>
    <row r="112" spans="5:5" ht="15.75" customHeight="1">
      <c r="E112" s="1175"/>
    </row>
    <row r="113" spans="5:5" ht="15.75" customHeight="1">
      <c r="E113" s="1175"/>
    </row>
    <row r="114" spans="5:5" ht="15.75" customHeight="1">
      <c r="E114" s="1175"/>
    </row>
    <row r="115" spans="5:5" ht="15.75" customHeight="1">
      <c r="E115" s="1175"/>
    </row>
    <row r="116" spans="5:5" ht="15.75" customHeight="1">
      <c r="E116" s="1175"/>
    </row>
    <row r="117" spans="5:5" ht="15.75" customHeight="1">
      <c r="E117" s="1175"/>
    </row>
    <row r="118" spans="5:5" ht="15.75" customHeight="1">
      <c r="E118" s="1175"/>
    </row>
    <row r="119" spans="5:5" ht="15.75" customHeight="1">
      <c r="E119" s="1175"/>
    </row>
    <row r="120" spans="5:5" ht="15.75" customHeight="1">
      <c r="E120" s="1175"/>
    </row>
    <row r="121" spans="5:5" ht="15.75" customHeight="1">
      <c r="E121" s="1175"/>
    </row>
    <row r="122" spans="5:5" ht="15.75" customHeight="1">
      <c r="E122" s="1175"/>
    </row>
    <row r="123" spans="5:5" ht="15.75" customHeight="1">
      <c r="E123" s="1175"/>
    </row>
    <row r="124" spans="5:5" ht="15.75" customHeight="1">
      <c r="E124" s="1175"/>
    </row>
    <row r="125" spans="5:5" ht="15.75" customHeight="1">
      <c r="E125" s="1175"/>
    </row>
    <row r="126" spans="5:5" ht="15.75" customHeight="1">
      <c r="E126" s="1175"/>
    </row>
    <row r="127" spans="5:5" ht="15.75" customHeight="1">
      <c r="E127" s="1175"/>
    </row>
    <row r="128" spans="5:5" ht="15.75" customHeight="1">
      <c r="E128" s="1175"/>
    </row>
    <row r="129" spans="5:5" ht="15.75" customHeight="1">
      <c r="E129" s="1175"/>
    </row>
    <row r="130" spans="5:5" ht="15.75" customHeight="1">
      <c r="E130" s="1175"/>
    </row>
    <row r="131" spans="5:5" ht="15.75" customHeight="1">
      <c r="E131" s="1175"/>
    </row>
    <row r="132" spans="5:5" ht="15.75" customHeight="1">
      <c r="E132" s="1175"/>
    </row>
    <row r="133" spans="5:5" ht="15.75" customHeight="1">
      <c r="E133" s="1175"/>
    </row>
    <row r="134" spans="5:5" ht="15.75" customHeight="1">
      <c r="E134" s="1175"/>
    </row>
    <row r="135" spans="5:5" ht="15.75" customHeight="1">
      <c r="E135" s="1175"/>
    </row>
    <row r="136" spans="5:5" ht="15.75" customHeight="1">
      <c r="E136" s="1175"/>
    </row>
    <row r="137" spans="5:5" ht="15.75" customHeight="1">
      <c r="E137" s="1175"/>
    </row>
    <row r="138" spans="5:5" ht="15.75" customHeight="1">
      <c r="E138" s="1175"/>
    </row>
    <row r="139" spans="5:5" ht="15.75" customHeight="1">
      <c r="E139" s="1175"/>
    </row>
    <row r="140" spans="5:5" ht="15.75" customHeight="1">
      <c r="E140" s="1175"/>
    </row>
    <row r="141" spans="5:5" ht="15.75" customHeight="1">
      <c r="E141" s="1175"/>
    </row>
    <row r="142" spans="5:5" ht="15.75" customHeight="1">
      <c r="E142" s="1175"/>
    </row>
    <row r="143" spans="5:5" ht="15.75" customHeight="1">
      <c r="E143" s="1175"/>
    </row>
    <row r="144" spans="5:5" ht="15.75" customHeight="1">
      <c r="E144" s="1175"/>
    </row>
    <row r="145" spans="5:5" ht="15.75" customHeight="1">
      <c r="E145" s="1175"/>
    </row>
    <row r="146" spans="5:5" ht="15.75" customHeight="1">
      <c r="E146" s="1175"/>
    </row>
    <row r="147" spans="5:5" ht="15.75" customHeight="1">
      <c r="E147" s="1175"/>
    </row>
    <row r="148" spans="5:5" ht="15.75" customHeight="1">
      <c r="E148" s="1175"/>
    </row>
    <row r="149" spans="5:5" ht="15.75" customHeight="1">
      <c r="E149" s="1175"/>
    </row>
    <row r="150" spans="5:5" ht="15.75" customHeight="1">
      <c r="E150" s="1175"/>
    </row>
    <row r="151" spans="5:5" ht="15.75" customHeight="1">
      <c r="E151" s="1175"/>
    </row>
    <row r="152" spans="5:5" ht="15.75" customHeight="1">
      <c r="E152" s="1175"/>
    </row>
    <row r="153" spans="5:5" ht="15.75" customHeight="1">
      <c r="E153" s="1175"/>
    </row>
    <row r="154" spans="5:5" ht="15.75" customHeight="1">
      <c r="E154" s="1175"/>
    </row>
    <row r="155" spans="5:5" ht="15.75" customHeight="1">
      <c r="E155" s="1175"/>
    </row>
    <row r="156" spans="5:5" ht="15.75" customHeight="1">
      <c r="E156" s="1175"/>
    </row>
    <row r="157" spans="5:5" ht="15.75" customHeight="1">
      <c r="E157" s="1175"/>
    </row>
    <row r="158" spans="5:5" ht="15.75" customHeight="1">
      <c r="E158" s="1175"/>
    </row>
    <row r="159" spans="5:5" ht="15.75" customHeight="1">
      <c r="E159" s="1175"/>
    </row>
    <row r="160" spans="5:5" ht="15.75" customHeight="1">
      <c r="E160" s="1175"/>
    </row>
    <row r="161" spans="5:5" ht="15.75" customHeight="1">
      <c r="E161" s="1175"/>
    </row>
    <row r="162" spans="5:5" ht="15.75" customHeight="1">
      <c r="E162" s="1175"/>
    </row>
    <row r="163" spans="5:5" ht="15.75" customHeight="1">
      <c r="E163" s="1175"/>
    </row>
    <row r="164" spans="5:5" ht="15.75" customHeight="1">
      <c r="E164" s="1175"/>
    </row>
    <row r="165" spans="5:5" ht="15.75" customHeight="1">
      <c r="E165" s="1175"/>
    </row>
    <row r="166" spans="5:5" ht="15.75" customHeight="1">
      <c r="E166" s="1175"/>
    </row>
    <row r="167" spans="5:5" ht="15.75" customHeight="1">
      <c r="E167" s="1175"/>
    </row>
    <row r="168" spans="5:5" ht="15.75" customHeight="1">
      <c r="E168" s="1175"/>
    </row>
    <row r="169" spans="5:5" ht="15.75" customHeight="1">
      <c r="E169" s="1175"/>
    </row>
    <row r="170" spans="5:5" ht="15.75" customHeight="1">
      <c r="E170" s="1175"/>
    </row>
    <row r="171" spans="5:5" ht="15.75" customHeight="1">
      <c r="E171" s="1175"/>
    </row>
    <row r="172" spans="5:5" ht="15.75" customHeight="1">
      <c r="E172" s="1175"/>
    </row>
    <row r="173" spans="5:5" ht="15.75" customHeight="1">
      <c r="E173" s="1175"/>
    </row>
    <row r="174" spans="5:5" ht="15.75" customHeight="1">
      <c r="E174" s="1175"/>
    </row>
    <row r="175" spans="5:5" ht="15.75" customHeight="1">
      <c r="E175" s="1175"/>
    </row>
    <row r="176" spans="5:5" ht="15.75" customHeight="1">
      <c r="E176" s="1175"/>
    </row>
    <row r="177" spans="5:5" ht="15.75" customHeight="1">
      <c r="E177" s="1175"/>
    </row>
    <row r="178" spans="5:5" ht="15.75" customHeight="1">
      <c r="E178" s="1175"/>
    </row>
    <row r="179" spans="5:5" ht="15.75" customHeight="1">
      <c r="E179" s="1175"/>
    </row>
    <row r="180" spans="5:5" ht="15.75" customHeight="1">
      <c r="E180" s="1175"/>
    </row>
    <row r="181" spans="5:5" ht="15.75" customHeight="1">
      <c r="E181" s="1175"/>
    </row>
    <row r="182" spans="5:5" ht="15.75" customHeight="1">
      <c r="E182" s="1175"/>
    </row>
    <row r="183" spans="5:5" ht="15.75" customHeight="1">
      <c r="E183" s="1175"/>
    </row>
    <row r="184" spans="5:5" ht="15.75" customHeight="1">
      <c r="E184" s="1175"/>
    </row>
    <row r="185" spans="5:5" ht="15.75" customHeight="1">
      <c r="E185" s="1175"/>
    </row>
    <row r="186" spans="5:5" ht="15.75" customHeight="1">
      <c r="E186" s="1175"/>
    </row>
    <row r="187" spans="5:5" ht="15.75" customHeight="1">
      <c r="E187" s="1175"/>
    </row>
    <row r="188" spans="5:5" ht="15.75" customHeight="1">
      <c r="E188" s="1175"/>
    </row>
    <row r="189" spans="5:5" ht="15.75" customHeight="1">
      <c r="E189" s="1175"/>
    </row>
    <row r="190" spans="5:5" ht="15.75" customHeight="1">
      <c r="E190" s="1175"/>
    </row>
    <row r="191" spans="5:5" ht="15.75" customHeight="1">
      <c r="E191" s="1175"/>
    </row>
    <row r="192" spans="5:5" ht="15.75" customHeight="1">
      <c r="E192" s="1175"/>
    </row>
    <row r="193" spans="5:5" ht="15.75" customHeight="1">
      <c r="E193" s="1175"/>
    </row>
    <row r="194" spans="5:5" ht="15.75" customHeight="1">
      <c r="E194" s="1175"/>
    </row>
    <row r="195" spans="5:5" ht="15.75" customHeight="1">
      <c r="E195" s="1175"/>
    </row>
    <row r="196" spans="5:5" ht="15.75" customHeight="1">
      <c r="E196" s="1175"/>
    </row>
    <row r="197" spans="5:5" ht="15.75" customHeight="1">
      <c r="E197" s="1175"/>
    </row>
    <row r="198" spans="5:5" ht="15.75" customHeight="1">
      <c r="E198" s="1175"/>
    </row>
    <row r="199" spans="5:5" ht="15.75" customHeight="1">
      <c r="E199" s="1175"/>
    </row>
    <row r="200" spans="5:5" ht="15.75" customHeight="1">
      <c r="E200" s="1175"/>
    </row>
    <row r="201" spans="5:5" ht="15.75" customHeight="1">
      <c r="E201" s="1175"/>
    </row>
    <row r="202" spans="5:5" ht="15.75" customHeight="1">
      <c r="E202" s="1175"/>
    </row>
    <row r="203" spans="5:5" ht="15.75" customHeight="1">
      <c r="E203" s="1175"/>
    </row>
    <row r="204" spans="5:5" ht="15.75" customHeight="1">
      <c r="E204" s="1175"/>
    </row>
    <row r="205" spans="5:5" ht="15.75" customHeight="1">
      <c r="E205" s="1175"/>
    </row>
    <row r="206" spans="5:5" ht="15.75" customHeight="1">
      <c r="E206" s="1175"/>
    </row>
    <row r="207" spans="5:5" ht="15.75" customHeight="1">
      <c r="E207" s="1175"/>
    </row>
    <row r="208" spans="5:5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</sheetData>
  <mergeCells count="46">
    <mergeCell ref="W7:W10"/>
    <mergeCell ref="X7:X10"/>
    <mergeCell ref="Y7:Y10"/>
    <mergeCell ref="R7:R10"/>
    <mergeCell ref="S7:S10"/>
    <mergeCell ref="T7:T10"/>
    <mergeCell ref="U7:U10"/>
    <mergeCell ref="V7:V10"/>
    <mergeCell ref="M7:M10"/>
    <mergeCell ref="N7:N10"/>
    <mergeCell ref="O7:O10"/>
    <mergeCell ref="P7:P10"/>
    <mergeCell ref="Q7:Q10"/>
    <mergeCell ref="G7:G10"/>
    <mergeCell ref="I7:I10"/>
    <mergeCell ref="J7:J10"/>
    <mergeCell ref="K7:K10"/>
    <mergeCell ref="L7:L10"/>
    <mergeCell ref="B7:B10"/>
    <mergeCell ref="C7:C10"/>
    <mergeCell ref="D7:D10"/>
    <mergeCell ref="E7:E10"/>
    <mergeCell ref="F7:F10"/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</hyperlinks>
  <printOptions gridLines="1"/>
  <pageMargins left="0.7" right="0.7" top="0.75" bottom="0.75" header="0" footer="0"/>
  <pageSetup paperSize="9" scale="29" fitToHeight="0" pageOrder="overThenDown" orientation="landscape" cellComments="atEnd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G7" workbookViewId="0">
      <selection activeCell="R5" sqref="R5:R10"/>
    </sheetView>
  </sheetViews>
  <sheetFormatPr defaultColWidth="12.5703125" defaultRowHeight="15" customHeight="1"/>
  <cols>
    <col min="1" max="1" width="6" customWidth="1"/>
    <col min="2" max="2" width="15.28515625" customWidth="1"/>
    <col min="3" max="3" width="23.28515625" customWidth="1"/>
    <col min="4" max="4" width="22.85546875" customWidth="1"/>
    <col min="5" max="5" width="16.42578125" customWidth="1"/>
    <col min="6" max="6" width="20" customWidth="1"/>
    <col min="7" max="7" width="11" customWidth="1"/>
    <col min="8" max="8" width="29.140625" customWidth="1"/>
    <col min="9" max="9" width="28.42578125" customWidth="1"/>
    <col min="10" max="10" width="15.140625" customWidth="1"/>
    <col min="11" max="11" width="11" customWidth="1"/>
    <col min="12" max="12" width="13.42578125" customWidth="1"/>
    <col min="13" max="22" width="11" customWidth="1"/>
    <col min="23" max="25" width="11" style="1" customWidth="1"/>
    <col min="26" max="26" width="7.42578125" customWidth="1"/>
    <col min="27" max="30" width="11" customWidth="1"/>
  </cols>
  <sheetData>
    <row r="1" spans="1:30" ht="15.75" customHeight="1">
      <c r="A1" s="697"/>
      <c r="B1" s="697"/>
      <c r="C1" s="1895" t="s">
        <v>4466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  <c r="AA2" s="416"/>
      <c r="AB2" s="416"/>
      <c r="AC2" s="416"/>
      <c r="AD2" s="416"/>
    </row>
    <row r="3" spans="1:30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416"/>
      <c r="AB3" s="416"/>
      <c r="AC3" s="416"/>
      <c r="AD3" s="416"/>
    </row>
    <row r="4" spans="1:30" ht="127.5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919"/>
      <c r="X4" s="1919"/>
      <c r="Y4" s="1919"/>
      <c r="Z4" s="1869"/>
      <c r="AA4" s="416"/>
      <c r="AB4" s="416"/>
      <c r="AC4" s="416"/>
      <c r="AD4" s="416"/>
    </row>
    <row r="5" spans="1:30" ht="63.75">
      <c r="A5" s="565">
        <v>1</v>
      </c>
      <c r="B5" s="580" t="s">
        <v>4467</v>
      </c>
      <c r="C5" s="558" t="s">
        <v>4468</v>
      </c>
      <c r="D5" s="558" t="s">
        <v>4182</v>
      </c>
      <c r="E5" s="558" t="s">
        <v>4469</v>
      </c>
      <c r="F5" s="558" t="s">
        <v>4470</v>
      </c>
      <c r="G5" s="558">
        <v>1422001318</v>
      </c>
      <c r="H5" s="558" t="s">
        <v>4471</v>
      </c>
      <c r="I5" s="1177" t="s">
        <v>4472</v>
      </c>
      <c r="J5" s="558" t="s">
        <v>2045</v>
      </c>
      <c r="K5" s="559" t="s">
        <v>93</v>
      </c>
      <c r="L5" s="558" t="s">
        <v>4473</v>
      </c>
      <c r="M5" s="559">
        <v>367</v>
      </c>
      <c r="N5" s="558" t="s">
        <v>4474</v>
      </c>
      <c r="O5" s="558" t="s">
        <v>4475</v>
      </c>
      <c r="P5" s="559" t="s">
        <v>141</v>
      </c>
      <c r="Q5" s="559">
        <v>2021</v>
      </c>
      <c r="R5" s="582" t="s">
        <v>5743</v>
      </c>
      <c r="S5" s="558" t="s">
        <v>4476</v>
      </c>
      <c r="T5" s="558" t="s">
        <v>4477</v>
      </c>
      <c r="U5" s="559" t="s">
        <v>4478</v>
      </c>
      <c r="V5" s="558" t="s">
        <v>4479</v>
      </c>
      <c r="W5" s="277">
        <v>60</v>
      </c>
      <c r="X5" s="277">
        <v>10</v>
      </c>
      <c r="Y5" s="277">
        <v>10</v>
      </c>
      <c r="Z5" s="277">
        <f t="shared" ref="Z5:Z10" si="0">W5+X5+Y5</f>
        <v>80</v>
      </c>
      <c r="AA5" s="416"/>
      <c r="AB5" s="416"/>
      <c r="AC5" s="416"/>
      <c r="AD5" s="416"/>
    </row>
    <row r="6" spans="1:30" ht="63.75">
      <c r="A6" s="565">
        <v>2</v>
      </c>
      <c r="B6" s="580" t="s">
        <v>4467</v>
      </c>
      <c r="C6" s="792" t="s">
        <v>4480</v>
      </c>
      <c r="D6" s="792" t="s">
        <v>4182</v>
      </c>
      <c r="E6" s="792" t="s">
        <v>4481</v>
      </c>
      <c r="F6" s="792" t="s">
        <v>4482</v>
      </c>
      <c r="G6" s="792">
        <v>1422001340</v>
      </c>
      <c r="H6" s="792" t="s">
        <v>4483</v>
      </c>
      <c r="I6" s="1178" t="s">
        <v>4484</v>
      </c>
      <c r="J6" s="792" t="s">
        <v>2045</v>
      </c>
      <c r="K6" s="1179" t="s">
        <v>93</v>
      </c>
      <c r="L6" s="558" t="s">
        <v>4485</v>
      </c>
      <c r="M6" s="1179">
        <v>367</v>
      </c>
      <c r="N6" s="792" t="s">
        <v>4486</v>
      </c>
      <c r="O6" s="792" t="s">
        <v>4475</v>
      </c>
      <c r="P6" s="1179" t="s">
        <v>141</v>
      </c>
      <c r="Q6" s="1179" t="s">
        <v>4487</v>
      </c>
      <c r="R6" s="582" t="s">
        <v>5744</v>
      </c>
      <c r="S6" s="1179" t="s">
        <v>4488</v>
      </c>
      <c r="T6" s="792" t="s">
        <v>4477</v>
      </c>
      <c r="U6" s="792" t="s">
        <v>4489</v>
      </c>
      <c r="V6" s="792" t="s">
        <v>4479</v>
      </c>
      <c r="W6" s="792">
        <v>49</v>
      </c>
      <c r="X6" s="792">
        <v>24</v>
      </c>
      <c r="Y6" s="792">
        <v>12</v>
      </c>
      <c r="Z6" s="277">
        <f t="shared" si="0"/>
        <v>85</v>
      </c>
      <c r="AA6" s="416"/>
      <c r="AB6" s="416"/>
      <c r="AC6" s="416"/>
      <c r="AD6" s="416"/>
    </row>
    <row r="7" spans="1:30" ht="63.75">
      <c r="A7" s="565">
        <v>3</v>
      </c>
      <c r="B7" s="580" t="s">
        <v>4467</v>
      </c>
      <c r="C7" s="792" t="s">
        <v>4490</v>
      </c>
      <c r="D7" s="792" t="s">
        <v>4182</v>
      </c>
      <c r="E7" s="792" t="s">
        <v>4491</v>
      </c>
      <c r="F7" s="792" t="s">
        <v>4492</v>
      </c>
      <c r="G7" s="792">
        <v>1422000890</v>
      </c>
      <c r="H7" s="792" t="s">
        <v>4493</v>
      </c>
      <c r="I7" s="1179" t="s">
        <v>4494</v>
      </c>
      <c r="J7" s="792" t="s">
        <v>2045</v>
      </c>
      <c r="K7" s="1179" t="s">
        <v>93</v>
      </c>
      <c r="L7" s="1180" t="s">
        <v>4495</v>
      </c>
      <c r="M7" s="557">
        <v>367</v>
      </c>
      <c r="N7" s="792" t="s">
        <v>4496</v>
      </c>
      <c r="O7" s="792" t="s">
        <v>4475</v>
      </c>
      <c r="P7" s="1179" t="s">
        <v>141</v>
      </c>
      <c r="Q7" s="1179" t="s">
        <v>4497</v>
      </c>
      <c r="R7" s="582" t="s">
        <v>5745</v>
      </c>
      <c r="S7" s="1179" t="s">
        <v>4498</v>
      </c>
      <c r="T7" s="792" t="s">
        <v>4477</v>
      </c>
      <c r="U7" s="792" t="s">
        <v>4499</v>
      </c>
      <c r="V7" s="792" t="s">
        <v>4479</v>
      </c>
      <c r="W7" s="792">
        <v>55</v>
      </c>
      <c r="X7" s="792">
        <v>0</v>
      </c>
      <c r="Y7" s="792">
        <v>0</v>
      </c>
      <c r="Z7" s="277">
        <v>55</v>
      </c>
      <c r="AA7" s="416"/>
      <c r="AB7" s="416"/>
      <c r="AC7" s="416"/>
      <c r="AD7" s="416"/>
    </row>
    <row r="8" spans="1:30" ht="63.75">
      <c r="A8" s="565">
        <v>4</v>
      </c>
      <c r="B8" s="739" t="s">
        <v>4467</v>
      </c>
      <c r="C8" s="1181" t="s">
        <v>4500</v>
      </c>
      <c r="D8" s="1181" t="s">
        <v>4182</v>
      </c>
      <c r="E8" s="1181" t="s">
        <v>4501</v>
      </c>
      <c r="F8" s="1181" t="s">
        <v>4502</v>
      </c>
      <c r="G8" s="1181">
        <v>1422001283</v>
      </c>
      <c r="H8" s="1181" t="s">
        <v>4493</v>
      </c>
      <c r="I8" s="1182" t="s">
        <v>4503</v>
      </c>
      <c r="J8" s="580" t="s">
        <v>2045</v>
      </c>
      <c r="K8" s="1182" t="s">
        <v>93</v>
      </c>
      <c r="L8" s="1180" t="s">
        <v>4504</v>
      </c>
      <c r="M8" s="557">
        <v>367</v>
      </c>
      <c r="N8" s="1181" t="s">
        <v>4505</v>
      </c>
      <c r="O8" s="1181" t="s">
        <v>4475</v>
      </c>
      <c r="P8" s="1182" t="s">
        <v>141</v>
      </c>
      <c r="Q8" s="1182" t="s">
        <v>4497</v>
      </c>
      <c r="R8" s="582" t="s">
        <v>5746</v>
      </c>
      <c r="S8" s="1182" t="s">
        <v>4498</v>
      </c>
      <c r="T8" s="1181" t="s">
        <v>4477</v>
      </c>
      <c r="U8" s="1181" t="s">
        <v>4506</v>
      </c>
      <c r="V8" s="1181" t="s">
        <v>4479</v>
      </c>
      <c r="W8" s="1181">
        <v>30</v>
      </c>
      <c r="X8" s="1181">
        <v>0</v>
      </c>
      <c r="Y8" s="1181">
        <v>0</v>
      </c>
      <c r="Z8" s="277">
        <f t="shared" si="0"/>
        <v>30</v>
      </c>
      <c r="AA8" s="416"/>
      <c r="AB8" s="416"/>
      <c r="AC8" s="416"/>
      <c r="AD8" s="416"/>
    </row>
    <row r="9" spans="1:30" ht="76.5">
      <c r="A9" s="565">
        <v>5</v>
      </c>
      <c r="B9" s="580" t="s">
        <v>4467</v>
      </c>
      <c r="C9" s="580" t="s">
        <v>4507</v>
      </c>
      <c r="D9" s="580" t="s">
        <v>4182</v>
      </c>
      <c r="E9" s="580" t="s">
        <v>4508</v>
      </c>
      <c r="F9" s="580" t="s">
        <v>4509</v>
      </c>
      <c r="G9" s="580">
        <v>1422001371</v>
      </c>
      <c r="H9" s="580" t="s">
        <v>4510</v>
      </c>
      <c r="I9" s="1183" t="s">
        <v>4511</v>
      </c>
      <c r="J9" s="580" t="s">
        <v>2045</v>
      </c>
      <c r="K9" s="580" t="s">
        <v>93</v>
      </c>
      <c r="L9" s="558" t="s">
        <v>4512</v>
      </c>
      <c r="M9" s="580">
        <v>367</v>
      </c>
      <c r="N9" s="580" t="s">
        <v>4513</v>
      </c>
      <c r="O9" s="580" t="s">
        <v>4475</v>
      </c>
      <c r="P9" s="557" t="s">
        <v>354</v>
      </c>
      <c r="Q9" s="580" t="s">
        <v>4514</v>
      </c>
      <c r="R9" s="582" t="s">
        <v>5747</v>
      </c>
      <c r="S9" s="557" t="s">
        <v>4498</v>
      </c>
      <c r="T9" s="580" t="s">
        <v>4515</v>
      </c>
      <c r="U9" s="580" t="s">
        <v>4516</v>
      </c>
      <c r="V9" s="580" t="s">
        <v>4517</v>
      </c>
      <c r="W9" s="114">
        <v>17</v>
      </c>
      <c r="X9" s="114">
        <v>12</v>
      </c>
      <c r="Y9" s="114">
        <v>12</v>
      </c>
      <c r="Z9" s="277">
        <f t="shared" si="0"/>
        <v>41</v>
      </c>
      <c r="AA9" s="416"/>
      <c r="AB9" s="416"/>
      <c r="AC9" s="416"/>
      <c r="AD9" s="416"/>
    </row>
    <row r="10" spans="1:30" ht="54" customHeight="1">
      <c r="A10" s="565">
        <v>6</v>
      </c>
      <c r="B10" s="580" t="s">
        <v>4467</v>
      </c>
      <c r="C10" s="1184" t="s">
        <v>4518</v>
      </c>
      <c r="D10" s="580" t="s">
        <v>4182</v>
      </c>
      <c r="E10" s="1184" t="s">
        <v>4519</v>
      </c>
      <c r="F10" s="1184" t="s">
        <v>4520</v>
      </c>
      <c r="G10" s="1184">
        <v>1422001290</v>
      </c>
      <c r="H10" s="1185" t="s">
        <v>4521</v>
      </c>
      <c r="I10" s="1186" t="s">
        <v>4522</v>
      </c>
      <c r="J10" s="580" t="s">
        <v>2045</v>
      </c>
      <c r="K10" s="1187" t="s">
        <v>93</v>
      </c>
      <c r="L10" s="558" t="s">
        <v>4523</v>
      </c>
      <c r="M10" s="1187">
        <v>367</v>
      </c>
      <c r="N10" s="792" t="s">
        <v>4524</v>
      </c>
      <c r="O10" s="1187" t="s">
        <v>4475</v>
      </c>
      <c r="P10" s="1187" t="s">
        <v>354</v>
      </c>
      <c r="Q10" s="1187">
        <v>2011</v>
      </c>
      <c r="R10" s="582" t="s">
        <v>5748</v>
      </c>
      <c r="S10" s="1187" t="s">
        <v>4498</v>
      </c>
      <c r="T10" s="580" t="s">
        <v>4515</v>
      </c>
      <c r="U10" s="1187" t="s">
        <v>4525</v>
      </c>
      <c r="V10" s="580" t="s">
        <v>4517</v>
      </c>
      <c r="W10" s="580">
        <v>125</v>
      </c>
      <c r="X10" s="580">
        <v>75</v>
      </c>
      <c r="Y10" s="580">
        <v>75</v>
      </c>
      <c r="Z10" s="277">
        <f t="shared" si="0"/>
        <v>275</v>
      </c>
    </row>
    <row r="11" spans="1:30" ht="15.75" customHeight="1">
      <c r="B11" s="718"/>
      <c r="C11" s="718"/>
      <c r="D11" s="718"/>
      <c r="E11" s="718"/>
      <c r="F11" s="718"/>
      <c r="G11" s="718"/>
      <c r="W11" s="1">
        <f>SUM(W5:W10)</f>
        <v>336</v>
      </c>
      <c r="X11" s="1">
        <f>SUM(X5:X10)</f>
        <v>121</v>
      </c>
      <c r="Y11" s="1">
        <f>SUM(Y5:Y10)</f>
        <v>109</v>
      </c>
      <c r="Z11" s="1188">
        <f>SUM(Z5:Z10)</f>
        <v>566</v>
      </c>
    </row>
    <row r="12" spans="1:30" ht="15.75" customHeight="1">
      <c r="B12" s="718"/>
      <c r="C12" s="718"/>
      <c r="D12" s="718"/>
      <c r="E12" s="718"/>
      <c r="F12" s="718"/>
      <c r="G12" s="718"/>
    </row>
    <row r="13" spans="1:30" ht="15.75" customHeight="1">
      <c r="B13" s="718"/>
      <c r="C13" s="718"/>
      <c r="D13" s="718"/>
      <c r="E13" s="718"/>
      <c r="F13" s="718"/>
      <c r="G13" s="718"/>
    </row>
    <row r="14" spans="1:30" ht="15.75" customHeight="1">
      <c r="B14" s="718"/>
      <c r="C14" s="718"/>
      <c r="D14" s="718"/>
      <c r="E14" s="718"/>
      <c r="F14" s="718"/>
      <c r="G14" s="718"/>
    </row>
    <row r="15" spans="1:30" ht="15.75" customHeight="1">
      <c r="B15" s="718"/>
      <c r="C15" s="718"/>
      <c r="D15" s="718"/>
      <c r="E15" s="718"/>
      <c r="F15" s="718"/>
      <c r="G15" s="718"/>
    </row>
    <row r="16" spans="1:30" ht="15.75" customHeight="1">
      <c r="B16" s="718"/>
      <c r="C16" s="718"/>
      <c r="D16" s="718"/>
      <c r="E16" s="718"/>
      <c r="F16" s="718"/>
      <c r="G16" s="718"/>
    </row>
    <row r="17" spans="2:7" ht="15.75" customHeight="1">
      <c r="B17" s="718"/>
      <c r="C17" s="718"/>
      <c r="D17" s="718"/>
      <c r="E17" s="718"/>
      <c r="F17" s="718"/>
      <c r="G17" s="718"/>
    </row>
    <row r="18" spans="2:7" ht="15.75" customHeight="1">
      <c r="B18" s="718"/>
      <c r="C18" s="718"/>
      <c r="D18" s="718"/>
      <c r="E18" s="718"/>
      <c r="F18" s="718"/>
      <c r="G18" s="718"/>
    </row>
    <row r="19" spans="2:7" ht="15.75" customHeight="1">
      <c r="B19" s="718"/>
      <c r="C19" s="718"/>
      <c r="D19" s="718"/>
      <c r="E19" s="718"/>
      <c r="F19" s="718"/>
      <c r="G19" s="718"/>
    </row>
    <row r="20" spans="2:7" ht="15.75" customHeight="1">
      <c r="B20" s="718"/>
      <c r="C20" s="718"/>
      <c r="D20" s="718"/>
      <c r="E20" s="718"/>
      <c r="F20" s="718"/>
      <c r="G20" s="718"/>
    </row>
    <row r="21" spans="2:7" ht="15.75" customHeight="1">
      <c r="B21" s="718"/>
      <c r="C21" s="718"/>
      <c r="D21" s="718"/>
      <c r="E21" s="718"/>
      <c r="F21" s="718"/>
      <c r="G21" s="718"/>
    </row>
    <row r="22" spans="2:7" ht="15.75" customHeight="1">
      <c r="B22" s="718"/>
      <c r="C22" s="718"/>
      <c r="D22" s="718"/>
      <c r="E22" s="718"/>
      <c r="F22" s="718"/>
      <c r="G22" s="718"/>
    </row>
    <row r="23" spans="2:7" ht="15.75" customHeight="1">
      <c r="B23" s="718"/>
      <c r="C23" s="718"/>
      <c r="D23" s="718"/>
      <c r="E23" s="718"/>
      <c r="F23" s="718"/>
      <c r="G23" s="718"/>
    </row>
    <row r="24" spans="2:7" ht="15.75" customHeight="1">
      <c r="B24" s="718"/>
      <c r="C24" s="718"/>
      <c r="D24" s="718"/>
      <c r="E24" s="718"/>
      <c r="F24" s="718"/>
      <c r="G24" s="718"/>
    </row>
    <row r="25" spans="2:7" ht="15.75" customHeight="1">
      <c r="B25" s="718"/>
      <c r="C25" s="718"/>
      <c r="D25" s="718"/>
      <c r="E25" s="718"/>
      <c r="F25" s="718"/>
      <c r="G25" s="718"/>
    </row>
    <row r="26" spans="2:7" ht="15.75" customHeight="1">
      <c r="B26" s="718"/>
      <c r="C26" s="718"/>
      <c r="D26" s="718"/>
      <c r="E26" s="718"/>
      <c r="F26" s="718"/>
      <c r="G26" s="718"/>
    </row>
    <row r="27" spans="2:7" ht="15.75" customHeight="1">
      <c r="B27" s="718"/>
      <c r="C27" s="718"/>
      <c r="D27" s="718"/>
      <c r="E27" s="718"/>
      <c r="F27" s="718"/>
      <c r="G27" s="718"/>
    </row>
    <row r="28" spans="2:7" ht="15.75" customHeight="1">
      <c r="B28" s="718"/>
      <c r="C28" s="718"/>
      <c r="D28" s="718"/>
      <c r="E28" s="718"/>
      <c r="F28" s="718"/>
      <c r="G28" s="718"/>
    </row>
    <row r="29" spans="2:7" ht="15.75" customHeight="1">
      <c r="B29" s="718"/>
      <c r="C29" s="718"/>
      <c r="D29" s="718"/>
      <c r="E29" s="718"/>
      <c r="F29" s="718"/>
      <c r="G29" s="718"/>
    </row>
    <row r="30" spans="2:7" ht="15.75" customHeight="1">
      <c r="B30" s="718"/>
      <c r="C30" s="718"/>
      <c r="D30" s="718"/>
      <c r="E30" s="718"/>
      <c r="F30" s="718"/>
      <c r="G30" s="718"/>
    </row>
    <row r="31" spans="2:7" ht="15.75" customHeight="1">
      <c r="B31" s="718"/>
      <c r="C31" s="718"/>
      <c r="D31" s="718"/>
      <c r="E31" s="718"/>
      <c r="F31" s="718"/>
      <c r="G31" s="718"/>
    </row>
    <row r="32" spans="2:7" ht="15.75" customHeight="1">
      <c r="B32" s="718"/>
      <c r="C32" s="718"/>
      <c r="D32" s="718"/>
      <c r="E32" s="718"/>
      <c r="F32" s="718"/>
      <c r="G32" s="718"/>
    </row>
    <row r="33" spans="2:7" ht="15.75" customHeight="1">
      <c r="B33" s="718"/>
      <c r="C33" s="718"/>
      <c r="D33" s="718"/>
      <c r="E33" s="718"/>
      <c r="F33" s="718"/>
      <c r="G33" s="718"/>
    </row>
    <row r="34" spans="2:7" ht="15.75" customHeight="1">
      <c r="B34" s="718"/>
      <c r="C34" s="718"/>
      <c r="D34" s="718"/>
      <c r="E34" s="718"/>
      <c r="F34" s="718"/>
      <c r="G34" s="718"/>
    </row>
    <row r="35" spans="2:7" ht="15.75" customHeight="1">
      <c r="B35" s="718"/>
      <c r="C35" s="718"/>
      <c r="D35" s="718"/>
      <c r="E35" s="718"/>
      <c r="F35" s="718"/>
      <c r="G35" s="718"/>
    </row>
    <row r="36" spans="2:7" ht="15.75" customHeight="1">
      <c r="B36" s="718"/>
      <c r="C36" s="718"/>
      <c r="D36" s="718"/>
      <c r="E36" s="718"/>
      <c r="F36" s="718"/>
      <c r="G36" s="718"/>
    </row>
    <row r="37" spans="2:7" ht="15.75" customHeight="1">
      <c r="B37" s="718"/>
      <c r="C37" s="718"/>
      <c r="D37" s="718"/>
      <c r="E37" s="718"/>
      <c r="F37" s="718"/>
      <c r="G37" s="718"/>
    </row>
    <row r="38" spans="2:7" ht="15.75" customHeight="1">
      <c r="B38" s="718"/>
      <c r="C38" s="718"/>
      <c r="D38" s="718"/>
      <c r="E38" s="718"/>
      <c r="F38" s="718"/>
      <c r="G38" s="718"/>
    </row>
    <row r="39" spans="2:7" ht="15.75" customHeight="1">
      <c r="B39" s="718"/>
      <c r="C39" s="718"/>
      <c r="D39" s="718"/>
      <c r="E39" s="718"/>
      <c r="F39" s="718"/>
      <c r="G39" s="718"/>
    </row>
    <row r="40" spans="2:7" ht="15.75" customHeight="1">
      <c r="B40" s="718"/>
      <c r="C40" s="718"/>
      <c r="D40" s="718"/>
      <c r="E40" s="718"/>
      <c r="F40" s="718"/>
      <c r="G40" s="718"/>
    </row>
    <row r="41" spans="2:7" ht="15.75" customHeight="1">
      <c r="B41" s="718"/>
      <c r="C41" s="718"/>
      <c r="D41" s="718"/>
      <c r="E41" s="718"/>
      <c r="F41" s="718"/>
      <c r="G41" s="718"/>
    </row>
    <row r="42" spans="2:7" ht="15.75" customHeight="1">
      <c r="B42" s="718"/>
      <c r="C42" s="718"/>
      <c r="D42" s="718"/>
      <c r="E42" s="718"/>
      <c r="F42" s="718"/>
      <c r="G42" s="718"/>
    </row>
    <row r="43" spans="2:7" ht="15.75" customHeight="1">
      <c r="B43" s="718"/>
      <c r="C43" s="718"/>
      <c r="D43" s="718"/>
      <c r="E43" s="718"/>
      <c r="F43" s="718"/>
      <c r="G43" s="718"/>
    </row>
    <row r="44" spans="2:7" ht="15.75" customHeight="1">
      <c r="B44" s="718"/>
      <c r="C44" s="718"/>
      <c r="D44" s="718"/>
      <c r="E44" s="718"/>
      <c r="F44" s="718"/>
      <c r="G44" s="718"/>
    </row>
    <row r="45" spans="2:7" ht="15.75" customHeight="1">
      <c r="B45" s="718"/>
      <c r="C45" s="718"/>
      <c r="D45" s="718"/>
      <c r="E45" s="718"/>
      <c r="F45" s="718"/>
      <c r="G45" s="718"/>
    </row>
    <row r="46" spans="2:7" ht="15.75" customHeight="1">
      <c r="B46" s="718"/>
      <c r="C46" s="718"/>
      <c r="D46" s="718"/>
      <c r="E46" s="718"/>
      <c r="F46" s="718"/>
      <c r="G46" s="718"/>
    </row>
    <row r="47" spans="2:7" ht="15.75" customHeight="1">
      <c r="B47" s="718"/>
      <c r="C47" s="718"/>
      <c r="D47" s="718"/>
      <c r="E47" s="718"/>
      <c r="F47" s="718"/>
      <c r="G47" s="718"/>
    </row>
    <row r="48" spans="2:7" ht="15.75" customHeight="1">
      <c r="B48" s="718"/>
      <c r="C48" s="718"/>
      <c r="D48" s="718"/>
      <c r="E48" s="718"/>
      <c r="F48" s="718"/>
      <c r="G48" s="718"/>
    </row>
    <row r="49" spans="2:7" ht="15.75" customHeight="1">
      <c r="B49" s="718"/>
      <c r="C49" s="718"/>
      <c r="D49" s="718"/>
      <c r="E49" s="718"/>
      <c r="F49" s="718"/>
      <c r="G49" s="718"/>
    </row>
    <row r="50" spans="2:7" ht="15.75" customHeight="1">
      <c r="B50" s="718"/>
      <c r="C50" s="718"/>
      <c r="D50" s="718"/>
      <c r="E50" s="718"/>
      <c r="F50" s="718"/>
      <c r="G50" s="718"/>
    </row>
    <row r="51" spans="2:7" ht="15.75" customHeight="1">
      <c r="B51" s="718"/>
      <c r="C51" s="718"/>
      <c r="D51" s="718"/>
      <c r="E51" s="718"/>
      <c r="F51" s="718"/>
      <c r="G51" s="718"/>
    </row>
    <row r="52" spans="2:7" ht="15.75" customHeight="1">
      <c r="B52" s="718"/>
      <c r="C52" s="718"/>
      <c r="D52" s="718"/>
      <c r="E52" s="718"/>
      <c r="F52" s="718"/>
      <c r="G52" s="718"/>
    </row>
    <row r="53" spans="2:7" ht="15.75" customHeight="1">
      <c r="B53" s="718"/>
      <c r="C53" s="718"/>
      <c r="D53" s="718"/>
      <c r="E53" s="718"/>
      <c r="F53" s="718"/>
      <c r="G53" s="718"/>
    </row>
    <row r="54" spans="2:7" ht="15.75" customHeight="1">
      <c r="B54" s="718"/>
      <c r="C54" s="718"/>
      <c r="D54" s="718"/>
      <c r="E54" s="718"/>
      <c r="F54" s="718"/>
      <c r="G54" s="718"/>
    </row>
    <row r="55" spans="2:7" ht="15.75" customHeight="1">
      <c r="B55" s="718"/>
      <c r="C55" s="718"/>
      <c r="D55" s="718"/>
      <c r="E55" s="718"/>
      <c r="F55" s="718"/>
      <c r="G55" s="718"/>
    </row>
    <row r="56" spans="2:7" ht="15.75" customHeight="1">
      <c r="B56" s="718"/>
      <c r="C56" s="718"/>
      <c r="D56" s="718"/>
      <c r="E56" s="718"/>
      <c r="F56" s="718"/>
      <c r="G56" s="718"/>
    </row>
    <row r="57" spans="2:7" ht="15.75" customHeight="1">
      <c r="B57" s="718"/>
      <c r="C57" s="718"/>
      <c r="D57" s="718"/>
      <c r="E57" s="718"/>
      <c r="F57" s="718"/>
      <c r="G57" s="718"/>
    </row>
    <row r="58" spans="2:7" ht="15.75" customHeight="1">
      <c r="B58" s="718"/>
      <c r="C58" s="718"/>
      <c r="D58" s="718"/>
      <c r="E58" s="718"/>
      <c r="F58" s="718"/>
      <c r="G58" s="718"/>
    </row>
    <row r="59" spans="2:7" ht="15.75" customHeight="1">
      <c r="B59" s="718"/>
      <c r="C59" s="718"/>
      <c r="D59" s="718"/>
      <c r="E59" s="718"/>
      <c r="F59" s="718"/>
      <c r="G59" s="718"/>
    </row>
    <row r="60" spans="2:7" ht="15.75" customHeight="1">
      <c r="B60" s="718"/>
      <c r="C60" s="718"/>
      <c r="D60" s="718"/>
      <c r="E60" s="718"/>
      <c r="F60" s="718"/>
      <c r="G60" s="718"/>
    </row>
    <row r="61" spans="2:7" ht="15.75" customHeight="1">
      <c r="B61" s="718"/>
      <c r="C61" s="718"/>
      <c r="D61" s="718"/>
      <c r="E61" s="718"/>
      <c r="F61" s="718"/>
      <c r="G61" s="718"/>
    </row>
    <row r="62" spans="2:7" ht="15.75" customHeight="1">
      <c r="B62" s="718"/>
      <c r="C62" s="718"/>
      <c r="D62" s="718"/>
      <c r="E62" s="718"/>
      <c r="F62" s="718"/>
      <c r="G62" s="718"/>
    </row>
    <row r="63" spans="2:7" ht="15.75" customHeight="1">
      <c r="B63" s="718"/>
      <c r="C63" s="718"/>
      <c r="D63" s="718"/>
      <c r="E63" s="718"/>
      <c r="F63" s="718"/>
      <c r="G63" s="718"/>
    </row>
    <row r="64" spans="2:7" ht="15.75" customHeight="1">
      <c r="B64" s="718"/>
      <c r="C64" s="718"/>
      <c r="D64" s="718"/>
      <c r="E64" s="718"/>
      <c r="F64" s="718"/>
      <c r="G64" s="718"/>
    </row>
    <row r="65" spans="2:7" ht="15.75" customHeight="1">
      <c r="B65" s="718"/>
      <c r="C65" s="718"/>
      <c r="D65" s="718"/>
      <c r="E65" s="718"/>
      <c r="F65" s="718"/>
      <c r="G65" s="718"/>
    </row>
    <row r="66" spans="2:7" ht="15.75" customHeight="1">
      <c r="B66" s="718"/>
      <c r="C66" s="718"/>
      <c r="D66" s="718"/>
      <c r="E66" s="718"/>
      <c r="F66" s="718"/>
      <c r="G66" s="718"/>
    </row>
    <row r="67" spans="2:7" ht="15.75" customHeight="1">
      <c r="B67" s="718"/>
      <c r="C67" s="718"/>
      <c r="D67" s="718"/>
      <c r="E67" s="718"/>
      <c r="F67" s="718"/>
      <c r="G67" s="718"/>
    </row>
    <row r="68" spans="2:7" ht="15.75" customHeight="1">
      <c r="B68" s="718"/>
      <c r="C68" s="718"/>
      <c r="D68" s="718"/>
      <c r="E68" s="718"/>
      <c r="F68" s="718"/>
      <c r="G68" s="718"/>
    </row>
    <row r="69" spans="2:7" ht="15.75" customHeight="1">
      <c r="B69" s="718"/>
      <c r="C69" s="718"/>
      <c r="D69" s="718"/>
      <c r="E69" s="718"/>
      <c r="F69" s="718"/>
      <c r="G69" s="718"/>
    </row>
    <row r="70" spans="2:7" ht="15.75" customHeight="1">
      <c r="B70" s="718"/>
      <c r="C70" s="718"/>
      <c r="D70" s="718"/>
      <c r="E70" s="718"/>
      <c r="F70" s="718"/>
      <c r="G70" s="718"/>
    </row>
    <row r="71" spans="2:7" ht="15.75" customHeight="1">
      <c r="B71" s="718"/>
      <c r="C71" s="718"/>
      <c r="D71" s="718"/>
      <c r="E71" s="718"/>
      <c r="F71" s="718"/>
      <c r="G71" s="718"/>
    </row>
    <row r="72" spans="2:7" ht="15.75" customHeight="1">
      <c r="B72" s="718"/>
      <c r="C72" s="718"/>
      <c r="D72" s="718"/>
      <c r="E72" s="718"/>
      <c r="F72" s="718"/>
      <c r="G72" s="718"/>
    </row>
    <row r="73" spans="2:7" ht="15.75" customHeight="1">
      <c r="B73" s="718"/>
      <c r="C73" s="718"/>
      <c r="D73" s="718"/>
      <c r="E73" s="718"/>
      <c r="F73" s="718"/>
      <c r="G73" s="718"/>
    </row>
    <row r="74" spans="2:7" ht="15.75" customHeight="1">
      <c r="B74" s="718"/>
      <c r="C74" s="718"/>
      <c r="D74" s="718"/>
      <c r="E74" s="718"/>
      <c r="F74" s="718"/>
      <c r="G74" s="718"/>
    </row>
    <row r="75" spans="2:7" ht="15.75" customHeight="1">
      <c r="B75" s="718"/>
      <c r="C75" s="718"/>
      <c r="D75" s="718"/>
      <c r="E75" s="718"/>
      <c r="F75" s="718"/>
      <c r="G75" s="718"/>
    </row>
    <row r="76" spans="2:7" ht="15.75" customHeight="1">
      <c r="B76" s="718"/>
      <c r="C76" s="718"/>
      <c r="D76" s="718"/>
      <c r="E76" s="718"/>
      <c r="F76" s="718"/>
      <c r="G76" s="718"/>
    </row>
    <row r="77" spans="2:7" ht="15.75" customHeight="1">
      <c r="B77" s="718"/>
      <c r="C77" s="718"/>
      <c r="D77" s="718"/>
      <c r="E77" s="718"/>
      <c r="F77" s="718"/>
      <c r="G77" s="718"/>
    </row>
    <row r="78" spans="2:7" ht="15.75" customHeight="1">
      <c r="B78" s="718"/>
      <c r="C78" s="718"/>
      <c r="D78" s="718"/>
      <c r="E78" s="718"/>
      <c r="F78" s="718"/>
      <c r="G78" s="718"/>
    </row>
    <row r="79" spans="2:7" ht="15.75" customHeight="1">
      <c r="B79" s="718"/>
      <c r="C79" s="718"/>
      <c r="D79" s="718"/>
      <c r="E79" s="718"/>
      <c r="F79" s="718"/>
      <c r="G79" s="718"/>
    </row>
    <row r="80" spans="2:7" ht="15.75" customHeight="1">
      <c r="B80" s="718"/>
      <c r="C80" s="718"/>
      <c r="D80" s="718"/>
      <c r="E80" s="718"/>
      <c r="F80" s="718"/>
      <c r="G80" s="718"/>
    </row>
    <row r="81" spans="2:7" ht="15.75" customHeight="1">
      <c r="B81" s="718"/>
      <c r="C81" s="718"/>
      <c r="D81" s="718"/>
      <c r="E81" s="718"/>
      <c r="F81" s="718"/>
      <c r="G81" s="718"/>
    </row>
    <row r="82" spans="2:7" ht="15.75" customHeight="1">
      <c r="B82" s="718"/>
      <c r="C82" s="718"/>
      <c r="D82" s="718"/>
      <c r="E82" s="718"/>
      <c r="F82" s="718"/>
      <c r="G82" s="718"/>
    </row>
    <row r="83" spans="2:7" ht="15.75" customHeight="1">
      <c r="B83" s="718"/>
      <c r="C83" s="718"/>
      <c r="D83" s="718"/>
      <c r="E83" s="718"/>
      <c r="F83" s="718"/>
      <c r="G83" s="718"/>
    </row>
    <row r="84" spans="2:7" ht="15.75" customHeight="1">
      <c r="B84" s="718"/>
      <c r="C84" s="718"/>
      <c r="D84" s="718"/>
      <c r="E84" s="718"/>
      <c r="F84" s="718"/>
      <c r="G84" s="718"/>
    </row>
    <row r="85" spans="2:7" ht="15.75" customHeight="1">
      <c r="B85" s="718"/>
      <c r="C85" s="718"/>
      <c r="D85" s="718"/>
      <c r="E85" s="718"/>
      <c r="F85" s="718"/>
      <c r="G85" s="718"/>
    </row>
    <row r="86" spans="2:7" ht="15.75" customHeight="1">
      <c r="B86" s="718"/>
      <c r="C86" s="718"/>
      <c r="D86" s="718"/>
      <c r="E86" s="718"/>
      <c r="F86" s="718"/>
      <c r="G86" s="718"/>
    </row>
    <row r="87" spans="2:7" ht="15.75" customHeight="1">
      <c r="B87" s="718"/>
      <c r="C87" s="718"/>
      <c r="D87" s="718"/>
      <c r="E87" s="718"/>
      <c r="F87" s="718"/>
      <c r="G87" s="718"/>
    </row>
    <row r="88" spans="2:7" ht="15.75" customHeight="1">
      <c r="B88" s="718"/>
      <c r="C88" s="718"/>
      <c r="D88" s="718"/>
      <c r="E88" s="718"/>
      <c r="F88" s="718"/>
      <c r="G88" s="718"/>
    </row>
    <row r="89" spans="2:7" ht="15.75" customHeight="1">
      <c r="B89" s="718"/>
      <c r="C89" s="718"/>
      <c r="D89" s="718"/>
      <c r="E89" s="718"/>
      <c r="F89" s="718"/>
      <c r="G89" s="718"/>
    </row>
    <row r="90" spans="2:7" ht="15.75" customHeight="1">
      <c r="B90" s="718"/>
      <c r="C90" s="718"/>
      <c r="D90" s="718"/>
      <c r="E90" s="718"/>
      <c r="F90" s="718"/>
      <c r="G90" s="718"/>
    </row>
    <row r="91" spans="2:7" ht="15.75" customHeight="1">
      <c r="B91" s="718"/>
      <c r="C91" s="718"/>
      <c r="D91" s="718"/>
      <c r="E91" s="718"/>
      <c r="F91" s="718"/>
      <c r="G91" s="718"/>
    </row>
    <row r="92" spans="2:7" ht="15.75" customHeight="1">
      <c r="B92" s="718"/>
      <c r="C92" s="718"/>
      <c r="D92" s="718"/>
      <c r="E92" s="718"/>
      <c r="F92" s="718"/>
      <c r="G92" s="718"/>
    </row>
    <row r="93" spans="2:7" ht="15.75" customHeight="1">
      <c r="B93" s="718"/>
      <c r="C93" s="718"/>
      <c r="D93" s="718"/>
      <c r="E93" s="718"/>
      <c r="F93" s="718"/>
      <c r="G93" s="718"/>
    </row>
    <row r="94" spans="2:7" ht="15.75" customHeight="1">
      <c r="B94" s="718"/>
      <c r="C94" s="718"/>
      <c r="D94" s="718"/>
      <c r="E94" s="718"/>
      <c r="F94" s="718"/>
      <c r="G94" s="718"/>
    </row>
    <row r="95" spans="2:7" ht="15.75" customHeight="1">
      <c r="B95" s="718"/>
      <c r="C95" s="718"/>
      <c r="D95" s="718"/>
      <c r="E95" s="718"/>
      <c r="F95" s="718"/>
      <c r="G95" s="718"/>
    </row>
    <row r="96" spans="2:7" ht="15.75" customHeight="1">
      <c r="B96" s="718"/>
      <c r="C96" s="718"/>
      <c r="D96" s="718"/>
      <c r="E96" s="718"/>
      <c r="F96" s="718"/>
      <c r="G96" s="718"/>
    </row>
    <row r="97" spans="2:7" ht="15.75" customHeight="1">
      <c r="B97" s="718"/>
      <c r="C97" s="718"/>
      <c r="D97" s="718"/>
      <c r="E97" s="718"/>
      <c r="F97" s="718"/>
      <c r="G97" s="718"/>
    </row>
    <row r="98" spans="2:7" ht="15.75" customHeight="1">
      <c r="B98" s="718"/>
      <c r="C98" s="718"/>
      <c r="D98" s="718"/>
      <c r="E98" s="718"/>
      <c r="F98" s="718"/>
      <c r="G98" s="718"/>
    </row>
    <row r="99" spans="2:7" ht="15.75" customHeight="1">
      <c r="B99" s="718"/>
      <c r="C99" s="718"/>
      <c r="D99" s="718"/>
      <c r="E99" s="718"/>
      <c r="F99" s="718"/>
      <c r="G99" s="718"/>
    </row>
    <row r="100" spans="2:7" ht="15.75" customHeight="1">
      <c r="B100" s="718"/>
      <c r="C100" s="718"/>
      <c r="D100" s="718"/>
      <c r="E100" s="718"/>
      <c r="F100" s="718"/>
      <c r="G100" s="718"/>
    </row>
    <row r="101" spans="2:7" ht="15.75" customHeight="1">
      <c r="B101" s="718"/>
      <c r="C101" s="718"/>
      <c r="D101" s="718"/>
      <c r="E101" s="718"/>
      <c r="F101" s="718"/>
      <c r="G101" s="718"/>
    </row>
    <row r="102" spans="2:7" ht="15.75" customHeight="1">
      <c r="B102" s="718"/>
      <c r="C102" s="718"/>
      <c r="D102" s="718"/>
      <c r="E102" s="718"/>
      <c r="F102" s="718"/>
      <c r="G102" s="718"/>
    </row>
    <row r="103" spans="2:7" ht="15.75" customHeight="1">
      <c r="B103" s="718"/>
      <c r="C103" s="718"/>
      <c r="D103" s="718"/>
      <c r="E103" s="718"/>
      <c r="F103" s="718"/>
      <c r="G103" s="718"/>
    </row>
    <row r="104" spans="2:7" ht="15.75" customHeight="1">
      <c r="B104" s="718"/>
      <c r="C104" s="718"/>
      <c r="D104" s="718"/>
      <c r="E104" s="718"/>
      <c r="F104" s="718"/>
      <c r="G104" s="718"/>
    </row>
    <row r="105" spans="2:7" ht="15.75" customHeight="1">
      <c r="B105" s="718"/>
      <c r="C105" s="718"/>
      <c r="D105" s="718"/>
      <c r="E105" s="718"/>
      <c r="F105" s="718"/>
      <c r="G105" s="718"/>
    </row>
    <row r="106" spans="2:7" ht="15.75" customHeight="1">
      <c r="B106" s="718"/>
      <c r="C106" s="718"/>
      <c r="D106" s="718"/>
      <c r="E106" s="718"/>
      <c r="F106" s="718"/>
      <c r="G106" s="718"/>
    </row>
    <row r="107" spans="2:7" ht="15.75" customHeight="1">
      <c r="B107" s="718"/>
      <c r="C107" s="718"/>
      <c r="D107" s="718"/>
      <c r="E107" s="718"/>
      <c r="F107" s="718"/>
      <c r="G107" s="718"/>
    </row>
    <row r="108" spans="2:7" ht="15.75" customHeight="1">
      <c r="B108" s="718"/>
      <c r="C108" s="718"/>
      <c r="D108" s="718"/>
      <c r="E108" s="718"/>
      <c r="F108" s="718"/>
      <c r="G108" s="718"/>
    </row>
    <row r="109" spans="2:7" ht="15.75" customHeight="1">
      <c r="B109" s="718"/>
      <c r="C109" s="718"/>
      <c r="D109" s="718"/>
      <c r="E109" s="718"/>
      <c r="F109" s="718"/>
      <c r="G109" s="718"/>
    </row>
    <row r="110" spans="2:7" ht="15.75" customHeight="1">
      <c r="B110" s="718"/>
      <c r="C110" s="718"/>
      <c r="D110" s="718"/>
      <c r="E110" s="718"/>
      <c r="F110" s="718"/>
      <c r="G110" s="718"/>
    </row>
    <row r="111" spans="2:7" ht="15.75" customHeight="1">
      <c r="B111" s="718"/>
      <c r="C111" s="718"/>
      <c r="D111" s="718"/>
      <c r="E111" s="718"/>
      <c r="F111" s="718"/>
      <c r="G111" s="718"/>
    </row>
    <row r="112" spans="2:7" ht="15.75" customHeight="1">
      <c r="B112" s="718"/>
      <c r="C112" s="718"/>
      <c r="D112" s="718"/>
      <c r="E112" s="718"/>
      <c r="F112" s="718"/>
      <c r="G112" s="718"/>
    </row>
    <row r="113" spans="2:7" ht="15.75" customHeight="1">
      <c r="B113" s="718"/>
      <c r="C113" s="718"/>
      <c r="D113" s="718"/>
      <c r="E113" s="718"/>
      <c r="F113" s="718"/>
      <c r="G113" s="718"/>
    </row>
    <row r="114" spans="2:7" ht="15.75" customHeight="1">
      <c r="B114" s="718"/>
      <c r="C114" s="718"/>
      <c r="D114" s="718"/>
      <c r="E114" s="718"/>
      <c r="F114" s="718"/>
      <c r="G114" s="718"/>
    </row>
    <row r="115" spans="2:7" ht="15.75" customHeight="1">
      <c r="B115" s="718"/>
      <c r="C115" s="718"/>
      <c r="D115" s="718"/>
      <c r="E115" s="718"/>
      <c r="F115" s="718"/>
      <c r="G115" s="718"/>
    </row>
    <row r="116" spans="2:7" ht="15.75" customHeight="1">
      <c r="B116" s="718"/>
      <c r="C116" s="718"/>
      <c r="D116" s="718"/>
      <c r="E116" s="718"/>
      <c r="F116" s="718"/>
      <c r="G116" s="718"/>
    </row>
    <row r="117" spans="2:7" ht="15.75" customHeight="1">
      <c r="B117" s="718"/>
      <c r="C117" s="718"/>
      <c r="D117" s="718"/>
      <c r="E117" s="718"/>
      <c r="F117" s="718"/>
      <c r="G117" s="718"/>
    </row>
    <row r="118" spans="2:7" ht="15.75" customHeight="1">
      <c r="B118" s="718"/>
      <c r="C118" s="718"/>
      <c r="D118" s="718"/>
      <c r="E118" s="718"/>
      <c r="F118" s="718"/>
      <c r="G118" s="718"/>
    </row>
    <row r="119" spans="2:7" ht="15.75" customHeight="1">
      <c r="B119" s="718"/>
      <c r="C119" s="718"/>
      <c r="D119" s="718"/>
      <c r="E119" s="718"/>
      <c r="F119" s="718"/>
      <c r="G119" s="718"/>
    </row>
    <row r="120" spans="2:7" ht="15.75" customHeight="1">
      <c r="B120" s="718"/>
      <c r="C120" s="718"/>
      <c r="D120" s="718"/>
      <c r="E120" s="718"/>
      <c r="F120" s="718"/>
      <c r="G120" s="718"/>
    </row>
    <row r="121" spans="2:7" ht="15.75" customHeight="1">
      <c r="B121" s="718"/>
      <c r="C121" s="718"/>
      <c r="D121" s="718"/>
      <c r="E121" s="718"/>
      <c r="F121" s="718"/>
      <c r="G121" s="718"/>
    </row>
    <row r="122" spans="2:7" ht="15.75" customHeight="1">
      <c r="B122" s="718"/>
      <c r="C122" s="718"/>
      <c r="D122" s="718"/>
      <c r="E122" s="718"/>
      <c r="F122" s="718"/>
      <c r="G122" s="718"/>
    </row>
    <row r="123" spans="2:7" ht="15.75" customHeight="1">
      <c r="B123" s="718"/>
      <c r="C123" s="718"/>
      <c r="D123" s="718"/>
      <c r="E123" s="718"/>
      <c r="F123" s="718"/>
      <c r="G123" s="718"/>
    </row>
    <row r="124" spans="2:7" ht="15.75" customHeight="1">
      <c r="B124" s="718"/>
      <c r="C124" s="718"/>
      <c r="D124" s="718"/>
      <c r="E124" s="718"/>
      <c r="F124" s="718"/>
      <c r="G124" s="718"/>
    </row>
    <row r="125" spans="2:7" ht="15.75" customHeight="1">
      <c r="B125" s="718"/>
      <c r="C125" s="718"/>
      <c r="D125" s="718"/>
      <c r="E125" s="718"/>
      <c r="F125" s="718"/>
      <c r="G125" s="718"/>
    </row>
    <row r="126" spans="2:7" ht="15.75" customHeight="1">
      <c r="B126" s="718"/>
      <c r="C126" s="718"/>
      <c r="D126" s="718"/>
      <c r="E126" s="718"/>
      <c r="F126" s="718"/>
      <c r="G126" s="718"/>
    </row>
    <row r="127" spans="2:7" ht="15.75" customHeight="1">
      <c r="B127" s="718"/>
      <c r="C127" s="718"/>
      <c r="D127" s="718"/>
      <c r="E127" s="718"/>
      <c r="F127" s="718"/>
      <c r="G127" s="718"/>
    </row>
    <row r="128" spans="2:7" ht="15.75" customHeight="1">
      <c r="B128" s="718"/>
      <c r="C128" s="718"/>
      <c r="D128" s="718"/>
      <c r="E128" s="718"/>
      <c r="F128" s="718"/>
      <c r="G128" s="718"/>
    </row>
    <row r="129" spans="2:7" ht="15.75" customHeight="1">
      <c r="B129" s="718"/>
      <c r="C129" s="718"/>
      <c r="D129" s="718"/>
      <c r="E129" s="718"/>
      <c r="F129" s="718"/>
      <c r="G129" s="718"/>
    </row>
    <row r="130" spans="2:7" ht="15.75" customHeight="1">
      <c r="B130" s="718"/>
      <c r="C130" s="718"/>
      <c r="D130" s="718"/>
      <c r="E130" s="718"/>
      <c r="F130" s="718"/>
      <c r="G130" s="718"/>
    </row>
    <row r="131" spans="2:7" ht="15.75" customHeight="1">
      <c r="B131" s="718"/>
      <c r="C131" s="718"/>
      <c r="D131" s="718"/>
      <c r="E131" s="718"/>
      <c r="F131" s="718"/>
      <c r="G131" s="718"/>
    </row>
    <row r="132" spans="2:7" ht="15.75" customHeight="1">
      <c r="B132" s="718"/>
      <c r="C132" s="718"/>
      <c r="D132" s="718"/>
      <c r="E132" s="718"/>
      <c r="F132" s="718"/>
      <c r="G132" s="718"/>
    </row>
    <row r="133" spans="2:7" ht="15.75" customHeight="1">
      <c r="B133" s="718"/>
      <c r="C133" s="718"/>
      <c r="D133" s="718"/>
      <c r="E133" s="718"/>
      <c r="F133" s="718"/>
      <c r="G133" s="718"/>
    </row>
    <row r="134" spans="2:7" ht="15.75" customHeight="1">
      <c r="B134" s="718"/>
      <c r="C134" s="718"/>
      <c r="D134" s="718"/>
      <c r="E134" s="718"/>
      <c r="F134" s="718"/>
      <c r="G134" s="718"/>
    </row>
    <row r="135" spans="2:7" ht="15.75" customHeight="1">
      <c r="B135" s="718"/>
      <c r="C135" s="718"/>
      <c r="D135" s="718"/>
      <c r="E135" s="718"/>
      <c r="F135" s="718"/>
      <c r="G135" s="718"/>
    </row>
    <row r="136" spans="2:7" ht="15.75" customHeight="1">
      <c r="B136" s="718"/>
      <c r="C136" s="718"/>
      <c r="D136" s="718"/>
      <c r="E136" s="718"/>
      <c r="F136" s="718"/>
      <c r="G136" s="718"/>
    </row>
    <row r="137" spans="2:7" ht="15.75" customHeight="1">
      <c r="B137" s="718"/>
      <c r="C137" s="718"/>
      <c r="D137" s="718"/>
      <c r="E137" s="718"/>
      <c r="F137" s="718"/>
      <c r="G137" s="718"/>
    </row>
    <row r="138" spans="2:7" ht="15.75" customHeight="1">
      <c r="B138" s="718"/>
      <c r="C138" s="718"/>
      <c r="D138" s="718"/>
      <c r="E138" s="718"/>
      <c r="F138" s="718"/>
      <c r="G138" s="718"/>
    </row>
    <row r="139" spans="2:7" ht="15.75" customHeight="1">
      <c r="B139" s="718"/>
      <c r="C139" s="718"/>
      <c r="D139" s="718"/>
      <c r="E139" s="718"/>
      <c r="F139" s="718"/>
      <c r="G139" s="718"/>
    </row>
    <row r="140" spans="2:7" ht="15.75" customHeight="1">
      <c r="B140" s="718"/>
      <c r="C140" s="718"/>
      <c r="D140" s="718"/>
      <c r="E140" s="718"/>
      <c r="F140" s="718"/>
      <c r="G140" s="718"/>
    </row>
    <row r="141" spans="2:7" ht="15.75" customHeight="1">
      <c r="B141" s="718"/>
      <c r="C141" s="718"/>
      <c r="D141" s="718"/>
      <c r="E141" s="718"/>
      <c r="F141" s="718"/>
      <c r="G141" s="718"/>
    </row>
    <row r="142" spans="2:7" ht="15.75" customHeight="1">
      <c r="B142" s="718"/>
      <c r="C142" s="718"/>
      <c r="D142" s="718"/>
      <c r="E142" s="718"/>
      <c r="F142" s="718"/>
      <c r="G142" s="718"/>
    </row>
    <row r="143" spans="2:7" ht="15.75" customHeight="1">
      <c r="B143" s="718"/>
      <c r="C143" s="718"/>
      <c r="D143" s="718"/>
      <c r="E143" s="718"/>
      <c r="F143" s="718"/>
      <c r="G143" s="718"/>
    </row>
    <row r="144" spans="2:7" ht="15.75" customHeight="1">
      <c r="B144" s="718"/>
      <c r="C144" s="718"/>
      <c r="D144" s="718"/>
      <c r="E144" s="718"/>
      <c r="F144" s="718"/>
      <c r="G144" s="718"/>
    </row>
    <row r="145" spans="2:7" ht="15.75" customHeight="1">
      <c r="B145" s="718"/>
      <c r="C145" s="718"/>
      <c r="D145" s="718"/>
      <c r="E145" s="718"/>
      <c r="F145" s="718"/>
      <c r="G145" s="718"/>
    </row>
    <row r="146" spans="2:7" ht="15.75" customHeight="1">
      <c r="B146" s="718"/>
      <c r="C146" s="718"/>
      <c r="D146" s="718"/>
      <c r="E146" s="718"/>
      <c r="F146" s="718"/>
      <c r="G146" s="718"/>
    </row>
    <row r="147" spans="2:7" ht="15.75" customHeight="1">
      <c r="B147" s="718"/>
      <c r="C147" s="718"/>
      <c r="D147" s="718"/>
      <c r="E147" s="718"/>
      <c r="F147" s="718"/>
      <c r="G147" s="718"/>
    </row>
    <row r="148" spans="2:7" ht="15.75" customHeight="1">
      <c r="B148" s="718"/>
      <c r="C148" s="718"/>
      <c r="D148" s="718"/>
      <c r="E148" s="718"/>
      <c r="F148" s="718"/>
      <c r="G148" s="718"/>
    </row>
    <row r="149" spans="2:7" ht="15.75" customHeight="1">
      <c r="B149" s="718"/>
      <c r="C149" s="718"/>
      <c r="D149" s="718"/>
      <c r="E149" s="718"/>
      <c r="F149" s="718"/>
      <c r="G149" s="718"/>
    </row>
    <row r="150" spans="2:7" ht="15.75" customHeight="1">
      <c r="B150" s="718"/>
      <c r="C150" s="718"/>
      <c r="D150" s="718"/>
      <c r="E150" s="718"/>
      <c r="F150" s="718"/>
      <c r="G150" s="718"/>
    </row>
    <row r="151" spans="2:7" ht="15.75" customHeight="1">
      <c r="B151" s="718"/>
      <c r="C151" s="718"/>
      <c r="D151" s="718"/>
      <c r="E151" s="718"/>
      <c r="F151" s="718"/>
      <c r="G151" s="718"/>
    </row>
    <row r="152" spans="2:7" ht="15.75" customHeight="1">
      <c r="B152" s="718"/>
      <c r="C152" s="718"/>
      <c r="D152" s="718"/>
      <c r="E152" s="718"/>
      <c r="F152" s="718"/>
      <c r="G152" s="718"/>
    </row>
    <row r="153" spans="2:7" ht="15.75" customHeight="1">
      <c r="B153" s="718"/>
      <c r="C153" s="718"/>
      <c r="D153" s="718"/>
      <c r="E153" s="718"/>
      <c r="F153" s="718"/>
      <c r="G153" s="718"/>
    </row>
    <row r="154" spans="2:7" ht="15.75" customHeight="1">
      <c r="B154" s="718"/>
      <c r="C154" s="718"/>
      <c r="D154" s="718"/>
      <c r="E154" s="718"/>
      <c r="F154" s="718"/>
      <c r="G154" s="718"/>
    </row>
    <row r="155" spans="2:7" ht="15.75" customHeight="1">
      <c r="B155" s="718"/>
      <c r="C155" s="718"/>
      <c r="D155" s="718"/>
      <c r="E155" s="718"/>
      <c r="F155" s="718"/>
      <c r="G155" s="718"/>
    </row>
    <row r="156" spans="2:7" ht="15.75" customHeight="1">
      <c r="B156" s="718"/>
      <c r="C156" s="718"/>
      <c r="D156" s="718"/>
      <c r="E156" s="718"/>
      <c r="F156" s="718"/>
      <c r="G156" s="718"/>
    </row>
    <row r="157" spans="2:7" ht="15.75" customHeight="1">
      <c r="B157" s="718"/>
      <c r="C157" s="718"/>
      <c r="D157" s="718"/>
      <c r="E157" s="718"/>
      <c r="F157" s="718"/>
      <c r="G157" s="718"/>
    </row>
    <row r="158" spans="2:7" ht="15.75" customHeight="1">
      <c r="B158" s="718"/>
      <c r="C158" s="718"/>
      <c r="D158" s="718"/>
      <c r="E158" s="718"/>
      <c r="F158" s="718"/>
      <c r="G158" s="718"/>
    </row>
    <row r="159" spans="2:7" ht="15.75" customHeight="1">
      <c r="B159" s="718"/>
      <c r="C159" s="718"/>
      <c r="D159" s="718"/>
      <c r="E159" s="718"/>
      <c r="F159" s="718"/>
      <c r="G159" s="718"/>
    </row>
    <row r="160" spans="2:7" ht="15.75" customHeight="1">
      <c r="B160" s="718"/>
      <c r="C160" s="718"/>
      <c r="D160" s="718"/>
      <c r="E160" s="718"/>
      <c r="F160" s="718"/>
      <c r="G160" s="718"/>
    </row>
    <row r="161" spans="2:7" ht="15.75" customHeight="1">
      <c r="B161" s="718"/>
      <c r="C161" s="718"/>
      <c r="D161" s="718"/>
      <c r="E161" s="718"/>
      <c r="F161" s="718"/>
      <c r="G161" s="718"/>
    </row>
    <row r="162" spans="2:7" ht="15.75" customHeight="1">
      <c r="B162" s="718"/>
      <c r="C162" s="718"/>
      <c r="D162" s="718"/>
      <c r="E162" s="718"/>
      <c r="F162" s="718"/>
      <c r="G162" s="718"/>
    </row>
    <row r="163" spans="2:7" ht="15.75" customHeight="1">
      <c r="B163" s="718"/>
      <c r="C163" s="718"/>
      <c r="D163" s="718"/>
      <c r="E163" s="718"/>
      <c r="F163" s="718"/>
      <c r="G163" s="718"/>
    </row>
    <row r="164" spans="2:7" ht="15.75" customHeight="1">
      <c r="B164" s="718"/>
      <c r="C164" s="718"/>
      <c r="D164" s="718"/>
      <c r="E164" s="718"/>
      <c r="F164" s="718"/>
      <c r="G164" s="718"/>
    </row>
    <row r="165" spans="2:7" ht="15.75" customHeight="1">
      <c r="B165" s="718"/>
      <c r="C165" s="718"/>
      <c r="D165" s="718"/>
      <c r="E165" s="718"/>
      <c r="F165" s="718"/>
      <c r="G165" s="718"/>
    </row>
    <row r="166" spans="2:7" ht="15.75" customHeight="1">
      <c r="B166" s="718"/>
      <c r="C166" s="718"/>
      <c r="D166" s="718"/>
      <c r="E166" s="718"/>
      <c r="F166" s="718"/>
      <c r="G166" s="718"/>
    </row>
    <row r="167" spans="2:7" ht="15.75" customHeight="1">
      <c r="B167" s="718"/>
      <c r="C167" s="718"/>
      <c r="D167" s="718"/>
      <c r="E167" s="718"/>
      <c r="F167" s="718"/>
      <c r="G167" s="718"/>
    </row>
    <row r="168" spans="2:7" ht="15.75" customHeight="1">
      <c r="B168" s="718"/>
      <c r="C168" s="718"/>
      <c r="D168" s="718"/>
      <c r="E168" s="718"/>
      <c r="F168" s="718"/>
      <c r="G168" s="718"/>
    </row>
    <row r="169" spans="2:7" ht="15.75" customHeight="1">
      <c r="B169" s="718"/>
      <c r="C169" s="718"/>
      <c r="D169" s="718"/>
      <c r="E169" s="718"/>
      <c r="F169" s="718"/>
      <c r="G169" s="718"/>
    </row>
    <row r="170" spans="2:7" ht="15.75" customHeight="1">
      <c r="B170" s="718"/>
      <c r="C170" s="718"/>
      <c r="D170" s="718"/>
      <c r="E170" s="718"/>
      <c r="F170" s="718"/>
      <c r="G170" s="718"/>
    </row>
    <row r="171" spans="2:7" ht="15.75" customHeight="1">
      <c r="B171" s="718"/>
      <c r="C171" s="718"/>
      <c r="D171" s="718"/>
      <c r="E171" s="718"/>
      <c r="F171" s="718"/>
      <c r="G171" s="718"/>
    </row>
    <row r="172" spans="2:7" ht="15.75" customHeight="1">
      <c r="B172" s="718"/>
      <c r="C172" s="718"/>
      <c r="D172" s="718"/>
      <c r="E172" s="718"/>
      <c r="F172" s="718"/>
      <c r="G172" s="718"/>
    </row>
    <row r="173" spans="2:7" ht="15.75" customHeight="1">
      <c r="B173" s="718"/>
      <c r="C173" s="718"/>
      <c r="D173" s="718"/>
      <c r="E173" s="718"/>
      <c r="F173" s="718"/>
      <c r="G173" s="718"/>
    </row>
    <row r="174" spans="2:7" ht="15.75" customHeight="1">
      <c r="B174" s="718"/>
      <c r="C174" s="718"/>
      <c r="D174" s="718"/>
      <c r="E174" s="718"/>
      <c r="F174" s="718"/>
      <c r="G174" s="718"/>
    </row>
    <row r="175" spans="2:7" ht="15.75" customHeight="1">
      <c r="B175" s="718"/>
      <c r="C175" s="718"/>
      <c r="D175" s="718"/>
      <c r="E175" s="718"/>
      <c r="F175" s="718"/>
      <c r="G175" s="718"/>
    </row>
    <row r="176" spans="2:7" ht="15.75" customHeight="1">
      <c r="B176" s="718"/>
      <c r="C176" s="718"/>
      <c r="D176" s="718"/>
      <c r="E176" s="718"/>
      <c r="F176" s="718"/>
      <c r="G176" s="718"/>
    </row>
    <row r="177" spans="2:7" ht="15.75" customHeight="1">
      <c r="B177" s="718"/>
      <c r="C177" s="718"/>
      <c r="D177" s="718"/>
      <c r="E177" s="718"/>
      <c r="F177" s="718"/>
      <c r="G177" s="718"/>
    </row>
    <row r="178" spans="2:7" ht="15.75" customHeight="1">
      <c r="B178" s="718"/>
      <c r="C178" s="718"/>
      <c r="D178" s="718"/>
      <c r="E178" s="718"/>
      <c r="F178" s="718"/>
      <c r="G178" s="718"/>
    </row>
    <row r="179" spans="2:7" ht="15.75" customHeight="1">
      <c r="B179" s="718"/>
      <c r="C179" s="718"/>
      <c r="D179" s="718"/>
      <c r="E179" s="718"/>
      <c r="F179" s="718"/>
      <c r="G179" s="718"/>
    </row>
    <row r="180" spans="2:7" ht="15.75" customHeight="1">
      <c r="B180" s="718"/>
      <c r="C180" s="718"/>
      <c r="D180" s="718"/>
      <c r="E180" s="718"/>
      <c r="F180" s="718"/>
      <c r="G180" s="718"/>
    </row>
    <row r="181" spans="2:7" ht="15.75" customHeight="1">
      <c r="B181" s="718"/>
      <c r="C181" s="718"/>
      <c r="D181" s="718"/>
      <c r="E181" s="718"/>
      <c r="F181" s="718"/>
      <c r="G181" s="718"/>
    </row>
    <row r="182" spans="2:7" ht="15.75" customHeight="1">
      <c r="B182" s="718"/>
      <c r="C182" s="718"/>
      <c r="D182" s="718"/>
      <c r="E182" s="718"/>
      <c r="F182" s="718"/>
      <c r="G182" s="718"/>
    </row>
    <row r="183" spans="2:7" ht="15.75" customHeight="1">
      <c r="B183" s="718"/>
      <c r="C183" s="718"/>
      <c r="D183" s="718"/>
      <c r="E183" s="718"/>
      <c r="F183" s="718"/>
      <c r="G183" s="718"/>
    </row>
    <row r="184" spans="2:7" ht="15.75" customHeight="1">
      <c r="B184" s="718"/>
      <c r="C184" s="718"/>
      <c r="D184" s="718"/>
      <c r="E184" s="718"/>
      <c r="F184" s="718"/>
      <c r="G184" s="718"/>
    </row>
    <row r="185" spans="2:7" ht="15.75" customHeight="1">
      <c r="B185" s="718"/>
      <c r="C185" s="718"/>
      <c r="D185" s="718"/>
      <c r="E185" s="718"/>
      <c r="F185" s="718"/>
      <c r="G185" s="718"/>
    </row>
    <row r="186" spans="2:7" ht="15.75" customHeight="1">
      <c r="B186" s="718"/>
      <c r="C186" s="718"/>
      <c r="D186" s="718"/>
      <c r="E186" s="718"/>
      <c r="F186" s="718"/>
      <c r="G186" s="718"/>
    </row>
    <row r="187" spans="2:7" ht="15.75" customHeight="1">
      <c r="B187" s="718"/>
      <c r="C187" s="718"/>
      <c r="D187" s="718"/>
      <c r="E187" s="718"/>
      <c r="F187" s="718"/>
      <c r="G187" s="718"/>
    </row>
    <row r="188" spans="2:7" ht="15.75" customHeight="1">
      <c r="B188" s="718"/>
      <c r="C188" s="718"/>
      <c r="D188" s="718"/>
      <c r="E188" s="718"/>
      <c r="F188" s="718"/>
      <c r="G188" s="718"/>
    </row>
    <row r="189" spans="2:7" ht="15.75" customHeight="1">
      <c r="B189" s="718"/>
      <c r="C189" s="718"/>
      <c r="D189" s="718"/>
      <c r="E189" s="718"/>
      <c r="F189" s="718"/>
      <c r="G189" s="718"/>
    </row>
    <row r="190" spans="2:7" ht="15.75" customHeight="1">
      <c r="B190" s="718"/>
      <c r="C190" s="718"/>
      <c r="D190" s="718"/>
      <c r="E190" s="718"/>
      <c r="F190" s="718"/>
      <c r="G190" s="718"/>
    </row>
    <row r="191" spans="2:7" ht="15.75" customHeight="1">
      <c r="B191" s="718"/>
      <c r="C191" s="718"/>
      <c r="D191" s="718"/>
      <c r="E191" s="718"/>
      <c r="F191" s="718"/>
      <c r="G191" s="718"/>
    </row>
    <row r="192" spans="2:7" ht="15.75" customHeight="1">
      <c r="B192" s="718"/>
      <c r="C192" s="718"/>
      <c r="D192" s="718"/>
      <c r="E192" s="718"/>
      <c r="F192" s="718"/>
      <c r="G192" s="718"/>
    </row>
    <row r="193" spans="2:7" ht="15.75" customHeight="1">
      <c r="B193" s="718"/>
      <c r="C193" s="718"/>
      <c r="D193" s="718"/>
      <c r="E193" s="718"/>
      <c r="F193" s="718"/>
      <c r="G193" s="718"/>
    </row>
    <row r="194" spans="2:7" ht="15.75" customHeight="1">
      <c r="B194" s="718"/>
      <c r="C194" s="718"/>
      <c r="D194" s="718"/>
      <c r="E194" s="718"/>
      <c r="F194" s="718"/>
      <c r="G194" s="718"/>
    </row>
    <row r="195" spans="2:7" ht="15.75" customHeight="1">
      <c r="B195" s="718"/>
      <c r="C195" s="718"/>
      <c r="D195" s="718"/>
      <c r="E195" s="718"/>
      <c r="F195" s="718"/>
      <c r="G195" s="718"/>
    </row>
    <row r="196" spans="2:7" ht="15.75" customHeight="1">
      <c r="B196" s="718"/>
      <c r="C196" s="718"/>
      <c r="D196" s="718"/>
      <c r="E196" s="718"/>
      <c r="F196" s="718"/>
      <c r="G196" s="718"/>
    </row>
    <row r="197" spans="2:7" ht="15.75" customHeight="1">
      <c r="B197" s="718"/>
      <c r="C197" s="718"/>
      <c r="D197" s="718"/>
      <c r="E197" s="718"/>
      <c r="F197" s="718"/>
      <c r="G197" s="718"/>
    </row>
    <row r="198" spans="2:7" ht="15.75" customHeight="1">
      <c r="B198" s="718"/>
      <c r="C198" s="718"/>
      <c r="D198" s="718"/>
      <c r="E198" s="718"/>
      <c r="F198" s="718"/>
      <c r="G198" s="718"/>
    </row>
    <row r="199" spans="2:7" ht="15.75" customHeight="1">
      <c r="B199" s="718"/>
      <c r="C199" s="718"/>
      <c r="D199" s="718"/>
      <c r="E199" s="718"/>
      <c r="F199" s="718"/>
      <c r="G199" s="718"/>
    </row>
    <row r="200" spans="2:7" ht="15.75" customHeight="1">
      <c r="B200" s="718"/>
      <c r="C200" s="718"/>
      <c r="D200" s="718"/>
      <c r="E200" s="718"/>
      <c r="F200" s="718"/>
      <c r="G200" s="718"/>
    </row>
    <row r="201" spans="2:7" ht="15.75" customHeight="1">
      <c r="B201" s="718"/>
      <c r="C201" s="718"/>
      <c r="D201" s="718"/>
      <c r="E201" s="718"/>
      <c r="F201" s="718"/>
      <c r="G201" s="718"/>
    </row>
    <row r="202" spans="2:7" ht="15.75" customHeight="1">
      <c r="B202" s="718"/>
      <c r="C202" s="718"/>
      <c r="D202" s="718"/>
      <c r="E202" s="718"/>
      <c r="F202" s="718"/>
      <c r="G202" s="718"/>
    </row>
    <row r="203" spans="2:7" ht="15.75" customHeight="1">
      <c r="B203" s="718"/>
      <c r="C203" s="718"/>
      <c r="D203" s="718"/>
      <c r="E203" s="718"/>
      <c r="F203" s="718"/>
      <c r="G203" s="718"/>
    </row>
    <row r="204" spans="2:7" ht="15.75" customHeight="1">
      <c r="B204" s="718"/>
      <c r="C204" s="718"/>
      <c r="D204" s="718"/>
      <c r="E204" s="718"/>
      <c r="F204" s="718"/>
      <c r="G204" s="718"/>
    </row>
    <row r="205" spans="2:7" ht="15.75" customHeight="1">
      <c r="B205" s="718"/>
      <c r="C205" s="718"/>
      <c r="D205" s="718"/>
      <c r="E205" s="718"/>
      <c r="F205" s="718"/>
      <c r="G205" s="718"/>
    </row>
    <row r="206" spans="2:7" ht="15.75" customHeight="1">
      <c r="B206" s="718"/>
      <c r="C206" s="718"/>
      <c r="D206" s="718"/>
      <c r="E206" s="718"/>
      <c r="F206" s="718"/>
      <c r="G206" s="718"/>
    </row>
    <row r="207" spans="2:7" ht="15.75" customHeight="1">
      <c r="B207" s="718"/>
      <c r="C207" s="718"/>
      <c r="D207" s="718"/>
      <c r="E207" s="718"/>
      <c r="F207" s="718"/>
      <c r="G207" s="718"/>
    </row>
    <row r="208" spans="2:7" ht="15.75" customHeight="1">
      <c r="B208" s="718"/>
      <c r="C208" s="718"/>
      <c r="D208" s="718"/>
      <c r="E208" s="718"/>
      <c r="F208" s="718"/>
      <c r="G208" s="718"/>
    </row>
    <row r="209" spans="2:7" ht="15.75" customHeight="1">
      <c r="B209" s="718"/>
      <c r="C209" s="718"/>
      <c r="D209" s="718"/>
      <c r="E209" s="718"/>
      <c r="F209" s="718"/>
      <c r="G209" s="718"/>
    </row>
    <row r="210" spans="2:7" ht="15.75" customHeight="1">
      <c r="B210" s="718"/>
      <c r="C210" s="718"/>
      <c r="D210" s="718"/>
      <c r="E210" s="718"/>
      <c r="F210" s="718"/>
      <c r="G210" s="718"/>
    </row>
    <row r="211" spans="2:7" ht="15.75" customHeight="1">
      <c r="B211" s="718"/>
      <c r="C211" s="718"/>
      <c r="D211" s="718"/>
      <c r="E211" s="718"/>
      <c r="F211" s="718"/>
      <c r="G211" s="718"/>
    </row>
    <row r="212" spans="2:7" ht="15.75" customHeight="1">
      <c r="B212" s="718"/>
      <c r="C212" s="718"/>
      <c r="D212" s="718"/>
      <c r="E212" s="718"/>
      <c r="F212" s="718"/>
      <c r="G212" s="718"/>
    </row>
    <row r="213" spans="2:7" ht="15.75" customHeight="1">
      <c r="B213" s="718"/>
      <c r="C213" s="718"/>
      <c r="D213" s="718"/>
      <c r="E213" s="718"/>
      <c r="F213" s="718"/>
      <c r="G213" s="718"/>
    </row>
    <row r="214" spans="2:7" ht="15.75" customHeight="1">
      <c r="B214" s="718"/>
      <c r="C214" s="718"/>
      <c r="D214" s="718"/>
      <c r="E214" s="718"/>
      <c r="F214" s="718"/>
      <c r="G214" s="718"/>
    </row>
    <row r="215" spans="2:7" ht="15.75" customHeight="1">
      <c r="B215" s="718"/>
      <c r="C215" s="718"/>
      <c r="D215" s="718"/>
      <c r="E215" s="718"/>
      <c r="F215" s="718"/>
      <c r="G215" s="718"/>
    </row>
    <row r="216" spans="2:7" ht="15.75" customHeight="1">
      <c r="B216" s="718"/>
      <c r="C216" s="718"/>
      <c r="D216" s="718"/>
      <c r="E216" s="718"/>
      <c r="F216" s="718"/>
      <c r="G216" s="718"/>
    </row>
    <row r="217" spans="2:7" ht="15.75" customHeight="1">
      <c r="B217" s="718"/>
      <c r="C217" s="718"/>
      <c r="D217" s="718"/>
      <c r="E217" s="718"/>
      <c r="F217" s="718"/>
      <c r="G217" s="718"/>
    </row>
    <row r="218" spans="2:7" ht="15.75" customHeight="1">
      <c r="B218" s="718"/>
      <c r="C218" s="718"/>
      <c r="D218" s="718"/>
      <c r="E218" s="718"/>
      <c r="F218" s="718"/>
      <c r="G218" s="718"/>
    </row>
    <row r="219" spans="2:7" ht="15.75" customHeight="1">
      <c r="B219" s="718"/>
      <c r="C219" s="718"/>
      <c r="D219" s="718"/>
      <c r="E219" s="718"/>
      <c r="F219" s="718"/>
      <c r="G219" s="718"/>
    </row>
    <row r="220" spans="2:7" ht="15.75" customHeight="1">
      <c r="B220" s="718"/>
      <c r="C220" s="718"/>
      <c r="D220" s="718"/>
      <c r="E220" s="718"/>
      <c r="F220" s="718"/>
      <c r="G220" s="718"/>
    </row>
    <row r="221" spans="2:7" ht="15.75" customHeight="1"/>
    <row r="222" spans="2:7" ht="15.75" customHeight="1"/>
    <row r="223" spans="2:7" ht="15.75" customHeight="1"/>
    <row r="224" spans="2:7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9" r:id="rId3"/>
    <hyperlink ref="I10" r:id="rId4"/>
  </hyperlinks>
  <pageMargins left="0.7" right="0.7" top="0.75" bottom="0.75" header="0" footer="0"/>
  <pageSetup paperSize="9" scale="38"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99"/>
  <sheetViews>
    <sheetView topLeftCell="B16" workbookViewId="0">
      <selection activeCell="Q21" sqref="Q21"/>
    </sheetView>
  </sheetViews>
  <sheetFormatPr defaultColWidth="12.5703125" defaultRowHeight="15" customHeight="1"/>
  <cols>
    <col min="1" max="1" width="4.42578125" customWidth="1"/>
    <col min="2" max="2" width="18.28515625" customWidth="1"/>
    <col min="3" max="3" width="19.42578125" customWidth="1"/>
    <col min="4" max="4" width="14.140625" customWidth="1"/>
    <col min="5" max="5" width="13.140625" customWidth="1"/>
    <col min="6" max="22" width="11" customWidth="1"/>
    <col min="23" max="25" width="11" style="1" customWidth="1"/>
    <col min="26" max="30" width="11" customWidth="1"/>
  </cols>
  <sheetData>
    <row r="1" spans="1:30" ht="15.75" customHeight="1">
      <c r="A1" s="697"/>
      <c r="B1" s="697"/>
      <c r="C1" s="1895" t="s">
        <v>4526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  <c r="AA2" s="416"/>
      <c r="AB2" s="416"/>
      <c r="AC2" s="416"/>
      <c r="AD2" s="416"/>
    </row>
    <row r="3" spans="1:30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416"/>
      <c r="AB3" s="416"/>
      <c r="AC3" s="416"/>
      <c r="AD3" s="416"/>
    </row>
    <row r="4" spans="1:30" ht="127.5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919"/>
      <c r="X4" s="1919"/>
      <c r="Y4" s="1919"/>
      <c r="Z4" s="1869"/>
      <c r="AA4" s="416"/>
      <c r="AB4" s="416"/>
      <c r="AC4" s="416"/>
      <c r="AD4" s="416"/>
    </row>
    <row r="5" spans="1:30" ht="148.5" customHeight="1">
      <c r="A5" s="565">
        <v>1</v>
      </c>
      <c r="B5" s="483" t="s">
        <v>4527</v>
      </c>
      <c r="C5" s="1569" t="s">
        <v>4528</v>
      </c>
      <c r="D5" s="1189" t="s">
        <v>266</v>
      </c>
      <c r="E5" s="1189" t="s">
        <v>4529</v>
      </c>
      <c r="F5" s="1189" t="s">
        <v>4530</v>
      </c>
      <c r="G5" s="1189">
        <v>1423002145</v>
      </c>
      <c r="H5" s="1189" t="s">
        <v>4531</v>
      </c>
      <c r="I5" s="569" t="s">
        <v>4532</v>
      </c>
      <c r="J5" s="1189" t="s">
        <v>2302</v>
      </c>
      <c r="K5" s="1189" t="s">
        <v>93</v>
      </c>
      <c r="L5" s="369" t="s">
        <v>4533</v>
      </c>
      <c r="M5" s="1190">
        <v>293</v>
      </c>
      <c r="N5" s="1189" t="s">
        <v>4534</v>
      </c>
      <c r="O5" s="1189" t="s">
        <v>4535</v>
      </c>
      <c r="P5" s="1189" t="s">
        <v>97</v>
      </c>
      <c r="Q5" s="1189">
        <v>1989</v>
      </c>
      <c r="R5" s="1189" t="s">
        <v>5755</v>
      </c>
      <c r="S5" s="1190" t="s">
        <v>1244</v>
      </c>
      <c r="T5" s="1190" t="s">
        <v>97</v>
      </c>
      <c r="U5" s="1189" t="s">
        <v>183</v>
      </c>
      <c r="V5" s="1189" t="s">
        <v>183</v>
      </c>
      <c r="W5" s="277">
        <v>20</v>
      </c>
      <c r="X5" s="277"/>
      <c r="Y5" s="277"/>
      <c r="Z5" s="120">
        <v>20</v>
      </c>
      <c r="AA5" s="416"/>
      <c r="AB5" s="416"/>
      <c r="AC5" s="416"/>
      <c r="AD5" s="416"/>
    </row>
    <row r="6" spans="1:30" ht="118.5" customHeight="1">
      <c r="A6" s="565">
        <v>2</v>
      </c>
      <c r="B6" s="483" t="s">
        <v>4527</v>
      </c>
      <c r="C6" s="1569" t="s">
        <v>4536</v>
      </c>
      <c r="D6" s="1189" t="s">
        <v>4537</v>
      </c>
      <c r="E6" s="1189" t="s">
        <v>4538</v>
      </c>
      <c r="F6" s="1191" t="s">
        <v>4539</v>
      </c>
      <c r="G6" s="1189">
        <v>1423002025</v>
      </c>
      <c r="H6" s="1191" t="s">
        <v>4540</v>
      </c>
      <c r="I6" s="569" t="s">
        <v>4541</v>
      </c>
      <c r="J6" s="1189" t="s">
        <v>2302</v>
      </c>
      <c r="K6" s="1189" t="s">
        <v>93</v>
      </c>
      <c r="L6" s="1192" t="s">
        <v>4542</v>
      </c>
      <c r="M6" s="1190">
        <v>293</v>
      </c>
      <c r="N6" s="1189" t="s">
        <v>4534</v>
      </c>
      <c r="O6" s="1189" t="s">
        <v>4535</v>
      </c>
      <c r="P6" s="1189" t="s">
        <v>97</v>
      </c>
      <c r="Q6" s="1189">
        <v>2022</v>
      </c>
      <c r="R6" s="1189" t="s">
        <v>5756</v>
      </c>
      <c r="S6" s="1190" t="s">
        <v>1244</v>
      </c>
      <c r="T6" s="1190" t="s">
        <v>97</v>
      </c>
      <c r="U6" s="1189" t="s">
        <v>183</v>
      </c>
      <c r="V6" s="1189" t="s">
        <v>183</v>
      </c>
      <c r="W6" s="1189">
        <v>25</v>
      </c>
      <c r="X6" s="1189"/>
      <c r="Y6" s="1189"/>
      <c r="Z6" s="120">
        <v>25</v>
      </c>
      <c r="AA6" s="416"/>
      <c r="AB6" s="416"/>
      <c r="AC6" s="416"/>
      <c r="AD6" s="416"/>
    </row>
    <row r="7" spans="1:30" ht="150">
      <c r="A7" s="565">
        <v>3</v>
      </c>
      <c r="B7" s="483" t="s">
        <v>4527</v>
      </c>
      <c r="C7" s="1569" t="s">
        <v>4543</v>
      </c>
      <c r="D7" s="1189" t="s">
        <v>4544</v>
      </c>
      <c r="E7" s="1189" t="s">
        <v>4545</v>
      </c>
      <c r="F7" s="1189" t="s">
        <v>4546</v>
      </c>
      <c r="G7" s="1189">
        <v>1423002191</v>
      </c>
      <c r="H7" s="1189" t="s">
        <v>4547</v>
      </c>
      <c r="I7" s="260" t="s">
        <v>4548</v>
      </c>
      <c r="J7" s="1189" t="s">
        <v>2302</v>
      </c>
      <c r="K7" s="1189" t="s">
        <v>93</v>
      </c>
      <c r="L7" s="809" t="s">
        <v>4549</v>
      </c>
      <c r="M7" s="1190">
        <v>293</v>
      </c>
      <c r="N7" s="1189" t="s">
        <v>4550</v>
      </c>
      <c r="O7" s="1189" t="s">
        <v>4535</v>
      </c>
      <c r="P7" s="1189" t="s">
        <v>97</v>
      </c>
      <c r="Q7" s="1189">
        <v>2010</v>
      </c>
      <c r="R7" s="1189" t="s">
        <v>5757</v>
      </c>
      <c r="S7" s="1190" t="s">
        <v>1244</v>
      </c>
      <c r="T7" s="1190" t="s">
        <v>97</v>
      </c>
      <c r="U7" s="1189" t="s">
        <v>183</v>
      </c>
      <c r="V7" s="1189" t="s">
        <v>183</v>
      </c>
      <c r="W7" s="1189">
        <v>20</v>
      </c>
      <c r="X7" s="1189"/>
      <c r="Y7" s="1189"/>
      <c r="Z7" s="120">
        <v>20</v>
      </c>
      <c r="AA7" s="416"/>
      <c r="AB7" s="416"/>
      <c r="AC7" s="416"/>
      <c r="AD7" s="416"/>
    </row>
    <row r="8" spans="1:30" ht="100.5" customHeight="1">
      <c r="A8" s="565">
        <v>4</v>
      </c>
      <c r="B8" s="483" t="s">
        <v>4527</v>
      </c>
      <c r="C8" s="1569" t="s">
        <v>4551</v>
      </c>
      <c r="D8" s="1189" t="s">
        <v>4182</v>
      </c>
      <c r="E8" s="1193" t="s">
        <v>4552</v>
      </c>
      <c r="F8" s="1189" t="s">
        <v>4553</v>
      </c>
      <c r="G8" s="1189">
        <v>1423001744</v>
      </c>
      <c r="H8" s="1189" t="s">
        <v>4554</v>
      </c>
      <c r="I8" s="569" t="s">
        <v>4555</v>
      </c>
      <c r="J8" s="1189" t="s">
        <v>2302</v>
      </c>
      <c r="K8" s="1189" t="s">
        <v>93</v>
      </c>
      <c r="L8" s="809" t="s">
        <v>4556</v>
      </c>
      <c r="M8" s="1190">
        <v>293</v>
      </c>
      <c r="N8" s="1189" t="s">
        <v>1858</v>
      </c>
      <c r="O8" s="1189" t="s">
        <v>4557</v>
      </c>
      <c r="P8" s="1189" t="s">
        <v>97</v>
      </c>
      <c r="Q8" s="1190">
        <v>1992</v>
      </c>
      <c r="R8" s="1189" t="s">
        <v>5758</v>
      </c>
      <c r="S8" s="1190" t="s">
        <v>1244</v>
      </c>
      <c r="T8" s="1190" t="s">
        <v>97</v>
      </c>
      <c r="U8" s="1189" t="s">
        <v>183</v>
      </c>
      <c r="V8" s="1189" t="s">
        <v>183</v>
      </c>
      <c r="W8" s="1189">
        <v>20</v>
      </c>
      <c r="X8" s="1189"/>
      <c r="Y8" s="1189"/>
      <c r="Z8" s="120">
        <v>20</v>
      </c>
      <c r="AA8" s="416"/>
      <c r="AB8" s="416"/>
      <c r="AC8" s="416"/>
      <c r="AD8" s="416"/>
    </row>
    <row r="9" spans="1:30" ht="135" customHeight="1">
      <c r="A9" s="565">
        <v>5</v>
      </c>
      <c r="B9" s="483" t="s">
        <v>4527</v>
      </c>
      <c r="C9" s="1569" t="s">
        <v>4558</v>
      </c>
      <c r="D9" s="1189" t="s">
        <v>4537</v>
      </c>
      <c r="E9" s="1189" t="s">
        <v>1237</v>
      </c>
      <c r="F9" s="1189" t="s">
        <v>4559</v>
      </c>
      <c r="G9" s="1189">
        <v>1423002120</v>
      </c>
      <c r="H9" s="1189" t="s">
        <v>4560</v>
      </c>
      <c r="I9" s="1189" t="s">
        <v>4561</v>
      </c>
      <c r="J9" s="1189" t="s">
        <v>2302</v>
      </c>
      <c r="K9" s="1189" t="s">
        <v>93</v>
      </c>
      <c r="L9" s="809" t="s">
        <v>1241</v>
      </c>
      <c r="M9" s="1190">
        <v>293</v>
      </c>
      <c r="N9" s="1189" t="s">
        <v>215</v>
      </c>
      <c r="O9" s="1189" t="s">
        <v>4535</v>
      </c>
      <c r="P9" s="1189" t="s">
        <v>97</v>
      </c>
      <c r="Q9" s="1189">
        <v>1971</v>
      </c>
      <c r="R9" s="1189" t="s">
        <v>5759</v>
      </c>
      <c r="S9" s="1190" t="s">
        <v>1244</v>
      </c>
      <c r="T9" s="1190" t="s">
        <v>97</v>
      </c>
      <c r="U9" s="1189" t="s">
        <v>183</v>
      </c>
      <c r="V9" s="1189" t="s">
        <v>183</v>
      </c>
      <c r="W9" s="1189">
        <v>20</v>
      </c>
      <c r="X9" s="1189">
        <v>20</v>
      </c>
      <c r="Y9" s="1189"/>
      <c r="Z9" s="120">
        <v>40</v>
      </c>
      <c r="AA9" s="416"/>
      <c r="AB9" s="416"/>
      <c r="AC9" s="416"/>
      <c r="AD9" s="416"/>
    </row>
    <row r="10" spans="1:30" ht="165.75">
      <c r="A10" s="565">
        <v>6</v>
      </c>
      <c r="B10" s="483" t="s">
        <v>4527</v>
      </c>
      <c r="C10" s="1569" t="s">
        <v>4562</v>
      </c>
      <c r="D10" s="1189" t="s">
        <v>4182</v>
      </c>
      <c r="E10" s="1193" t="s">
        <v>4563</v>
      </c>
      <c r="F10" s="1189" t="s">
        <v>4564</v>
      </c>
      <c r="G10" s="1189">
        <v>1423001783</v>
      </c>
      <c r="H10" s="1189" t="s">
        <v>4565</v>
      </c>
      <c r="I10" s="569" t="s">
        <v>4566</v>
      </c>
      <c r="J10" s="1189" t="s">
        <v>2302</v>
      </c>
      <c r="K10" s="1189" t="s">
        <v>93</v>
      </c>
      <c r="L10" s="809" t="s">
        <v>4567</v>
      </c>
      <c r="M10" s="1190">
        <v>293</v>
      </c>
      <c r="N10" s="1189" t="s">
        <v>4568</v>
      </c>
      <c r="O10" s="1189" t="s">
        <v>4535</v>
      </c>
      <c r="P10" s="1189" t="s">
        <v>114</v>
      </c>
      <c r="Q10" s="1190">
        <v>2010</v>
      </c>
      <c r="R10" s="1189" t="s">
        <v>5761</v>
      </c>
      <c r="S10" s="1190" t="s">
        <v>1244</v>
      </c>
      <c r="T10" s="1190" t="s">
        <v>97</v>
      </c>
      <c r="U10" s="1189" t="s">
        <v>183</v>
      </c>
      <c r="V10" s="1189" t="s">
        <v>183</v>
      </c>
      <c r="W10" s="1189">
        <v>20</v>
      </c>
      <c r="X10" s="1189"/>
      <c r="Y10" s="1189"/>
      <c r="Z10" s="120">
        <v>20</v>
      </c>
      <c r="AA10" s="416"/>
      <c r="AB10" s="416"/>
      <c r="AC10" s="416"/>
      <c r="AD10" s="416"/>
    </row>
    <row r="11" spans="1:30" ht="178.5">
      <c r="A11" s="565">
        <v>7</v>
      </c>
      <c r="B11" s="483" t="s">
        <v>4527</v>
      </c>
      <c r="C11" s="1569" t="s">
        <v>4569</v>
      </c>
      <c r="D11" s="1189" t="s">
        <v>4537</v>
      </c>
      <c r="E11" s="1189" t="s">
        <v>4570</v>
      </c>
      <c r="F11" s="1189" t="s">
        <v>4571</v>
      </c>
      <c r="G11" s="1189">
        <v>1423002138</v>
      </c>
      <c r="H11" s="1189" t="s">
        <v>4572</v>
      </c>
      <c r="I11" s="569" t="s">
        <v>4573</v>
      </c>
      <c r="J11" s="1189" t="s">
        <v>2302</v>
      </c>
      <c r="K11" s="1189" t="s">
        <v>93</v>
      </c>
      <c r="L11" s="809"/>
      <c r="M11" s="1190">
        <v>293</v>
      </c>
      <c r="N11" s="1194" t="s">
        <v>2673</v>
      </c>
      <c r="O11" s="1189" t="s">
        <v>4535</v>
      </c>
      <c r="P11" s="1189" t="s">
        <v>97</v>
      </c>
      <c r="Q11" s="1189">
        <v>2010</v>
      </c>
      <c r="R11" s="1189" t="s">
        <v>5760</v>
      </c>
      <c r="S11" s="1190" t="s">
        <v>1244</v>
      </c>
      <c r="T11" s="1190" t="s">
        <v>97</v>
      </c>
      <c r="U11" s="1189" t="s">
        <v>183</v>
      </c>
      <c r="V11" s="1189" t="s">
        <v>183</v>
      </c>
      <c r="W11" s="1189">
        <v>25</v>
      </c>
      <c r="X11" s="1189"/>
      <c r="Y11" s="1189"/>
      <c r="Z11" s="120">
        <v>25</v>
      </c>
      <c r="AA11" s="416"/>
      <c r="AB11" s="416"/>
      <c r="AC11" s="416"/>
      <c r="AD11" s="416"/>
    </row>
    <row r="12" spans="1:30" ht="240">
      <c r="A12" s="1195">
        <v>8</v>
      </c>
      <c r="B12" s="259" t="s">
        <v>4527</v>
      </c>
      <c r="C12" s="1570" t="s">
        <v>4574</v>
      </c>
      <c r="D12" s="260" t="s">
        <v>4182</v>
      </c>
      <c r="E12" s="260" t="s">
        <v>4575</v>
      </c>
      <c r="F12" s="260" t="s">
        <v>4576</v>
      </c>
      <c r="G12" s="260">
        <v>1423002459</v>
      </c>
      <c r="H12" s="260" t="s">
        <v>4577</v>
      </c>
      <c r="I12" s="1196" t="s">
        <v>4578</v>
      </c>
      <c r="J12" s="1189" t="s">
        <v>2302</v>
      </c>
      <c r="K12" s="260" t="s">
        <v>93</v>
      </c>
      <c r="L12" s="809" t="s">
        <v>4579</v>
      </c>
      <c r="M12" s="1190">
        <v>293</v>
      </c>
      <c r="N12" s="260" t="s">
        <v>4580</v>
      </c>
      <c r="O12" s="260" t="s">
        <v>4535</v>
      </c>
      <c r="P12" s="260" t="s">
        <v>97</v>
      </c>
      <c r="Q12" s="260" t="s">
        <v>4581</v>
      </c>
      <c r="R12" s="1189" t="s">
        <v>5762</v>
      </c>
      <c r="S12" s="1190" t="s">
        <v>1244</v>
      </c>
      <c r="T12" s="1190" t="s">
        <v>97</v>
      </c>
      <c r="U12" s="260" t="s">
        <v>183</v>
      </c>
      <c r="V12" s="260" t="s">
        <v>183</v>
      </c>
      <c r="W12" s="260">
        <v>20</v>
      </c>
      <c r="X12" s="260"/>
      <c r="Y12" s="260"/>
      <c r="Z12" s="120">
        <v>20</v>
      </c>
      <c r="AA12" s="427"/>
      <c r="AB12" s="427"/>
      <c r="AC12" s="427"/>
      <c r="AD12" s="427"/>
    </row>
    <row r="13" spans="1:30" ht="135">
      <c r="A13" s="1195"/>
      <c r="B13" s="259" t="s">
        <v>4527</v>
      </c>
      <c r="C13" s="1570" t="s">
        <v>4582</v>
      </c>
      <c r="D13" s="260" t="s">
        <v>4182</v>
      </c>
      <c r="E13" s="260" t="s">
        <v>4583</v>
      </c>
      <c r="F13" s="260" t="s">
        <v>4584</v>
      </c>
      <c r="G13" s="1197">
        <v>1423002201</v>
      </c>
      <c r="H13" s="260" t="s">
        <v>4585</v>
      </c>
      <c r="I13" s="1196" t="s">
        <v>4586</v>
      </c>
      <c r="J13" s="1189" t="s">
        <v>2302</v>
      </c>
      <c r="K13" s="260" t="s">
        <v>93</v>
      </c>
      <c r="L13" s="809" t="s">
        <v>4587</v>
      </c>
      <c r="M13" s="1190">
        <v>293</v>
      </c>
      <c r="N13" s="1198" t="s">
        <v>4588</v>
      </c>
      <c r="O13" s="1198" t="s">
        <v>4589</v>
      </c>
      <c r="P13" s="260"/>
      <c r="Q13" s="260">
        <v>2023</v>
      </c>
      <c r="R13" s="1189" t="s">
        <v>133</v>
      </c>
      <c r="S13" s="1190" t="s">
        <v>1244</v>
      </c>
      <c r="T13" s="1190" t="s">
        <v>97</v>
      </c>
      <c r="U13" s="260" t="s">
        <v>183</v>
      </c>
      <c r="V13" s="260" t="s">
        <v>183</v>
      </c>
      <c r="W13" s="260">
        <v>100</v>
      </c>
      <c r="X13" s="260"/>
      <c r="Y13" s="260"/>
      <c r="Z13" s="120">
        <v>100</v>
      </c>
      <c r="AA13" s="427"/>
      <c r="AB13" s="427"/>
      <c r="AC13" s="427"/>
      <c r="AD13" s="427"/>
    </row>
    <row r="14" spans="1:30" ht="115.5" customHeight="1">
      <c r="A14" s="1195">
        <v>9</v>
      </c>
      <c r="B14" s="259" t="s">
        <v>4527</v>
      </c>
      <c r="C14" s="1570" t="s">
        <v>4590</v>
      </c>
      <c r="D14" s="260" t="s">
        <v>4591</v>
      </c>
      <c r="E14" s="260" t="s">
        <v>4592</v>
      </c>
      <c r="F14" s="260" t="s">
        <v>4593</v>
      </c>
      <c r="G14" s="260">
        <v>1423001840</v>
      </c>
      <c r="H14" s="260" t="s">
        <v>4594</v>
      </c>
      <c r="I14" s="575" t="s">
        <v>4595</v>
      </c>
      <c r="J14" s="1189" t="s">
        <v>2302</v>
      </c>
      <c r="K14" s="260" t="s">
        <v>93</v>
      </c>
      <c r="L14" s="809" t="s">
        <v>4596</v>
      </c>
      <c r="M14" s="1190">
        <v>293</v>
      </c>
      <c r="N14" s="260" t="s">
        <v>4597</v>
      </c>
      <c r="O14" s="260" t="s">
        <v>4535</v>
      </c>
      <c r="P14" s="260" t="s">
        <v>97</v>
      </c>
      <c r="Q14" s="576">
        <v>1981</v>
      </c>
      <c r="R14" s="1189" t="s">
        <v>5763</v>
      </c>
      <c r="S14" s="1190" t="s">
        <v>1244</v>
      </c>
      <c r="T14" s="1190" t="s">
        <v>97</v>
      </c>
      <c r="U14" s="260" t="s">
        <v>183</v>
      </c>
      <c r="V14" s="260" t="s">
        <v>183</v>
      </c>
      <c r="W14" s="260">
        <v>12</v>
      </c>
      <c r="X14" s="260"/>
      <c r="Y14" s="260"/>
      <c r="Z14" s="120">
        <v>12</v>
      </c>
      <c r="AA14" s="427"/>
      <c r="AB14" s="427"/>
      <c r="AC14" s="427"/>
      <c r="AD14" s="427"/>
    </row>
    <row r="15" spans="1:30" ht="127.5">
      <c r="A15" s="1195">
        <v>10</v>
      </c>
      <c r="B15" s="259" t="s">
        <v>4527</v>
      </c>
      <c r="C15" s="1570" t="s">
        <v>4598</v>
      </c>
      <c r="D15" s="260" t="s">
        <v>266</v>
      </c>
      <c r="E15" s="260" t="s">
        <v>4599</v>
      </c>
      <c r="F15" s="260" t="s">
        <v>4600</v>
      </c>
      <c r="G15" s="1199">
        <v>1423002096</v>
      </c>
      <c r="H15" s="260" t="s">
        <v>4601</v>
      </c>
      <c r="I15" s="575" t="s">
        <v>4602</v>
      </c>
      <c r="J15" s="1189" t="s">
        <v>2302</v>
      </c>
      <c r="K15" s="260" t="s">
        <v>226</v>
      </c>
      <c r="L15" s="853" t="s">
        <v>3617</v>
      </c>
      <c r="M15" s="1190">
        <v>293</v>
      </c>
      <c r="N15" s="260" t="s">
        <v>4603</v>
      </c>
      <c r="O15" s="260" t="s">
        <v>4604</v>
      </c>
      <c r="P15" s="260" t="s">
        <v>130</v>
      </c>
      <c r="Q15" s="576">
        <v>1972</v>
      </c>
      <c r="R15" s="1189" t="s">
        <v>5764</v>
      </c>
      <c r="S15" s="1190" t="s">
        <v>1244</v>
      </c>
      <c r="T15" s="1190" t="s">
        <v>97</v>
      </c>
      <c r="U15" s="260" t="s">
        <v>473</v>
      </c>
      <c r="V15" s="260" t="s">
        <v>473</v>
      </c>
      <c r="W15" s="260">
        <v>20</v>
      </c>
      <c r="X15" s="260"/>
      <c r="Y15" s="260"/>
      <c r="Z15" s="120">
        <v>20</v>
      </c>
      <c r="AA15" s="427"/>
      <c r="AB15" s="427"/>
      <c r="AC15" s="427"/>
      <c r="AD15" s="427"/>
    </row>
    <row r="16" spans="1:30" ht="165.75">
      <c r="A16" s="1195">
        <v>11</v>
      </c>
      <c r="B16" s="259" t="s">
        <v>4527</v>
      </c>
      <c r="C16" s="1570" t="s">
        <v>4605</v>
      </c>
      <c r="D16" s="1141" t="s">
        <v>4182</v>
      </c>
      <c r="E16" s="260" t="s">
        <v>4606</v>
      </c>
      <c r="F16" s="260" t="s">
        <v>4607</v>
      </c>
      <c r="G16" s="260">
        <v>1423001991</v>
      </c>
      <c r="H16" s="260" t="s">
        <v>4608</v>
      </c>
      <c r="I16" s="575" t="s">
        <v>4609</v>
      </c>
      <c r="J16" s="1189" t="s">
        <v>2302</v>
      </c>
      <c r="K16" s="260" t="s">
        <v>226</v>
      </c>
      <c r="L16" s="853" t="s">
        <v>4610</v>
      </c>
      <c r="M16" s="1190">
        <v>293</v>
      </c>
      <c r="N16" s="260" t="s">
        <v>1399</v>
      </c>
      <c r="O16" s="260" t="s">
        <v>4028</v>
      </c>
      <c r="P16" s="260" t="s">
        <v>97</v>
      </c>
      <c r="Q16" s="260">
        <v>2018</v>
      </c>
      <c r="R16" s="1189" t="s">
        <v>5765</v>
      </c>
      <c r="S16" s="1190" t="s">
        <v>1244</v>
      </c>
      <c r="T16" s="1190" t="s">
        <v>97</v>
      </c>
      <c r="U16" s="260" t="s">
        <v>183</v>
      </c>
      <c r="V16" s="260" t="s">
        <v>183</v>
      </c>
      <c r="W16" s="260">
        <v>20</v>
      </c>
      <c r="X16" s="260"/>
      <c r="Y16" s="260"/>
      <c r="Z16" s="120">
        <v>20</v>
      </c>
      <c r="AA16" s="427"/>
      <c r="AB16" s="427"/>
      <c r="AC16" s="427"/>
      <c r="AD16" s="427"/>
    </row>
    <row r="17" spans="1:26" ht="138.75" customHeight="1">
      <c r="A17" s="1195">
        <v>12</v>
      </c>
      <c r="B17" s="259" t="s">
        <v>4527</v>
      </c>
      <c r="C17" s="1570" t="s">
        <v>4611</v>
      </c>
      <c r="D17" s="260" t="s">
        <v>4612</v>
      </c>
      <c r="E17" s="260" t="s">
        <v>4613</v>
      </c>
      <c r="F17" s="1200" t="s">
        <v>4614</v>
      </c>
      <c r="G17" s="260">
        <v>1423002040</v>
      </c>
      <c r="H17" s="260" t="s">
        <v>4615</v>
      </c>
      <c r="I17" s="260" t="s">
        <v>4616</v>
      </c>
      <c r="J17" s="1189" t="s">
        <v>2302</v>
      </c>
      <c r="K17" s="260" t="s">
        <v>226</v>
      </c>
      <c r="L17" s="809" t="s">
        <v>4610</v>
      </c>
      <c r="M17" s="1190">
        <v>293</v>
      </c>
      <c r="N17" s="260" t="s">
        <v>4617</v>
      </c>
      <c r="O17" s="260" t="s">
        <v>4604</v>
      </c>
      <c r="P17" s="260" t="s">
        <v>97</v>
      </c>
      <c r="Q17" s="260">
        <v>1975</v>
      </c>
      <c r="R17" s="1189" t="s">
        <v>5766</v>
      </c>
      <c r="S17" s="1190" t="s">
        <v>1244</v>
      </c>
      <c r="T17" s="1190" t="s">
        <v>97</v>
      </c>
      <c r="U17" s="260" t="s">
        <v>183</v>
      </c>
      <c r="V17" s="260" t="s">
        <v>183</v>
      </c>
      <c r="W17" s="260">
        <v>25</v>
      </c>
      <c r="X17" s="260"/>
      <c r="Y17" s="260"/>
      <c r="Z17" s="120">
        <v>25</v>
      </c>
    </row>
    <row r="18" spans="1:26" ht="15.7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Z18" s="74">
        <f>SUM(Z5:Z17)</f>
        <v>367</v>
      </c>
    </row>
    <row r="19" spans="1:26" ht="15.75" customHeight="1"/>
    <row r="20" spans="1:26" ht="15.75" customHeight="1"/>
    <row r="21" spans="1:26" ht="15.75" customHeight="1"/>
    <row r="22" spans="1:26" ht="15.75" customHeight="1"/>
    <row r="23" spans="1:26" ht="15.75" customHeight="1"/>
    <row r="24" spans="1:26" ht="15.75" customHeight="1"/>
    <row r="25" spans="1:26" ht="15.75" customHeight="1"/>
    <row r="26" spans="1:26" ht="15.75" customHeight="1"/>
    <row r="27" spans="1:26" ht="15.75" customHeight="1"/>
    <row r="28" spans="1:26" ht="15.75" customHeight="1"/>
    <row r="29" spans="1:26" ht="15.75" customHeight="1"/>
    <row r="30" spans="1:26" ht="15.75" customHeight="1"/>
    <row r="31" spans="1:26" ht="15.75" customHeight="1"/>
    <row r="32" spans="1:2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F6" r:id="rId2"/>
    <hyperlink ref="H6" r:id="rId3"/>
    <hyperlink ref="I6" r:id="rId4"/>
    <hyperlink ref="I8" r:id="rId5"/>
    <hyperlink ref="I10" r:id="rId6"/>
    <hyperlink ref="I11" r:id="rId7"/>
    <hyperlink ref="I12" r:id="rId8"/>
    <hyperlink ref="I14" r:id="rId9"/>
    <hyperlink ref="I15" r:id="rId10"/>
    <hyperlink ref="I16" r:id="rId11"/>
    <hyperlink ref="F17" r:id="rId12"/>
  </hyperlinks>
  <pageMargins left="0.7" right="0.7" top="0.75" bottom="0.75" header="0" footer="0"/>
  <pageSetup paperSize="9" scale="46" fitToHeight="0"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4"/>
  <sheetViews>
    <sheetView workbookViewId="0">
      <pane xSplit="3" ySplit="1" topLeftCell="I2" activePane="bottomRight" state="frozen"/>
      <selection activeCell="S29" sqref="S29"/>
      <selection pane="topRight"/>
      <selection pane="bottomLeft"/>
      <selection pane="bottomRight" activeCell="W1" sqref="W1:Z1048576"/>
    </sheetView>
  </sheetViews>
  <sheetFormatPr defaultColWidth="12.5703125" defaultRowHeight="15" customHeight="1"/>
  <cols>
    <col min="1" max="1" width="3.7109375" customWidth="1"/>
    <col min="2" max="2" width="15.42578125" customWidth="1"/>
    <col min="3" max="3" width="30" customWidth="1"/>
    <col min="4" max="4" width="13.85546875" customWidth="1"/>
    <col min="5" max="5" width="16.42578125" customWidth="1"/>
    <col min="6" max="6" width="13.28515625" customWidth="1"/>
    <col min="7" max="7" width="10.5703125" customWidth="1"/>
    <col min="8" max="8" width="15.42578125" customWidth="1"/>
    <col min="9" max="9" width="15.28515625" customWidth="1"/>
    <col min="10" max="10" width="11.28515625" customWidth="1"/>
    <col min="11" max="12" width="11" customWidth="1"/>
    <col min="13" max="13" width="9" customWidth="1"/>
    <col min="14" max="14" width="9.140625" customWidth="1"/>
    <col min="15" max="15" width="13.42578125" customWidth="1"/>
    <col min="16" max="16" width="11.7109375" customWidth="1"/>
    <col min="17" max="22" width="11" customWidth="1"/>
    <col min="23" max="25" width="11" style="1681" customWidth="1"/>
    <col min="26" max="26" width="11" style="1618" customWidth="1"/>
    <col min="27" max="30" width="11" customWidth="1"/>
  </cols>
  <sheetData>
    <row r="1" spans="1:30" ht="15.75" customHeight="1">
      <c r="A1" s="697"/>
      <c r="B1" s="697"/>
      <c r="C1" s="1870" t="s">
        <v>4618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1617"/>
      <c r="X1" s="1617"/>
      <c r="Y1" s="1617"/>
      <c r="Z1" s="1555"/>
      <c r="AA1" s="416"/>
      <c r="AB1" s="416"/>
      <c r="AC1" s="416"/>
      <c r="AD1" s="416"/>
    </row>
    <row r="2" spans="1:30" ht="15.75" customHeight="1">
      <c r="A2" s="697"/>
      <c r="B2" s="697"/>
      <c r="C2" s="970"/>
      <c r="D2" s="970"/>
      <c r="E2" s="441"/>
      <c r="F2" s="2009"/>
      <c r="G2" s="1851"/>
      <c r="H2" s="1851"/>
      <c r="I2" s="1851"/>
      <c r="J2" s="1851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1617"/>
      <c r="X2" s="1617"/>
      <c r="Y2" s="1617"/>
      <c r="Z2" s="1555"/>
      <c r="AA2" s="416"/>
      <c r="AB2" s="416"/>
      <c r="AC2" s="416"/>
      <c r="AD2" s="416"/>
    </row>
    <row r="3" spans="1:30" ht="39.75" customHeight="1">
      <c r="A3" s="2010" t="s">
        <v>59</v>
      </c>
      <c r="B3" s="2010" t="s">
        <v>60</v>
      </c>
      <c r="C3" s="2010" t="s">
        <v>61</v>
      </c>
      <c r="D3" s="2010" t="s">
        <v>62</v>
      </c>
      <c r="E3" s="2010" t="s">
        <v>63</v>
      </c>
      <c r="F3" s="2010" t="s">
        <v>64</v>
      </c>
      <c r="G3" s="2010" t="s">
        <v>65</v>
      </c>
      <c r="H3" s="2011" t="s">
        <v>66</v>
      </c>
      <c r="I3" s="2012" t="s">
        <v>67</v>
      </c>
      <c r="J3" s="2013" t="s">
        <v>68</v>
      </c>
      <c r="K3" s="2014" t="s">
        <v>69</v>
      </c>
      <c r="L3" s="1817"/>
      <c r="M3" s="1817"/>
      <c r="N3" s="1817"/>
      <c r="O3" s="1817"/>
      <c r="P3" s="1816"/>
      <c r="Q3" s="2010" t="s">
        <v>70</v>
      </c>
      <c r="R3" s="2010" t="s">
        <v>71</v>
      </c>
      <c r="S3" s="2010" t="s">
        <v>72</v>
      </c>
      <c r="T3" s="2010" t="s">
        <v>73</v>
      </c>
      <c r="U3" s="2010" t="s">
        <v>74</v>
      </c>
      <c r="V3" s="2010" t="s">
        <v>75</v>
      </c>
      <c r="W3" s="2015" t="s">
        <v>76</v>
      </c>
      <c r="X3" s="2015" t="s">
        <v>77</v>
      </c>
      <c r="Y3" s="2015" t="s">
        <v>78</v>
      </c>
      <c r="Z3" s="2015" t="s">
        <v>7</v>
      </c>
      <c r="AA3" s="416"/>
      <c r="AB3" s="416"/>
      <c r="AC3" s="416"/>
      <c r="AD3" s="416"/>
    </row>
    <row r="4" spans="1:30" ht="244.5" customHeight="1">
      <c r="A4" s="1823"/>
      <c r="B4" s="1823"/>
      <c r="C4" s="1823"/>
      <c r="D4" s="1823"/>
      <c r="E4" s="1823"/>
      <c r="F4" s="1823"/>
      <c r="G4" s="1823"/>
      <c r="H4" s="1825"/>
      <c r="I4" s="1855"/>
      <c r="J4" s="1925"/>
      <c r="K4" s="189" t="s">
        <v>79</v>
      </c>
      <c r="L4" s="189" t="s">
        <v>80</v>
      </c>
      <c r="M4" s="189" t="s">
        <v>81</v>
      </c>
      <c r="N4" s="189" t="s">
        <v>82</v>
      </c>
      <c r="O4" s="189" t="s">
        <v>83</v>
      </c>
      <c r="P4" s="189" t="s">
        <v>84</v>
      </c>
      <c r="Q4" s="1823"/>
      <c r="R4" s="1823"/>
      <c r="S4" s="1823"/>
      <c r="T4" s="1823"/>
      <c r="U4" s="1834"/>
      <c r="V4" s="1823"/>
      <c r="W4" s="2016"/>
      <c r="X4" s="2016"/>
      <c r="Y4" s="2016"/>
      <c r="Z4" s="2017"/>
      <c r="AA4" s="416"/>
      <c r="AB4" s="416"/>
      <c r="AC4" s="416"/>
      <c r="AD4" s="416"/>
    </row>
    <row r="5" spans="1:30" ht="114" customHeight="1">
      <c r="A5" s="189">
        <v>1</v>
      </c>
      <c r="B5" s="189" t="s">
        <v>305</v>
      </c>
      <c r="C5" s="190" t="s">
        <v>4619</v>
      </c>
      <c r="D5" s="189" t="s">
        <v>307</v>
      </c>
      <c r="E5" s="190" t="s">
        <v>4620</v>
      </c>
      <c r="F5" s="189" t="s">
        <v>4621</v>
      </c>
      <c r="G5" s="190">
        <v>1425003218</v>
      </c>
      <c r="H5" s="322" t="s">
        <v>4622</v>
      </c>
      <c r="I5" s="1201" t="s">
        <v>4623</v>
      </c>
      <c r="J5" s="180" t="s">
        <v>3532</v>
      </c>
      <c r="K5" s="190" t="s">
        <v>93</v>
      </c>
      <c r="L5" s="193" t="s">
        <v>4624</v>
      </c>
      <c r="M5" s="190">
        <v>340</v>
      </c>
      <c r="N5" s="189" t="s">
        <v>336</v>
      </c>
      <c r="O5" s="190" t="s">
        <v>4625</v>
      </c>
      <c r="P5" s="189" t="s">
        <v>97</v>
      </c>
      <c r="Q5" s="190" t="s">
        <v>4626</v>
      </c>
      <c r="R5" s="1202" t="s">
        <v>4627</v>
      </c>
      <c r="S5" s="190" t="s">
        <v>316</v>
      </c>
      <c r="T5" s="1203" t="s">
        <v>317</v>
      </c>
      <c r="U5" s="1204" t="s">
        <v>4628</v>
      </c>
      <c r="V5" s="1205" t="s">
        <v>133</v>
      </c>
      <c r="W5" s="1512">
        <v>25</v>
      </c>
      <c r="X5" s="1512"/>
      <c r="Y5" s="1512"/>
      <c r="Z5" s="1512">
        <v>25</v>
      </c>
      <c r="AA5" s="416"/>
      <c r="AB5" s="416"/>
      <c r="AC5" s="416"/>
      <c r="AD5" s="416"/>
    </row>
    <row r="6" spans="1:30" ht="83.25" customHeight="1">
      <c r="A6" s="189">
        <v>2</v>
      </c>
      <c r="B6" s="189" t="s">
        <v>305</v>
      </c>
      <c r="C6" s="189" t="s">
        <v>4629</v>
      </c>
      <c r="D6" s="190" t="s">
        <v>307</v>
      </c>
      <c r="E6" s="189" t="s">
        <v>4630</v>
      </c>
      <c r="F6" s="190" t="s">
        <v>4631</v>
      </c>
      <c r="G6" s="189">
        <v>1425003169</v>
      </c>
      <c r="H6" s="190" t="s">
        <v>4632</v>
      </c>
      <c r="I6" s="1201" t="s">
        <v>4633</v>
      </c>
      <c r="J6" s="190" t="s">
        <v>3532</v>
      </c>
      <c r="K6" s="189" t="s">
        <v>93</v>
      </c>
      <c r="L6" s="198" t="s">
        <v>4634</v>
      </c>
      <c r="M6" s="189">
        <v>340</v>
      </c>
      <c r="N6" s="190" t="s">
        <v>1925</v>
      </c>
      <c r="O6" s="189" t="s">
        <v>4635</v>
      </c>
      <c r="P6" s="190" t="s">
        <v>97</v>
      </c>
      <c r="Q6" s="189" t="s">
        <v>162</v>
      </c>
      <c r="R6" s="1206" t="s">
        <v>4636</v>
      </c>
      <c r="S6" s="189" t="s">
        <v>316</v>
      </c>
      <c r="T6" s="190" t="s">
        <v>317</v>
      </c>
      <c r="U6" s="1207" t="s">
        <v>4637</v>
      </c>
      <c r="V6" s="196" t="s">
        <v>133</v>
      </c>
      <c r="W6" s="1672">
        <v>50</v>
      </c>
      <c r="X6" s="1673"/>
      <c r="Y6" s="1672"/>
      <c r="Z6" s="1512">
        <v>50</v>
      </c>
      <c r="AA6" s="416"/>
      <c r="AB6" s="416"/>
      <c r="AC6" s="416"/>
      <c r="AD6" s="427"/>
    </row>
    <row r="7" spans="1:30" ht="100.5" customHeight="1">
      <c r="A7" s="189">
        <v>3</v>
      </c>
      <c r="B7" s="189" t="s">
        <v>305</v>
      </c>
      <c r="C7" s="190" t="s">
        <v>4638</v>
      </c>
      <c r="D7" s="189" t="s">
        <v>307</v>
      </c>
      <c r="E7" s="190" t="s">
        <v>800</v>
      </c>
      <c r="F7" s="189" t="s">
        <v>4639</v>
      </c>
      <c r="G7" s="190">
        <v>1425003070</v>
      </c>
      <c r="H7" s="322" t="s">
        <v>4640</v>
      </c>
      <c r="I7" s="1201" t="s">
        <v>803</v>
      </c>
      <c r="J7" s="180" t="s">
        <v>3532</v>
      </c>
      <c r="K7" s="190" t="s">
        <v>93</v>
      </c>
      <c r="L7" s="193" t="s">
        <v>4641</v>
      </c>
      <c r="M7" s="190">
        <v>340</v>
      </c>
      <c r="N7" s="189" t="s">
        <v>4642</v>
      </c>
      <c r="O7" s="190" t="s">
        <v>4643</v>
      </c>
      <c r="P7" s="189" t="s">
        <v>97</v>
      </c>
      <c r="Q7" s="190" t="s">
        <v>4644</v>
      </c>
      <c r="R7" s="194" t="s">
        <v>5749</v>
      </c>
      <c r="S7" s="190" t="s">
        <v>316</v>
      </c>
      <c r="T7" s="189" t="s">
        <v>317</v>
      </c>
      <c r="U7" s="1208" t="s">
        <v>4645</v>
      </c>
      <c r="V7" s="196" t="s">
        <v>354</v>
      </c>
      <c r="W7" s="1673">
        <v>25</v>
      </c>
      <c r="X7" s="1672"/>
      <c r="Y7" s="1673"/>
      <c r="Z7" s="1512">
        <v>25</v>
      </c>
      <c r="AA7" s="416"/>
      <c r="AB7" s="416"/>
      <c r="AC7" s="416"/>
      <c r="AD7" s="416"/>
    </row>
    <row r="8" spans="1:30" ht="141" customHeight="1">
      <c r="A8" s="189">
        <v>4</v>
      </c>
      <c r="B8" s="189" t="s">
        <v>305</v>
      </c>
      <c r="C8" s="189" t="s">
        <v>4646</v>
      </c>
      <c r="D8" s="190" t="s">
        <v>1568</v>
      </c>
      <c r="E8" s="189" t="s">
        <v>4647</v>
      </c>
      <c r="F8" s="190" t="s">
        <v>4648</v>
      </c>
      <c r="G8" s="189">
        <v>1425003345</v>
      </c>
      <c r="H8" s="190" t="s">
        <v>4649</v>
      </c>
      <c r="I8" s="1209" t="s">
        <v>4650</v>
      </c>
      <c r="J8" s="190" t="s">
        <v>3532</v>
      </c>
      <c r="K8" s="189" t="s">
        <v>93</v>
      </c>
      <c r="L8" s="198" t="s">
        <v>4641</v>
      </c>
      <c r="M8" s="189">
        <v>340</v>
      </c>
      <c r="N8" s="190" t="s">
        <v>2414</v>
      </c>
      <c r="O8" s="189" t="s">
        <v>4651</v>
      </c>
      <c r="P8" s="190" t="s">
        <v>97</v>
      </c>
      <c r="Q8" s="189" t="s">
        <v>4652</v>
      </c>
      <c r="R8" s="1210" t="s">
        <v>4653</v>
      </c>
      <c r="S8" s="189" t="s">
        <v>316</v>
      </c>
      <c r="T8" s="190" t="s">
        <v>317</v>
      </c>
      <c r="U8" s="1211" t="s">
        <v>4654</v>
      </c>
      <c r="V8" s="1205" t="s">
        <v>133</v>
      </c>
      <c r="W8" s="1673">
        <v>40</v>
      </c>
      <c r="X8" s="1673"/>
      <c r="Y8" s="1672"/>
      <c r="Z8" s="1512">
        <v>40</v>
      </c>
      <c r="AA8" s="416"/>
      <c r="AB8" s="416"/>
      <c r="AC8" s="416"/>
      <c r="AD8" s="416"/>
    </row>
    <row r="9" spans="1:30" ht="90.75" customHeight="1">
      <c r="A9" s="189">
        <v>5</v>
      </c>
      <c r="B9" s="189" t="s">
        <v>305</v>
      </c>
      <c r="C9" s="190" t="s">
        <v>4655</v>
      </c>
      <c r="D9" s="189" t="s">
        <v>307</v>
      </c>
      <c r="E9" s="190" t="s">
        <v>4656</v>
      </c>
      <c r="F9" s="1212" t="s">
        <v>4657</v>
      </c>
      <c r="G9" s="190">
        <v>1425003391</v>
      </c>
      <c r="H9" s="322" t="s">
        <v>4658</v>
      </c>
      <c r="I9" s="1209" t="s">
        <v>4659</v>
      </c>
      <c r="J9" s="180" t="s">
        <v>3532</v>
      </c>
      <c r="K9" s="190" t="s">
        <v>93</v>
      </c>
      <c r="L9" s="189" t="s">
        <v>4660</v>
      </c>
      <c r="M9" s="190">
        <v>340</v>
      </c>
      <c r="N9" s="189" t="s">
        <v>2800</v>
      </c>
      <c r="O9" s="190" t="s">
        <v>4661</v>
      </c>
      <c r="P9" s="189" t="s">
        <v>97</v>
      </c>
      <c r="Q9" s="190">
        <v>2015</v>
      </c>
      <c r="R9" s="194" t="s">
        <v>4662</v>
      </c>
      <c r="S9" s="190" t="s">
        <v>316</v>
      </c>
      <c r="T9" s="189" t="s">
        <v>4663</v>
      </c>
      <c r="U9" s="1211" t="s">
        <v>4664</v>
      </c>
      <c r="V9" s="196" t="s">
        <v>133</v>
      </c>
      <c r="W9" s="1672"/>
      <c r="X9" s="1673">
        <v>40</v>
      </c>
      <c r="Y9" s="1673"/>
      <c r="Z9" s="1512">
        <v>40</v>
      </c>
      <c r="AA9" s="416"/>
      <c r="AB9" s="416"/>
      <c r="AC9" s="416"/>
      <c r="AD9" s="416"/>
    </row>
    <row r="10" spans="1:30" ht="85.5" customHeight="1">
      <c r="A10" s="189">
        <v>6</v>
      </c>
      <c r="B10" s="189" t="s">
        <v>305</v>
      </c>
      <c r="C10" s="189" t="s">
        <v>4665</v>
      </c>
      <c r="D10" s="190" t="s">
        <v>1568</v>
      </c>
      <c r="E10" s="189" t="s">
        <v>4666</v>
      </c>
      <c r="F10" s="190">
        <v>89640772642</v>
      </c>
      <c r="G10" s="189">
        <v>1425003306</v>
      </c>
      <c r="H10" s="190" t="s">
        <v>4667</v>
      </c>
      <c r="I10" s="1201" t="s">
        <v>4668</v>
      </c>
      <c r="J10" s="190" t="s">
        <v>3532</v>
      </c>
      <c r="K10" s="189" t="s">
        <v>93</v>
      </c>
      <c r="L10" s="198" t="s">
        <v>4634</v>
      </c>
      <c r="M10" s="189">
        <v>340</v>
      </c>
      <c r="N10" s="190" t="s">
        <v>336</v>
      </c>
      <c r="O10" s="189" t="s">
        <v>4661</v>
      </c>
      <c r="P10" s="190" t="s">
        <v>97</v>
      </c>
      <c r="Q10" s="189">
        <v>2017</v>
      </c>
      <c r="R10" s="1206" t="s">
        <v>4669</v>
      </c>
      <c r="S10" s="189" t="s">
        <v>316</v>
      </c>
      <c r="T10" s="190" t="s">
        <v>339</v>
      </c>
      <c r="U10" s="195" t="s">
        <v>4670</v>
      </c>
      <c r="V10" s="1205" t="s">
        <v>133</v>
      </c>
      <c r="W10" s="1673">
        <v>20</v>
      </c>
      <c r="X10" s="1672"/>
      <c r="Y10" s="1673"/>
      <c r="Z10" s="1512">
        <v>20</v>
      </c>
      <c r="AA10" s="416"/>
      <c r="AB10" s="416"/>
      <c r="AC10" s="416"/>
      <c r="AD10" s="416"/>
    </row>
    <row r="11" spans="1:30" ht="103.5" customHeight="1">
      <c r="A11" s="189">
        <v>7</v>
      </c>
      <c r="B11" s="189" t="s">
        <v>305</v>
      </c>
      <c r="C11" s="190" t="s">
        <v>4671</v>
      </c>
      <c r="D11" s="189" t="s">
        <v>1568</v>
      </c>
      <c r="E11" s="190" t="s">
        <v>4672</v>
      </c>
      <c r="F11" s="193">
        <v>89141053639</v>
      </c>
      <c r="G11" s="190">
        <v>1425001891</v>
      </c>
      <c r="H11" s="322" t="s">
        <v>4673</v>
      </c>
      <c r="I11" s="1201" t="s">
        <v>4674</v>
      </c>
      <c r="J11" s="180" t="s">
        <v>8</v>
      </c>
      <c r="K11" s="190" t="s">
        <v>93</v>
      </c>
      <c r="L11" s="189" t="s">
        <v>4675</v>
      </c>
      <c r="M11" s="190">
        <v>340</v>
      </c>
      <c r="N11" s="189" t="s">
        <v>336</v>
      </c>
      <c r="O11" s="190" t="s">
        <v>4651</v>
      </c>
      <c r="P11" s="189" t="s">
        <v>97</v>
      </c>
      <c r="Q11" s="190" t="s">
        <v>4676</v>
      </c>
      <c r="R11" s="1202" t="s">
        <v>315</v>
      </c>
      <c r="S11" s="190" t="s">
        <v>316</v>
      </c>
      <c r="T11" s="189" t="s">
        <v>317</v>
      </c>
      <c r="U11" s="195" t="s">
        <v>4677</v>
      </c>
      <c r="V11" s="196" t="s">
        <v>133</v>
      </c>
      <c r="W11" s="1672"/>
      <c r="X11" s="1673">
        <v>40</v>
      </c>
      <c r="Y11" s="1672"/>
      <c r="Z11" s="1512">
        <v>40</v>
      </c>
      <c r="AA11" s="416"/>
      <c r="AB11" s="416"/>
      <c r="AC11" s="416"/>
      <c r="AD11" s="416"/>
    </row>
    <row r="12" spans="1:30" ht="94.5" customHeight="1">
      <c r="A12" s="189">
        <v>8</v>
      </c>
      <c r="B12" s="189" t="s">
        <v>305</v>
      </c>
      <c r="C12" s="189" t="s">
        <v>331</v>
      </c>
      <c r="D12" s="190" t="s">
        <v>307</v>
      </c>
      <c r="E12" s="189" t="s">
        <v>332</v>
      </c>
      <c r="F12" s="190">
        <v>8959930597</v>
      </c>
      <c r="G12" s="189">
        <v>1425003232</v>
      </c>
      <c r="H12" s="190" t="s">
        <v>333</v>
      </c>
      <c r="I12" s="1201" t="s">
        <v>334</v>
      </c>
      <c r="J12" s="190" t="s">
        <v>8</v>
      </c>
      <c r="K12" s="189" t="s">
        <v>93</v>
      </c>
      <c r="L12" s="198" t="s">
        <v>4678</v>
      </c>
      <c r="M12" s="189">
        <v>340</v>
      </c>
      <c r="N12" s="190" t="s">
        <v>336</v>
      </c>
      <c r="O12" s="189" t="s">
        <v>4661</v>
      </c>
      <c r="P12" s="190" t="s">
        <v>97</v>
      </c>
      <c r="Q12" s="189" t="s">
        <v>338</v>
      </c>
      <c r="R12" s="1210" t="s">
        <v>4679</v>
      </c>
      <c r="S12" s="189" t="s">
        <v>316</v>
      </c>
      <c r="T12" s="190" t="s">
        <v>339</v>
      </c>
      <c r="U12" s="199" t="s">
        <v>340</v>
      </c>
      <c r="V12" s="1205" t="s">
        <v>133</v>
      </c>
      <c r="W12" s="1673">
        <v>35</v>
      </c>
      <c r="X12" s="1672"/>
      <c r="Y12" s="1673"/>
      <c r="Z12" s="1512">
        <v>35</v>
      </c>
      <c r="AA12" s="416"/>
      <c r="AB12" s="416"/>
      <c r="AC12" s="416"/>
      <c r="AD12" s="416"/>
    </row>
    <row r="13" spans="1:30" ht="110.25" customHeight="1">
      <c r="A13" s="189">
        <v>9</v>
      </c>
      <c r="B13" s="189" t="s">
        <v>305</v>
      </c>
      <c r="C13" s="190" t="s">
        <v>4680</v>
      </c>
      <c r="D13" s="189" t="s">
        <v>104</v>
      </c>
      <c r="E13" s="190" t="s">
        <v>4681</v>
      </c>
      <c r="F13" s="189" t="s">
        <v>4682</v>
      </c>
      <c r="G13" s="190">
        <v>1425003313</v>
      </c>
      <c r="H13" s="322" t="s">
        <v>4683</v>
      </c>
      <c r="I13" s="1209" t="s">
        <v>4684</v>
      </c>
      <c r="J13" s="180" t="s">
        <v>4685</v>
      </c>
      <c r="K13" s="190" t="s">
        <v>93</v>
      </c>
      <c r="L13" s="189" t="s">
        <v>4634</v>
      </c>
      <c r="M13" s="190">
        <v>340</v>
      </c>
      <c r="N13" s="189" t="s">
        <v>805</v>
      </c>
      <c r="O13" s="190" t="s">
        <v>4686</v>
      </c>
      <c r="P13" s="189" t="s">
        <v>97</v>
      </c>
      <c r="Q13" s="190" t="s">
        <v>806</v>
      </c>
      <c r="R13" s="194" t="s">
        <v>4687</v>
      </c>
      <c r="S13" s="190" t="s">
        <v>807</v>
      </c>
      <c r="T13" s="189" t="s">
        <v>4688</v>
      </c>
      <c r="U13" s="195" t="s">
        <v>4689</v>
      </c>
      <c r="V13" s="196" t="s">
        <v>133</v>
      </c>
      <c r="W13" s="1672">
        <v>60</v>
      </c>
      <c r="X13" s="1673"/>
      <c r="Y13" s="1672"/>
      <c r="Z13" s="1512">
        <v>60</v>
      </c>
      <c r="AA13" s="427"/>
      <c r="AB13" s="427"/>
      <c r="AC13" s="427"/>
      <c r="AD13" s="427"/>
    </row>
    <row r="14" spans="1:30" ht="89.25" customHeight="1">
      <c r="A14" s="189">
        <v>10</v>
      </c>
      <c r="B14" s="189" t="s">
        <v>305</v>
      </c>
      <c r="C14" s="189" t="s">
        <v>4690</v>
      </c>
      <c r="D14" s="190" t="s">
        <v>1568</v>
      </c>
      <c r="E14" s="189" t="s">
        <v>793</v>
      </c>
      <c r="F14" s="190" t="s">
        <v>794</v>
      </c>
      <c r="G14" s="189">
        <v>1425001700</v>
      </c>
      <c r="H14" s="190" t="s">
        <v>4691</v>
      </c>
      <c r="I14" s="1209" t="s">
        <v>796</v>
      </c>
      <c r="J14" s="190" t="s">
        <v>4692</v>
      </c>
      <c r="K14" s="189" t="s">
        <v>4693</v>
      </c>
      <c r="L14" s="198" t="s">
        <v>4694</v>
      </c>
      <c r="M14" s="189">
        <v>340</v>
      </c>
      <c r="N14" s="190" t="s">
        <v>289</v>
      </c>
      <c r="O14" s="189" t="s">
        <v>4695</v>
      </c>
      <c r="P14" s="190" t="s">
        <v>97</v>
      </c>
      <c r="Q14" s="189">
        <v>1974</v>
      </c>
      <c r="R14" s="1210" t="s">
        <v>5750</v>
      </c>
      <c r="S14" s="189" t="s">
        <v>316</v>
      </c>
      <c r="T14" s="190" t="s">
        <v>317</v>
      </c>
      <c r="U14" s="195" t="s">
        <v>790</v>
      </c>
      <c r="V14" s="1205" t="s">
        <v>133</v>
      </c>
      <c r="W14" s="1673">
        <v>40</v>
      </c>
      <c r="X14" s="1672"/>
      <c r="Y14" s="1673"/>
      <c r="Z14" s="1512">
        <v>40</v>
      </c>
      <c r="AA14" s="427"/>
      <c r="AB14" s="427"/>
      <c r="AC14" s="427"/>
      <c r="AD14" s="427"/>
    </row>
    <row r="15" spans="1:30" ht="89.25" customHeight="1">
      <c r="A15" s="189">
        <v>11</v>
      </c>
      <c r="B15" s="189" t="s">
        <v>305</v>
      </c>
      <c r="C15" s="190" t="s">
        <v>4690</v>
      </c>
      <c r="D15" s="189" t="s">
        <v>1568</v>
      </c>
      <c r="E15" s="190" t="s">
        <v>793</v>
      </c>
      <c r="F15" s="189" t="s">
        <v>4696</v>
      </c>
      <c r="G15" s="190">
        <v>1425001700</v>
      </c>
      <c r="H15" s="322" t="s">
        <v>4691</v>
      </c>
      <c r="I15" s="1209" t="s">
        <v>796</v>
      </c>
      <c r="J15" s="180" t="s">
        <v>4692</v>
      </c>
      <c r="K15" s="190" t="s">
        <v>4693</v>
      </c>
      <c r="L15" s="193" t="s">
        <v>4694</v>
      </c>
      <c r="M15" s="190">
        <v>340</v>
      </c>
      <c r="N15" s="189" t="s">
        <v>289</v>
      </c>
      <c r="O15" s="190" t="s">
        <v>4695</v>
      </c>
      <c r="P15" s="189" t="s">
        <v>97</v>
      </c>
      <c r="Q15" s="190">
        <v>1974</v>
      </c>
      <c r="R15" s="194" t="s">
        <v>5750</v>
      </c>
      <c r="S15" s="190" t="s">
        <v>316</v>
      </c>
      <c r="T15" s="189" t="s">
        <v>317</v>
      </c>
      <c r="U15" s="195" t="s">
        <v>4697</v>
      </c>
      <c r="V15" s="196" t="s">
        <v>133</v>
      </c>
      <c r="W15" s="1672">
        <v>58</v>
      </c>
      <c r="X15" s="1673"/>
      <c r="Y15" s="1672"/>
      <c r="Z15" s="1512">
        <v>58</v>
      </c>
      <c r="AA15" s="427"/>
      <c r="AB15" s="427"/>
      <c r="AC15" s="427"/>
      <c r="AD15" s="427"/>
    </row>
    <row r="16" spans="1:30" ht="78" customHeight="1">
      <c r="A16" s="189">
        <v>12</v>
      </c>
      <c r="B16" s="189" t="s">
        <v>305</v>
      </c>
      <c r="C16" s="189" t="s">
        <v>4698</v>
      </c>
      <c r="D16" s="190" t="s">
        <v>1568</v>
      </c>
      <c r="E16" s="189" t="s">
        <v>778</v>
      </c>
      <c r="F16" s="190" t="s">
        <v>779</v>
      </c>
      <c r="G16" s="189">
        <v>1425003024</v>
      </c>
      <c r="H16" s="190" t="s">
        <v>780</v>
      </c>
      <c r="I16" s="1209" t="s">
        <v>4699</v>
      </c>
      <c r="J16" s="190" t="s">
        <v>3532</v>
      </c>
      <c r="K16" s="189" t="s">
        <v>93</v>
      </c>
      <c r="L16" s="190" t="s">
        <v>4660</v>
      </c>
      <c r="M16" s="189">
        <v>340</v>
      </c>
      <c r="N16" s="190" t="s">
        <v>784</v>
      </c>
      <c r="O16" s="189" t="s">
        <v>4661</v>
      </c>
      <c r="P16" s="190" t="s">
        <v>97</v>
      </c>
      <c r="Q16" s="189" t="s">
        <v>786</v>
      </c>
      <c r="R16" s="1210" t="s">
        <v>4700</v>
      </c>
      <c r="S16" s="189" t="s">
        <v>787</v>
      </c>
      <c r="T16" s="190" t="s">
        <v>317</v>
      </c>
      <c r="U16" s="195" t="s">
        <v>789</v>
      </c>
      <c r="V16" s="1205" t="s">
        <v>354</v>
      </c>
      <c r="W16" s="1673"/>
      <c r="X16" s="1672">
        <v>120</v>
      </c>
      <c r="Y16" s="1673"/>
      <c r="Z16" s="1512">
        <v>120</v>
      </c>
      <c r="AA16" s="427"/>
      <c r="AB16" s="427"/>
      <c r="AC16" s="427"/>
      <c r="AD16" s="427"/>
    </row>
    <row r="17" spans="1:30" ht="78" customHeight="1">
      <c r="A17" s="189">
        <v>13</v>
      </c>
      <c r="B17" s="189" t="s">
        <v>305</v>
      </c>
      <c r="C17" s="190" t="s">
        <v>4698</v>
      </c>
      <c r="D17" s="189" t="s">
        <v>1568</v>
      </c>
      <c r="E17" s="190" t="s">
        <v>778</v>
      </c>
      <c r="F17" s="189" t="s">
        <v>779</v>
      </c>
      <c r="G17" s="190">
        <v>1425003024</v>
      </c>
      <c r="H17" s="322" t="s">
        <v>780</v>
      </c>
      <c r="I17" s="1209" t="s">
        <v>4699</v>
      </c>
      <c r="J17" s="180" t="s">
        <v>3532</v>
      </c>
      <c r="K17" s="190" t="s">
        <v>93</v>
      </c>
      <c r="L17" s="189" t="s">
        <v>4701</v>
      </c>
      <c r="M17" s="190">
        <v>340</v>
      </c>
      <c r="N17" s="189" t="s">
        <v>784</v>
      </c>
      <c r="O17" s="190" t="s">
        <v>4661</v>
      </c>
      <c r="P17" s="189" t="s">
        <v>97</v>
      </c>
      <c r="Q17" s="190" t="s">
        <v>786</v>
      </c>
      <c r="R17" s="194" t="s">
        <v>4700</v>
      </c>
      <c r="S17" s="190" t="s">
        <v>787</v>
      </c>
      <c r="T17" s="189" t="s">
        <v>317</v>
      </c>
      <c r="U17" s="195" t="s">
        <v>4702</v>
      </c>
      <c r="V17" s="196" t="s">
        <v>354</v>
      </c>
      <c r="W17" s="1672"/>
      <c r="X17" s="1673">
        <v>60</v>
      </c>
      <c r="Y17" s="1672"/>
      <c r="Z17" s="1512">
        <v>60</v>
      </c>
      <c r="AA17" s="427"/>
      <c r="AB17" s="427"/>
      <c r="AC17" s="427"/>
      <c r="AD17" s="427"/>
    </row>
    <row r="18" spans="1:30" ht="111.75" customHeight="1">
      <c r="A18" s="189">
        <v>14</v>
      </c>
      <c r="B18" s="189" t="s">
        <v>305</v>
      </c>
      <c r="C18" s="189" t="s">
        <v>4703</v>
      </c>
      <c r="D18" s="190" t="s">
        <v>307</v>
      </c>
      <c r="E18" s="189" t="s">
        <v>4704</v>
      </c>
      <c r="F18" s="190" t="s">
        <v>4705</v>
      </c>
      <c r="G18" s="189">
        <v>1425003296</v>
      </c>
      <c r="H18" s="190" t="s">
        <v>4706</v>
      </c>
      <c r="I18" s="1209" t="s">
        <v>4707</v>
      </c>
      <c r="J18" s="190" t="s">
        <v>3532</v>
      </c>
      <c r="K18" s="189" t="s">
        <v>93</v>
      </c>
      <c r="L18" s="190" t="s">
        <v>4634</v>
      </c>
      <c r="M18" s="189">
        <v>340</v>
      </c>
      <c r="N18" s="190" t="s">
        <v>1925</v>
      </c>
      <c r="O18" s="189" t="s">
        <v>4661</v>
      </c>
      <c r="P18" s="190" t="s">
        <v>97</v>
      </c>
      <c r="Q18" s="189" t="s">
        <v>162</v>
      </c>
      <c r="R18" s="1206" t="s">
        <v>4708</v>
      </c>
      <c r="S18" s="189" t="s">
        <v>787</v>
      </c>
      <c r="T18" s="190" t="s">
        <v>317</v>
      </c>
      <c r="U18" s="195" t="s">
        <v>4709</v>
      </c>
      <c r="V18" s="1205" t="s">
        <v>354</v>
      </c>
      <c r="W18" s="1674">
        <v>25</v>
      </c>
      <c r="X18" s="1675"/>
      <c r="Y18" s="1674"/>
      <c r="Z18" s="1512">
        <v>25</v>
      </c>
      <c r="AA18" s="427"/>
      <c r="AB18" s="427"/>
      <c r="AC18" s="427"/>
      <c r="AD18" s="427"/>
    </row>
    <row r="19" spans="1:30" ht="88.5" customHeight="1">
      <c r="A19" s="189">
        <v>15</v>
      </c>
      <c r="B19" s="189" t="s">
        <v>305</v>
      </c>
      <c r="C19" s="190" t="s">
        <v>4710</v>
      </c>
      <c r="D19" s="189" t="s">
        <v>1568</v>
      </c>
      <c r="E19" s="190" t="s">
        <v>4711</v>
      </c>
      <c r="F19" s="189" t="s">
        <v>4712</v>
      </c>
      <c r="G19" s="190">
        <v>1425003360</v>
      </c>
      <c r="H19" s="322" t="s">
        <v>4713</v>
      </c>
      <c r="I19" s="1201" t="s">
        <v>781</v>
      </c>
      <c r="J19" s="180" t="s">
        <v>3532</v>
      </c>
      <c r="K19" s="190" t="s">
        <v>93</v>
      </c>
      <c r="L19" s="189" t="s">
        <v>4714</v>
      </c>
      <c r="M19" s="190">
        <v>340</v>
      </c>
      <c r="N19" s="189" t="s">
        <v>4715</v>
      </c>
      <c r="O19" s="198"/>
      <c r="P19" s="189" t="s">
        <v>97</v>
      </c>
      <c r="Q19" s="190" t="s">
        <v>4716</v>
      </c>
      <c r="R19" s="194" t="s">
        <v>4717</v>
      </c>
      <c r="S19" s="190" t="s">
        <v>787</v>
      </c>
      <c r="T19" s="189" t="s">
        <v>4718</v>
      </c>
      <c r="U19" s="1211" t="s">
        <v>4719</v>
      </c>
      <c r="V19" s="196" t="s">
        <v>133</v>
      </c>
      <c r="W19" s="1672">
        <v>60</v>
      </c>
      <c r="X19" s="1673"/>
      <c r="Y19" s="1672"/>
      <c r="Z19" s="1512">
        <v>60</v>
      </c>
      <c r="AA19" s="427"/>
      <c r="AB19" s="427"/>
      <c r="AC19" s="427"/>
      <c r="AD19" s="427"/>
    </row>
    <row r="20" spans="1:30" ht="150">
      <c r="A20" s="189">
        <v>16</v>
      </c>
      <c r="B20" s="189" t="s">
        <v>305</v>
      </c>
      <c r="C20" s="189" t="s">
        <v>4720</v>
      </c>
      <c r="D20" s="190" t="s">
        <v>307</v>
      </c>
      <c r="E20" s="189" t="s">
        <v>320</v>
      </c>
      <c r="F20" s="190" t="s">
        <v>321</v>
      </c>
      <c r="G20" s="189">
        <v>1425003183</v>
      </c>
      <c r="H20" s="190" t="s">
        <v>322</v>
      </c>
      <c r="I20" s="1209" t="s">
        <v>323</v>
      </c>
      <c r="J20" s="190" t="s">
        <v>3532</v>
      </c>
      <c r="K20" s="189" t="s">
        <v>93</v>
      </c>
      <c r="L20" s="190" t="s">
        <v>4721</v>
      </c>
      <c r="M20" s="189">
        <v>340</v>
      </c>
      <c r="N20" s="190" t="s">
        <v>325</v>
      </c>
      <c r="O20" s="189" t="s">
        <v>4722</v>
      </c>
      <c r="P20" s="190" t="s">
        <v>97</v>
      </c>
      <c r="Q20" s="189" t="s">
        <v>327</v>
      </c>
      <c r="R20" s="1206" t="s">
        <v>328</v>
      </c>
      <c r="S20" s="189" t="s">
        <v>787</v>
      </c>
      <c r="T20" s="190" t="s">
        <v>329</v>
      </c>
      <c r="U20" s="195" t="s">
        <v>330</v>
      </c>
      <c r="V20" s="1205" t="s">
        <v>354</v>
      </c>
      <c r="W20" s="1673">
        <v>30</v>
      </c>
      <c r="X20" s="1672"/>
      <c r="Y20" s="1673"/>
      <c r="Z20" s="1512">
        <v>30</v>
      </c>
      <c r="AA20" s="427"/>
      <c r="AB20" s="427"/>
      <c r="AC20" s="427"/>
      <c r="AD20" s="427"/>
    </row>
    <row r="21" spans="1:30" ht="196.5" customHeight="1">
      <c r="A21" s="189">
        <v>17</v>
      </c>
      <c r="B21" s="189" t="s">
        <v>305</v>
      </c>
      <c r="C21" s="190" t="s">
        <v>4723</v>
      </c>
      <c r="D21" s="189" t="s">
        <v>307</v>
      </c>
      <c r="E21" s="190" t="s">
        <v>778</v>
      </c>
      <c r="F21" s="189" t="s">
        <v>779</v>
      </c>
      <c r="G21" s="190">
        <v>1425003024</v>
      </c>
      <c r="H21" s="322" t="s">
        <v>4724</v>
      </c>
      <c r="I21" s="1209" t="s">
        <v>4725</v>
      </c>
      <c r="J21" s="180" t="s">
        <v>782</v>
      </c>
      <c r="K21" s="190" t="s">
        <v>93</v>
      </c>
      <c r="L21" s="189" t="s">
        <v>783</v>
      </c>
      <c r="M21" s="190">
        <v>586</v>
      </c>
      <c r="N21" s="189" t="s">
        <v>784</v>
      </c>
      <c r="O21" s="190" t="s">
        <v>785</v>
      </c>
      <c r="P21" s="189" t="s">
        <v>97</v>
      </c>
      <c r="Q21" s="190" t="s">
        <v>786</v>
      </c>
      <c r="R21" s="194" t="s">
        <v>5751</v>
      </c>
      <c r="S21" s="190" t="s">
        <v>787</v>
      </c>
      <c r="T21" s="189" t="s">
        <v>317</v>
      </c>
      <c r="U21" s="195" t="s">
        <v>789</v>
      </c>
      <c r="V21" s="196" t="s">
        <v>354</v>
      </c>
      <c r="W21" s="1672"/>
      <c r="X21" s="1673">
        <v>15</v>
      </c>
      <c r="Y21" s="1672"/>
      <c r="Z21" s="1512">
        <v>15</v>
      </c>
      <c r="AA21" s="427"/>
      <c r="AB21" s="427"/>
      <c r="AC21" s="427"/>
      <c r="AD21" s="427"/>
    </row>
    <row r="22" spans="1:30" ht="95.25" customHeight="1">
      <c r="A22" s="189">
        <v>18</v>
      </c>
      <c r="B22" s="189" t="s">
        <v>305</v>
      </c>
      <c r="C22" s="189" t="s">
        <v>4726</v>
      </c>
      <c r="D22" s="190" t="s">
        <v>1568</v>
      </c>
      <c r="E22" s="189" t="s">
        <v>778</v>
      </c>
      <c r="F22" s="190" t="s">
        <v>779</v>
      </c>
      <c r="G22" s="189">
        <v>1425003024</v>
      </c>
      <c r="H22" s="190" t="s">
        <v>4727</v>
      </c>
      <c r="I22" s="1209" t="s">
        <v>4725</v>
      </c>
      <c r="J22" s="190" t="s">
        <v>782</v>
      </c>
      <c r="K22" s="189" t="s">
        <v>93</v>
      </c>
      <c r="L22" s="190" t="s">
        <v>783</v>
      </c>
      <c r="M22" s="189">
        <v>586</v>
      </c>
      <c r="N22" s="190" t="s">
        <v>784</v>
      </c>
      <c r="O22" s="189" t="s">
        <v>785</v>
      </c>
      <c r="P22" s="190" t="s">
        <v>97</v>
      </c>
      <c r="Q22" s="189" t="s">
        <v>786</v>
      </c>
      <c r="R22" s="1210" t="s">
        <v>5751</v>
      </c>
      <c r="S22" s="189" t="s">
        <v>787</v>
      </c>
      <c r="T22" s="190" t="s">
        <v>317</v>
      </c>
      <c r="U22" s="1211" t="s">
        <v>4702</v>
      </c>
      <c r="V22" s="1205" t="s">
        <v>354</v>
      </c>
      <c r="W22" s="1673"/>
      <c r="X22" s="1672">
        <v>12</v>
      </c>
      <c r="Y22" s="1673"/>
      <c r="Z22" s="1512">
        <v>12</v>
      </c>
      <c r="AA22" s="427"/>
      <c r="AB22" s="427"/>
      <c r="AC22" s="427"/>
      <c r="AD22" s="427"/>
    </row>
    <row r="23" spans="1:30" ht="105.75" customHeight="1">
      <c r="A23" s="189">
        <v>19</v>
      </c>
      <c r="B23" s="189" t="s">
        <v>305</v>
      </c>
      <c r="C23" s="190" t="s">
        <v>4728</v>
      </c>
      <c r="D23" s="189" t="s">
        <v>1568</v>
      </c>
      <c r="E23" s="190" t="s">
        <v>793</v>
      </c>
      <c r="F23" s="189" t="s">
        <v>794</v>
      </c>
      <c r="G23" s="190">
        <v>1425001700</v>
      </c>
      <c r="H23" s="322" t="s">
        <v>4729</v>
      </c>
      <c r="I23" s="1209" t="s">
        <v>796</v>
      </c>
      <c r="J23" s="180" t="s">
        <v>782</v>
      </c>
      <c r="K23" s="190" t="s">
        <v>93</v>
      </c>
      <c r="L23" s="189" t="s">
        <v>4730</v>
      </c>
      <c r="M23" s="190">
        <v>586</v>
      </c>
      <c r="N23" s="189" t="s">
        <v>289</v>
      </c>
      <c r="O23" s="190" t="s">
        <v>313</v>
      </c>
      <c r="P23" s="189" t="s">
        <v>97</v>
      </c>
      <c r="Q23" s="190">
        <v>1974</v>
      </c>
      <c r="R23" s="194" t="s">
        <v>5752</v>
      </c>
      <c r="S23" s="190" t="s">
        <v>316</v>
      </c>
      <c r="T23" s="189" t="s">
        <v>798</v>
      </c>
      <c r="U23" s="195" t="s">
        <v>790</v>
      </c>
      <c r="V23" s="196" t="s">
        <v>133</v>
      </c>
      <c r="W23" s="1672">
        <v>13</v>
      </c>
      <c r="X23" s="1673"/>
      <c r="Y23" s="1672"/>
      <c r="Z23" s="1512">
        <v>13</v>
      </c>
      <c r="AA23" s="427"/>
      <c r="AB23" s="427"/>
      <c r="AC23" s="427"/>
      <c r="AD23" s="427"/>
    </row>
    <row r="24" spans="1:30" ht="47.25" customHeight="1">
      <c r="A24" s="189">
        <v>20</v>
      </c>
      <c r="B24" s="189" t="s">
        <v>305</v>
      </c>
      <c r="C24" s="189" t="s">
        <v>4731</v>
      </c>
      <c r="D24" s="190" t="s">
        <v>307</v>
      </c>
      <c r="E24" s="189" t="s">
        <v>800</v>
      </c>
      <c r="F24" s="190" t="s">
        <v>4639</v>
      </c>
      <c r="G24" s="189">
        <v>1425003070</v>
      </c>
      <c r="H24" s="190" t="s">
        <v>4732</v>
      </c>
      <c r="I24" s="1201" t="s">
        <v>803</v>
      </c>
      <c r="J24" s="190" t="s">
        <v>782</v>
      </c>
      <c r="K24" s="189" t="s">
        <v>93</v>
      </c>
      <c r="L24" s="198" t="s">
        <v>783</v>
      </c>
      <c r="M24" s="189">
        <v>586</v>
      </c>
      <c r="N24" s="190" t="s">
        <v>652</v>
      </c>
      <c r="O24" s="189" t="s">
        <v>4643</v>
      </c>
      <c r="P24" s="190" t="s">
        <v>97</v>
      </c>
      <c r="Q24" s="189" t="s">
        <v>4644</v>
      </c>
      <c r="R24" s="1210" t="s">
        <v>5749</v>
      </c>
      <c r="S24" s="189" t="s">
        <v>316</v>
      </c>
      <c r="T24" s="190" t="s">
        <v>317</v>
      </c>
      <c r="U24" s="195" t="s">
        <v>4645</v>
      </c>
      <c r="V24" s="1205" t="s">
        <v>354</v>
      </c>
      <c r="W24" s="1673"/>
      <c r="X24" s="1672">
        <v>12</v>
      </c>
      <c r="Y24" s="1673"/>
      <c r="Z24" s="1512">
        <v>12</v>
      </c>
      <c r="AA24" s="427"/>
      <c r="AB24" s="427"/>
      <c r="AC24" s="427"/>
      <c r="AD24" s="427"/>
    </row>
    <row r="25" spans="1:30" ht="47.25" customHeight="1">
      <c r="A25" s="189">
        <v>21</v>
      </c>
      <c r="B25" s="189" t="s">
        <v>305</v>
      </c>
      <c r="C25" s="190" t="s">
        <v>306</v>
      </c>
      <c r="D25" s="189" t="s">
        <v>307</v>
      </c>
      <c r="E25" s="190" t="s">
        <v>308</v>
      </c>
      <c r="F25" s="191">
        <v>84115225515</v>
      </c>
      <c r="G25" s="69">
        <v>1425002831</v>
      </c>
      <c r="H25" s="322" t="s">
        <v>309</v>
      </c>
      <c r="I25" s="1209" t="s">
        <v>310</v>
      </c>
      <c r="J25" s="1213" t="s">
        <v>311</v>
      </c>
      <c r="K25" s="190" t="s">
        <v>93</v>
      </c>
      <c r="L25" s="193" t="s">
        <v>312</v>
      </c>
      <c r="M25" s="190">
        <v>586</v>
      </c>
      <c r="N25" s="189" t="s">
        <v>289</v>
      </c>
      <c r="O25" s="190" t="s">
        <v>313</v>
      </c>
      <c r="P25" s="189" t="s">
        <v>97</v>
      </c>
      <c r="Q25" s="69" t="s">
        <v>314</v>
      </c>
      <c r="R25" s="194" t="s">
        <v>5753</v>
      </c>
      <c r="S25" s="190" t="s">
        <v>316</v>
      </c>
      <c r="T25" s="189" t="s">
        <v>317</v>
      </c>
      <c r="U25" s="195" t="s">
        <v>318</v>
      </c>
      <c r="V25" s="196" t="s">
        <v>133</v>
      </c>
      <c r="W25" s="1672">
        <v>20</v>
      </c>
      <c r="X25" s="1673"/>
      <c r="Y25" s="1672"/>
      <c r="Z25" s="1512">
        <v>20</v>
      </c>
      <c r="AA25" s="427"/>
      <c r="AB25" s="427"/>
      <c r="AC25" s="427"/>
      <c r="AD25" s="427"/>
    </row>
    <row r="26" spans="1:30" ht="61.5" customHeight="1">
      <c r="A26" s="189">
        <v>22</v>
      </c>
      <c r="B26" s="189" t="s">
        <v>305</v>
      </c>
      <c r="C26" s="189" t="s">
        <v>319</v>
      </c>
      <c r="D26" s="190" t="s">
        <v>307</v>
      </c>
      <c r="E26" s="189" t="s">
        <v>320</v>
      </c>
      <c r="F26" s="190" t="s">
        <v>321</v>
      </c>
      <c r="G26" s="189">
        <v>1425003183</v>
      </c>
      <c r="H26" s="190" t="s">
        <v>322</v>
      </c>
      <c r="I26" s="1209" t="s">
        <v>323</v>
      </c>
      <c r="J26" s="69" t="s">
        <v>311</v>
      </c>
      <c r="K26" s="189" t="s">
        <v>93</v>
      </c>
      <c r="L26" s="198" t="s">
        <v>324</v>
      </c>
      <c r="M26" s="189">
        <v>586</v>
      </c>
      <c r="N26" s="190" t="s">
        <v>325</v>
      </c>
      <c r="O26" s="189" t="s">
        <v>326</v>
      </c>
      <c r="P26" s="190" t="s">
        <v>97</v>
      </c>
      <c r="Q26" s="189" t="s">
        <v>327</v>
      </c>
      <c r="R26" s="1206" t="s">
        <v>328</v>
      </c>
      <c r="S26" s="189" t="s">
        <v>316</v>
      </c>
      <c r="T26" s="190" t="s">
        <v>329</v>
      </c>
      <c r="U26" s="199" t="s">
        <v>330</v>
      </c>
      <c r="V26" s="1205" t="s">
        <v>354</v>
      </c>
      <c r="W26" s="1676"/>
      <c r="X26" s="1672">
        <v>20</v>
      </c>
      <c r="Y26" s="1676"/>
      <c r="Z26" s="1525">
        <v>20</v>
      </c>
      <c r="AA26" s="427"/>
      <c r="AB26" s="427"/>
      <c r="AC26" s="427"/>
      <c r="AD26" s="427"/>
    </row>
    <row r="27" spans="1:30" ht="71.25" customHeight="1">
      <c r="A27" s="189">
        <v>23</v>
      </c>
      <c r="B27" s="189" t="s">
        <v>305</v>
      </c>
      <c r="C27" s="189" t="s">
        <v>331</v>
      </c>
      <c r="D27" s="189" t="s">
        <v>307</v>
      </c>
      <c r="E27" s="189" t="s">
        <v>332</v>
      </c>
      <c r="F27" s="189">
        <v>8959930597</v>
      </c>
      <c r="G27" s="189">
        <v>1425003232</v>
      </c>
      <c r="H27" s="322" t="s">
        <v>333</v>
      </c>
      <c r="I27" s="1214" t="s">
        <v>334</v>
      </c>
      <c r="J27" s="1213" t="s">
        <v>311</v>
      </c>
      <c r="K27" s="189" t="s">
        <v>93</v>
      </c>
      <c r="L27" s="189" t="s">
        <v>335</v>
      </c>
      <c r="M27" s="189">
        <v>586</v>
      </c>
      <c r="N27" s="189" t="s">
        <v>336</v>
      </c>
      <c r="O27" s="189" t="s">
        <v>337</v>
      </c>
      <c r="P27" s="189" t="s">
        <v>97</v>
      </c>
      <c r="Q27" s="189" t="s">
        <v>338</v>
      </c>
      <c r="R27" s="194" t="s">
        <v>5754</v>
      </c>
      <c r="S27" s="189" t="s">
        <v>316</v>
      </c>
      <c r="T27" s="322" t="s">
        <v>339</v>
      </c>
      <c r="U27" s="1215" t="s">
        <v>340</v>
      </c>
      <c r="V27" s="1216" t="s">
        <v>133</v>
      </c>
      <c r="W27" s="1677">
        <v>20</v>
      </c>
      <c r="X27" s="1677">
        <v>20</v>
      </c>
      <c r="Y27" s="1677">
        <v>20</v>
      </c>
      <c r="Z27" s="1678">
        <v>60</v>
      </c>
    </row>
    <row r="28" spans="1:30" ht="15.75" customHeight="1">
      <c r="A28" s="893"/>
      <c r="B28" s="718"/>
      <c r="C28" s="718"/>
      <c r="D28" s="718"/>
      <c r="E28" s="718"/>
      <c r="F28" s="718"/>
      <c r="G28" s="718"/>
      <c r="H28" s="718"/>
      <c r="I28" s="1217"/>
      <c r="J28" s="718"/>
      <c r="K28" s="1218"/>
      <c r="L28" s="718"/>
      <c r="M28" s="718"/>
      <c r="N28" s="718"/>
      <c r="O28" s="718"/>
      <c r="P28" s="718"/>
      <c r="Q28" s="718"/>
      <c r="R28" s="718"/>
      <c r="S28" s="718"/>
      <c r="T28" s="1219"/>
      <c r="U28" s="1220"/>
      <c r="V28" s="776"/>
      <c r="W28" s="1679">
        <f>SUM(W5:W27)</f>
        <v>521</v>
      </c>
      <c r="X28" s="1679">
        <f>SUM(X5:X27)</f>
        <v>339</v>
      </c>
      <c r="Y28" s="1679">
        <f>SUM(Y5:Y27)</f>
        <v>20</v>
      </c>
      <c r="Z28" s="1680">
        <f>SUM(Z5:Z27)</f>
        <v>880</v>
      </c>
    </row>
    <row r="29" spans="1:30" ht="115.5" customHeight="1">
      <c r="C29" s="72"/>
      <c r="D29" s="35"/>
      <c r="I29" s="718"/>
      <c r="J29" s="718"/>
    </row>
    <row r="30" spans="1:30" ht="15.75" customHeight="1">
      <c r="C30" s="72"/>
      <c r="D30" s="35"/>
      <c r="I30" s="718"/>
      <c r="J30" s="718"/>
    </row>
    <row r="31" spans="1:30" ht="15.75" customHeight="1">
      <c r="C31" s="72"/>
      <c r="D31" s="35"/>
      <c r="I31" s="718"/>
      <c r="J31" s="718"/>
    </row>
    <row r="32" spans="1:30" ht="15.75" customHeight="1">
      <c r="C32" s="72"/>
      <c r="D32" s="35"/>
      <c r="I32" s="718"/>
      <c r="J32" s="718"/>
    </row>
    <row r="33" spans="3:10" ht="15.75" customHeight="1">
      <c r="C33" s="72"/>
      <c r="D33" s="35"/>
      <c r="I33" s="718"/>
      <c r="J33" s="718"/>
    </row>
    <row r="34" spans="3:10" ht="15.75" customHeight="1">
      <c r="C34" s="72"/>
      <c r="D34" s="35"/>
      <c r="I34" s="718"/>
      <c r="J34" s="718"/>
    </row>
    <row r="35" spans="3:10" ht="15.75" customHeight="1">
      <c r="C35" s="72"/>
      <c r="D35" s="35"/>
      <c r="I35" s="718"/>
      <c r="J35" s="718"/>
    </row>
    <row r="36" spans="3:10" ht="15.75" customHeight="1">
      <c r="C36" s="72"/>
      <c r="D36" s="35"/>
      <c r="I36" s="718"/>
      <c r="J36" s="718"/>
    </row>
    <row r="37" spans="3:10" ht="15.75" customHeight="1">
      <c r="C37" s="72"/>
      <c r="D37" s="35"/>
      <c r="I37" s="718"/>
      <c r="J37" s="718"/>
    </row>
    <row r="38" spans="3:10" ht="15.75" customHeight="1">
      <c r="C38" s="72"/>
      <c r="D38" s="35"/>
      <c r="I38" s="718"/>
      <c r="J38" s="718"/>
    </row>
    <row r="39" spans="3:10" ht="15.75" customHeight="1">
      <c r="C39" s="72"/>
      <c r="D39" s="35"/>
      <c r="I39" s="718"/>
      <c r="J39" s="718"/>
    </row>
    <row r="40" spans="3:10" ht="15.75" customHeight="1">
      <c r="C40" s="72"/>
      <c r="D40" s="35"/>
      <c r="I40" s="718"/>
      <c r="J40" s="718"/>
    </row>
    <row r="41" spans="3:10" ht="15.75" customHeight="1">
      <c r="C41" s="72"/>
      <c r="D41" s="35"/>
      <c r="I41" s="718"/>
      <c r="J41" s="718"/>
    </row>
    <row r="42" spans="3:10" ht="15.75" customHeight="1">
      <c r="C42" s="72"/>
      <c r="D42" s="35"/>
      <c r="I42" s="718"/>
      <c r="J42" s="718"/>
    </row>
    <row r="43" spans="3:10" ht="15.75" customHeight="1">
      <c r="C43" s="72"/>
      <c r="D43" s="35"/>
      <c r="I43" s="718"/>
      <c r="J43" s="718"/>
    </row>
    <row r="44" spans="3:10" ht="15.75" customHeight="1">
      <c r="C44" s="72"/>
      <c r="D44" s="35"/>
      <c r="I44" s="718"/>
      <c r="J44" s="718"/>
    </row>
    <row r="45" spans="3:10" ht="15.75" customHeight="1">
      <c r="C45" s="72"/>
      <c r="D45" s="35"/>
      <c r="I45" s="718"/>
      <c r="J45" s="718"/>
    </row>
    <row r="46" spans="3:10" ht="15.75" customHeight="1">
      <c r="C46" s="72"/>
      <c r="D46" s="35"/>
      <c r="I46" s="718"/>
      <c r="J46" s="718"/>
    </row>
    <row r="47" spans="3:10" ht="15.75" customHeight="1">
      <c r="C47" s="72"/>
      <c r="D47" s="35"/>
      <c r="I47" s="718"/>
      <c r="J47" s="718"/>
    </row>
    <row r="48" spans="3:10" ht="15.75" customHeight="1">
      <c r="C48" s="72"/>
      <c r="D48" s="35"/>
      <c r="I48" s="718"/>
      <c r="J48" s="718"/>
    </row>
    <row r="49" spans="3:10" ht="15.75" customHeight="1">
      <c r="C49" s="72"/>
      <c r="D49" s="35"/>
      <c r="I49" s="718"/>
      <c r="J49" s="718"/>
    </row>
    <row r="50" spans="3:10" ht="15.75" customHeight="1">
      <c r="C50" s="72"/>
      <c r="D50" s="35"/>
      <c r="I50" s="718"/>
      <c r="J50" s="718"/>
    </row>
    <row r="51" spans="3:10" ht="15.75" customHeight="1">
      <c r="C51" s="72"/>
      <c r="D51" s="35"/>
      <c r="I51" s="718"/>
      <c r="J51" s="718"/>
    </row>
    <row r="52" spans="3:10" ht="15.75" customHeight="1">
      <c r="C52" s="72"/>
      <c r="D52" s="35"/>
      <c r="I52" s="718"/>
      <c r="J52" s="718"/>
    </row>
    <row r="53" spans="3:10" ht="15.75" customHeight="1">
      <c r="C53" s="72"/>
      <c r="D53" s="35"/>
      <c r="I53" s="718"/>
      <c r="J53" s="718"/>
    </row>
    <row r="54" spans="3:10" ht="15.75" customHeight="1">
      <c r="C54" s="72"/>
      <c r="D54" s="35"/>
      <c r="I54" s="718"/>
      <c r="J54" s="718"/>
    </row>
    <row r="55" spans="3:10" ht="15.75" customHeight="1">
      <c r="C55" s="72"/>
      <c r="D55" s="35"/>
      <c r="I55" s="718"/>
      <c r="J55" s="718"/>
    </row>
    <row r="56" spans="3:10" ht="15.75" customHeight="1">
      <c r="C56" s="72"/>
      <c r="D56" s="35"/>
      <c r="I56" s="718"/>
      <c r="J56" s="718"/>
    </row>
    <row r="57" spans="3:10" ht="15.75" customHeight="1">
      <c r="C57" s="72"/>
      <c r="D57" s="35"/>
      <c r="I57" s="718"/>
      <c r="J57" s="718"/>
    </row>
    <row r="58" spans="3:10" ht="15.75" customHeight="1">
      <c r="C58" s="72"/>
      <c r="D58" s="35"/>
      <c r="I58" s="718"/>
      <c r="J58" s="718"/>
    </row>
    <row r="59" spans="3:10" ht="15.75" customHeight="1">
      <c r="C59" s="72"/>
      <c r="D59" s="35"/>
      <c r="I59" s="718"/>
      <c r="J59" s="718"/>
    </row>
    <row r="60" spans="3:10" ht="15.75" customHeight="1">
      <c r="C60" s="72"/>
      <c r="D60" s="35"/>
      <c r="I60" s="718"/>
      <c r="J60" s="718"/>
    </row>
    <row r="61" spans="3:10" ht="15.75" customHeight="1">
      <c r="C61" s="72"/>
      <c r="D61" s="35"/>
      <c r="I61" s="718"/>
      <c r="J61" s="718"/>
    </row>
    <row r="62" spans="3:10" ht="15.75" customHeight="1">
      <c r="C62" s="72"/>
      <c r="D62" s="35"/>
      <c r="I62" s="718"/>
      <c r="J62" s="718"/>
    </row>
    <row r="63" spans="3:10" ht="15.75" customHeight="1">
      <c r="C63" s="72"/>
      <c r="D63" s="35"/>
      <c r="I63" s="718"/>
      <c r="J63" s="718"/>
    </row>
    <row r="64" spans="3:10" ht="15.75" customHeight="1">
      <c r="C64" s="72"/>
      <c r="D64" s="35"/>
      <c r="I64" s="718"/>
      <c r="J64" s="718"/>
    </row>
    <row r="65" spans="3:10" ht="15.75" customHeight="1">
      <c r="C65" s="72"/>
      <c r="D65" s="35"/>
      <c r="I65" s="718"/>
      <c r="J65" s="718"/>
    </row>
    <row r="66" spans="3:10" ht="15.75" customHeight="1">
      <c r="C66" s="72"/>
      <c r="D66" s="35"/>
      <c r="I66" s="718"/>
      <c r="J66" s="718"/>
    </row>
    <row r="67" spans="3:10" ht="15.75" customHeight="1">
      <c r="C67" s="72"/>
      <c r="D67" s="35"/>
      <c r="I67" s="718"/>
      <c r="J67" s="718"/>
    </row>
    <row r="68" spans="3:10" ht="15.75" customHeight="1">
      <c r="C68" s="72"/>
      <c r="D68" s="35"/>
      <c r="I68" s="718"/>
      <c r="J68" s="718"/>
    </row>
    <row r="69" spans="3:10" ht="15.75" customHeight="1">
      <c r="C69" s="72"/>
      <c r="D69" s="35"/>
      <c r="I69" s="718"/>
      <c r="J69" s="718"/>
    </row>
    <row r="70" spans="3:10" ht="15.75" customHeight="1">
      <c r="C70" s="72"/>
      <c r="D70" s="35"/>
      <c r="I70" s="718"/>
      <c r="J70" s="718"/>
    </row>
    <row r="71" spans="3:10" ht="15.75" customHeight="1">
      <c r="C71" s="72"/>
      <c r="D71" s="35"/>
      <c r="I71" s="718"/>
      <c r="J71" s="718"/>
    </row>
    <row r="72" spans="3:10" ht="15.75" customHeight="1">
      <c r="C72" s="72"/>
      <c r="D72" s="35"/>
      <c r="I72" s="718"/>
      <c r="J72" s="718"/>
    </row>
    <row r="73" spans="3:10" ht="15.75" customHeight="1">
      <c r="C73" s="72"/>
      <c r="D73" s="35"/>
      <c r="I73" s="718"/>
      <c r="J73" s="718"/>
    </row>
    <row r="74" spans="3:10" ht="15.75" customHeight="1">
      <c r="C74" s="72"/>
      <c r="D74" s="35"/>
      <c r="I74" s="718"/>
      <c r="J74" s="718"/>
    </row>
    <row r="75" spans="3:10" ht="15.75" customHeight="1">
      <c r="C75" s="72"/>
      <c r="D75" s="35"/>
      <c r="I75" s="718"/>
      <c r="J75" s="718"/>
    </row>
    <row r="76" spans="3:10" ht="15.75" customHeight="1">
      <c r="C76" s="72"/>
      <c r="D76" s="35"/>
      <c r="I76" s="718"/>
      <c r="J76" s="718"/>
    </row>
    <row r="77" spans="3:10" ht="15.75" customHeight="1">
      <c r="C77" s="72"/>
      <c r="D77" s="35"/>
      <c r="I77" s="718"/>
      <c r="J77" s="718"/>
    </row>
    <row r="78" spans="3:10" ht="15.75" customHeight="1">
      <c r="C78" s="72"/>
      <c r="D78" s="35"/>
      <c r="I78" s="718"/>
      <c r="J78" s="718"/>
    </row>
    <row r="79" spans="3:10" ht="15.75" customHeight="1">
      <c r="C79" s="72"/>
      <c r="D79" s="35"/>
      <c r="I79" s="718"/>
      <c r="J79" s="718"/>
    </row>
    <row r="80" spans="3:10" ht="15.75" customHeight="1">
      <c r="C80" s="72"/>
      <c r="D80" s="35"/>
      <c r="I80" s="718"/>
      <c r="J80" s="718"/>
    </row>
    <row r="81" spans="3:10" ht="15.75" customHeight="1">
      <c r="C81" s="72"/>
      <c r="D81" s="35"/>
      <c r="I81" s="718"/>
      <c r="J81" s="718"/>
    </row>
    <row r="82" spans="3:10" ht="15.75" customHeight="1">
      <c r="C82" s="72"/>
      <c r="D82" s="35"/>
      <c r="I82" s="718"/>
      <c r="J82" s="718"/>
    </row>
    <row r="83" spans="3:10" ht="15.75" customHeight="1">
      <c r="C83" s="72"/>
      <c r="D83" s="35"/>
      <c r="I83" s="718"/>
      <c r="J83" s="718"/>
    </row>
    <row r="84" spans="3:10" ht="15.75" customHeight="1">
      <c r="C84" s="72"/>
      <c r="D84" s="35"/>
      <c r="I84" s="718"/>
      <c r="J84" s="718"/>
    </row>
    <row r="85" spans="3:10" ht="15.75" customHeight="1">
      <c r="C85" s="72"/>
      <c r="D85" s="35"/>
      <c r="I85" s="718"/>
      <c r="J85" s="718"/>
    </row>
    <row r="86" spans="3:10" ht="15.75" customHeight="1">
      <c r="C86" s="72"/>
      <c r="D86" s="35"/>
      <c r="I86" s="718"/>
      <c r="J86" s="718"/>
    </row>
    <row r="87" spans="3:10" ht="15.75" customHeight="1">
      <c r="C87" s="72"/>
      <c r="D87" s="35"/>
      <c r="I87" s="718"/>
      <c r="J87" s="718"/>
    </row>
    <row r="88" spans="3:10" ht="15.75" customHeight="1">
      <c r="C88" s="72"/>
      <c r="D88" s="35"/>
      <c r="I88" s="718"/>
      <c r="J88" s="718"/>
    </row>
    <row r="89" spans="3:10" ht="15.75" customHeight="1">
      <c r="C89" s="72"/>
      <c r="D89" s="35"/>
      <c r="I89" s="718"/>
      <c r="J89" s="718"/>
    </row>
    <row r="90" spans="3:10" ht="15.75" customHeight="1">
      <c r="C90" s="72"/>
      <c r="D90" s="35"/>
      <c r="I90" s="718"/>
      <c r="J90" s="718"/>
    </row>
    <row r="91" spans="3:10" ht="15.75" customHeight="1">
      <c r="C91" s="72"/>
      <c r="D91" s="35"/>
      <c r="I91" s="718"/>
      <c r="J91" s="718"/>
    </row>
    <row r="92" spans="3:10" ht="15.75" customHeight="1">
      <c r="C92" s="72"/>
      <c r="D92" s="35"/>
      <c r="I92" s="718"/>
      <c r="J92" s="718"/>
    </row>
    <row r="93" spans="3:10" ht="15.75" customHeight="1">
      <c r="C93" s="72"/>
      <c r="D93" s="35"/>
      <c r="I93" s="718"/>
      <c r="J93" s="718"/>
    </row>
    <row r="94" spans="3:10" ht="15.75" customHeight="1">
      <c r="C94" s="72"/>
      <c r="D94" s="35"/>
      <c r="I94" s="718"/>
      <c r="J94" s="718"/>
    </row>
    <row r="95" spans="3:10" ht="15.75" customHeight="1">
      <c r="C95" s="72"/>
      <c r="D95" s="35"/>
      <c r="I95" s="718"/>
      <c r="J95" s="718"/>
    </row>
    <row r="96" spans="3:10" ht="15.75" customHeight="1">
      <c r="C96" s="72"/>
      <c r="D96" s="35"/>
      <c r="I96" s="718"/>
      <c r="J96" s="718"/>
    </row>
    <row r="97" spans="3:10" ht="15.75" customHeight="1">
      <c r="C97" s="72"/>
      <c r="D97" s="35"/>
      <c r="I97" s="718"/>
      <c r="J97" s="718"/>
    </row>
    <row r="98" spans="3:10" ht="15.75" customHeight="1">
      <c r="C98" s="72"/>
      <c r="D98" s="35"/>
      <c r="I98" s="718"/>
      <c r="J98" s="718"/>
    </row>
    <row r="99" spans="3:10" ht="15.75" customHeight="1">
      <c r="C99" s="72"/>
      <c r="D99" s="35"/>
      <c r="I99" s="718"/>
      <c r="J99" s="718"/>
    </row>
    <row r="100" spans="3:10" ht="15.75" customHeight="1">
      <c r="C100" s="72"/>
      <c r="D100" s="35"/>
      <c r="I100" s="718"/>
      <c r="J100" s="718"/>
    </row>
    <row r="101" spans="3:10" ht="15.75" customHeight="1">
      <c r="C101" s="72"/>
      <c r="D101" s="35"/>
      <c r="I101" s="718"/>
      <c r="J101" s="718"/>
    </row>
    <row r="102" spans="3:10" ht="15.75" customHeight="1">
      <c r="C102" s="72"/>
      <c r="D102" s="35"/>
      <c r="I102" s="718"/>
      <c r="J102" s="718"/>
    </row>
    <row r="103" spans="3:10" ht="15.75" customHeight="1">
      <c r="C103" s="72"/>
      <c r="D103" s="35"/>
      <c r="I103" s="718"/>
      <c r="J103" s="718"/>
    </row>
    <row r="104" spans="3:10" ht="15.75" customHeight="1">
      <c r="C104" s="72"/>
      <c r="D104" s="35"/>
      <c r="I104" s="718"/>
      <c r="J104" s="718"/>
    </row>
    <row r="105" spans="3:10" ht="15.75" customHeight="1">
      <c r="C105" s="72"/>
      <c r="D105" s="35"/>
      <c r="I105" s="718"/>
      <c r="J105" s="718"/>
    </row>
    <row r="106" spans="3:10" ht="15.75" customHeight="1">
      <c r="C106" s="72"/>
      <c r="D106" s="35"/>
      <c r="I106" s="718"/>
      <c r="J106" s="718"/>
    </row>
    <row r="107" spans="3:10" ht="15.75" customHeight="1">
      <c r="C107" s="72"/>
      <c r="D107" s="35"/>
      <c r="I107" s="718"/>
      <c r="J107" s="718"/>
    </row>
    <row r="108" spans="3:10" ht="15.75" customHeight="1">
      <c r="C108" s="72"/>
      <c r="D108" s="35"/>
      <c r="I108" s="718"/>
      <c r="J108" s="718"/>
    </row>
    <row r="109" spans="3:10" ht="15.75" customHeight="1">
      <c r="C109" s="72"/>
      <c r="D109" s="35"/>
      <c r="I109" s="718"/>
      <c r="J109" s="718"/>
    </row>
    <row r="110" spans="3:10" ht="15.75" customHeight="1">
      <c r="C110" s="72"/>
      <c r="D110" s="35"/>
      <c r="I110" s="718"/>
      <c r="J110" s="718"/>
    </row>
    <row r="111" spans="3:10" ht="15.75" customHeight="1">
      <c r="C111" s="72"/>
      <c r="D111" s="35"/>
      <c r="I111" s="718"/>
      <c r="J111" s="718"/>
    </row>
    <row r="112" spans="3:10" ht="15.75" customHeight="1">
      <c r="C112" s="72"/>
      <c r="D112" s="35"/>
      <c r="I112" s="718"/>
      <c r="J112" s="718"/>
    </row>
    <row r="113" spans="3:10" ht="15.75" customHeight="1">
      <c r="C113" s="72"/>
      <c r="D113" s="35"/>
      <c r="I113" s="718"/>
      <c r="J113" s="718"/>
    </row>
    <row r="114" spans="3:10" ht="15.75" customHeight="1">
      <c r="C114" s="72"/>
      <c r="D114" s="35"/>
      <c r="I114" s="718"/>
      <c r="J114" s="718"/>
    </row>
    <row r="115" spans="3:10" ht="15.75" customHeight="1">
      <c r="C115" s="72"/>
      <c r="D115" s="35"/>
      <c r="I115" s="718"/>
      <c r="J115" s="718"/>
    </row>
    <row r="116" spans="3:10" ht="15.75" customHeight="1">
      <c r="C116" s="72"/>
      <c r="D116" s="35"/>
      <c r="I116" s="718"/>
      <c r="J116" s="718"/>
    </row>
    <row r="117" spans="3:10" ht="15.75" customHeight="1">
      <c r="C117" s="72"/>
      <c r="D117" s="35"/>
      <c r="I117" s="718"/>
      <c r="J117" s="718"/>
    </row>
    <row r="118" spans="3:10" ht="15.75" customHeight="1">
      <c r="C118" s="72"/>
      <c r="D118" s="35"/>
      <c r="I118" s="718"/>
      <c r="J118" s="718"/>
    </row>
    <row r="119" spans="3:10" ht="15.75" customHeight="1">
      <c r="C119" s="72"/>
      <c r="D119" s="35"/>
      <c r="I119" s="718"/>
      <c r="J119" s="718"/>
    </row>
    <row r="120" spans="3:10" ht="15.75" customHeight="1">
      <c r="C120" s="72"/>
      <c r="D120" s="35"/>
      <c r="I120" s="718"/>
      <c r="J120" s="718"/>
    </row>
    <row r="121" spans="3:10" ht="15.75" customHeight="1">
      <c r="C121" s="72"/>
      <c r="D121" s="35"/>
      <c r="I121" s="718"/>
      <c r="J121" s="718"/>
    </row>
    <row r="122" spans="3:10" ht="15.75" customHeight="1">
      <c r="C122" s="72"/>
      <c r="D122" s="35"/>
      <c r="I122" s="718"/>
      <c r="J122" s="718"/>
    </row>
    <row r="123" spans="3:10" ht="15.75" customHeight="1">
      <c r="C123" s="72"/>
      <c r="D123" s="35"/>
      <c r="I123" s="718"/>
      <c r="J123" s="718"/>
    </row>
    <row r="124" spans="3:10" ht="15.75" customHeight="1">
      <c r="C124" s="72"/>
      <c r="D124" s="35"/>
      <c r="I124" s="718"/>
      <c r="J124" s="718"/>
    </row>
    <row r="125" spans="3:10" ht="15.75" customHeight="1">
      <c r="C125" s="72"/>
      <c r="D125" s="35"/>
      <c r="I125" s="718"/>
      <c r="J125" s="718"/>
    </row>
    <row r="126" spans="3:10" ht="15.75" customHeight="1">
      <c r="C126" s="72"/>
      <c r="D126" s="35"/>
      <c r="I126" s="718"/>
      <c r="J126" s="718"/>
    </row>
    <row r="127" spans="3:10" ht="15.75" customHeight="1">
      <c r="C127" s="72"/>
      <c r="D127" s="35"/>
      <c r="I127" s="718"/>
      <c r="J127" s="718"/>
    </row>
    <row r="128" spans="3:10" ht="15.75" customHeight="1">
      <c r="C128" s="72"/>
      <c r="D128" s="35"/>
      <c r="I128" s="718"/>
      <c r="J128" s="718"/>
    </row>
    <row r="129" spans="3:10" ht="15.75" customHeight="1">
      <c r="C129" s="72"/>
      <c r="D129" s="35"/>
      <c r="I129" s="718"/>
      <c r="J129" s="718"/>
    </row>
    <row r="130" spans="3:10" ht="15.75" customHeight="1">
      <c r="C130" s="72"/>
      <c r="D130" s="35"/>
      <c r="I130" s="718"/>
      <c r="J130" s="718"/>
    </row>
    <row r="131" spans="3:10" ht="15.75" customHeight="1">
      <c r="C131" s="72"/>
      <c r="D131" s="35"/>
      <c r="I131" s="718"/>
      <c r="J131" s="718"/>
    </row>
    <row r="132" spans="3:10" ht="15.75" customHeight="1">
      <c r="C132" s="72"/>
      <c r="D132" s="35"/>
      <c r="I132" s="718"/>
      <c r="J132" s="718"/>
    </row>
    <row r="133" spans="3:10" ht="15.75" customHeight="1">
      <c r="C133" s="72"/>
      <c r="D133" s="35"/>
      <c r="I133" s="718"/>
      <c r="J133" s="718"/>
    </row>
    <row r="134" spans="3:10" ht="15.75" customHeight="1">
      <c r="C134" s="72"/>
      <c r="D134" s="35"/>
      <c r="I134" s="718"/>
      <c r="J134" s="718"/>
    </row>
    <row r="135" spans="3:10" ht="15.75" customHeight="1">
      <c r="C135" s="72"/>
      <c r="D135" s="35"/>
      <c r="I135" s="718"/>
      <c r="J135" s="718"/>
    </row>
    <row r="136" spans="3:10" ht="15.75" customHeight="1">
      <c r="C136" s="72"/>
      <c r="D136" s="35"/>
      <c r="I136" s="718"/>
      <c r="J136" s="718"/>
    </row>
    <row r="137" spans="3:10" ht="15.75" customHeight="1">
      <c r="C137" s="72"/>
      <c r="D137" s="35"/>
      <c r="I137" s="718"/>
      <c r="J137" s="718"/>
    </row>
    <row r="138" spans="3:10" ht="15.75" customHeight="1">
      <c r="C138" s="72"/>
      <c r="D138" s="35"/>
      <c r="I138" s="718"/>
      <c r="J138" s="718"/>
    </row>
    <row r="139" spans="3:10" ht="15.75" customHeight="1">
      <c r="C139" s="72"/>
      <c r="D139" s="35"/>
      <c r="I139" s="718"/>
      <c r="J139" s="718"/>
    </row>
    <row r="140" spans="3:10" ht="15.75" customHeight="1">
      <c r="C140" s="72"/>
      <c r="D140" s="35"/>
      <c r="I140" s="718"/>
      <c r="J140" s="718"/>
    </row>
    <row r="141" spans="3:10" ht="15.75" customHeight="1">
      <c r="C141" s="72"/>
      <c r="D141" s="35"/>
      <c r="I141" s="718"/>
      <c r="J141" s="718"/>
    </row>
    <row r="142" spans="3:10" ht="15.75" customHeight="1">
      <c r="C142" s="72"/>
      <c r="D142" s="35"/>
      <c r="I142" s="718"/>
      <c r="J142" s="718"/>
    </row>
    <row r="143" spans="3:10" ht="15.75" customHeight="1">
      <c r="C143" s="72"/>
      <c r="D143" s="35"/>
      <c r="I143" s="718"/>
      <c r="J143" s="718"/>
    </row>
    <row r="144" spans="3:10" ht="15.75" customHeight="1">
      <c r="C144" s="72"/>
      <c r="D144" s="35"/>
      <c r="I144" s="718"/>
      <c r="J144" s="718"/>
    </row>
    <row r="145" spans="3:10" ht="15.75" customHeight="1">
      <c r="C145" s="72"/>
      <c r="D145" s="35"/>
      <c r="I145" s="718"/>
      <c r="J145" s="718"/>
    </row>
    <row r="146" spans="3:10" ht="15.75" customHeight="1">
      <c r="C146" s="72"/>
      <c r="D146" s="35"/>
      <c r="I146" s="718"/>
      <c r="J146" s="718"/>
    </row>
    <row r="147" spans="3:10" ht="15.75" customHeight="1">
      <c r="C147" s="72"/>
      <c r="D147" s="35"/>
      <c r="I147" s="718"/>
      <c r="J147" s="718"/>
    </row>
    <row r="148" spans="3:10" ht="15.75" customHeight="1">
      <c r="C148" s="72"/>
      <c r="D148" s="35"/>
      <c r="I148" s="718"/>
      <c r="J148" s="718"/>
    </row>
    <row r="149" spans="3:10" ht="15.75" customHeight="1">
      <c r="C149" s="72"/>
      <c r="D149" s="35"/>
      <c r="I149" s="718"/>
      <c r="J149" s="718"/>
    </row>
    <row r="150" spans="3:10" ht="15.75" customHeight="1">
      <c r="C150" s="72"/>
      <c r="D150" s="35"/>
      <c r="I150" s="718"/>
      <c r="J150" s="718"/>
    </row>
    <row r="151" spans="3:10" ht="15.75" customHeight="1">
      <c r="C151" s="72"/>
      <c r="D151" s="35"/>
      <c r="I151" s="718"/>
      <c r="J151" s="718"/>
    </row>
    <row r="152" spans="3:10" ht="15.75" customHeight="1">
      <c r="C152" s="72"/>
      <c r="D152" s="35"/>
      <c r="I152" s="718"/>
      <c r="J152" s="718"/>
    </row>
    <row r="153" spans="3:10" ht="15.75" customHeight="1">
      <c r="C153" s="72"/>
      <c r="D153" s="35"/>
      <c r="I153" s="718"/>
      <c r="J153" s="718"/>
    </row>
    <row r="154" spans="3:10" ht="15.75" customHeight="1">
      <c r="C154" s="72"/>
      <c r="D154" s="35"/>
      <c r="I154" s="718"/>
      <c r="J154" s="718"/>
    </row>
    <row r="155" spans="3:10" ht="15.75" customHeight="1">
      <c r="C155" s="72"/>
      <c r="D155" s="35"/>
      <c r="I155" s="718"/>
      <c r="J155" s="718"/>
    </row>
    <row r="156" spans="3:10" ht="15.75" customHeight="1">
      <c r="C156" s="72"/>
      <c r="D156" s="35"/>
      <c r="I156" s="718"/>
      <c r="J156" s="718"/>
    </row>
    <row r="157" spans="3:10" ht="15.75" customHeight="1">
      <c r="C157" s="72"/>
      <c r="D157" s="35"/>
      <c r="I157" s="718"/>
      <c r="J157" s="718"/>
    </row>
    <row r="158" spans="3:10" ht="15.75" customHeight="1">
      <c r="C158" s="72"/>
      <c r="D158" s="35"/>
      <c r="I158" s="718"/>
      <c r="J158" s="718"/>
    </row>
    <row r="159" spans="3:10" ht="15.75" customHeight="1">
      <c r="C159" s="72"/>
      <c r="D159" s="35"/>
      <c r="I159" s="718"/>
      <c r="J159" s="718"/>
    </row>
    <row r="160" spans="3:10" ht="15.75" customHeight="1">
      <c r="C160" s="72"/>
      <c r="D160" s="35"/>
      <c r="I160" s="718"/>
      <c r="J160" s="718"/>
    </row>
    <row r="161" spans="3:10" ht="15.75" customHeight="1">
      <c r="C161" s="72"/>
      <c r="D161" s="35"/>
      <c r="I161" s="718"/>
      <c r="J161" s="718"/>
    </row>
    <row r="162" spans="3:10" ht="15.75" customHeight="1">
      <c r="C162" s="72"/>
      <c r="D162" s="35"/>
      <c r="I162" s="718"/>
      <c r="J162" s="718"/>
    </row>
    <row r="163" spans="3:10" ht="15.75" customHeight="1">
      <c r="C163" s="72"/>
      <c r="D163" s="35"/>
      <c r="I163" s="718"/>
      <c r="J163" s="718"/>
    </row>
    <row r="164" spans="3:10" ht="15.75" customHeight="1">
      <c r="C164" s="72"/>
      <c r="D164" s="35"/>
      <c r="I164" s="718"/>
      <c r="J164" s="718"/>
    </row>
    <row r="165" spans="3:10" ht="15.75" customHeight="1">
      <c r="C165" s="72"/>
      <c r="D165" s="35"/>
      <c r="I165" s="718"/>
      <c r="J165" s="718"/>
    </row>
    <row r="166" spans="3:10" ht="15.75" customHeight="1">
      <c r="C166" s="72"/>
      <c r="D166" s="35"/>
      <c r="I166" s="718"/>
      <c r="J166" s="718"/>
    </row>
    <row r="167" spans="3:10" ht="15.75" customHeight="1">
      <c r="C167" s="72"/>
      <c r="D167" s="35"/>
      <c r="I167" s="718"/>
      <c r="J167" s="718"/>
    </row>
    <row r="168" spans="3:10" ht="15.75" customHeight="1">
      <c r="C168" s="72"/>
      <c r="D168" s="35"/>
      <c r="I168" s="718"/>
      <c r="J168" s="718"/>
    </row>
    <row r="169" spans="3:10" ht="15.75" customHeight="1">
      <c r="C169" s="72"/>
      <c r="D169" s="35"/>
      <c r="I169" s="718"/>
      <c r="J169" s="718"/>
    </row>
    <row r="170" spans="3:10" ht="15.75" customHeight="1">
      <c r="C170" s="72"/>
      <c r="D170" s="35"/>
      <c r="I170" s="718"/>
      <c r="J170" s="718"/>
    </row>
    <row r="171" spans="3:10" ht="15.75" customHeight="1">
      <c r="C171" s="72"/>
      <c r="D171" s="35"/>
      <c r="I171" s="718"/>
      <c r="J171" s="718"/>
    </row>
    <row r="172" spans="3:10" ht="15.75" customHeight="1">
      <c r="C172" s="72"/>
      <c r="D172" s="35"/>
      <c r="I172" s="718"/>
      <c r="J172" s="718"/>
    </row>
    <row r="173" spans="3:10" ht="15.75" customHeight="1">
      <c r="C173" s="72"/>
      <c r="D173" s="35"/>
      <c r="I173" s="718"/>
      <c r="J173" s="718"/>
    </row>
    <row r="174" spans="3:10" ht="15.75" customHeight="1">
      <c r="C174" s="72"/>
      <c r="D174" s="35"/>
      <c r="I174" s="718"/>
      <c r="J174" s="718"/>
    </row>
    <row r="175" spans="3:10" ht="15.75" customHeight="1">
      <c r="C175" s="72"/>
      <c r="D175" s="35"/>
      <c r="I175" s="718"/>
      <c r="J175" s="718"/>
    </row>
    <row r="176" spans="3:10" ht="15.75" customHeight="1">
      <c r="C176" s="72"/>
      <c r="D176" s="35"/>
      <c r="I176" s="718"/>
      <c r="J176" s="718"/>
    </row>
    <row r="177" spans="3:10" ht="15.75" customHeight="1">
      <c r="C177" s="72"/>
      <c r="D177" s="35"/>
      <c r="I177" s="718"/>
      <c r="J177" s="718"/>
    </row>
    <row r="178" spans="3:10" ht="15.75" customHeight="1">
      <c r="C178" s="72"/>
      <c r="D178" s="35"/>
      <c r="I178" s="718"/>
      <c r="J178" s="718"/>
    </row>
    <row r="179" spans="3:10" ht="15.75" customHeight="1">
      <c r="C179" s="72"/>
      <c r="D179" s="35"/>
      <c r="I179" s="718"/>
      <c r="J179" s="718"/>
    </row>
    <row r="180" spans="3:10" ht="15.75" customHeight="1">
      <c r="C180" s="72"/>
      <c r="D180" s="35"/>
      <c r="I180" s="718"/>
      <c r="J180" s="718"/>
    </row>
    <row r="181" spans="3:10" ht="15.75" customHeight="1">
      <c r="C181" s="72"/>
      <c r="D181" s="35"/>
      <c r="I181" s="718"/>
      <c r="J181" s="718"/>
    </row>
    <row r="182" spans="3:10" ht="15.75" customHeight="1">
      <c r="C182" s="72"/>
      <c r="D182" s="35"/>
      <c r="I182" s="718"/>
      <c r="J182" s="718"/>
    </row>
    <row r="183" spans="3:10" ht="15.75" customHeight="1">
      <c r="C183" s="72"/>
      <c r="D183" s="35"/>
      <c r="I183" s="718"/>
      <c r="J183" s="718"/>
    </row>
    <row r="184" spans="3:10" ht="15.75" customHeight="1">
      <c r="C184" s="72"/>
      <c r="D184" s="35"/>
      <c r="I184" s="718"/>
      <c r="J184" s="718"/>
    </row>
    <row r="185" spans="3:10" ht="15.75" customHeight="1">
      <c r="C185" s="72"/>
      <c r="D185" s="35"/>
      <c r="I185" s="718"/>
      <c r="J185" s="718"/>
    </row>
    <row r="186" spans="3:10" ht="15.75" customHeight="1">
      <c r="C186" s="72"/>
      <c r="D186" s="35"/>
      <c r="I186" s="718"/>
      <c r="J186" s="718"/>
    </row>
    <row r="187" spans="3:10" ht="15.75" customHeight="1">
      <c r="C187" s="72"/>
      <c r="D187" s="35"/>
      <c r="I187" s="718"/>
      <c r="J187" s="718"/>
    </row>
    <row r="188" spans="3:10" ht="15.75" customHeight="1">
      <c r="C188" s="72"/>
      <c r="D188" s="35"/>
      <c r="I188" s="718"/>
      <c r="J188" s="718"/>
    </row>
    <row r="189" spans="3:10" ht="15.75" customHeight="1">
      <c r="C189" s="72"/>
      <c r="D189" s="35"/>
      <c r="I189" s="718"/>
      <c r="J189" s="718"/>
    </row>
    <row r="190" spans="3:10" ht="15.75" customHeight="1">
      <c r="C190" s="72"/>
      <c r="D190" s="35"/>
      <c r="I190" s="718"/>
      <c r="J190" s="718"/>
    </row>
    <row r="191" spans="3:10" ht="15.75" customHeight="1">
      <c r="C191" s="72"/>
      <c r="D191" s="35"/>
      <c r="I191" s="718"/>
      <c r="J191" s="718"/>
    </row>
    <row r="192" spans="3:10" ht="15.75" customHeight="1">
      <c r="C192" s="72"/>
      <c r="D192" s="35"/>
      <c r="I192" s="718"/>
      <c r="J192" s="718"/>
    </row>
    <row r="193" spans="3:10" ht="15.75" customHeight="1">
      <c r="C193" s="72"/>
      <c r="D193" s="35"/>
      <c r="I193" s="718"/>
      <c r="J193" s="718"/>
    </row>
    <row r="194" spans="3:10" ht="15.75" customHeight="1">
      <c r="C194" s="72"/>
      <c r="D194" s="35"/>
      <c r="I194" s="718"/>
      <c r="J194" s="718"/>
    </row>
    <row r="195" spans="3:10" ht="15.75" customHeight="1">
      <c r="C195" s="72"/>
      <c r="D195" s="35"/>
      <c r="I195" s="718"/>
      <c r="J195" s="718"/>
    </row>
    <row r="196" spans="3:10" ht="15.75" customHeight="1">
      <c r="C196" s="72"/>
      <c r="D196" s="35"/>
      <c r="I196" s="718"/>
      <c r="J196" s="718"/>
    </row>
    <row r="197" spans="3:10" ht="15.75" customHeight="1">
      <c r="C197" s="72"/>
      <c r="D197" s="35"/>
      <c r="I197" s="718"/>
      <c r="J197" s="718"/>
    </row>
    <row r="198" spans="3:10" ht="15.75" customHeight="1">
      <c r="C198" s="72"/>
      <c r="D198" s="35"/>
      <c r="I198" s="718"/>
      <c r="J198" s="718"/>
    </row>
    <row r="199" spans="3:10" ht="15.75" customHeight="1">
      <c r="C199" s="72"/>
      <c r="D199" s="35"/>
      <c r="I199" s="718"/>
      <c r="J199" s="718"/>
    </row>
    <row r="200" spans="3:10" ht="15.75" customHeight="1">
      <c r="C200" s="72"/>
      <c r="D200" s="35"/>
      <c r="I200" s="718"/>
      <c r="J200" s="718"/>
    </row>
    <row r="201" spans="3:10" ht="15.75" customHeight="1">
      <c r="C201" s="72"/>
      <c r="D201" s="35"/>
      <c r="I201" s="718"/>
      <c r="J201" s="718"/>
    </row>
    <row r="202" spans="3:10" ht="15.75" customHeight="1">
      <c r="C202" s="72"/>
      <c r="D202" s="35"/>
      <c r="I202" s="718"/>
      <c r="J202" s="718"/>
    </row>
    <row r="203" spans="3:10" ht="15.75" customHeight="1">
      <c r="C203" s="72"/>
      <c r="D203" s="35"/>
      <c r="I203" s="718"/>
      <c r="J203" s="718"/>
    </row>
    <row r="204" spans="3:10" ht="15.75" customHeight="1">
      <c r="C204" s="72"/>
      <c r="D204" s="35"/>
      <c r="I204" s="718"/>
      <c r="J204" s="718"/>
    </row>
    <row r="205" spans="3:10" ht="15.75" customHeight="1">
      <c r="C205" s="72"/>
      <c r="D205" s="35"/>
      <c r="I205" s="718"/>
      <c r="J205" s="718"/>
    </row>
    <row r="206" spans="3:10" ht="15.75" customHeight="1">
      <c r="C206" s="72"/>
      <c r="D206" s="35"/>
      <c r="I206" s="718"/>
      <c r="J206" s="718"/>
    </row>
    <row r="207" spans="3:10" ht="15.75" customHeight="1">
      <c r="C207" s="72"/>
      <c r="D207" s="35"/>
      <c r="I207" s="718"/>
      <c r="J207" s="718"/>
    </row>
    <row r="208" spans="3:10" ht="15.75" customHeight="1">
      <c r="C208" s="72"/>
      <c r="D208" s="35"/>
      <c r="I208" s="718"/>
      <c r="J208" s="718"/>
    </row>
    <row r="209" spans="3:10" ht="15.75" customHeight="1">
      <c r="C209" s="72"/>
      <c r="D209" s="35"/>
      <c r="I209" s="718"/>
      <c r="J209" s="718"/>
    </row>
    <row r="210" spans="3:10" ht="15.75" customHeight="1">
      <c r="C210" s="72"/>
      <c r="D210" s="35"/>
      <c r="I210" s="718"/>
      <c r="J210" s="718"/>
    </row>
    <row r="211" spans="3:10" ht="15.75" customHeight="1">
      <c r="C211" s="72"/>
      <c r="D211" s="35"/>
      <c r="I211" s="718"/>
      <c r="J211" s="718"/>
    </row>
    <row r="212" spans="3:10" ht="15.75" customHeight="1">
      <c r="C212" s="72"/>
      <c r="D212" s="35"/>
      <c r="I212" s="718"/>
      <c r="J212" s="718"/>
    </row>
    <row r="213" spans="3:10" ht="15.75" customHeight="1">
      <c r="C213" s="72"/>
      <c r="D213" s="35"/>
      <c r="I213" s="718"/>
      <c r="J213" s="718"/>
    </row>
    <row r="214" spans="3:10" ht="15.75" customHeight="1">
      <c r="C214" s="72"/>
      <c r="D214" s="35"/>
      <c r="I214" s="718"/>
      <c r="J214" s="718"/>
    </row>
    <row r="215" spans="3:10" ht="15.75" customHeight="1">
      <c r="C215" s="72"/>
      <c r="D215" s="35"/>
      <c r="I215" s="718"/>
      <c r="J215" s="718"/>
    </row>
    <row r="216" spans="3:10" ht="15.75" customHeight="1">
      <c r="C216" s="72"/>
      <c r="D216" s="35"/>
      <c r="I216" s="718"/>
      <c r="J216" s="718"/>
    </row>
    <row r="217" spans="3:10" ht="15.75" customHeight="1">
      <c r="C217" s="72"/>
      <c r="D217" s="35"/>
      <c r="I217" s="718"/>
      <c r="J217" s="718"/>
    </row>
    <row r="218" spans="3:10" ht="15.75" customHeight="1">
      <c r="C218" s="72"/>
      <c r="D218" s="35"/>
      <c r="I218" s="718"/>
      <c r="J218" s="718"/>
    </row>
    <row r="219" spans="3:10" ht="15.75" customHeight="1">
      <c r="C219" s="72"/>
      <c r="D219" s="35"/>
      <c r="I219" s="718"/>
      <c r="J219" s="718"/>
    </row>
    <row r="220" spans="3:10" ht="15.75" customHeight="1">
      <c r="C220" s="72"/>
      <c r="D220" s="35"/>
      <c r="I220" s="718"/>
      <c r="J220" s="718"/>
    </row>
    <row r="221" spans="3:10" ht="15.75" customHeight="1">
      <c r="C221" s="72"/>
      <c r="D221" s="35"/>
      <c r="I221" s="718"/>
      <c r="J221" s="718"/>
    </row>
    <row r="222" spans="3:10" ht="15.75" customHeight="1">
      <c r="C222" s="72"/>
      <c r="D222" s="35"/>
      <c r="I222" s="718"/>
      <c r="J222" s="718"/>
    </row>
    <row r="223" spans="3:10" ht="15.75" customHeight="1">
      <c r="C223" s="72"/>
      <c r="D223" s="35"/>
      <c r="I223" s="718"/>
      <c r="J223" s="718"/>
    </row>
    <row r="224" spans="3:10" ht="15.75" customHeight="1">
      <c r="C224" s="72"/>
      <c r="D224" s="35"/>
      <c r="I224" s="718"/>
      <c r="J224" s="718"/>
    </row>
    <row r="225" spans="3:10" ht="15.75" customHeight="1">
      <c r="C225" s="72"/>
      <c r="D225" s="35"/>
      <c r="I225" s="718"/>
      <c r="J225" s="718"/>
    </row>
    <row r="226" spans="3:10" ht="15.75" customHeight="1">
      <c r="C226" s="72"/>
      <c r="D226" s="35"/>
      <c r="I226" s="718"/>
      <c r="J226" s="718"/>
    </row>
    <row r="227" spans="3:10" ht="15.75" customHeight="1">
      <c r="C227" s="72"/>
      <c r="D227" s="35"/>
      <c r="I227" s="718"/>
      <c r="J227" s="718"/>
    </row>
    <row r="228" spans="3:10" ht="15.75" customHeight="1">
      <c r="C228" s="72"/>
      <c r="D228" s="35"/>
      <c r="I228" s="718"/>
      <c r="J228" s="718"/>
    </row>
    <row r="229" spans="3:10" ht="15.75" customHeight="1"/>
    <row r="230" spans="3:10" ht="15.75" customHeight="1"/>
    <row r="231" spans="3:10" ht="15.75" customHeight="1"/>
    <row r="232" spans="3:10" ht="15.75" customHeight="1"/>
    <row r="233" spans="3:10" ht="15.75" customHeight="1"/>
    <row r="234" spans="3:10" ht="15.75" customHeight="1"/>
    <row r="235" spans="3:10" ht="15.75" customHeight="1"/>
    <row r="236" spans="3:10" ht="15.75" customHeight="1"/>
    <row r="237" spans="3:10" ht="15.75" customHeight="1"/>
    <row r="238" spans="3:10" ht="15.75" customHeight="1"/>
    <row r="239" spans="3:10" ht="15.75" customHeight="1"/>
    <row r="240" spans="3:1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F9" r:id="rId5"/>
    <hyperlink ref="I9" r:id="rId6"/>
    <hyperlink ref="I10" r:id="rId7"/>
    <hyperlink ref="I11" r:id="rId8"/>
    <hyperlink ref="I12" r:id="rId9"/>
    <hyperlink ref="I13" r:id="rId10"/>
    <hyperlink ref="I14" r:id="rId11"/>
    <hyperlink ref="I15" r:id="rId12"/>
    <hyperlink ref="I16" r:id="rId13"/>
    <hyperlink ref="I17" r:id="rId14"/>
    <hyperlink ref="I18" r:id="rId15"/>
    <hyperlink ref="I19" r:id="rId16"/>
    <hyperlink ref="I20" r:id="rId17"/>
    <hyperlink ref="I21" r:id="rId18"/>
    <hyperlink ref="I22" r:id="rId19"/>
    <hyperlink ref="I23" r:id="rId20"/>
    <hyperlink ref="I24" r:id="rId21"/>
    <hyperlink ref="I25" r:id="rId22"/>
    <hyperlink ref="I26" r:id="rId23"/>
    <hyperlink ref="I27" r:id="rId24"/>
  </hyperlinks>
  <pageMargins left="0.7" right="0.7" top="0.75" bottom="0.75" header="0" footer="0"/>
  <pageSetup paperSize="9" scale="43" fitToHeight="0"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963"/>
  <sheetViews>
    <sheetView topLeftCell="A16" zoomScale="71" workbookViewId="0">
      <pane xSplit="1" topLeftCell="B1" activePane="topRight" state="frozen"/>
      <selection activeCell="N49" sqref="N49"/>
      <selection pane="topRight" activeCell="H18" sqref="H18"/>
    </sheetView>
  </sheetViews>
  <sheetFormatPr defaultColWidth="12.5703125" defaultRowHeight="15" customHeight="1"/>
  <cols>
    <col min="1" max="1" width="5.5703125" style="1221" customWidth="1"/>
    <col min="2" max="2" width="19.5703125" style="1221" customWidth="1"/>
    <col min="3" max="3" width="22.42578125" style="1221" customWidth="1"/>
    <col min="4" max="4" width="18.42578125" style="1221" customWidth="1"/>
    <col min="5" max="5" width="14.140625" style="1221" customWidth="1"/>
    <col min="6" max="6" width="11.7109375" style="1221" customWidth="1"/>
    <col min="7" max="7" width="14.42578125" style="1221" customWidth="1"/>
    <col min="8" max="8" width="17" style="1221" customWidth="1"/>
    <col min="9" max="9" width="11" style="1221" customWidth="1"/>
    <col min="10" max="10" width="12.85546875" style="1221" customWidth="1"/>
    <col min="11" max="15" width="11" style="1221" customWidth="1"/>
    <col min="16" max="16" width="9" style="1221" customWidth="1"/>
    <col min="17" max="17" width="11" style="1221" customWidth="1"/>
    <col min="18" max="18" width="13.85546875" style="1221" customWidth="1"/>
    <col min="19" max="19" width="20.7109375" style="1221" customWidth="1"/>
    <col min="20" max="30" width="11" style="1221" customWidth="1"/>
    <col min="31" max="16384" width="12.5703125" style="1221"/>
  </cols>
  <sheetData>
    <row r="1" spans="1:30" ht="15.75" customHeight="1">
      <c r="A1" s="1222"/>
      <c r="B1" s="1222"/>
      <c r="C1" s="1870" t="s">
        <v>4733</v>
      </c>
      <c r="D1" s="2018"/>
      <c r="E1" s="2018"/>
      <c r="F1" s="2018"/>
      <c r="G1" s="2018"/>
      <c r="H1" s="2018"/>
      <c r="I1" s="2018"/>
      <c r="J1" s="2018"/>
      <c r="K1" s="2018"/>
      <c r="L1" s="2018"/>
      <c r="M1" s="2018"/>
      <c r="N1" s="2018"/>
      <c r="O1" s="2018"/>
      <c r="P1" s="1222"/>
      <c r="Q1" s="1222"/>
      <c r="R1" s="1222"/>
      <c r="S1" s="1222"/>
      <c r="T1" s="1222"/>
      <c r="U1" s="1222"/>
      <c r="V1" s="1222"/>
      <c r="W1" s="1222"/>
      <c r="X1" s="1222"/>
      <c r="Y1" s="1222"/>
      <c r="Z1" s="1222"/>
      <c r="AA1" s="1223"/>
      <c r="AB1" s="1223"/>
      <c r="AC1" s="1223"/>
      <c r="AD1" s="1223"/>
    </row>
    <row r="2" spans="1:30" ht="15.75" customHeight="1">
      <c r="A2" s="1222"/>
      <c r="B2" s="1222"/>
      <c r="C2" s="537"/>
      <c r="D2" s="537"/>
      <c r="E2" s="537"/>
      <c r="F2" s="1871"/>
      <c r="G2" s="2019"/>
      <c r="H2" s="2019"/>
      <c r="I2" s="2019"/>
      <c r="J2" s="2019"/>
      <c r="K2" s="537"/>
      <c r="L2" s="537"/>
      <c r="M2" s="537"/>
      <c r="N2" s="537"/>
      <c r="O2" s="537"/>
      <c r="P2" s="1222"/>
      <c r="Q2" s="1222"/>
      <c r="R2" s="1222"/>
      <c r="S2" s="1222"/>
      <c r="T2" s="1222"/>
      <c r="U2" s="1222"/>
      <c r="V2" s="1222"/>
      <c r="W2" s="1222"/>
      <c r="X2" s="1222"/>
      <c r="Y2" s="1222"/>
      <c r="Z2" s="1222"/>
      <c r="AA2" s="1223"/>
      <c r="AB2" s="1223"/>
      <c r="AC2" s="1223"/>
      <c r="AD2" s="1223"/>
    </row>
    <row r="3" spans="1:30" ht="54.75" customHeight="1">
      <c r="A3" s="2020" t="s">
        <v>59</v>
      </c>
      <c r="B3" s="2020" t="s">
        <v>60</v>
      </c>
      <c r="C3" s="2020" t="s">
        <v>61</v>
      </c>
      <c r="D3" s="2020" t="s">
        <v>62</v>
      </c>
      <c r="E3" s="2020" t="s">
        <v>63</v>
      </c>
      <c r="F3" s="2022" t="s">
        <v>64</v>
      </c>
      <c r="G3" s="1845" t="s">
        <v>65</v>
      </c>
      <c r="H3" s="2022" t="s">
        <v>66</v>
      </c>
      <c r="I3" s="2022" t="s">
        <v>67</v>
      </c>
      <c r="J3" s="2022" t="s">
        <v>68</v>
      </c>
      <c r="K3" s="2023" t="s">
        <v>69</v>
      </c>
      <c r="L3" s="2024"/>
      <c r="M3" s="2024"/>
      <c r="N3" s="2024"/>
      <c r="O3" s="2024"/>
      <c r="P3" s="2025"/>
      <c r="Q3" s="2020" t="s">
        <v>70</v>
      </c>
      <c r="R3" s="2020" t="s">
        <v>71</v>
      </c>
      <c r="S3" s="2020" t="s">
        <v>72</v>
      </c>
      <c r="T3" s="2020" t="s">
        <v>73</v>
      </c>
      <c r="U3" s="2020" t="s">
        <v>74</v>
      </c>
      <c r="V3" s="2020" t="s">
        <v>75</v>
      </c>
      <c r="W3" s="1827" t="s">
        <v>76</v>
      </c>
      <c r="X3" s="1827" t="s">
        <v>77</v>
      </c>
      <c r="Y3" s="1827" t="s">
        <v>78</v>
      </c>
      <c r="Z3" s="1827" t="s">
        <v>7</v>
      </c>
      <c r="AA3" s="1225"/>
      <c r="AB3" s="1225"/>
      <c r="AC3" s="1225"/>
      <c r="AD3" s="1225"/>
    </row>
    <row r="4" spans="1:30" ht="189">
      <c r="A4" s="2021"/>
      <c r="B4" s="2021"/>
      <c r="C4" s="2021"/>
      <c r="D4" s="2021"/>
      <c r="E4" s="2021"/>
      <c r="F4" s="2021"/>
      <c r="G4" s="2021"/>
      <c r="H4" s="2021"/>
      <c r="I4" s="2021"/>
      <c r="J4" s="2021"/>
      <c r="K4" s="1226" t="s">
        <v>79</v>
      </c>
      <c r="L4" s="1227" t="s">
        <v>80</v>
      </c>
      <c r="M4" s="1226" t="s">
        <v>81</v>
      </c>
      <c r="N4" s="1226" t="s">
        <v>82</v>
      </c>
      <c r="O4" s="1226" t="s">
        <v>83</v>
      </c>
      <c r="P4" s="1226" t="s">
        <v>84</v>
      </c>
      <c r="Q4" s="2021"/>
      <c r="R4" s="2021"/>
      <c r="S4" s="2021"/>
      <c r="T4" s="2021"/>
      <c r="U4" s="2021"/>
      <c r="V4" s="2021"/>
      <c r="W4" s="1845"/>
      <c r="X4" s="1845"/>
      <c r="Y4" s="1845"/>
      <c r="Z4" s="2026"/>
      <c r="AA4" s="1225"/>
      <c r="AB4" s="1225"/>
      <c r="AC4" s="1225"/>
      <c r="AD4" s="1225"/>
    </row>
    <row r="5" spans="1:30" ht="156" customHeight="1">
      <c r="A5" s="79">
        <v>1</v>
      </c>
      <c r="B5" s="30" t="s">
        <v>264</v>
      </c>
      <c r="C5" s="178" t="s">
        <v>4734</v>
      </c>
      <c r="D5" s="178" t="s">
        <v>266</v>
      </c>
      <c r="E5" s="178" t="s">
        <v>4735</v>
      </c>
      <c r="F5" s="178" t="s">
        <v>4736</v>
      </c>
      <c r="G5" s="183" t="s">
        <v>4737</v>
      </c>
      <c r="H5" s="158" t="s">
        <v>4738</v>
      </c>
      <c r="I5" s="1228" t="s">
        <v>4739</v>
      </c>
      <c r="J5" s="178" t="s">
        <v>4740</v>
      </c>
      <c r="K5" s="1229" t="s">
        <v>93</v>
      </c>
      <c r="L5" s="178" t="s">
        <v>273</v>
      </c>
      <c r="M5" s="134">
        <v>340</v>
      </c>
      <c r="N5" s="178" t="s">
        <v>507</v>
      </c>
      <c r="O5" s="134" t="s">
        <v>4604</v>
      </c>
      <c r="P5" s="178" t="s">
        <v>97</v>
      </c>
      <c r="Q5" s="178" t="s">
        <v>4741</v>
      </c>
      <c r="R5" s="1230" t="s">
        <v>4742</v>
      </c>
      <c r="S5" s="178" t="s">
        <v>4743</v>
      </c>
      <c r="T5" s="178" t="s">
        <v>278</v>
      </c>
      <c r="U5" s="178" t="s">
        <v>4744</v>
      </c>
      <c r="V5" s="178" t="s">
        <v>4745</v>
      </c>
      <c r="W5" s="23">
        <v>25</v>
      </c>
      <c r="X5" s="23">
        <v>0</v>
      </c>
      <c r="Y5" s="23">
        <v>0</v>
      </c>
      <c r="Z5" s="182">
        <f t="shared" ref="Z5:Z20" si="0">W5+X5+Y5</f>
        <v>25</v>
      </c>
      <c r="AA5" s="1225"/>
      <c r="AB5" s="1225"/>
      <c r="AC5" s="1225"/>
      <c r="AD5" s="1225"/>
    </row>
    <row r="6" spans="1:30" ht="156" customHeight="1">
      <c r="A6" s="79">
        <v>2</v>
      </c>
      <c r="B6" s="30" t="s">
        <v>264</v>
      </c>
      <c r="C6" s="1231" t="s">
        <v>4746</v>
      </c>
      <c r="D6" s="178" t="s">
        <v>266</v>
      </c>
      <c r="E6" s="178" t="s">
        <v>4747</v>
      </c>
      <c r="F6" s="178" t="s">
        <v>4748</v>
      </c>
      <c r="G6" s="183" t="s">
        <v>4749</v>
      </c>
      <c r="H6" s="158" t="s">
        <v>4750</v>
      </c>
      <c r="I6" s="407" t="s">
        <v>4751</v>
      </c>
      <c r="J6" s="178" t="s">
        <v>4752</v>
      </c>
      <c r="K6" s="1229" t="s">
        <v>93</v>
      </c>
      <c r="L6" s="1232" t="s">
        <v>1230</v>
      </c>
      <c r="M6" s="134">
        <v>340</v>
      </c>
      <c r="N6" s="178" t="s">
        <v>4753</v>
      </c>
      <c r="O6" s="178" t="s">
        <v>4604</v>
      </c>
      <c r="P6" s="178" t="s">
        <v>97</v>
      </c>
      <c r="Q6" s="1229" t="s">
        <v>4754</v>
      </c>
      <c r="R6" s="1233" t="s">
        <v>4755</v>
      </c>
      <c r="S6" s="178" t="s">
        <v>4743</v>
      </c>
      <c r="T6" s="178" t="s">
        <v>278</v>
      </c>
      <c r="U6" s="178" t="s">
        <v>4756</v>
      </c>
      <c r="V6" s="178" t="s">
        <v>4757</v>
      </c>
      <c r="W6" s="178">
        <v>20</v>
      </c>
      <c r="X6" s="178">
        <v>20</v>
      </c>
      <c r="Y6" s="178">
        <v>20</v>
      </c>
      <c r="Z6" s="182">
        <f t="shared" si="0"/>
        <v>60</v>
      </c>
      <c r="AA6" s="1225"/>
      <c r="AB6" s="1225"/>
      <c r="AC6" s="1225"/>
      <c r="AD6" s="1225"/>
    </row>
    <row r="7" spans="1:30" ht="156" customHeight="1">
      <c r="A7" s="79">
        <v>3</v>
      </c>
      <c r="B7" s="185" t="s">
        <v>264</v>
      </c>
      <c r="C7" s="1234" t="s">
        <v>4758</v>
      </c>
      <c r="D7" s="178" t="s">
        <v>266</v>
      </c>
      <c r="E7" s="1235" t="s">
        <v>4759</v>
      </c>
      <c r="F7" s="185" t="s">
        <v>4760</v>
      </c>
      <c r="G7" s="1236" t="s">
        <v>4761</v>
      </c>
      <c r="H7" s="185" t="s">
        <v>4762</v>
      </c>
      <c r="I7" s="932" t="s">
        <v>4763</v>
      </c>
      <c r="J7" s="185" t="s">
        <v>4740</v>
      </c>
      <c r="K7" s="1237" t="s">
        <v>93</v>
      </c>
      <c r="L7" s="178" t="s">
        <v>273</v>
      </c>
      <c r="M7" s="1235">
        <v>340</v>
      </c>
      <c r="N7" s="185" t="s">
        <v>4764</v>
      </c>
      <c r="O7" s="185" t="s">
        <v>4604</v>
      </c>
      <c r="P7" s="185" t="s">
        <v>97</v>
      </c>
      <c r="Q7" s="1238" t="s">
        <v>4765</v>
      </c>
      <c r="R7" s="1233" t="s">
        <v>4766</v>
      </c>
      <c r="S7" s="1235" t="s">
        <v>4743</v>
      </c>
      <c r="T7" s="185" t="s">
        <v>4767</v>
      </c>
      <c r="U7" s="185" t="s">
        <v>4768</v>
      </c>
      <c r="V7" s="185" t="s">
        <v>4745</v>
      </c>
      <c r="W7" s="944">
        <v>25</v>
      </c>
      <c r="X7" s="1239">
        <v>0</v>
      </c>
      <c r="Y7" s="1239">
        <v>0</v>
      </c>
      <c r="Z7" s="688">
        <v>25</v>
      </c>
      <c r="AA7" s="1225"/>
      <c r="AB7" s="1225"/>
      <c r="AC7" s="1225"/>
      <c r="AD7" s="1225"/>
    </row>
    <row r="8" spans="1:30" ht="156" customHeight="1">
      <c r="A8" s="79">
        <v>4</v>
      </c>
      <c r="B8" s="184" t="s">
        <v>264</v>
      </c>
      <c r="C8" s="519" t="s">
        <v>1223</v>
      </c>
      <c r="D8" s="178" t="s">
        <v>266</v>
      </c>
      <c r="E8" s="520" t="s">
        <v>1224</v>
      </c>
      <c r="F8" s="184" t="s">
        <v>1225</v>
      </c>
      <c r="G8" s="521" t="s">
        <v>1226</v>
      </c>
      <c r="H8" s="185" t="s">
        <v>1227</v>
      </c>
      <c r="I8" s="522" t="s">
        <v>1228</v>
      </c>
      <c r="J8" s="184" t="s">
        <v>1229</v>
      </c>
      <c r="K8" s="523" t="s">
        <v>93</v>
      </c>
      <c r="L8" s="1232" t="s">
        <v>1230</v>
      </c>
      <c r="M8" s="520">
        <v>340</v>
      </c>
      <c r="N8" s="184" t="s">
        <v>274</v>
      </c>
      <c r="O8" s="184" t="s">
        <v>1231</v>
      </c>
      <c r="P8" s="184" t="s">
        <v>97</v>
      </c>
      <c r="Q8" s="523" t="s">
        <v>1232</v>
      </c>
      <c r="R8" s="1233" t="s">
        <v>4769</v>
      </c>
      <c r="S8" s="520" t="s">
        <v>1233</v>
      </c>
      <c r="T8" s="184" t="s">
        <v>278</v>
      </c>
      <c r="U8" s="184" t="s">
        <v>1234</v>
      </c>
      <c r="V8" s="184" t="s">
        <v>97</v>
      </c>
      <c r="W8" s="524">
        <v>25</v>
      </c>
      <c r="X8" s="524">
        <v>25</v>
      </c>
      <c r="Y8" s="524">
        <v>25</v>
      </c>
      <c r="Z8" s="519">
        <v>75</v>
      </c>
      <c r="AA8" s="1225"/>
      <c r="AB8" s="1225"/>
      <c r="AC8" s="1225"/>
      <c r="AD8" s="1225"/>
    </row>
    <row r="9" spans="1:30" ht="156" customHeight="1">
      <c r="A9" s="79">
        <v>5</v>
      </c>
      <c r="B9" s="185" t="s">
        <v>264</v>
      </c>
      <c r="C9" s="1234" t="s">
        <v>4770</v>
      </c>
      <c r="D9" s="185" t="s">
        <v>282</v>
      </c>
      <c r="E9" s="185" t="s">
        <v>4771</v>
      </c>
      <c r="F9" s="185" t="s">
        <v>4772</v>
      </c>
      <c r="G9" s="1236" t="s">
        <v>4773</v>
      </c>
      <c r="H9" s="185" t="s">
        <v>4774</v>
      </c>
      <c r="I9" s="185" t="s">
        <v>4775</v>
      </c>
      <c r="J9" s="185" t="s">
        <v>4776</v>
      </c>
      <c r="K9" s="185" t="s">
        <v>93</v>
      </c>
      <c r="L9" s="178" t="s">
        <v>273</v>
      </c>
      <c r="M9" s="1235">
        <v>340</v>
      </c>
      <c r="N9" s="185" t="s">
        <v>191</v>
      </c>
      <c r="O9" s="185" t="s">
        <v>4604</v>
      </c>
      <c r="P9" s="185" t="s">
        <v>97</v>
      </c>
      <c r="Q9" s="1237" t="s">
        <v>4777</v>
      </c>
      <c r="R9" s="1233" t="s">
        <v>4778</v>
      </c>
      <c r="S9" s="1240" t="s">
        <v>1244</v>
      </c>
      <c r="T9" s="185" t="s">
        <v>97</v>
      </c>
      <c r="U9" s="185" t="s">
        <v>4779</v>
      </c>
      <c r="V9" s="185" t="s">
        <v>4780</v>
      </c>
      <c r="W9" s="1241">
        <v>20</v>
      </c>
      <c r="X9" s="1241">
        <v>0</v>
      </c>
      <c r="Y9" s="1241">
        <v>0</v>
      </c>
      <c r="Z9" s="688">
        <v>20</v>
      </c>
      <c r="AA9" s="1225"/>
      <c r="AB9" s="1225"/>
      <c r="AC9" s="1225"/>
      <c r="AD9" s="1225"/>
    </row>
    <row r="10" spans="1:30" ht="156" customHeight="1">
      <c r="A10" s="79">
        <v>6</v>
      </c>
      <c r="B10" s="30" t="s">
        <v>264</v>
      </c>
      <c r="C10" s="178" t="s">
        <v>4781</v>
      </c>
      <c r="D10" s="178" t="s">
        <v>266</v>
      </c>
      <c r="E10" s="178" t="s">
        <v>4782</v>
      </c>
      <c r="F10" s="1242" t="s">
        <v>4783</v>
      </c>
      <c r="G10" s="183" t="s">
        <v>4784</v>
      </c>
      <c r="H10" s="158" t="s">
        <v>4785</v>
      </c>
      <c r="I10" s="932" t="s">
        <v>4786</v>
      </c>
      <c r="J10" s="185" t="s">
        <v>4787</v>
      </c>
      <c r="K10" s="178" t="s">
        <v>93</v>
      </c>
      <c r="L10" s="178" t="s">
        <v>273</v>
      </c>
      <c r="M10" s="178">
        <v>340</v>
      </c>
      <c r="N10" s="178" t="s">
        <v>652</v>
      </c>
      <c r="O10" s="178" t="s">
        <v>4604</v>
      </c>
      <c r="P10" s="178" t="s">
        <v>97</v>
      </c>
      <c r="Q10" s="1229" t="s">
        <v>4788</v>
      </c>
      <c r="R10" s="1233" t="s">
        <v>4789</v>
      </c>
      <c r="S10" s="350" t="s">
        <v>4790</v>
      </c>
      <c r="T10" s="178" t="s">
        <v>278</v>
      </c>
      <c r="U10" s="178" t="s">
        <v>4791</v>
      </c>
      <c r="V10" s="178" t="s">
        <v>4745</v>
      </c>
      <c r="W10" s="178">
        <v>60</v>
      </c>
      <c r="X10" s="178">
        <v>0</v>
      </c>
      <c r="Y10" s="178">
        <v>0</v>
      </c>
      <c r="Z10" s="182">
        <f t="shared" si="0"/>
        <v>60</v>
      </c>
      <c r="AA10" s="1225"/>
      <c r="AB10" s="1225"/>
      <c r="AC10" s="1225"/>
      <c r="AD10" s="1225"/>
    </row>
    <row r="11" spans="1:30" ht="156" customHeight="1">
      <c r="A11" s="79">
        <v>7</v>
      </c>
      <c r="B11" s="30" t="s">
        <v>264</v>
      </c>
      <c r="C11" s="178" t="s">
        <v>4792</v>
      </c>
      <c r="D11" s="178" t="s">
        <v>266</v>
      </c>
      <c r="E11" s="178" t="s">
        <v>4793</v>
      </c>
      <c r="F11" s="1242" t="s">
        <v>4794</v>
      </c>
      <c r="G11" s="183" t="s">
        <v>4795</v>
      </c>
      <c r="H11" s="178" t="s">
        <v>4796</v>
      </c>
      <c r="I11" s="407" t="s">
        <v>4797</v>
      </c>
      <c r="J11" s="178" t="s">
        <v>4798</v>
      </c>
      <c r="K11" s="1229" t="s">
        <v>93</v>
      </c>
      <c r="L11" s="165" t="s">
        <v>4799</v>
      </c>
      <c r="M11" s="178">
        <v>340</v>
      </c>
      <c r="N11" s="178" t="s">
        <v>652</v>
      </c>
      <c r="O11" s="178" t="s">
        <v>4604</v>
      </c>
      <c r="P11" s="178" t="s">
        <v>97</v>
      </c>
      <c r="Q11" s="1229" t="s">
        <v>4800</v>
      </c>
      <c r="R11" s="1233" t="s">
        <v>4801</v>
      </c>
      <c r="S11" s="178" t="s">
        <v>4743</v>
      </c>
      <c r="T11" s="178" t="s">
        <v>278</v>
      </c>
      <c r="U11" s="178" t="s">
        <v>4802</v>
      </c>
      <c r="V11" s="178" t="s">
        <v>4803</v>
      </c>
      <c r="W11" s="178">
        <v>20</v>
      </c>
      <c r="X11" s="178">
        <v>20</v>
      </c>
      <c r="Y11" s="178">
        <v>0</v>
      </c>
      <c r="Z11" s="182">
        <f t="shared" si="0"/>
        <v>40</v>
      </c>
      <c r="AA11" s="1243"/>
      <c r="AB11" s="1243"/>
      <c r="AC11" s="1243"/>
      <c r="AD11" s="1243"/>
    </row>
    <row r="12" spans="1:30" ht="156" customHeight="1">
      <c r="A12" s="79">
        <v>8</v>
      </c>
      <c r="B12" s="30" t="s">
        <v>264</v>
      </c>
      <c r="C12" s="177" t="s">
        <v>265</v>
      </c>
      <c r="D12" s="178" t="s">
        <v>266</v>
      </c>
      <c r="E12" s="177" t="s">
        <v>267</v>
      </c>
      <c r="F12" s="177" t="s">
        <v>268</v>
      </c>
      <c r="G12" s="179" t="s">
        <v>269</v>
      </c>
      <c r="H12" s="180" t="s">
        <v>270</v>
      </c>
      <c r="I12" s="181" t="s">
        <v>271</v>
      </c>
      <c r="J12" s="177" t="s">
        <v>272</v>
      </c>
      <c r="K12" s="178" t="s">
        <v>93</v>
      </c>
      <c r="L12" s="178" t="s">
        <v>273</v>
      </c>
      <c r="M12" s="177">
        <v>586</v>
      </c>
      <c r="N12" s="177" t="s">
        <v>274</v>
      </c>
      <c r="O12" s="177" t="s">
        <v>275</v>
      </c>
      <c r="P12" s="178" t="s">
        <v>97</v>
      </c>
      <c r="Q12" s="1244" t="s">
        <v>276</v>
      </c>
      <c r="R12" s="1233" t="s">
        <v>4804</v>
      </c>
      <c r="S12" s="134" t="s">
        <v>277</v>
      </c>
      <c r="T12" s="177" t="s">
        <v>278</v>
      </c>
      <c r="U12" s="177" t="s">
        <v>279</v>
      </c>
      <c r="V12" s="177" t="s">
        <v>280</v>
      </c>
      <c r="W12" s="177">
        <v>25</v>
      </c>
      <c r="X12" s="177">
        <v>0</v>
      </c>
      <c r="Y12" s="177">
        <v>0</v>
      </c>
      <c r="Z12" s="182">
        <f t="shared" si="0"/>
        <v>25</v>
      </c>
      <c r="AA12" s="1243"/>
      <c r="AB12" s="1243"/>
      <c r="AC12" s="1243"/>
      <c r="AD12" s="1243"/>
    </row>
    <row r="13" spans="1:30" ht="180.75" customHeight="1">
      <c r="A13" s="79">
        <v>9</v>
      </c>
      <c r="B13" s="30" t="s">
        <v>264</v>
      </c>
      <c r="C13" s="30" t="s">
        <v>281</v>
      </c>
      <c r="D13" s="178" t="s">
        <v>282</v>
      </c>
      <c r="E13" s="178" t="s">
        <v>283</v>
      </c>
      <c r="F13" s="178" t="s">
        <v>284</v>
      </c>
      <c r="G13" s="183" t="s">
        <v>285</v>
      </c>
      <c r="H13" s="178" t="s">
        <v>286</v>
      </c>
      <c r="I13" s="178" t="s">
        <v>287</v>
      </c>
      <c r="J13" s="178" t="s">
        <v>288</v>
      </c>
      <c r="K13" s="178" t="s">
        <v>93</v>
      </c>
      <c r="L13" s="178" t="s">
        <v>273</v>
      </c>
      <c r="M13" s="178">
        <v>586</v>
      </c>
      <c r="N13" s="178" t="s">
        <v>289</v>
      </c>
      <c r="O13" s="178" t="s">
        <v>275</v>
      </c>
      <c r="P13" s="178" t="s">
        <v>97</v>
      </c>
      <c r="Q13" s="1229" t="s">
        <v>290</v>
      </c>
      <c r="R13" s="1233" t="s">
        <v>4805</v>
      </c>
      <c r="S13" s="178" t="s">
        <v>291</v>
      </c>
      <c r="T13" s="178" t="s">
        <v>278</v>
      </c>
      <c r="U13" s="178" t="s">
        <v>292</v>
      </c>
      <c r="V13" s="178" t="s">
        <v>293</v>
      </c>
      <c r="W13" s="178">
        <v>20</v>
      </c>
      <c r="X13" s="178">
        <v>0</v>
      </c>
      <c r="Y13" s="178">
        <v>0</v>
      </c>
      <c r="Z13" s="182">
        <f t="shared" si="0"/>
        <v>20</v>
      </c>
      <c r="AA13" s="1243"/>
      <c r="AB13" s="1243"/>
      <c r="AC13" s="1243"/>
      <c r="AD13" s="1243"/>
    </row>
    <row r="14" spans="1:30" ht="115.5" customHeight="1">
      <c r="A14" s="79">
        <v>10</v>
      </c>
      <c r="B14" s="30" t="s">
        <v>264</v>
      </c>
      <c r="C14" s="23" t="s">
        <v>4806</v>
      </c>
      <c r="D14" s="178" t="s">
        <v>282</v>
      </c>
      <c r="E14" s="23" t="s">
        <v>4807</v>
      </c>
      <c r="F14" s="23" t="s">
        <v>4808</v>
      </c>
      <c r="G14" s="1245" t="s">
        <v>4809</v>
      </c>
      <c r="H14" s="189" t="s">
        <v>4810</v>
      </c>
      <c r="I14" s="23" t="s">
        <v>4811</v>
      </c>
      <c r="J14" s="178" t="s">
        <v>4812</v>
      </c>
      <c r="K14" s="178" t="s">
        <v>93</v>
      </c>
      <c r="L14" s="178" t="s">
        <v>273</v>
      </c>
      <c r="M14" s="23">
        <v>340</v>
      </c>
      <c r="N14" s="23" t="s">
        <v>652</v>
      </c>
      <c r="O14" s="23" t="s">
        <v>4604</v>
      </c>
      <c r="P14" s="178" t="s">
        <v>97</v>
      </c>
      <c r="Q14" s="1246" t="s">
        <v>4813</v>
      </c>
      <c r="R14" s="1233" t="s">
        <v>4814</v>
      </c>
      <c r="S14" s="177" t="s">
        <v>4815</v>
      </c>
      <c r="T14" s="23" t="s">
        <v>4816</v>
      </c>
      <c r="U14" s="23" t="s">
        <v>4817</v>
      </c>
      <c r="V14" s="23" t="s">
        <v>4818</v>
      </c>
      <c r="W14" s="23">
        <v>20</v>
      </c>
      <c r="X14" s="23">
        <v>0</v>
      </c>
      <c r="Y14" s="23">
        <v>0</v>
      </c>
      <c r="Z14" s="182">
        <f t="shared" si="0"/>
        <v>20</v>
      </c>
      <c r="AA14" s="1247"/>
      <c r="AB14" s="1243"/>
      <c r="AC14" s="1243"/>
      <c r="AD14" s="1243"/>
    </row>
    <row r="15" spans="1:30" ht="156" customHeight="1">
      <c r="A15" s="79">
        <v>11</v>
      </c>
      <c r="B15" s="30" t="s">
        <v>264</v>
      </c>
      <c r="C15" s="30" t="s">
        <v>4819</v>
      </c>
      <c r="D15" s="178" t="s">
        <v>266</v>
      </c>
      <c r="E15" s="30" t="s">
        <v>4820</v>
      </c>
      <c r="F15" s="30" t="s">
        <v>4821</v>
      </c>
      <c r="G15" s="1248" t="s">
        <v>4822</v>
      </c>
      <c r="H15" s="165" t="s">
        <v>4823</v>
      </c>
      <c r="I15" s="256" t="s">
        <v>4824</v>
      </c>
      <c r="J15" s="178" t="s">
        <v>4825</v>
      </c>
      <c r="K15" s="178" t="s">
        <v>93</v>
      </c>
      <c r="L15" s="178" t="s">
        <v>273</v>
      </c>
      <c r="M15" s="23">
        <v>340</v>
      </c>
      <c r="N15" s="30" t="s">
        <v>652</v>
      </c>
      <c r="O15" s="256" t="s">
        <v>4604</v>
      </c>
      <c r="P15" s="178" t="s">
        <v>97</v>
      </c>
      <c r="Q15" s="76" t="s">
        <v>4826</v>
      </c>
      <c r="R15" s="1233" t="s">
        <v>4827</v>
      </c>
      <c r="S15" s="134" t="s">
        <v>114</v>
      </c>
      <c r="T15" s="30" t="s">
        <v>278</v>
      </c>
      <c r="U15" s="30" t="s">
        <v>4828</v>
      </c>
      <c r="V15" s="165" t="s">
        <v>4829</v>
      </c>
      <c r="W15" s="30">
        <v>60</v>
      </c>
      <c r="X15" s="30">
        <v>0</v>
      </c>
      <c r="Y15" s="30">
        <v>0</v>
      </c>
      <c r="Z15" s="182">
        <f t="shared" si="0"/>
        <v>60</v>
      </c>
      <c r="AA15" s="1247"/>
      <c r="AB15" s="1243"/>
      <c r="AC15" s="1243"/>
      <c r="AD15" s="1243"/>
    </row>
    <row r="16" spans="1:30" ht="156" customHeight="1">
      <c r="A16" s="79">
        <v>12</v>
      </c>
      <c r="B16" s="30" t="s">
        <v>264</v>
      </c>
      <c r="C16" s="30" t="s">
        <v>4830</v>
      </c>
      <c r="D16" s="178" t="s">
        <v>266</v>
      </c>
      <c r="E16" s="134" t="s">
        <v>4831</v>
      </c>
      <c r="F16" s="30" t="s">
        <v>4832</v>
      </c>
      <c r="G16" s="1249" t="s">
        <v>4833</v>
      </c>
      <c r="H16" s="356" t="s">
        <v>4834</v>
      </c>
      <c r="I16" s="135" t="s">
        <v>4835</v>
      </c>
      <c r="J16" s="30" t="s">
        <v>4740</v>
      </c>
      <c r="K16" s="178" t="s">
        <v>93</v>
      </c>
      <c r="L16" s="178" t="s">
        <v>273</v>
      </c>
      <c r="M16" s="23">
        <v>340</v>
      </c>
      <c r="N16" s="30" t="s">
        <v>4836</v>
      </c>
      <c r="O16" s="178" t="s">
        <v>4604</v>
      </c>
      <c r="P16" s="178" t="s">
        <v>97</v>
      </c>
      <c r="Q16" s="76" t="s">
        <v>4837</v>
      </c>
      <c r="R16" s="1233" t="s">
        <v>4838</v>
      </c>
      <c r="S16" s="134" t="s">
        <v>4743</v>
      </c>
      <c r="T16" s="178" t="s">
        <v>4767</v>
      </c>
      <c r="U16" s="30" t="s">
        <v>4839</v>
      </c>
      <c r="V16" s="30" t="s">
        <v>4745</v>
      </c>
      <c r="W16" s="178">
        <v>20</v>
      </c>
      <c r="X16" s="178">
        <v>0</v>
      </c>
      <c r="Y16" s="178">
        <v>0</v>
      </c>
      <c r="Z16" s="182">
        <f t="shared" si="0"/>
        <v>20</v>
      </c>
      <c r="AA16" s="1243"/>
      <c r="AB16" s="1243"/>
      <c r="AC16" s="1243"/>
      <c r="AD16" s="1243"/>
    </row>
    <row r="17" spans="1:26" ht="156" customHeight="1">
      <c r="A17" s="79">
        <v>13</v>
      </c>
      <c r="B17" s="30" t="s">
        <v>264</v>
      </c>
      <c r="C17" s="1235" t="s">
        <v>4840</v>
      </c>
      <c r="D17" s="178" t="s">
        <v>266</v>
      </c>
      <c r="E17" s="1235" t="s">
        <v>4841</v>
      </c>
      <c r="F17" s="185" t="s">
        <v>4842</v>
      </c>
      <c r="G17" s="1236" t="s">
        <v>4843</v>
      </c>
      <c r="H17" s="185" t="s">
        <v>4844</v>
      </c>
      <c r="I17" s="932" t="s">
        <v>4845</v>
      </c>
      <c r="J17" s="185" t="s">
        <v>4846</v>
      </c>
      <c r="K17" s="185" t="s">
        <v>93</v>
      </c>
      <c r="L17" s="178" t="s">
        <v>273</v>
      </c>
      <c r="M17" s="1235">
        <v>340</v>
      </c>
      <c r="N17" s="185" t="s">
        <v>652</v>
      </c>
      <c r="O17" s="185" t="s">
        <v>4604</v>
      </c>
      <c r="P17" s="185" t="s">
        <v>97</v>
      </c>
      <c r="Q17" s="1237" t="s">
        <v>4847</v>
      </c>
      <c r="R17" s="1233" t="s">
        <v>4848</v>
      </c>
      <c r="S17" s="1235" t="s">
        <v>4743</v>
      </c>
      <c r="T17" s="185" t="s">
        <v>278</v>
      </c>
      <c r="U17" s="185" t="s">
        <v>4849</v>
      </c>
      <c r="V17" s="185" t="s">
        <v>4850</v>
      </c>
      <c r="W17" s="944">
        <v>25</v>
      </c>
      <c r="X17" s="944">
        <v>0</v>
      </c>
      <c r="Y17" s="944">
        <v>0</v>
      </c>
      <c r="Z17" s="688">
        <v>25</v>
      </c>
    </row>
    <row r="18" spans="1:26" ht="163.5" customHeight="1">
      <c r="A18" s="79">
        <v>14</v>
      </c>
      <c r="B18" s="30" t="s">
        <v>264</v>
      </c>
      <c r="C18" s="184" t="s">
        <v>294</v>
      </c>
      <c r="D18" s="178" t="s">
        <v>266</v>
      </c>
      <c r="E18" s="177" t="s">
        <v>295</v>
      </c>
      <c r="F18" s="185" t="s">
        <v>296</v>
      </c>
      <c r="G18" s="179" t="s">
        <v>297</v>
      </c>
      <c r="H18" s="185" t="s">
        <v>298</v>
      </c>
      <c r="I18" s="181" t="s">
        <v>299</v>
      </c>
      <c r="J18" s="180" t="s">
        <v>4851</v>
      </c>
      <c r="K18" s="178" t="s">
        <v>93</v>
      </c>
      <c r="L18" s="178" t="s">
        <v>273</v>
      </c>
      <c r="M18" s="177">
        <v>586</v>
      </c>
      <c r="N18" s="177" t="s">
        <v>301</v>
      </c>
      <c r="O18" s="177" t="s">
        <v>275</v>
      </c>
      <c r="P18" s="178" t="s">
        <v>97</v>
      </c>
      <c r="Q18" s="1237" t="s">
        <v>302</v>
      </c>
      <c r="R18" s="1233" t="s">
        <v>4852</v>
      </c>
      <c r="S18" s="177" t="s">
        <v>97</v>
      </c>
      <c r="T18" s="177" t="s">
        <v>278</v>
      </c>
      <c r="U18" s="185" t="s">
        <v>303</v>
      </c>
      <c r="V18" s="177" t="s">
        <v>304</v>
      </c>
      <c r="W18" s="177">
        <v>25</v>
      </c>
      <c r="X18" s="177">
        <v>0</v>
      </c>
      <c r="Y18" s="177">
        <v>0</v>
      </c>
      <c r="Z18" s="182">
        <f t="shared" si="0"/>
        <v>25</v>
      </c>
    </row>
    <row r="19" spans="1:26" ht="156" customHeight="1">
      <c r="A19" s="79">
        <v>15</v>
      </c>
      <c r="B19" s="30" t="s">
        <v>264</v>
      </c>
      <c r="C19" s="184" t="s">
        <v>4853</v>
      </c>
      <c r="D19" s="178" t="s">
        <v>266</v>
      </c>
      <c r="E19" s="520" t="s">
        <v>4854</v>
      </c>
      <c r="F19" s="184" t="s">
        <v>4855</v>
      </c>
      <c r="G19" s="1250">
        <v>1424005999</v>
      </c>
      <c r="H19" s="356" t="s">
        <v>4856</v>
      </c>
      <c r="I19" s="1251" t="s">
        <v>4857</v>
      </c>
      <c r="J19" s="184" t="s">
        <v>4858</v>
      </c>
      <c r="K19" s="178" t="s">
        <v>93</v>
      </c>
      <c r="L19" s="178" t="s">
        <v>273</v>
      </c>
      <c r="M19" s="1250">
        <v>340</v>
      </c>
      <c r="N19" s="1250" t="s">
        <v>652</v>
      </c>
      <c r="O19" s="1252" t="s">
        <v>4859</v>
      </c>
      <c r="P19" s="178" t="s">
        <v>97</v>
      </c>
      <c r="Q19" s="2" t="s">
        <v>4860</v>
      </c>
      <c r="R19" s="1233" t="s">
        <v>4861</v>
      </c>
      <c r="S19" s="1252" t="s">
        <v>4743</v>
      </c>
      <c r="T19" s="1252" t="s">
        <v>278</v>
      </c>
      <c r="U19" s="1252" t="s">
        <v>4862</v>
      </c>
      <c r="V19" s="1252" t="s">
        <v>4863</v>
      </c>
      <c r="W19" s="1252">
        <v>25</v>
      </c>
      <c r="X19" s="1252">
        <v>0</v>
      </c>
      <c r="Y19" s="1252">
        <v>0</v>
      </c>
      <c r="Z19" s="182">
        <f t="shared" si="0"/>
        <v>25</v>
      </c>
    </row>
    <row r="20" spans="1:26" ht="156" customHeight="1">
      <c r="A20" s="79">
        <v>16</v>
      </c>
      <c r="B20" s="30" t="s">
        <v>264</v>
      </c>
      <c r="C20" s="30" t="s">
        <v>4864</v>
      </c>
      <c r="D20" s="178" t="s">
        <v>266</v>
      </c>
      <c r="E20" s="134" t="s">
        <v>4865</v>
      </c>
      <c r="F20" s="23" t="s">
        <v>4866</v>
      </c>
      <c r="G20" s="1253">
        <v>1424005029</v>
      </c>
      <c r="H20" s="671" t="s">
        <v>4867</v>
      </c>
      <c r="I20" s="1254" t="s">
        <v>4868</v>
      </c>
      <c r="J20" s="177" t="s">
        <v>4869</v>
      </c>
      <c r="K20" s="178" t="s">
        <v>93</v>
      </c>
      <c r="L20" s="178" t="s">
        <v>273</v>
      </c>
      <c r="M20" s="177">
        <v>340</v>
      </c>
      <c r="N20" s="177" t="s">
        <v>652</v>
      </c>
      <c r="O20" s="177" t="s">
        <v>4604</v>
      </c>
      <c r="P20" s="178" t="s">
        <v>97</v>
      </c>
      <c r="Q20" s="1255" t="s">
        <v>4870</v>
      </c>
      <c r="R20" s="1233" t="s">
        <v>4871</v>
      </c>
      <c r="S20" s="134" t="s">
        <v>4743</v>
      </c>
      <c r="T20" s="177" t="s">
        <v>278</v>
      </c>
      <c r="U20" s="1256" t="s">
        <v>4872</v>
      </c>
      <c r="V20" s="169" t="s">
        <v>4873</v>
      </c>
      <c r="W20" s="177">
        <v>25</v>
      </c>
      <c r="X20" s="177">
        <v>0</v>
      </c>
      <c r="Y20" s="177">
        <v>0</v>
      </c>
      <c r="Z20" s="182">
        <f t="shared" si="0"/>
        <v>25</v>
      </c>
    </row>
    <row r="21" spans="1:26" ht="110.25" customHeight="1">
      <c r="A21" s="79">
        <v>17</v>
      </c>
      <c r="B21" s="30" t="s">
        <v>264</v>
      </c>
      <c r="C21" s="356" t="s">
        <v>4874</v>
      </c>
      <c r="D21" s="178" t="s">
        <v>2581</v>
      </c>
      <c r="E21" s="1257" t="s">
        <v>4875</v>
      </c>
      <c r="F21" s="118" t="s">
        <v>4876</v>
      </c>
      <c r="G21" s="1257">
        <v>1424005413</v>
      </c>
      <c r="H21" s="1258" t="s">
        <v>4877</v>
      </c>
      <c r="I21" s="117" t="s">
        <v>4878</v>
      </c>
      <c r="J21" s="1259" t="s">
        <v>4879</v>
      </c>
      <c r="K21" s="1259" t="s">
        <v>93</v>
      </c>
      <c r="L21" s="178" t="s">
        <v>273</v>
      </c>
      <c r="M21" s="544">
        <v>340</v>
      </c>
      <c r="N21" s="544" t="s">
        <v>1774</v>
      </c>
      <c r="O21" s="1259" t="s">
        <v>4604</v>
      </c>
      <c r="P21" s="544" t="s">
        <v>97</v>
      </c>
      <c r="Q21" s="1260" t="s">
        <v>4880</v>
      </c>
      <c r="R21" s="1233" t="s">
        <v>4881</v>
      </c>
      <c r="S21" s="544" t="s">
        <v>4743</v>
      </c>
      <c r="T21" s="1259" t="s">
        <v>278</v>
      </c>
      <c r="U21" s="1259" t="s">
        <v>4882</v>
      </c>
      <c r="V21" s="1259" t="s">
        <v>4883</v>
      </c>
      <c r="W21" s="1259">
        <v>20</v>
      </c>
      <c r="X21" s="1259">
        <v>0</v>
      </c>
      <c r="Y21" s="1259">
        <v>0</v>
      </c>
      <c r="Z21" s="1259">
        <v>20</v>
      </c>
    </row>
    <row r="22" spans="1:26" ht="134.25" customHeight="1">
      <c r="A22" s="79">
        <v>18</v>
      </c>
      <c r="B22" s="30" t="s">
        <v>264</v>
      </c>
      <c r="C22" s="1257" t="s">
        <v>4884</v>
      </c>
      <c r="D22" s="30" t="s">
        <v>2581</v>
      </c>
      <c r="E22" s="1257" t="s">
        <v>4885</v>
      </c>
      <c r="F22" s="118" t="s">
        <v>4886</v>
      </c>
      <c r="G22" s="118">
        <v>1424004120</v>
      </c>
      <c r="H22" s="118" t="s">
        <v>4887</v>
      </c>
      <c r="I22" s="411" t="s">
        <v>4888</v>
      </c>
      <c r="J22" s="1261" t="s">
        <v>4889</v>
      </c>
      <c r="K22" s="115" t="s">
        <v>93</v>
      </c>
      <c r="L22" s="30" t="s">
        <v>273</v>
      </c>
      <c r="M22" s="1262">
        <v>340</v>
      </c>
      <c r="N22" s="118" t="s">
        <v>4753</v>
      </c>
      <c r="O22" s="118" t="s">
        <v>4890</v>
      </c>
      <c r="P22" s="118" t="s">
        <v>97</v>
      </c>
      <c r="Q22" s="1263" t="s">
        <v>4891</v>
      </c>
      <c r="R22" s="1233" t="s">
        <v>4892</v>
      </c>
      <c r="S22" s="544" t="s">
        <v>4743</v>
      </c>
      <c r="T22" s="118" t="s">
        <v>97</v>
      </c>
      <c r="U22" s="118" t="s">
        <v>4893</v>
      </c>
      <c r="V22" s="118" t="s">
        <v>4863</v>
      </c>
      <c r="W22" s="118">
        <v>25</v>
      </c>
      <c r="X22" s="118">
        <v>0</v>
      </c>
      <c r="Y22" s="118">
        <v>0</v>
      </c>
      <c r="Z22" s="118">
        <v>25</v>
      </c>
    </row>
    <row r="23" spans="1:26" ht="48.75" customHeight="1">
      <c r="B23" s="123"/>
      <c r="C23" s="1264"/>
      <c r="D23" s="123"/>
      <c r="E23" s="1264"/>
      <c r="F23" s="1049"/>
      <c r="G23" s="1049"/>
      <c r="H23" s="1049"/>
      <c r="I23" s="358"/>
      <c r="J23" s="1265"/>
      <c r="K23" s="1266"/>
      <c r="L23" s="123"/>
      <c r="M23" s="1267"/>
      <c r="N23" s="1049"/>
      <c r="O23" s="1049"/>
      <c r="P23" s="1049"/>
      <c r="Q23" s="1049"/>
      <c r="R23" s="1049"/>
      <c r="S23" s="1049"/>
      <c r="T23" s="1049"/>
      <c r="U23" s="1049"/>
      <c r="V23" s="1049"/>
      <c r="W23" s="1049">
        <f>SUM(W5:W22)</f>
        <v>485</v>
      </c>
      <c r="X23" s="1049">
        <f>SUM(X5:X22)</f>
        <v>65</v>
      </c>
      <c r="Y23" s="1049">
        <f>SUM(Y5:Y22)</f>
        <v>45</v>
      </c>
      <c r="Z23" s="1049">
        <f>SUM(Z5:Z22)</f>
        <v>595</v>
      </c>
    </row>
    <row r="24" spans="1:26" ht="31.5" customHeight="1">
      <c r="B24" s="123"/>
      <c r="C24" s="1264"/>
      <c r="D24" s="123"/>
      <c r="E24" s="1264"/>
      <c r="F24" s="2027" t="s">
        <v>4894</v>
      </c>
      <c r="G24" s="2027"/>
      <c r="H24" s="2027"/>
      <c r="I24" s="2027"/>
      <c r="J24" s="2027"/>
      <c r="K24" s="2027"/>
      <c r="L24" s="2027"/>
      <c r="M24" s="2027"/>
      <c r="N24" s="2027"/>
      <c r="O24" s="2027"/>
      <c r="P24" s="2027"/>
      <c r="Q24" s="2027"/>
      <c r="R24" s="2028"/>
      <c r="S24" s="2027"/>
      <c r="T24" s="2027"/>
      <c r="U24" s="2027"/>
      <c r="V24" s="1049"/>
      <c r="W24" s="1049"/>
      <c r="X24" s="1049"/>
      <c r="Y24" s="1049"/>
      <c r="Z24" s="1049"/>
    </row>
    <row r="25" spans="1:26" ht="89.25" customHeight="1">
      <c r="A25" s="1571">
        <v>19</v>
      </c>
      <c r="B25" s="189" t="s">
        <v>5600</v>
      </c>
      <c r="C25" s="189" t="s">
        <v>5635</v>
      </c>
      <c r="D25" s="231" t="s">
        <v>547</v>
      </c>
      <c r="E25" s="158" t="s">
        <v>5602</v>
      </c>
      <c r="F25" s="1462" t="s">
        <v>5603</v>
      </c>
      <c r="G25" s="189">
        <v>1424007072</v>
      </c>
      <c r="H25" s="189" t="s">
        <v>5604</v>
      </c>
      <c r="I25" s="321" t="s">
        <v>4900</v>
      </c>
      <c r="J25" s="274" t="s">
        <v>5636</v>
      </c>
      <c r="K25" s="165" t="s">
        <v>226</v>
      </c>
      <c r="L25" s="189" t="s">
        <v>5637</v>
      </c>
      <c r="M25" s="189">
        <v>550</v>
      </c>
      <c r="N25" s="189" t="s">
        <v>5607</v>
      </c>
      <c r="O25" s="189" t="s">
        <v>5608</v>
      </c>
      <c r="P25" s="189" t="s">
        <v>5609</v>
      </c>
      <c r="Q25" s="189">
        <v>2006</v>
      </c>
      <c r="R25" s="1683" t="s">
        <v>5638</v>
      </c>
      <c r="S25" s="1461" t="s">
        <v>5610</v>
      </c>
      <c r="T25" s="158" t="s">
        <v>5611</v>
      </c>
      <c r="U25" s="158" t="s">
        <v>5612</v>
      </c>
      <c r="V25" s="180" t="s">
        <v>97</v>
      </c>
      <c r="W25" s="189">
        <v>40</v>
      </c>
      <c r="X25" s="189"/>
      <c r="Y25" s="189"/>
      <c r="Z25" s="120">
        <f t="shared" ref="Z25" si="1">W25+X25+Y25</f>
        <v>40</v>
      </c>
    </row>
    <row r="26" spans="1:26" ht="128.25" customHeight="1">
      <c r="A26" s="1571">
        <v>20</v>
      </c>
      <c r="B26" s="503" t="s">
        <v>264</v>
      </c>
      <c r="C26" s="503" t="s">
        <v>4895</v>
      </c>
      <c r="D26" s="503" t="s">
        <v>4896</v>
      </c>
      <c r="E26" s="1268" t="s">
        <v>4897</v>
      </c>
      <c r="F26" s="1268" t="s">
        <v>4898</v>
      </c>
      <c r="G26" s="1268">
        <v>1424007072</v>
      </c>
      <c r="H26" s="503" t="s">
        <v>4899</v>
      </c>
      <c r="I26" s="411" t="s">
        <v>4900</v>
      </c>
      <c r="J26" s="1269" t="s">
        <v>4901</v>
      </c>
      <c r="K26" s="503" t="s">
        <v>93</v>
      </c>
      <c r="L26" s="1268" t="s">
        <v>4902</v>
      </c>
      <c r="M26" s="1268">
        <v>1000</v>
      </c>
      <c r="N26" s="1270" t="s">
        <v>274</v>
      </c>
      <c r="O26" s="1268" t="s">
        <v>128</v>
      </c>
      <c r="P26" s="1268" t="s">
        <v>97</v>
      </c>
      <c r="Q26" s="1271">
        <v>1999</v>
      </c>
      <c r="R26" s="1682" t="s">
        <v>4903</v>
      </c>
      <c r="S26" s="151" t="s">
        <v>97</v>
      </c>
      <c r="T26" s="1268" t="s">
        <v>401</v>
      </c>
      <c r="U26" s="1268" t="s">
        <v>401</v>
      </c>
      <c r="V26" s="1268" t="s">
        <v>97</v>
      </c>
      <c r="W26" s="259">
        <v>0</v>
      </c>
      <c r="X26" s="259">
        <v>80</v>
      </c>
      <c r="Y26" s="259">
        <v>80</v>
      </c>
      <c r="Z26" s="434">
        <f>W26+X26+Y26</f>
        <v>160</v>
      </c>
    </row>
    <row r="27" spans="1:26" ht="171" customHeight="1">
      <c r="A27" s="1571">
        <v>21</v>
      </c>
      <c r="B27" s="503" t="s">
        <v>264</v>
      </c>
      <c r="C27" s="1184" t="s">
        <v>4904</v>
      </c>
      <c r="D27" s="1184" t="s">
        <v>4905</v>
      </c>
      <c r="E27" s="1184" t="s">
        <v>4906</v>
      </c>
      <c r="F27" s="1184" t="s">
        <v>4907</v>
      </c>
      <c r="G27" s="1184">
        <v>1435188374</v>
      </c>
      <c r="H27" s="1184" t="s">
        <v>4908</v>
      </c>
      <c r="I27" s="1272" t="s">
        <v>4909</v>
      </c>
      <c r="J27" s="1273" t="s">
        <v>492</v>
      </c>
      <c r="K27" s="503" t="s">
        <v>4910</v>
      </c>
      <c r="L27" s="1184" t="s">
        <v>4911</v>
      </c>
      <c r="M27" s="1184">
        <v>1800</v>
      </c>
      <c r="N27" s="1184" t="s">
        <v>2673</v>
      </c>
      <c r="O27" s="1184" t="s">
        <v>4912</v>
      </c>
      <c r="P27" s="1184" t="s">
        <v>97</v>
      </c>
      <c r="Q27" s="1184" t="s">
        <v>494</v>
      </c>
      <c r="R27" s="1274" t="s">
        <v>5767</v>
      </c>
      <c r="S27" s="1184" t="s">
        <v>4913</v>
      </c>
      <c r="T27" s="503" t="s">
        <v>4914</v>
      </c>
      <c r="U27" s="1268" t="s">
        <v>496</v>
      </c>
      <c r="V27" s="1184" t="s">
        <v>97</v>
      </c>
      <c r="W27" s="1184">
        <v>40</v>
      </c>
      <c r="X27" s="1184">
        <v>40</v>
      </c>
      <c r="Y27" s="1184">
        <v>40</v>
      </c>
      <c r="Z27" s="1184">
        <f>SUM(W27:Y27)</f>
        <v>120</v>
      </c>
    </row>
    <row r="28" spans="1:26" ht="15.75" customHeight="1">
      <c r="G28" s="1275"/>
      <c r="Z28" s="1221">
        <f>SUM(Z25:Z27)</f>
        <v>320</v>
      </c>
    </row>
    <row r="29" spans="1:26" ht="15.75" customHeight="1">
      <c r="G29" s="1275"/>
    </row>
    <row r="30" spans="1:26" ht="15.75" customHeight="1">
      <c r="G30" s="1275"/>
      <c r="Z30" s="1276">
        <f>Z23+Z28</f>
        <v>915</v>
      </c>
    </row>
    <row r="31" spans="1:26" ht="15.75" customHeight="1">
      <c r="G31" s="1275"/>
    </row>
    <row r="32" spans="1:26" ht="15.75" customHeight="1">
      <c r="G32" s="1275"/>
    </row>
    <row r="33" spans="7:7" ht="15.75" customHeight="1">
      <c r="G33" s="1275"/>
    </row>
    <row r="34" spans="7:7" ht="15.75" customHeight="1">
      <c r="G34" s="1275"/>
    </row>
    <row r="35" spans="7:7" ht="15.75" customHeight="1">
      <c r="G35" s="1275"/>
    </row>
    <row r="36" spans="7:7" ht="15.75" customHeight="1">
      <c r="G36" s="1275"/>
    </row>
    <row r="37" spans="7:7" ht="15.75" customHeight="1">
      <c r="G37" s="1275"/>
    </row>
    <row r="38" spans="7:7" ht="15.75" customHeight="1">
      <c r="G38" s="1275"/>
    </row>
    <row r="39" spans="7:7" ht="15.75" customHeight="1">
      <c r="G39" s="1275"/>
    </row>
    <row r="40" spans="7:7" ht="15.75" customHeight="1">
      <c r="G40" s="1275"/>
    </row>
    <row r="41" spans="7:7" ht="15.75" customHeight="1">
      <c r="G41" s="1275"/>
    </row>
    <row r="42" spans="7:7" ht="15.75" customHeight="1">
      <c r="G42" s="1275"/>
    </row>
    <row r="43" spans="7:7" ht="15.75" customHeight="1">
      <c r="G43" s="1275"/>
    </row>
    <row r="44" spans="7:7" ht="15.75" customHeight="1">
      <c r="G44" s="1275"/>
    </row>
    <row r="45" spans="7:7" ht="15.75" customHeight="1">
      <c r="G45" s="1275"/>
    </row>
    <row r="46" spans="7:7" ht="15.75" customHeight="1">
      <c r="G46" s="1275"/>
    </row>
    <row r="47" spans="7:7" ht="15.75" customHeight="1">
      <c r="G47" s="1275"/>
    </row>
    <row r="48" spans="7:7" ht="15.75" customHeight="1">
      <c r="G48" s="1275"/>
    </row>
    <row r="49" spans="7:7" ht="15.75" customHeight="1">
      <c r="G49" s="1275"/>
    </row>
    <row r="50" spans="7:7" ht="15.75" customHeight="1">
      <c r="G50" s="1275"/>
    </row>
    <row r="51" spans="7:7" ht="15.75" customHeight="1">
      <c r="G51" s="1275"/>
    </row>
    <row r="52" spans="7:7" ht="15.75" customHeight="1">
      <c r="G52" s="1275"/>
    </row>
    <row r="53" spans="7:7" ht="15.75" customHeight="1">
      <c r="G53" s="1275"/>
    </row>
    <row r="54" spans="7:7" ht="15.75" customHeight="1">
      <c r="G54" s="1275"/>
    </row>
    <row r="55" spans="7:7" ht="15.75" customHeight="1">
      <c r="G55" s="1275"/>
    </row>
    <row r="56" spans="7:7" ht="15.75" customHeight="1">
      <c r="G56" s="1275"/>
    </row>
    <row r="57" spans="7:7" ht="15.75" customHeight="1">
      <c r="G57" s="1275"/>
    </row>
    <row r="58" spans="7:7" ht="15.75" customHeight="1">
      <c r="G58" s="1275"/>
    </row>
    <row r="59" spans="7:7" ht="15.75" customHeight="1">
      <c r="G59" s="1275"/>
    </row>
    <row r="60" spans="7:7" ht="15.75" customHeight="1">
      <c r="G60" s="1275"/>
    </row>
    <row r="61" spans="7:7" ht="15.75" customHeight="1">
      <c r="G61" s="1275"/>
    </row>
    <row r="62" spans="7:7" ht="15.75" customHeight="1">
      <c r="G62" s="1275"/>
    </row>
    <row r="63" spans="7:7" ht="15.75" customHeight="1">
      <c r="G63" s="1275"/>
    </row>
    <row r="64" spans="7:7" ht="15.75" customHeight="1">
      <c r="G64" s="1275"/>
    </row>
    <row r="65" spans="7:7" ht="15.75" customHeight="1">
      <c r="G65" s="1275"/>
    </row>
    <row r="66" spans="7:7" ht="15.75" customHeight="1">
      <c r="G66" s="1275"/>
    </row>
    <row r="67" spans="7:7" ht="15.75" customHeight="1">
      <c r="G67" s="1275"/>
    </row>
    <row r="68" spans="7:7" ht="15.75" customHeight="1">
      <c r="G68" s="1275"/>
    </row>
    <row r="69" spans="7:7" ht="15.75" customHeight="1">
      <c r="G69" s="1275"/>
    </row>
    <row r="70" spans="7:7" ht="15.75" customHeight="1">
      <c r="G70" s="1275"/>
    </row>
    <row r="71" spans="7:7" ht="15.75" customHeight="1">
      <c r="G71" s="1275"/>
    </row>
    <row r="72" spans="7:7" ht="15.75" customHeight="1">
      <c r="G72" s="1275"/>
    </row>
    <row r="73" spans="7:7" ht="15.75" customHeight="1">
      <c r="G73" s="1275"/>
    </row>
    <row r="74" spans="7:7" ht="15.75" customHeight="1">
      <c r="G74" s="1275"/>
    </row>
    <row r="75" spans="7:7" ht="15.75" customHeight="1">
      <c r="G75" s="1275"/>
    </row>
    <row r="76" spans="7:7" ht="15.75" customHeight="1">
      <c r="G76" s="1275"/>
    </row>
    <row r="77" spans="7:7" ht="15.75" customHeight="1">
      <c r="G77" s="1275"/>
    </row>
    <row r="78" spans="7:7" ht="15.75" customHeight="1">
      <c r="G78" s="1275"/>
    </row>
    <row r="79" spans="7:7" ht="15.75" customHeight="1">
      <c r="G79" s="1275"/>
    </row>
    <row r="80" spans="7:7" ht="15.75" customHeight="1">
      <c r="G80" s="1275"/>
    </row>
    <row r="81" spans="7:7" ht="15.75" customHeight="1">
      <c r="G81" s="1275"/>
    </row>
    <row r="82" spans="7:7" ht="15.75" customHeight="1">
      <c r="G82" s="1275"/>
    </row>
    <row r="83" spans="7:7" ht="15.75" customHeight="1">
      <c r="G83" s="1275"/>
    </row>
    <row r="84" spans="7:7" ht="15.75" customHeight="1">
      <c r="G84" s="1275"/>
    </row>
    <row r="85" spans="7:7" ht="15.75" customHeight="1">
      <c r="G85" s="1275"/>
    </row>
    <row r="86" spans="7:7" ht="15.75" customHeight="1">
      <c r="G86" s="1275"/>
    </row>
    <row r="87" spans="7:7" ht="15.75" customHeight="1">
      <c r="G87" s="1275"/>
    </row>
    <row r="88" spans="7:7" ht="15.75" customHeight="1">
      <c r="G88" s="1275"/>
    </row>
    <row r="89" spans="7:7" ht="15.75" customHeight="1">
      <c r="G89" s="1275"/>
    </row>
    <row r="90" spans="7:7" ht="15.75" customHeight="1">
      <c r="G90" s="1275"/>
    </row>
    <row r="91" spans="7:7" ht="15.75" customHeight="1">
      <c r="G91" s="1275"/>
    </row>
    <row r="92" spans="7:7" ht="15.75" customHeight="1">
      <c r="G92" s="1275"/>
    </row>
    <row r="93" spans="7:7" ht="15.75" customHeight="1">
      <c r="G93" s="1275"/>
    </row>
    <row r="94" spans="7:7" ht="15.75" customHeight="1">
      <c r="G94" s="1275"/>
    </row>
    <row r="95" spans="7:7" ht="15.75" customHeight="1">
      <c r="G95" s="1275"/>
    </row>
    <row r="96" spans="7:7" ht="15.75" customHeight="1">
      <c r="G96" s="1275"/>
    </row>
    <row r="97" spans="7:7" ht="15.75" customHeight="1">
      <c r="G97" s="1275"/>
    </row>
    <row r="98" spans="7:7" ht="15.75" customHeight="1">
      <c r="G98" s="1275"/>
    </row>
    <row r="99" spans="7:7" ht="15.75" customHeight="1">
      <c r="G99" s="1275"/>
    </row>
    <row r="100" spans="7:7" ht="15.75" customHeight="1">
      <c r="G100" s="1275"/>
    </row>
    <row r="101" spans="7:7" ht="15.75" customHeight="1">
      <c r="G101" s="1275"/>
    </row>
    <row r="102" spans="7:7" ht="15.75" customHeight="1">
      <c r="G102" s="1275"/>
    </row>
    <row r="103" spans="7:7" ht="15.75" customHeight="1">
      <c r="G103" s="1275"/>
    </row>
    <row r="104" spans="7:7" ht="15.75" customHeight="1">
      <c r="G104" s="1275"/>
    </row>
    <row r="105" spans="7:7" ht="15.75" customHeight="1">
      <c r="G105" s="1275"/>
    </row>
    <row r="106" spans="7:7" ht="15.75" customHeight="1">
      <c r="G106" s="1275"/>
    </row>
    <row r="107" spans="7:7" ht="15.75" customHeight="1">
      <c r="G107" s="1275"/>
    </row>
    <row r="108" spans="7:7" ht="15.75" customHeight="1">
      <c r="G108" s="1275"/>
    </row>
    <row r="109" spans="7:7" ht="15.75" customHeight="1">
      <c r="G109" s="1275"/>
    </row>
    <row r="110" spans="7:7" ht="15.75" customHeight="1">
      <c r="G110" s="1275"/>
    </row>
    <row r="111" spans="7:7" ht="15.75" customHeight="1">
      <c r="G111" s="1275"/>
    </row>
    <row r="112" spans="7:7" ht="15.75" customHeight="1">
      <c r="G112" s="1275"/>
    </row>
    <row r="113" spans="7:7" ht="15.75" customHeight="1">
      <c r="G113" s="1275"/>
    </row>
    <row r="114" spans="7:7" ht="15.75" customHeight="1">
      <c r="G114" s="1275"/>
    </row>
    <row r="115" spans="7:7" ht="15.75" customHeight="1">
      <c r="G115" s="1275"/>
    </row>
    <row r="116" spans="7:7" ht="15.75" customHeight="1">
      <c r="G116" s="1275"/>
    </row>
    <row r="117" spans="7:7" ht="15.75" customHeight="1">
      <c r="G117" s="1275"/>
    </row>
    <row r="118" spans="7:7" ht="15.75" customHeight="1">
      <c r="G118" s="1275"/>
    </row>
    <row r="119" spans="7:7" ht="15.75" customHeight="1">
      <c r="G119" s="1275"/>
    </row>
    <row r="120" spans="7:7" ht="15.75" customHeight="1">
      <c r="G120" s="1275"/>
    </row>
    <row r="121" spans="7:7" ht="15.75" customHeight="1">
      <c r="G121" s="1275"/>
    </row>
    <row r="122" spans="7:7" ht="15.75" customHeight="1">
      <c r="G122" s="1275"/>
    </row>
    <row r="123" spans="7:7" ht="15.75" customHeight="1">
      <c r="G123" s="1275"/>
    </row>
    <row r="124" spans="7:7" ht="15.75" customHeight="1">
      <c r="G124" s="1275"/>
    </row>
    <row r="125" spans="7:7" ht="15.75" customHeight="1">
      <c r="G125" s="1275"/>
    </row>
    <row r="126" spans="7:7" ht="15.75" customHeight="1">
      <c r="G126" s="1275"/>
    </row>
    <row r="127" spans="7:7" ht="15.75" customHeight="1">
      <c r="G127" s="1275"/>
    </row>
    <row r="128" spans="7:7" ht="15.75" customHeight="1">
      <c r="G128" s="1275"/>
    </row>
    <row r="129" spans="7:7" ht="15.75" customHeight="1">
      <c r="G129" s="1275"/>
    </row>
    <row r="130" spans="7:7" ht="15.75" customHeight="1">
      <c r="G130" s="1275"/>
    </row>
    <row r="131" spans="7:7" ht="15.75" customHeight="1">
      <c r="G131" s="1275"/>
    </row>
    <row r="132" spans="7:7" ht="15.75" customHeight="1">
      <c r="G132" s="1275"/>
    </row>
    <row r="133" spans="7:7" ht="15.75" customHeight="1">
      <c r="G133" s="1275"/>
    </row>
    <row r="134" spans="7:7" ht="15.75" customHeight="1">
      <c r="G134" s="1275"/>
    </row>
    <row r="135" spans="7:7" ht="15.75" customHeight="1">
      <c r="G135" s="1275"/>
    </row>
    <row r="136" spans="7:7" ht="15.75" customHeight="1">
      <c r="G136" s="1275"/>
    </row>
    <row r="137" spans="7:7" ht="15.75" customHeight="1">
      <c r="G137" s="1275"/>
    </row>
    <row r="138" spans="7:7" ht="15.75" customHeight="1">
      <c r="G138" s="1275"/>
    </row>
    <row r="139" spans="7:7" ht="15.75" customHeight="1">
      <c r="G139" s="1275"/>
    </row>
    <row r="140" spans="7:7" ht="15.75" customHeight="1">
      <c r="G140" s="1275"/>
    </row>
    <row r="141" spans="7:7" ht="15.75" customHeight="1">
      <c r="G141" s="1275"/>
    </row>
    <row r="142" spans="7:7" ht="15.75" customHeight="1">
      <c r="G142" s="1275"/>
    </row>
    <row r="143" spans="7:7" ht="15.75" customHeight="1">
      <c r="G143" s="1275"/>
    </row>
    <row r="144" spans="7:7" ht="15.75" customHeight="1">
      <c r="G144" s="1275"/>
    </row>
    <row r="145" spans="7:7" ht="15.75" customHeight="1">
      <c r="G145" s="1275"/>
    </row>
    <row r="146" spans="7:7" ht="15.75" customHeight="1">
      <c r="G146" s="1275"/>
    </row>
    <row r="147" spans="7:7" ht="15.75" customHeight="1">
      <c r="G147" s="1275"/>
    </row>
    <row r="148" spans="7:7" ht="15.75" customHeight="1">
      <c r="G148" s="1275"/>
    </row>
    <row r="149" spans="7:7" ht="15.75" customHeight="1">
      <c r="G149" s="1275"/>
    </row>
    <row r="150" spans="7:7" ht="15.75" customHeight="1">
      <c r="G150" s="1275"/>
    </row>
    <row r="151" spans="7:7" ht="15.75" customHeight="1">
      <c r="G151" s="1275"/>
    </row>
    <row r="152" spans="7:7" ht="15.75" customHeight="1">
      <c r="G152" s="1275"/>
    </row>
    <row r="153" spans="7:7" ht="15.75" customHeight="1">
      <c r="G153" s="1275"/>
    </row>
    <row r="154" spans="7:7" ht="15.75" customHeight="1">
      <c r="G154" s="1275"/>
    </row>
    <row r="155" spans="7:7" ht="15.75" customHeight="1">
      <c r="G155" s="1275"/>
    </row>
    <row r="156" spans="7:7" ht="15.75" customHeight="1">
      <c r="G156" s="1275"/>
    </row>
    <row r="157" spans="7:7" ht="15.75" customHeight="1">
      <c r="G157" s="1275"/>
    </row>
    <row r="158" spans="7:7" ht="15.75" customHeight="1">
      <c r="G158" s="1275"/>
    </row>
    <row r="159" spans="7:7" ht="15.75" customHeight="1">
      <c r="G159" s="1275"/>
    </row>
    <row r="160" spans="7:7" ht="15.75" customHeight="1">
      <c r="G160" s="1275"/>
    </row>
    <row r="161" spans="7:7" ht="15.75" customHeight="1">
      <c r="G161" s="1275"/>
    </row>
    <row r="162" spans="7:7" ht="15.75" customHeight="1">
      <c r="G162" s="1275"/>
    </row>
    <row r="163" spans="7:7" ht="15.75" customHeight="1">
      <c r="G163" s="1275"/>
    </row>
    <row r="164" spans="7:7" ht="15.75" customHeight="1">
      <c r="G164" s="1275"/>
    </row>
    <row r="165" spans="7:7" ht="15.75" customHeight="1">
      <c r="G165" s="1275"/>
    </row>
    <row r="166" spans="7:7" ht="15.75" customHeight="1">
      <c r="G166" s="1275"/>
    </row>
    <row r="167" spans="7:7" ht="15.75" customHeight="1">
      <c r="G167" s="1275"/>
    </row>
    <row r="168" spans="7:7" ht="15.75" customHeight="1">
      <c r="G168" s="1275"/>
    </row>
    <row r="169" spans="7:7" ht="15.75" customHeight="1">
      <c r="G169" s="1275"/>
    </row>
    <row r="170" spans="7:7" ht="15.75" customHeight="1">
      <c r="G170" s="1275"/>
    </row>
    <row r="171" spans="7:7" ht="15.75" customHeight="1">
      <c r="G171" s="1275"/>
    </row>
    <row r="172" spans="7:7" ht="15.75" customHeight="1">
      <c r="G172" s="1275"/>
    </row>
    <row r="173" spans="7:7" ht="15.75" customHeight="1">
      <c r="G173" s="1275"/>
    </row>
    <row r="174" spans="7:7" ht="15.75" customHeight="1">
      <c r="G174" s="1275"/>
    </row>
    <row r="175" spans="7:7" ht="15.75" customHeight="1">
      <c r="G175" s="1275"/>
    </row>
    <row r="176" spans="7:7" ht="15.75" customHeight="1">
      <c r="G176" s="1275"/>
    </row>
    <row r="177" spans="7:7" ht="15.75" customHeight="1">
      <c r="G177" s="1275"/>
    </row>
    <row r="178" spans="7:7" ht="15.75" customHeight="1">
      <c r="G178" s="1275"/>
    </row>
    <row r="179" spans="7:7" ht="15.75" customHeight="1">
      <c r="G179" s="1275"/>
    </row>
    <row r="180" spans="7:7" ht="15.75" customHeight="1">
      <c r="G180" s="1275"/>
    </row>
    <row r="181" spans="7:7" ht="15.75" customHeight="1">
      <c r="G181" s="1275"/>
    </row>
    <row r="182" spans="7:7" ht="15.75" customHeight="1">
      <c r="G182" s="1275"/>
    </row>
    <row r="183" spans="7:7" ht="15.75" customHeight="1">
      <c r="G183" s="1275"/>
    </row>
    <row r="184" spans="7:7" ht="15.75" customHeight="1">
      <c r="G184" s="1275"/>
    </row>
    <row r="185" spans="7:7" ht="15.75" customHeight="1">
      <c r="G185" s="1275"/>
    </row>
    <row r="186" spans="7:7" ht="15.75" customHeight="1">
      <c r="G186" s="1275"/>
    </row>
    <row r="187" spans="7:7" ht="15.75" customHeight="1">
      <c r="G187" s="1275"/>
    </row>
    <row r="188" spans="7:7" ht="15.75" customHeight="1">
      <c r="G188" s="1275"/>
    </row>
    <row r="189" spans="7:7" ht="15.75" customHeight="1">
      <c r="G189" s="1275"/>
    </row>
    <row r="190" spans="7:7" ht="15.75" customHeight="1">
      <c r="G190" s="1275"/>
    </row>
    <row r="191" spans="7:7" ht="15.75" customHeight="1">
      <c r="G191" s="1275"/>
    </row>
    <row r="192" spans="7:7" ht="15.75" customHeight="1">
      <c r="G192" s="1275"/>
    </row>
    <row r="193" spans="7:7" ht="15.75" customHeight="1">
      <c r="G193" s="1275"/>
    </row>
    <row r="194" spans="7:7" ht="15.75" customHeight="1">
      <c r="G194" s="1275"/>
    </row>
    <row r="195" spans="7:7" ht="15.75" customHeight="1">
      <c r="G195" s="1275"/>
    </row>
    <row r="196" spans="7:7" ht="15.75" customHeight="1">
      <c r="G196" s="1275"/>
    </row>
    <row r="197" spans="7:7" ht="15.75" customHeight="1">
      <c r="G197" s="1275"/>
    </row>
    <row r="198" spans="7:7" ht="15.75" customHeight="1">
      <c r="G198" s="1275"/>
    </row>
    <row r="199" spans="7:7" ht="15.75" customHeight="1">
      <c r="G199" s="1275"/>
    </row>
    <row r="200" spans="7:7" ht="15.75" customHeight="1">
      <c r="G200" s="1275"/>
    </row>
    <row r="201" spans="7:7" ht="15.75" customHeight="1">
      <c r="G201" s="1275"/>
    </row>
    <row r="202" spans="7:7" ht="15.75" customHeight="1">
      <c r="G202" s="1275"/>
    </row>
    <row r="203" spans="7:7" ht="15.75" customHeight="1">
      <c r="G203" s="1275"/>
    </row>
    <row r="204" spans="7:7" ht="15.75" customHeight="1">
      <c r="G204" s="1275"/>
    </row>
    <row r="205" spans="7:7" ht="15.75" customHeight="1">
      <c r="G205" s="1275"/>
    </row>
    <row r="206" spans="7:7" ht="15.75" customHeight="1">
      <c r="G206" s="1275"/>
    </row>
    <row r="207" spans="7:7" ht="15.75" customHeight="1">
      <c r="G207" s="1275"/>
    </row>
    <row r="208" spans="7:7" ht="15.75" customHeight="1">
      <c r="G208" s="1275"/>
    </row>
    <row r="209" spans="7:7" ht="15.75" customHeight="1">
      <c r="G209" s="1275"/>
    </row>
    <row r="210" spans="7:7" ht="15.75" customHeight="1">
      <c r="G210" s="1275"/>
    </row>
    <row r="211" spans="7:7" ht="15.75" customHeight="1">
      <c r="G211" s="1275"/>
    </row>
    <row r="212" spans="7:7" ht="15.75" customHeight="1">
      <c r="G212" s="1275"/>
    </row>
    <row r="213" spans="7:7" ht="15.75" customHeight="1">
      <c r="G213" s="1275"/>
    </row>
    <row r="214" spans="7:7" ht="15.75" customHeight="1">
      <c r="G214" s="1275"/>
    </row>
    <row r="215" spans="7:7" ht="15.75" customHeight="1">
      <c r="G215" s="1275"/>
    </row>
    <row r="216" spans="7:7" ht="15.75" customHeight="1">
      <c r="G216" s="1275"/>
    </row>
    <row r="217" spans="7:7" ht="15.75" customHeight="1">
      <c r="G217" s="1275"/>
    </row>
    <row r="218" spans="7:7" ht="15.75" customHeight="1">
      <c r="G218" s="1275"/>
    </row>
    <row r="219" spans="7:7" ht="15.75" customHeight="1">
      <c r="G219" s="1275"/>
    </row>
    <row r="220" spans="7:7" ht="15.75" customHeight="1">
      <c r="G220" s="1275"/>
    </row>
    <row r="221" spans="7:7" ht="15.75" customHeight="1">
      <c r="G221" s="1275"/>
    </row>
    <row r="222" spans="7:7" ht="15.75" customHeight="1">
      <c r="G222" s="1275"/>
    </row>
    <row r="223" spans="7:7" ht="15.75" customHeight="1">
      <c r="G223" s="1275"/>
    </row>
    <row r="224" spans="7:7" ht="15.75" customHeight="1">
      <c r="G224" s="1275"/>
    </row>
    <row r="225" spans="7:7" ht="15.75" customHeight="1">
      <c r="G225" s="1275"/>
    </row>
    <row r="226" spans="7:7" ht="15.75" customHeight="1">
      <c r="G226" s="1275"/>
    </row>
    <row r="227" spans="7:7" ht="15.75" customHeight="1">
      <c r="G227" s="1275"/>
    </row>
    <row r="228" spans="7:7" ht="15.75" customHeight="1">
      <c r="G228" s="1275"/>
    </row>
    <row r="229" spans="7:7" ht="15.75" customHeight="1">
      <c r="G229" s="1275"/>
    </row>
    <row r="230" spans="7:7" ht="15.75" customHeight="1">
      <c r="G230" s="1275"/>
    </row>
    <row r="231" spans="7:7" ht="15.75" customHeight="1">
      <c r="G231" s="1275"/>
    </row>
    <row r="232" spans="7:7" ht="15.75" customHeight="1">
      <c r="G232" s="1275"/>
    </row>
    <row r="233" spans="7:7" ht="15.75" customHeight="1">
      <c r="G233" s="1275"/>
    </row>
    <row r="234" spans="7:7" ht="15.75" customHeight="1">
      <c r="G234" s="1275"/>
    </row>
    <row r="235" spans="7:7" ht="15.75" customHeight="1">
      <c r="G235" s="1275"/>
    </row>
    <row r="236" spans="7:7" ht="15.75" customHeight="1">
      <c r="G236" s="1275"/>
    </row>
    <row r="237" spans="7:7" ht="15.75" customHeight="1">
      <c r="G237" s="1275"/>
    </row>
    <row r="238" spans="7:7" ht="15.75" customHeight="1">
      <c r="G238" s="1275"/>
    </row>
    <row r="239" spans="7:7" ht="15.75" customHeight="1">
      <c r="G239" s="1275"/>
    </row>
    <row r="240" spans="7:7" ht="15.75" customHeight="1">
      <c r="G240" s="1275"/>
    </row>
    <row r="241" spans="7:7" ht="15.75" customHeight="1">
      <c r="G241" s="1275"/>
    </row>
    <row r="242" spans="7:7" ht="15.75" customHeight="1">
      <c r="G242" s="1275"/>
    </row>
    <row r="243" spans="7:7" ht="15.75" customHeight="1">
      <c r="G243" s="1275"/>
    </row>
    <row r="244" spans="7:7" ht="15.75" customHeight="1">
      <c r="G244" s="1275"/>
    </row>
    <row r="245" spans="7:7" ht="15.75" customHeight="1">
      <c r="G245" s="1275"/>
    </row>
    <row r="246" spans="7:7" ht="15.75" customHeight="1">
      <c r="G246" s="1275"/>
    </row>
    <row r="247" spans="7:7" ht="15.75" customHeight="1">
      <c r="G247" s="1275"/>
    </row>
    <row r="248" spans="7:7" ht="15.75" customHeight="1">
      <c r="G248" s="1275"/>
    </row>
    <row r="249" spans="7:7" ht="15.75" customHeight="1">
      <c r="G249" s="1275"/>
    </row>
    <row r="250" spans="7:7" ht="15.75" customHeight="1">
      <c r="G250" s="1275"/>
    </row>
    <row r="251" spans="7:7" ht="15.75" customHeight="1">
      <c r="G251" s="1275"/>
    </row>
    <row r="252" spans="7:7" ht="15.75" customHeight="1">
      <c r="G252" s="1275"/>
    </row>
    <row r="253" spans="7:7" ht="15.75" customHeight="1">
      <c r="G253" s="1275"/>
    </row>
    <row r="254" spans="7:7" ht="15.75" customHeight="1">
      <c r="G254" s="1275"/>
    </row>
    <row r="255" spans="7:7" ht="15.75" customHeight="1">
      <c r="G255" s="1275"/>
    </row>
    <row r="256" spans="7:7" ht="15.75" customHeight="1">
      <c r="G256" s="1275"/>
    </row>
    <row r="257" spans="7:7" ht="15.75" customHeight="1">
      <c r="G257" s="1275"/>
    </row>
    <row r="258" spans="7:7" ht="15.75" customHeight="1">
      <c r="G258" s="1275"/>
    </row>
    <row r="259" spans="7:7" ht="15.75" customHeight="1">
      <c r="G259" s="1275"/>
    </row>
    <row r="260" spans="7:7" ht="15.75" customHeight="1">
      <c r="G260" s="1275"/>
    </row>
    <row r="261" spans="7:7" ht="15.75" customHeight="1">
      <c r="G261" s="1275"/>
    </row>
    <row r="262" spans="7:7" ht="15.75" customHeight="1">
      <c r="G262" s="1275"/>
    </row>
    <row r="263" spans="7:7" ht="15.75" customHeight="1">
      <c r="G263" s="1275"/>
    </row>
    <row r="264" spans="7:7" ht="15.75" customHeight="1">
      <c r="G264" s="1275"/>
    </row>
    <row r="265" spans="7:7" ht="15.75" customHeight="1">
      <c r="G265" s="1275"/>
    </row>
    <row r="266" spans="7:7" ht="15.75" customHeight="1">
      <c r="G266" s="1275"/>
    </row>
    <row r="267" spans="7:7" ht="15.75" customHeight="1">
      <c r="G267" s="1275"/>
    </row>
    <row r="268" spans="7:7" ht="15.75" customHeight="1">
      <c r="G268" s="1275"/>
    </row>
    <row r="269" spans="7:7" ht="15.75" customHeight="1">
      <c r="G269" s="1275"/>
    </row>
    <row r="270" spans="7:7" ht="15.75" customHeight="1">
      <c r="G270" s="1275"/>
    </row>
    <row r="271" spans="7:7" ht="15.75" customHeight="1">
      <c r="G271" s="1275"/>
    </row>
    <row r="272" spans="7:7" ht="15.75" customHeight="1">
      <c r="G272" s="1275"/>
    </row>
    <row r="273" spans="7:7" ht="15.75" customHeight="1">
      <c r="G273" s="1275"/>
    </row>
    <row r="274" spans="7:7" ht="15.75" customHeight="1">
      <c r="G274" s="1275"/>
    </row>
    <row r="275" spans="7:7" ht="15.75" customHeight="1">
      <c r="G275" s="1275"/>
    </row>
    <row r="276" spans="7:7" ht="15.75" customHeight="1">
      <c r="G276" s="1275"/>
    </row>
    <row r="277" spans="7:7" ht="15.75" customHeight="1">
      <c r="G277" s="1275"/>
    </row>
    <row r="278" spans="7:7" ht="15.75" customHeight="1">
      <c r="G278" s="1275"/>
    </row>
    <row r="279" spans="7:7" ht="15.75" customHeight="1">
      <c r="G279" s="1275"/>
    </row>
    <row r="280" spans="7:7" ht="15.75" customHeight="1">
      <c r="G280" s="1275"/>
    </row>
    <row r="281" spans="7:7" ht="15.75" customHeight="1">
      <c r="G281" s="1275"/>
    </row>
    <row r="282" spans="7:7" ht="15.75" customHeight="1">
      <c r="G282" s="1275"/>
    </row>
    <row r="283" spans="7:7" ht="15.75" customHeight="1">
      <c r="G283" s="1275"/>
    </row>
    <row r="284" spans="7:7" ht="15.75" customHeight="1">
      <c r="G284" s="1275"/>
    </row>
    <row r="285" spans="7:7" ht="15.75" customHeight="1">
      <c r="G285" s="1275"/>
    </row>
    <row r="286" spans="7:7" ht="15.75" customHeight="1">
      <c r="G286" s="1275"/>
    </row>
    <row r="287" spans="7:7" ht="15.75" customHeight="1">
      <c r="G287" s="1275"/>
    </row>
    <row r="288" spans="7:7" ht="15.75" customHeight="1">
      <c r="G288" s="1275"/>
    </row>
    <row r="289" spans="7:7" ht="15.75" customHeight="1">
      <c r="G289" s="1275"/>
    </row>
    <row r="290" spans="7:7" ht="15.75" customHeight="1">
      <c r="G290" s="1275"/>
    </row>
    <row r="291" spans="7:7" ht="15.75" customHeight="1">
      <c r="G291" s="1275"/>
    </row>
    <row r="292" spans="7:7" ht="15.75" customHeight="1">
      <c r="G292" s="1275"/>
    </row>
    <row r="293" spans="7:7" ht="15.75" customHeight="1">
      <c r="G293" s="1275"/>
    </row>
    <row r="294" spans="7:7" ht="15.75" customHeight="1">
      <c r="G294" s="1275"/>
    </row>
    <row r="295" spans="7:7" ht="15.75" customHeight="1">
      <c r="G295" s="1275"/>
    </row>
    <row r="296" spans="7:7" ht="15.75" customHeight="1">
      <c r="G296" s="1275"/>
    </row>
    <row r="297" spans="7:7" ht="15.75" customHeight="1">
      <c r="G297" s="1275"/>
    </row>
    <row r="298" spans="7:7" ht="15.75" customHeight="1">
      <c r="G298" s="1275"/>
    </row>
    <row r="299" spans="7:7" ht="15.75" customHeight="1">
      <c r="G299" s="1275"/>
    </row>
    <row r="300" spans="7:7" ht="15.75" customHeight="1">
      <c r="G300" s="1275"/>
    </row>
    <row r="301" spans="7:7" ht="15.75" customHeight="1">
      <c r="G301" s="1275"/>
    </row>
    <row r="302" spans="7:7" ht="15.75" customHeight="1">
      <c r="G302" s="1275"/>
    </row>
    <row r="303" spans="7:7" ht="15.75" customHeight="1">
      <c r="G303" s="1275"/>
    </row>
    <row r="304" spans="7:7" ht="15.75" customHeight="1">
      <c r="G304" s="1275"/>
    </row>
    <row r="305" spans="7:7" ht="15.75" customHeight="1">
      <c r="G305" s="1275"/>
    </row>
    <row r="306" spans="7:7" ht="15.75" customHeight="1">
      <c r="G306" s="1275"/>
    </row>
    <row r="307" spans="7:7" ht="15.75" customHeight="1">
      <c r="G307" s="1275"/>
    </row>
    <row r="308" spans="7:7" ht="15.75" customHeight="1">
      <c r="G308" s="1275"/>
    </row>
    <row r="309" spans="7:7" ht="15.75" customHeight="1">
      <c r="G309" s="1275"/>
    </row>
    <row r="310" spans="7:7" ht="15.75" customHeight="1">
      <c r="G310" s="1275"/>
    </row>
    <row r="311" spans="7:7" ht="15.75" customHeight="1">
      <c r="G311" s="1275"/>
    </row>
    <row r="312" spans="7:7" ht="15.75" customHeight="1">
      <c r="G312" s="1275"/>
    </row>
    <row r="313" spans="7:7" ht="15.75" customHeight="1">
      <c r="G313" s="1275"/>
    </row>
    <row r="314" spans="7:7" ht="15.75" customHeight="1">
      <c r="G314" s="1275"/>
    </row>
    <row r="315" spans="7:7" ht="15.75" customHeight="1">
      <c r="G315" s="1275"/>
    </row>
    <row r="316" spans="7:7" ht="15.75" customHeight="1">
      <c r="G316" s="1275"/>
    </row>
    <row r="317" spans="7:7" ht="15.75" customHeight="1">
      <c r="G317" s="1275"/>
    </row>
    <row r="318" spans="7:7" ht="15.75" customHeight="1">
      <c r="G318" s="1275"/>
    </row>
    <row r="319" spans="7:7" ht="15.75" customHeight="1">
      <c r="G319" s="1275"/>
    </row>
    <row r="320" spans="7:7" ht="15.75" customHeight="1">
      <c r="G320" s="1275"/>
    </row>
    <row r="321" spans="7:7" ht="15.75" customHeight="1">
      <c r="G321" s="1275"/>
    </row>
    <row r="322" spans="7:7" ht="15.75" customHeight="1">
      <c r="G322" s="1275"/>
    </row>
    <row r="323" spans="7:7" ht="15.75" customHeight="1">
      <c r="G323" s="1275"/>
    </row>
    <row r="324" spans="7:7" ht="15.75" customHeight="1">
      <c r="G324" s="1275"/>
    </row>
    <row r="325" spans="7:7" ht="15.75" customHeight="1">
      <c r="G325" s="1275"/>
    </row>
    <row r="326" spans="7:7" ht="15.75" customHeight="1">
      <c r="G326" s="1275"/>
    </row>
    <row r="327" spans="7:7" ht="15.75" customHeight="1">
      <c r="G327" s="1275"/>
    </row>
    <row r="328" spans="7:7" ht="15.75" customHeight="1">
      <c r="G328" s="1275"/>
    </row>
    <row r="329" spans="7:7" ht="15.75" customHeight="1">
      <c r="G329" s="1275"/>
    </row>
    <row r="330" spans="7:7" ht="15.75" customHeight="1">
      <c r="G330" s="1275"/>
    </row>
    <row r="331" spans="7:7" ht="15.75" customHeight="1">
      <c r="G331" s="1275"/>
    </row>
    <row r="332" spans="7:7" ht="15.75" customHeight="1">
      <c r="G332" s="1275"/>
    </row>
    <row r="333" spans="7:7" ht="15.75" customHeight="1">
      <c r="G333" s="1275"/>
    </row>
    <row r="334" spans="7:7" ht="15.75" customHeight="1">
      <c r="G334" s="1275"/>
    </row>
    <row r="335" spans="7:7" ht="15.75" customHeight="1">
      <c r="G335" s="1275"/>
    </row>
    <row r="336" spans="7:7" ht="15.75" customHeight="1">
      <c r="G336" s="1275"/>
    </row>
    <row r="337" spans="7:7" ht="15.75" customHeight="1">
      <c r="G337" s="1275"/>
    </row>
    <row r="338" spans="7:7" ht="15.75" customHeight="1">
      <c r="G338" s="1275"/>
    </row>
    <row r="339" spans="7:7" ht="15.75" customHeight="1">
      <c r="G339" s="1275"/>
    </row>
    <row r="340" spans="7:7" ht="15.75" customHeight="1">
      <c r="G340" s="1275"/>
    </row>
    <row r="341" spans="7:7" ht="15.75" customHeight="1">
      <c r="G341" s="1275"/>
    </row>
    <row r="342" spans="7:7" ht="15.75" customHeight="1">
      <c r="G342" s="1275"/>
    </row>
    <row r="343" spans="7:7" ht="15.75" customHeight="1">
      <c r="G343" s="1275"/>
    </row>
    <row r="344" spans="7:7" ht="15.75" customHeight="1">
      <c r="G344" s="1275"/>
    </row>
    <row r="345" spans="7:7" ht="15.75" customHeight="1">
      <c r="G345" s="1275"/>
    </row>
    <row r="346" spans="7:7" ht="15.75" customHeight="1">
      <c r="G346" s="1275"/>
    </row>
    <row r="347" spans="7:7" ht="15.75" customHeight="1">
      <c r="G347" s="1275"/>
    </row>
    <row r="348" spans="7:7" ht="15.75" customHeight="1">
      <c r="G348" s="1275"/>
    </row>
    <row r="349" spans="7:7" ht="15.75" customHeight="1">
      <c r="G349" s="1275"/>
    </row>
    <row r="350" spans="7:7" ht="15.75" customHeight="1">
      <c r="G350" s="1275"/>
    </row>
    <row r="351" spans="7:7" ht="15.75" customHeight="1">
      <c r="G351" s="1275"/>
    </row>
    <row r="352" spans="7:7" ht="15.75" customHeight="1">
      <c r="G352" s="1275"/>
    </row>
    <row r="353" spans="7:7" ht="15.75" customHeight="1">
      <c r="G353" s="1275"/>
    </row>
    <row r="354" spans="7:7" ht="15.75" customHeight="1">
      <c r="G354" s="1275"/>
    </row>
    <row r="355" spans="7:7" ht="15.75" customHeight="1">
      <c r="G355" s="1275"/>
    </row>
    <row r="356" spans="7:7" ht="15.75" customHeight="1">
      <c r="G356" s="1275"/>
    </row>
    <row r="357" spans="7:7" ht="15.75" customHeight="1">
      <c r="G357" s="1275"/>
    </row>
    <row r="358" spans="7:7" ht="15.75" customHeight="1">
      <c r="G358" s="1275"/>
    </row>
    <row r="359" spans="7:7" ht="15.75" customHeight="1">
      <c r="G359" s="1275"/>
    </row>
    <row r="360" spans="7:7" ht="15.75" customHeight="1">
      <c r="G360" s="1275"/>
    </row>
    <row r="361" spans="7:7" ht="15.75" customHeight="1">
      <c r="G361" s="1275"/>
    </row>
    <row r="362" spans="7:7" ht="15.75" customHeight="1">
      <c r="G362" s="1275"/>
    </row>
    <row r="363" spans="7:7" ht="15.75" customHeight="1">
      <c r="G363" s="1275"/>
    </row>
    <row r="364" spans="7:7" ht="15.75" customHeight="1">
      <c r="G364" s="1275"/>
    </row>
    <row r="365" spans="7:7" ht="15.75" customHeight="1">
      <c r="G365" s="1275"/>
    </row>
    <row r="366" spans="7:7" ht="15.75" customHeight="1">
      <c r="G366" s="1275"/>
    </row>
    <row r="367" spans="7:7" ht="15.75" customHeight="1">
      <c r="G367" s="1275"/>
    </row>
    <row r="368" spans="7:7" ht="15.75" customHeight="1">
      <c r="G368" s="1275"/>
    </row>
    <row r="369" spans="7:7" ht="15.75" customHeight="1">
      <c r="G369" s="1275"/>
    </row>
    <row r="370" spans="7:7" ht="15.75" customHeight="1">
      <c r="G370" s="1275"/>
    </row>
    <row r="371" spans="7:7" ht="15.75" customHeight="1">
      <c r="G371" s="1275"/>
    </row>
    <row r="372" spans="7:7" ht="15.75" customHeight="1">
      <c r="G372" s="1275"/>
    </row>
    <row r="373" spans="7:7" ht="15.75" customHeight="1">
      <c r="G373" s="1275"/>
    </row>
    <row r="374" spans="7:7" ht="15.75" customHeight="1">
      <c r="G374" s="1275"/>
    </row>
    <row r="375" spans="7:7" ht="15.75" customHeight="1">
      <c r="G375" s="1275"/>
    </row>
    <row r="376" spans="7:7" ht="15.75" customHeight="1">
      <c r="G376" s="1275"/>
    </row>
    <row r="377" spans="7:7" ht="15.75" customHeight="1">
      <c r="G377" s="1275"/>
    </row>
    <row r="378" spans="7:7" ht="15.75" customHeight="1">
      <c r="G378" s="1275"/>
    </row>
    <row r="379" spans="7:7" ht="15.75" customHeight="1">
      <c r="G379" s="1275"/>
    </row>
    <row r="380" spans="7:7" ht="15.75" customHeight="1">
      <c r="G380" s="1275"/>
    </row>
    <row r="381" spans="7:7" ht="15.75" customHeight="1">
      <c r="G381" s="1275"/>
    </row>
    <row r="382" spans="7:7" ht="15.75" customHeight="1">
      <c r="G382" s="1275"/>
    </row>
    <row r="383" spans="7:7" ht="15.75" customHeight="1">
      <c r="G383" s="1275"/>
    </row>
    <row r="384" spans="7:7" ht="15.75" customHeight="1">
      <c r="G384" s="1275"/>
    </row>
    <row r="385" spans="7:7" ht="15.75" customHeight="1">
      <c r="G385" s="1275"/>
    </row>
    <row r="386" spans="7:7" ht="15.75" customHeight="1">
      <c r="G386" s="1275"/>
    </row>
    <row r="387" spans="7:7" ht="15.75" customHeight="1">
      <c r="G387" s="1275"/>
    </row>
    <row r="388" spans="7:7" ht="15.75" customHeight="1">
      <c r="G388" s="1275"/>
    </row>
    <row r="389" spans="7:7" ht="15.75" customHeight="1">
      <c r="G389" s="1275"/>
    </row>
    <row r="390" spans="7:7" ht="15.75" customHeight="1">
      <c r="G390" s="1275"/>
    </row>
    <row r="391" spans="7:7" ht="15.75" customHeight="1">
      <c r="G391" s="1275"/>
    </row>
    <row r="392" spans="7:7" ht="15.75" customHeight="1">
      <c r="G392" s="1275"/>
    </row>
    <row r="393" spans="7:7" ht="15.75" customHeight="1">
      <c r="G393" s="1275"/>
    </row>
    <row r="394" spans="7:7" ht="15.75" customHeight="1">
      <c r="G394" s="1275"/>
    </row>
    <row r="395" spans="7:7" ht="15.75" customHeight="1">
      <c r="G395" s="1275"/>
    </row>
    <row r="396" spans="7:7" ht="15.75" customHeight="1">
      <c r="G396" s="1275"/>
    </row>
    <row r="397" spans="7:7" ht="15.75" customHeight="1">
      <c r="G397" s="1275"/>
    </row>
    <row r="398" spans="7:7" ht="15.75" customHeight="1">
      <c r="G398" s="1275"/>
    </row>
    <row r="399" spans="7:7" ht="15.75" customHeight="1">
      <c r="G399" s="1275"/>
    </row>
    <row r="400" spans="7:7" ht="15.75" customHeight="1">
      <c r="G400" s="1275"/>
    </row>
    <row r="401" spans="7:7" ht="15.75" customHeight="1">
      <c r="G401" s="1275"/>
    </row>
    <row r="402" spans="7:7" ht="15.75" customHeight="1">
      <c r="G402" s="1275"/>
    </row>
    <row r="403" spans="7:7" ht="15.75" customHeight="1">
      <c r="G403" s="1275"/>
    </row>
    <row r="404" spans="7:7" ht="15.75" customHeight="1">
      <c r="G404" s="1275"/>
    </row>
    <row r="405" spans="7:7" ht="15.75" customHeight="1">
      <c r="G405" s="1275"/>
    </row>
    <row r="406" spans="7:7" ht="15.75" customHeight="1">
      <c r="G406" s="1275"/>
    </row>
    <row r="407" spans="7:7" ht="15.75" customHeight="1">
      <c r="G407" s="1275"/>
    </row>
    <row r="408" spans="7:7" ht="15.75" customHeight="1">
      <c r="G408" s="1275"/>
    </row>
    <row r="409" spans="7:7" ht="15.75" customHeight="1">
      <c r="G409" s="1275"/>
    </row>
    <row r="410" spans="7:7" ht="15.75" customHeight="1">
      <c r="G410" s="1275"/>
    </row>
    <row r="411" spans="7:7" ht="15.75" customHeight="1">
      <c r="G411" s="1275"/>
    </row>
    <row r="412" spans="7:7" ht="15.75" customHeight="1">
      <c r="G412" s="1275"/>
    </row>
    <row r="413" spans="7:7" ht="15.75" customHeight="1">
      <c r="G413" s="1275"/>
    </row>
    <row r="414" spans="7:7" ht="15.75" customHeight="1">
      <c r="G414" s="1275"/>
    </row>
    <row r="415" spans="7:7" ht="15.75" customHeight="1">
      <c r="G415" s="1275"/>
    </row>
    <row r="416" spans="7:7" ht="15.75" customHeight="1">
      <c r="G416" s="1275"/>
    </row>
    <row r="417" spans="7:7" ht="15.75" customHeight="1">
      <c r="G417" s="1275"/>
    </row>
    <row r="418" spans="7:7" ht="15.75" customHeight="1">
      <c r="G418" s="1275"/>
    </row>
    <row r="419" spans="7:7" ht="15.75" customHeight="1">
      <c r="G419" s="1275"/>
    </row>
    <row r="420" spans="7:7" ht="15.75" customHeight="1">
      <c r="G420" s="1275"/>
    </row>
    <row r="421" spans="7:7" ht="15.75" customHeight="1">
      <c r="G421" s="1275"/>
    </row>
    <row r="422" spans="7:7" ht="15.75" customHeight="1">
      <c r="G422" s="1275"/>
    </row>
    <row r="423" spans="7:7" ht="15.75" customHeight="1">
      <c r="G423" s="1275"/>
    </row>
    <row r="424" spans="7:7" ht="15.75" customHeight="1">
      <c r="G424" s="1275"/>
    </row>
    <row r="425" spans="7:7" ht="15.75" customHeight="1">
      <c r="G425" s="1275"/>
    </row>
    <row r="426" spans="7:7" ht="15.75" customHeight="1">
      <c r="G426" s="1275"/>
    </row>
    <row r="427" spans="7:7" ht="15.75" customHeight="1">
      <c r="G427" s="1275"/>
    </row>
    <row r="428" spans="7:7" ht="15.75" customHeight="1">
      <c r="G428" s="1275"/>
    </row>
    <row r="429" spans="7:7" ht="15.75" customHeight="1">
      <c r="G429" s="1275"/>
    </row>
    <row r="430" spans="7:7" ht="15.75" customHeight="1">
      <c r="G430" s="1275"/>
    </row>
    <row r="431" spans="7:7" ht="15.75" customHeight="1">
      <c r="G431" s="1275"/>
    </row>
    <row r="432" spans="7:7" ht="15.75" customHeight="1">
      <c r="G432" s="1275"/>
    </row>
    <row r="433" spans="7:7" ht="15.75" customHeight="1">
      <c r="G433" s="1275"/>
    </row>
    <row r="434" spans="7:7" ht="15.75" customHeight="1">
      <c r="G434" s="1275"/>
    </row>
    <row r="435" spans="7:7" ht="15.75" customHeight="1">
      <c r="G435" s="1275"/>
    </row>
    <row r="436" spans="7:7" ht="15.75" customHeight="1">
      <c r="G436" s="1275"/>
    </row>
    <row r="437" spans="7:7" ht="15.75" customHeight="1">
      <c r="G437" s="1275"/>
    </row>
    <row r="438" spans="7:7" ht="15.75" customHeight="1">
      <c r="G438" s="1275"/>
    </row>
    <row r="439" spans="7:7" ht="15.75" customHeight="1">
      <c r="G439" s="1275"/>
    </row>
    <row r="440" spans="7:7" ht="15.75" customHeight="1">
      <c r="G440" s="1275"/>
    </row>
    <row r="441" spans="7:7" ht="15.75" customHeight="1">
      <c r="G441" s="1275"/>
    </row>
    <row r="442" spans="7:7" ht="15.75" customHeight="1">
      <c r="G442" s="1275"/>
    </row>
    <row r="443" spans="7:7" ht="15.75" customHeight="1">
      <c r="G443" s="1275"/>
    </row>
    <row r="444" spans="7:7" ht="15.75" customHeight="1">
      <c r="G444" s="1275"/>
    </row>
    <row r="445" spans="7:7" ht="15.75" customHeight="1">
      <c r="G445" s="1275"/>
    </row>
    <row r="446" spans="7:7" ht="15.75" customHeight="1">
      <c r="G446" s="1275"/>
    </row>
    <row r="447" spans="7:7" ht="15.75" customHeight="1">
      <c r="G447" s="1275"/>
    </row>
    <row r="448" spans="7:7" ht="15.75" customHeight="1">
      <c r="G448" s="1275"/>
    </row>
    <row r="449" spans="7:7" ht="15.75" customHeight="1">
      <c r="G449" s="1275"/>
    </row>
    <row r="450" spans="7:7" ht="15.75" customHeight="1">
      <c r="G450" s="1275"/>
    </row>
    <row r="451" spans="7:7" ht="15.75" customHeight="1">
      <c r="G451" s="1275"/>
    </row>
    <row r="452" spans="7:7" ht="15.75" customHeight="1">
      <c r="G452" s="1275"/>
    </row>
    <row r="453" spans="7:7" ht="15.75" customHeight="1">
      <c r="G453" s="1275"/>
    </row>
    <row r="454" spans="7:7" ht="15.75" customHeight="1">
      <c r="G454" s="1275"/>
    </row>
    <row r="455" spans="7:7" ht="15.75" customHeight="1">
      <c r="G455" s="1275"/>
    </row>
    <row r="456" spans="7:7" ht="15.75" customHeight="1">
      <c r="G456" s="1275"/>
    </row>
    <row r="457" spans="7:7" ht="15.75" customHeight="1">
      <c r="G457" s="1275"/>
    </row>
    <row r="458" spans="7:7" ht="15.75" customHeight="1">
      <c r="G458" s="1275"/>
    </row>
    <row r="459" spans="7:7" ht="15.75" customHeight="1">
      <c r="G459" s="1275"/>
    </row>
    <row r="460" spans="7:7" ht="15.75" customHeight="1">
      <c r="G460" s="1275"/>
    </row>
    <row r="461" spans="7:7" ht="15.75" customHeight="1">
      <c r="G461" s="1275"/>
    </row>
    <row r="462" spans="7:7" ht="15.75" customHeight="1">
      <c r="G462" s="1275"/>
    </row>
    <row r="463" spans="7:7" ht="15.75" customHeight="1">
      <c r="G463" s="1275"/>
    </row>
    <row r="464" spans="7:7" ht="15.75" customHeight="1">
      <c r="G464" s="1275"/>
    </row>
    <row r="465" spans="7:7" ht="15.75" customHeight="1">
      <c r="G465" s="1275"/>
    </row>
    <row r="466" spans="7:7" ht="15.75" customHeight="1">
      <c r="G466" s="1275"/>
    </row>
    <row r="467" spans="7:7" ht="15.75" customHeight="1">
      <c r="G467" s="1275"/>
    </row>
    <row r="468" spans="7:7" ht="15.75" customHeight="1">
      <c r="G468" s="1275"/>
    </row>
    <row r="469" spans="7:7" ht="15.75" customHeight="1">
      <c r="G469" s="1275"/>
    </row>
    <row r="470" spans="7:7" ht="15.75" customHeight="1">
      <c r="G470" s="1275"/>
    </row>
    <row r="471" spans="7:7" ht="15.75" customHeight="1">
      <c r="G471" s="1275"/>
    </row>
    <row r="472" spans="7:7" ht="15.75" customHeight="1">
      <c r="G472" s="1275"/>
    </row>
    <row r="473" spans="7:7" ht="15.75" customHeight="1">
      <c r="G473" s="1275"/>
    </row>
    <row r="474" spans="7:7" ht="15.75" customHeight="1">
      <c r="G474" s="1275"/>
    </row>
    <row r="475" spans="7:7" ht="15.75" customHeight="1">
      <c r="G475" s="1275"/>
    </row>
    <row r="476" spans="7:7" ht="15.75" customHeight="1">
      <c r="G476" s="1275"/>
    </row>
    <row r="477" spans="7:7" ht="15.75" customHeight="1">
      <c r="G477" s="1275"/>
    </row>
    <row r="478" spans="7:7" ht="15.75" customHeight="1">
      <c r="G478" s="1275"/>
    </row>
    <row r="479" spans="7:7" ht="15.75" customHeight="1">
      <c r="G479" s="1275"/>
    </row>
    <row r="480" spans="7:7" ht="15.75" customHeight="1">
      <c r="G480" s="1275"/>
    </row>
    <row r="481" spans="7:7" ht="15.75" customHeight="1">
      <c r="G481" s="1275"/>
    </row>
    <row r="482" spans="7:7" ht="15.75" customHeight="1">
      <c r="G482" s="1275"/>
    </row>
    <row r="483" spans="7:7" ht="15.75" customHeight="1">
      <c r="G483" s="1275"/>
    </row>
    <row r="484" spans="7:7" ht="15.75" customHeight="1">
      <c r="G484" s="1275"/>
    </row>
    <row r="485" spans="7:7" ht="15.75" customHeight="1">
      <c r="G485" s="1275"/>
    </row>
    <row r="486" spans="7:7" ht="15.75" customHeight="1">
      <c r="G486" s="1275"/>
    </row>
    <row r="487" spans="7:7" ht="15.75" customHeight="1">
      <c r="G487" s="1275"/>
    </row>
    <row r="488" spans="7:7" ht="15.75" customHeight="1">
      <c r="G488" s="1275"/>
    </row>
    <row r="489" spans="7:7" ht="15.75" customHeight="1">
      <c r="G489" s="1275"/>
    </row>
    <row r="490" spans="7:7" ht="15.75" customHeight="1">
      <c r="G490" s="1275"/>
    </row>
    <row r="491" spans="7:7" ht="15.75" customHeight="1">
      <c r="G491" s="1275"/>
    </row>
    <row r="492" spans="7:7" ht="15.75" customHeight="1">
      <c r="G492" s="1275"/>
    </row>
    <row r="493" spans="7:7" ht="15.75" customHeight="1">
      <c r="G493" s="1275"/>
    </row>
    <row r="494" spans="7:7" ht="15.75" customHeight="1">
      <c r="G494" s="1275"/>
    </row>
    <row r="495" spans="7:7" ht="15.75" customHeight="1">
      <c r="G495" s="1275"/>
    </row>
    <row r="496" spans="7:7" ht="15.75" customHeight="1">
      <c r="G496" s="1275"/>
    </row>
    <row r="497" spans="7:7" ht="15.75" customHeight="1">
      <c r="G497" s="1275"/>
    </row>
    <row r="498" spans="7:7" ht="15.75" customHeight="1">
      <c r="G498" s="1275"/>
    </row>
    <row r="499" spans="7:7" ht="15.75" customHeight="1">
      <c r="G499" s="1275"/>
    </row>
    <row r="500" spans="7:7" ht="15.75" customHeight="1">
      <c r="G500" s="1275"/>
    </row>
    <row r="501" spans="7:7" ht="15.75" customHeight="1">
      <c r="G501" s="1275"/>
    </row>
    <row r="502" spans="7:7" ht="15.75" customHeight="1">
      <c r="G502" s="1275"/>
    </row>
    <row r="503" spans="7:7" ht="15.75" customHeight="1">
      <c r="G503" s="1275"/>
    </row>
    <row r="504" spans="7:7" ht="15.75" customHeight="1">
      <c r="G504" s="1275"/>
    </row>
    <row r="505" spans="7:7" ht="15.75" customHeight="1">
      <c r="G505" s="1275"/>
    </row>
    <row r="506" spans="7:7" ht="15.75" customHeight="1">
      <c r="G506" s="1275"/>
    </row>
    <row r="507" spans="7:7" ht="15.75" customHeight="1">
      <c r="G507" s="1275"/>
    </row>
    <row r="508" spans="7:7" ht="15.75" customHeight="1">
      <c r="G508" s="1275"/>
    </row>
    <row r="509" spans="7:7" ht="15.75" customHeight="1">
      <c r="G509" s="1275"/>
    </row>
    <row r="510" spans="7:7" ht="15.75" customHeight="1">
      <c r="G510" s="1275"/>
    </row>
    <row r="511" spans="7:7" ht="15.75" customHeight="1">
      <c r="G511" s="1275"/>
    </row>
    <row r="512" spans="7:7" ht="15.75" customHeight="1">
      <c r="G512" s="1275"/>
    </row>
    <row r="513" spans="7:7" ht="15.75" customHeight="1">
      <c r="G513" s="1275"/>
    </row>
    <row r="514" spans="7:7" ht="15.75" customHeight="1">
      <c r="G514" s="1275"/>
    </row>
    <row r="515" spans="7:7" ht="15.75" customHeight="1">
      <c r="G515" s="1275"/>
    </row>
    <row r="516" spans="7:7" ht="15.75" customHeight="1">
      <c r="G516" s="1275"/>
    </row>
    <row r="517" spans="7:7" ht="15.75" customHeight="1">
      <c r="G517" s="1275"/>
    </row>
    <row r="518" spans="7:7" ht="15.75" customHeight="1">
      <c r="G518" s="1275"/>
    </row>
    <row r="519" spans="7:7" ht="15.75" customHeight="1">
      <c r="G519" s="1275"/>
    </row>
    <row r="520" spans="7:7" ht="15.75" customHeight="1">
      <c r="G520" s="1275"/>
    </row>
    <row r="521" spans="7:7" ht="15.75" customHeight="1">
      <c r="G521" s="1275"/>
    </row>
    <row r="522" spans="7:7" ht="15.75" customHeight="1">
      <c r="G522" s="1275"/>
    </row>
    <row r="523" spans="7:7" ht="15.75" customHeight="1">
      <c r="G523" s="1275"/>
    </row>
    <row r="524" spans="7:7" ht="15.75" customHeight="1">
      <c r="G524" s="1275"/>
    </row>
    <row r="525" spans="7:7" ht="15.75" customHeight="1">
      <c r="G525" s="1275"/>
    </row>
    <row r="526" spans="7:7" ht="15.75" customHeight="1">
      <c r="G526" s="1275"/>
    </row>
    <row r="527" spans="7:7" ht="15.75" customHeight="1">
      <c r="G527" s="1275"/>
    </row>
    <row r="528" spans="7:7" ht="15.75" customHeight="1">
      <c r="G528" s="1275"/>
    </row>
    <row r="529" spans="7:7" ht="15.75" customHeight="1">
      <c r="G529" s="1275"/>
    </row>
    <row r="530" spans="7:7" ht="15.75" customHeight="1">
      <c r="G530" s="1275"/>
    </row>
    <row r="531" spans="7:7" ht="15.75" customHeight="1">
      <c r="G531" s="1275"/>
    </row>
    <row r="532" spans="7:7" ht="15.75" customHeight="1">
      <c r="G532" s="1275"/>
    </row>
    <row r="533" spans="7:7" ht="15.75" customHeight="1">
      <c r="G533" s="1275"/>
    </row>
    <row r="534" spans="7:7" ht="15.75" customHeight="1">
      <c r="G534" s="1275"/>
    </row>
    <row r="535" spans="7:7" ht="15.75" customHeight="1">
      <c r="G535" s="1275"/>
    </row>
    <row r="536" spans="7:7" ht="15.75" customHeight="1">
      <c r="G536" s="1275"/>
    </row>
    <row r="537" spans="7:7" ht="15.75" customHeight="1">
      <c r="G537" s="1275"/>
    </row>
    <row r="538" spans="7:7" ht="15.75" customHeight="1">
      <c r="G538" s="1275"/>
    </row>
    <row r="539" spans="7:7" ht="15.75" customHeight="1">
      <c r="G539" s="1275"/>
    </row>
    <row r="540" spans="7:7" ht="15.75" customHeight="1">
      <c r="G540" s="1275"/>
    </row>
    <row r="541" spans="7:7" ht="15.75" customHeight="1">
      <c r="G541" s="1275"/>
    </row>
    <row r="542" spans="7:7" ht="15.75" customHeight="1">
      <c r="G542" s="1275"/>
    </row>
    <row r="543" spans="7:7" ht="15.75" customHeight="1">
      <c r="G543" s="1275"/>
    </row>
    <row r="544" spans="7:7" ht="15.75" customHeight="1">
      <c r="G544" s="1275"/>
    </row>
    <row r="545" spans="7:7" ht="15.75" customHeight="1">
      <c r="G545" s="1275"/>
    </row>
    <row r="546" spans="7:7" ht="15.75" customHeight="1">
      <c r="G546" s="1275"/>
    </row>
    <row r="547" spans="7:7" ht="15.75" customHeight="1">
      <c r="G547" s="1275"/>
    </row>
    <row r="548" spans="7:7" ht="15.75" customHeight="1">
      <c r="G548" s="1275"/>
    </row>
    <row r="549" spans="7:7" ht="15.75" customHeight="1">
      <c r="G549" s="1275"/>
    </row>
    <row r="550" spans="7:7" ht="15.75" customHeight="1">
      <c r="G550" s="1275"/>
    </row>
    <row r="551" spans="7:7" ht="15.75" customHeight="1">
      <c r="G551" s="1275"/>
    </row>
    <row r="552" spans="7:7" ht="15.75" customHeight="1">
      <c r="G552" s="1275"/>
    </row>
    <row r="553" spans="7:7" ht="15.75" customHeight="1">
      <c r="G553" s="1275"/>
    </row>
    <row r="554" spans="7:7" ht="15.75" customHeight="1">
      <c r="G554" s="1275"/>
    </row>
    <row r="555" spans="7:7" ht="15.75" customHeight="1">
      <c r="G555" s="1275"/>
    </row>
    <row r="556" spans="7:7" ht="15.75" customHeight="1">
      <c r="G556" s="1275"/>
    </row>
    <row r="557" spans="7:7" ht="15.75" customHeight="1">
      <c r="G557" s="1275"/>
    </row>
    <row r="558" spans="7:7" ht="15.75" customHeight="1">
      <c r="G558" s="1275"/>
    </row>
    <row r="559" spans="7:7" ht="15.75" customHeight="1">
      <c r="G559" s="1275"/>
    </row>
    <row r="560" spans="7:7" ht="15.75" customHeight="1">
      <c r="G560" s="1275"/>
    </row>
    <row r="561" spans="7:7" ht="15.75" customHeight="1">
      <c r="G561" s="1275"/>
    </row>
    <row r="562" spans="7:7" ht="15.75" customHeight="1">
      <c r="G562" s="1275"/>
    </row>
    <row r="563" spans="7:7" ht="15.75" customHeight="1">
      <c r="G563" s="1275"/>
    </row>
    <row r="564" spans="7:7" ht="15.75" customHeight="1">
      <c r="G564" s="1275"/>
    </row>
    <row r="565" spans="7:7" ht="15.75" customHeight="1">
      <c r="G565" s="1275"/>
    </row>
    <row r="566" spans="7:7" ht="15.75" customHeight="1">
      <c r="G566" s="1275"/>
    </row>
    <row r="567" spans="7:7" ht="15.75" customHeight="1">
      <c r="G567" s="1275"/>
    </row>
    <row r="568" spans="7:7" ht="15.75" customHeight="1">
      <c r="G568" s="1275"/>
    </row>
    <row r="569" spans="7:7" ht="15.75" customHeight="1">
      <c r="G569" s="1275"/>
    </row>
    <row r="570" spans="7:7" ht="15.75" customHeight="1">
      <c r="G570" s="1275"/>
    </row>
    <row r="571" spans="7:7" ht="15.75" customHeight="1">
      <c r="G571" s="1275"/>
    </row>
    <row r="572" spans="7:7" ht="15.75" customHeight="1">
      <c r="G572" s="1275"/>
    </row>
    <row r="573" spans="7:7" ht="15.75" customHeight="1">
      <c r="G573" s="1275"/>
    </row>
    <row r="574" spans="7:7" ht="15.75" customHeight="1">
      <c r="G574" s="1275"/>
    </row>
    <row r="575" spans="7:7" ht="15.75" customHeight="1">
      <c r="G575" s="1275"/>
    </row>
    <row r="576" spans="7:7" ht="15.75" customHeight="1">
      <c r="G576" s="1275"/>
    </row>
    <row r="577" spans="7:7" ht="15.75" customHeight="1">
      <c r="G577" s="1275"/>
    </row>
    <row r="578" spans="7:7" ht="15.75" customHeight="1">
      <c r="G578" s="1275"/>
    </row>
    <row r="579" spans="7:7" ht="15.75" customHeight="1">
      <c r="G579" s="1275"/>
    </row>
    <row r="580" spans="7:7" ht="15.75" customHeight="1">
      <c r="G580" s="1275"/>
    </row>
    <row r="581" spans="7:7" ht="15.75" customHeight="1">
      <c r="G581" s="1275"/>
    </row>
    <row r="582" spans="7:7" ht="15.75" customHeight="1">
      <c r="G582" s="1275"/>
    </row>
    <row r="583" spans="7:7" ht="15.75" customHeight="1">
      <c r="G583" s="1275"/>
    </row>
    <row r="584" spans="7:7" ht="15.75" customHeight="1">
      <c r="G584" s="1275"/>
    </row>
    <row r="585" spans="7:7" ht="15.75" customHeight="1">
      <c r="G585" s="1275"/>
    </row>
    <row r="586" spans="7:7" ht="15.75" customHeight="1">
      <c r="G586" s="1275"/>
    </row>
    <row r="587" spans="7:7" ht="15.75" customHeight="1">
      <c r="G587" s="1275"/>
    </row>
    <row r="588" spans="7:7" ht="15.75" customHeight="1">
      <c r="G588" s="1275"/>
    </row>
    <row r="589" spans="7:7" ht="15.75" customHeight="1">
      <c r="G589" s="1275"/>
    </row>
    <row r="590" spans="7:7" ht="15.75" customHeight="1">
      <c r="G590" s="1275"/>
    </row>
    <row r="591" spans="7:7" ht="15.75" customHeight="1">
      <c r="G591" s="1275"/>
    </row>
    <row r="592" spans="7:7" ht="15.75" customHeight="1">
      <c r="G592" s="1275"/>
    </row>
    <row r="593" spans="7:7" ht="15.75" customHeight="1">
      <c r="G593" s="1275"/>
    </row>
    <row r="594" spans="7:7" ht="15.75" customHeight="1">
      <c r="G594" s="1275"/>
    </row>
    <row r="595" spans="7:7" ht="15.75" customHeight="1">
      <c r="G595" s="1275"/>
    </row>
    <row r="596" spans="7:7" ht="15.75" customHeight="1">
      <c r="G596" s="1275"/>
    </row>
    <row r="597" spans="7:7" ht="15.75" customHeight="1">
      <c r="G597" s="1275"/>
    </row>
    <row r="598" spans="7:7" ht="15.75" customHeight="1">
      <c r="G598" s="1275"/>
    </row>
    <row r="599" spans="7:7" ht="15.75" customHeight="1">
      <c r="G599" s="1275"/>
    </row>
    <row r="600" spans="7:7" ht="15.75" customHeight="1">
      <c r="G600" s="1275"/>
    </row>
    <row r="601" spans="7:7" ht="15.75" customHeight="1">
      <c r="G601" s="1275"/>
    </row>
    <row r="602" spans="7:7" ht="15.75" customHeight="1">
      <c r="G602" s="1275"/>
    </row>
    <row r="603" spans="7:7" ht="15.75" customHeight="1">
      <c r="G603" s="1275"/>
    </row>
    <row r="604" spans="7:7" ht="15.75" customHeight="1">
      <c r="G604" s="1275"/>
    </row>
    <row r="605" spans="7:7" ht="15.75" customHeight="1">
      <c r="G605" s="1275"/>
    </row>
    <row r="606" spans="7:7" ht="15.75" customHeight="1">
      <c r="G606" s="1275"/>
    </row>
    <row r="607" spans="7:7" ht="15.75" customHeight="1">
      <c r="G607" s="1275"/>
    </row>
    <row r="608" spans="7:7" ht="15.75" customHeight="1">
      <c r="G608" s="1275"/>
    </row>
    <row r="609" spans="7:7" ht="15.75" customHeight="1">
      <c r="G609" s="1275"/>
    </row>
    <row r="610" spans="7:7" ht="15.75" customHeight="1">
      <c r="G610" s="1275"/>
    </row>
    <row r="611" spans="7:7" ht="15.75" customHeight="1">
      <c r="G611" s="1275"/>
    </row>
    <row r="612" spans="7:7" ht="15.75" customHeight="1">
      <c r="G612" s="1275"/>
    </row>
    <row r="613" spans="7:7" ht="15.75" customHeight="1">
      <c r="G613" s="1275"/>
    </row>
    <row r="614" spans="7:7" ht="15.75" customHeight="1">
      <c r="G614" s="1275"/>
    </row>
    <row r="615" spans="7:7" ht="15.75" customHeight="1">
      <c r="G615" s="1275"/>
    </row>
    <row r="616" spans="7:7" ht="15.75" customHeight="1">
      <c r="G616" s="1275"/>
    </row>
    <row r="617" spans="7:7" ht="15.75" customHeight="1">
      <c r="G617" s="1275"/>
    </row>
    <row r="618" spans="7:7" ht="15.75" customHeight="1">
      <c r="G618" s="1275"/>
    </row>
    <row r="619" spans="7:7" ht="15.75" customHeight="1">
      <c r="G619" s="1275"/>
    </row>
    <row r="620" spans="7:7" ht="15.75" customHeight="1">
      <c r="G620" s="1275"/>
    </row>
    <row r="621" spans="7:7" ht="15.75" customHeight="1">
      <c r="G621" s="1275"/>
    </row>
    <row r="622" spans="7:7" ht="15.75" customHeight="1">
      <c r="G622" s="1275"/>
    </row>
    <row r="623" spans="7:7" ht="15.75" customHeight="1">
      <c r="G623" s="1275"/>
    </row>
    <row r="624" spans="7:7" ht="15.75" customHeight="1">
      <c r="G624" s="1275"/>
    </row>
    <row r="625" spans="7:7" ht="15.75" customHeight="1">
      <c r="G625" s="1275"/>
    </row>
    <row r="626" spans="7:7" ht="15.75" customHeight="1">
      <c r="G626" s="1275"/>
    </row>
    <row r="627" spans="7:7" ht="15.75" customHeight="1">
      <c r="G627" s="1275"/>
    </row>
    <row r="628" spans="7:7" ht="15.75" customHeight="1">
      <c r="G628" s="1275"/>
    </row>
    <row r="629" spans="7:7" ht="15.75" customHeight="1">
      <c r="G629" s="1275"/>
    </row>
    <row r="630" spans="7:7" ht="15.75" customHeight="1">
      <c r="G630" s="1275"/>
    </row>
    <row r="631" spans="7:7" ht="15.75" customHeight="1">
      <c r="G631" s="1275"/>
    </row>
    <row r="632" spans="7:7" ht="15.75" customHeight="1">
      <c r="G632" s="1275"/>
    </row>
    <row r="633" spans="7:7" ht="15.75" customHeight="1">
      <c r="G633" s="1275"/>
    </row>
    <row r="634" spans="7:7" ht="15.75" customHeight="1">
      <c r="G634" s="1275"/>
    </row>
    <row r="635" spans="7:7" ht="15.75" customHeight="1">
      <c r="G635" s="1275"/>
    </row>
    <row r="636" spans="7:7" ht="15.75" customHeight="1">
      <c r="G636" s="1275"/>
    </row>
    <row r="637" spans="7:7" ht="15.75" customHeight="1">
      <c r="G637" s="1275"/>
    </row>
    <row r="638" spans="7:7" ht="15.75" customHeight="1">
      <c r="G638" s="1275"/>
    </row>
    <row r="639" spans="7:7" ht="15.75" customHeight="1">
      <c r="G639" s="1275"/>
    </row>
    <row r="640" spans="7:7" ht="15.75" customHeight="1">
      <c r="G640" s="1275"/>
    </row>
    <row r="641" spans="7:7" ht="15.75" customHeight="1">
      <c r="G641" s="1275"/>
    </row>
    <row r="642" spans="7:7" ht="15.75" customHeight="1">
      <c r="G642" s="1275"/>
    </row>
    <row r="643" spans="7:7" ht="15.75" customHeight="1">
      <c r="G643" s="1275"/>
    </row>
    <row r="644" spans="7:7" ht="15.75" customHeight="1">
      <c r="G644" s="1275"/>
    </row>
    <row r="645" spans="7:7" ht="15.75" customHeight="1">
      <c r="G645" s="1275"/>
    </row>
    <row r="646" spans="7:7" ht="15.75" customHeight="1">
      <c r="G646" s="1275"/>
    </row>
    <row r="647" spans="7:7" ht="15.75" customHeight="1">
      <c r="G647" s="1275"/>
    </row>
    <row r="648" spans="7:7" ht="15.75" customHeight="1">
      <c r="G648" s="1275"/>
    </row>
    <row r="649" spans="7:7" ht="15.75" customHeight="1">
      <c r="G649" s="1275"/>
    </row>
    <row r="650" spans="7:7" ht="15.75" customHeight="1">
      <c r="G650" s="1275"/>
    </row>
    <row r="651" spans="7:7" ht="15.75" customHeight="1">
      <c r="G651" s="1275"/>
    </row>
    <row r="652" spans="7:7" ht="15.75" customHeight="1">
      <c r="G652" s="1275"/>
    </row>
    <row r="653" spans="7:7" ht="15.75" customHeight="1">
      <c r="G653" s="1275"/>
    </row>
    <row r="654" spans="7:7" ht="15.75" customHeight="1">
      <c r="G654" s="1275"/>
    </row>
    <row r="655" spans="7:7" ht="15.75" customHeight="1">
      <c r="G655" s="1275"/>
    </row>
    <row r="656" spans="7:7" ht="15.75" customHeight="1">
      <c r="G656" s="1275"/>
    </row>
    <row r="657" spans="7:7" ht="15.75" customHeight="1">
      <c r="G657" s="1275"/>
    </row>
    <row r="658" spans="7:7" ht="15.75" customHeight="1">
      <c r="G658" s="1275"/>
    </row>
    <row r="659" spans="7:7" ht="15.75" customHeight="1">
      <c r="G659" s="1275"/>
    </row>
    <row r="660" spans="7:7" ht="15.75" customHeight="1">
      <c r="G660" s="1275"/>
    </row>
    <row r="661" spans="7:7" ht="15.75" customHeight="1">
      <c r="G661" s="1275"/>
    </row>
    <row r="662" spans="7:7" ht="15.75" customHeight="1">
      <c r="G662" s="1275"/>
    </row>
    <row r="663" spans="7:7" ht="15.75" customHeight="1">
      <c r="G663" s="1275"/>
    </row>
    <row r="664" spans="7:7" ht="15.75" customHeight="1">
      <c r="G664" s="1275"/>
    </row>
    <row r="665" spans="7:7" ht="15.75" customHeight="1">
      <c r="G665" s="1275"/>
    </row>
    <row r="666" spans="7:7" ht="15.75" customHeight="1">
      <c r="G666" s="1275"/>
    </row>
    <row r="667" spans="7:7" ht="15.75" customHeight="1">
      <c r="G667" s="1275"/>
    </row>
    <row r="668" spans="7:7" ht="15.75" customHeight="1">
      <c r="G668" s="1275"/>
    </row>
    <row r="669" spans="7:7" ht="15.75" customHeight="1">
      <c r="G669" s="1275"/>
    </row>
    <row r="670" spans="7:7" ht="15.75" customHeight="1">
      <c r="G670" s="1275"/>
    </row>
    <row r="671" spans="7:7" ht="15.75" customHeight="1">
      <c r="G671" s="1275"/>
    </row>
    <row r="672" spans="7:7" ht="15.75" customHeight="1">
      <c r="G672" s="1275"/>
    </row>
    <row r="673" spans="7:7" ht="15.75" customHeight="1">
      <c r="G673" s="1275"/>
    </row>
    <row r="674" spans="7:7" ht="15.75" customHeight="1">
      <c r="G674" s="1275"/>
    </row>
    <row r="675" spans="7:7" ht="15.75" customHeight="1">
      <c r="G675" s="1275"/>
    </row>
    <row r="676" spans="7:7" ht="15.75" customHeight="1">
      <c r="G676" s="1275"/>
    </row>
    <row r="677" spans="7:7" ht="15.75" customHeight="1">
      <c r="G677" s="1275"/>
    </row>
    <row r="678" spans="7:7" ht="15.75" customHeight="1">
      <c r="G678" s="1275"/>
    </row>
    <row r="679" spans="7:7" ht="15.75" customHeight="1">
      <c r="G679" s="1275"/>
    </row>
    <row r="680" spans="7:7" ht="15.75" customHeight="1">
      <c r="G680" s="1275"/>
    </row>
    <row r="681" spans="7:7" ht="15.75" customHeight="1">
      <c r="G681" s="1275"/>
    </row>
    <row r="682" spans="7:7" ht="15.75" customHeight="1">
      <c r="G682" s="1275"/>
    </row>
    <row r="683" spans="7:7" ht="15.75" customHeight="1">
      <c r="G683" s="1275"/>
    </row>
    <row r="684" spans="7:7" ht="15.75" customHeight="1">
      <c r="G684" s="1275"/>
    </row>
    <row r="685" spans="7:7" ht="15.75" customHeight="1">
      <c r="G685" s="1275"/>
    </row>
    <row r="686" spans="7:7" ht="15.75" customHeight="1">
      <c r="G686" s="1275"/>
    </row>
    <row r="687" spans="7:7" ht="15.75" customHeight="1">
      <c r="G687" s="1275"/>
    </row>
    <row r="688" spans="7:7" ht="15.75" customHeight="1">
      <c r="G688" s="1275"/>
    </row>
    <row r="689" spans="7:7" ht="15.75" customHeight="1">
      <c r="G689" s="1275"/>
    </row>
    <row r="690" spans="7:7" ht="15.75" customHeight="1">
      <c r="G690" s="1275"/>
    </row>
    <row r="691" spans="7:7" ht="15.75" customHeight="1">
      <c r="G691" s="1275"/>
    </row>
    <row r="692" spans="7:7" ht="15.75" customHeight="1">
      <c r="G692" s="1275"/>
    </row>
    <row r="693" spans="7:7" ht="15.75" customHeight="1">
      <c r="G693" s="1275"/>
    </row>
    <row r="694" spans="7:7" ht="15.75" customHeight="1">
      <c r="G694" s="1275"/>
    </row>
    <row r="695" spans="7:7" ht="15.75" customHeight="1">
      <c r="G695" s="1275"/>
    </row>
    <row r="696" spans="7:7" ht="15.75" customHeight="1">
      <c r="G696" s="1275"/>
    </row>
    <row r="697" spans="7:7" ht="15.75" customHeight="1">
      <c r="G697" s="1275"/>
    </row>
    <row r="698" spans="7:7" ht="15.75" customHeight="1">
      <c r="G698" s="1275"/>
    </row>
    <row r="699" spans="7:7" ht="15.75" customHeight="1">
      <c r="G699" s="1275"/>
    </row>
    <row r="700" spans="7:7" ht="15.75" customHeight="1">
      <c r="G700" s="1275"/>
    </row>
    <row r="701" spans="7:7" ht="15.75" customHeight="1">
      <c r="G701" s="1275"/>
    </row>
    <row r="702" spans="7:7" ht="15.75" customHeight="1">
      <c r="G702" s="1275"/>
    </row>
    <row r="703" spans="7:7" ht="15.75" customHeight="1">
      <c r="G703" s="1275"/>
    </row>
    <row r="704" spans="7:7" ht="15.75" customHeight="1">
      <c r="G704" s="1275"/>
    </row>
    <row r="705" spans="7:7" ht="15.75" customHeight="1">
      <c r="G705" s="1275"/>
    </row>
    <row r="706" spans="7:7" ht="15.75" customHeight="1">
      <c r="G706" s="1275"/>
    </row>
    <row r="707" spans="7:7" ht="15.75" customHeight="1">
      <c r="G707" s="1275"/>
    </row>
    <row r="708" spans="7:7" ht="15.75" customHeight="1">
      <c r="G708" s="1275"/>
    </row>
    <row r="709" spans="7:7" ht="15.75" customHeight="1">
      <c r="G709" s="1275"/>
    </row>
    <row r="710" spans="7:7" ht="15.75" customHeight="1">
      <c r="G710" s="1275"/>
    </row>
    <row r="711" spans="7:7" ht="15.75" customHeight="1">
      <c r="G711" s="1275"/>
    </row>
    <row r="712" spans="7:7" ht="15.75" customHeight="1">
      <c r="G712" s="1275"/>
    </row>
    <row r="713" spans="7:7" ht="15.75" customHeight="1">
      <c r="G713" s="1275"/>
    </row>
    <row r="714" spans="7:7" ht="15.75" customHeight="1">
      <c r="G714" s="1275"/>
    </row>
    <row r="715" spans="7:7" ht="15.75" customHeight="1">
      <c r="G715" s="1275"/>
    </row>
    <row r="716" spans="7:7" ht="15.75" customHeight="1">
      <c r="G716" s="1275"/>
    </row>
    <row r="717" spans="7:7" ht="15.75" customHeight="1">
      <c r="G717" s="1275"/>
    </row>
    <row r="718" spans="7:7" ht="15.75" customHeight="1">
      <c r="G718" s="1275"/>
    </row>
    <row r="719" spans="7:7" ht="15.75" customHeight="1">
      <c r="G719" s="1275"/>
    </row>
    <row r="720" spans="7:7" ht="15.75" customHeight="1">
      <c r="G720" s="1275"/>
    </row>
    <row r="721" spans="7:7" ht="15.75" customHeight="1">
      <c r="G721" s="1275"/>
    </row>
    <row r="722" spans="7:7" ht="15.75" customHeight="1">
      <c r="G722" s="1275"/>
    </row>
    <row r="723" spans="7:7" ht="15.75" customHeight="1">
      <c r="G723" s="1275"/>
    </row>
    <row r="724" spans="7:7" ht="15.75" customHeight="1">
      <c r="G724" s="1275"/>
    </row>
    <row r="725" spans="7:7" ht="15.75" customHeight="1">
      <c r="G725" s="1275"/>
    </row>
    <row r="726" spans="7:7" ht="15.75" customHeight="1">
      <c r="G726" s="1275"/>
    </row>
    <row r="727" spans="7:7" ht="15.75" customHeight="1">
      <c r="G727" s="1275"/>
    </row>
    <row r="728" spans="7:7" ht="15.75" customHeight="1">
      <c r="G728" s="1275"/>
    </row>
    <row r="729" spans="7:7" ht="15.75" customHeight="1">
      <c r="G729" s="1275"/>
    </row>
    <row r="730" spans="7:7" ht="15.75" customHeight="1">
      <c r="G730" s="1275"/>
    </row>
    <row r="731" spans="7:7" ht="15.75" customHeight="1">
      <c r="G731" s="1275"/>
    </row>
    <row r="732" spans="7:7" ht="15.75" customHeight="1">
      <c r="G732" s="1275"/>
    </row>
    <row r="733" spans="7:7" ht="15.75" customHeight="1">
      <c r="G733" s="1275"/>
    </row>
    <row r="734" spans="7:7" ht="15.75" customHeight="1">
      <c r="G734" s="1275"/>
    </row>
    <row r="735" spans="7:7" ht="15.75" customHeight="1">
      <c r="G735" s="1275"/>
    </row>
    <row r="736" spans="7:7" ht="15.75" customHeight="1">
      <c r="G736" s="1275"/>
    </row>
    <row r="737" spans="7:7" ht="15.75" customHeight="1">
      <c r="G737" s="1275"/>
    </row>
    <row r="738" spans="7:7" ht="15.75" customHeight="1">
      <c r="G738" s="1275"/>
    </row>
    <row r="739" spans="7:7" ht="15.75" customHeight="1">
      <c r="G739" s="1275"/>
    </row>
    <row r="740" spans="7:7" ht="15.75" customHeight="1">
      <c r="G740" s="1275"/>
    </row>
    <row r="741" spans="7:7" ht="15.75" customHeight="1">
      <c r="G741" s="1275"/>
    </row>
    <row r="742" spans="7:7" ht="15.75" customHeight="1">
      <c r="G742" s="1275"/>
    </row>
    <row r="743" spans="7:7" ht="15.75" customHeight="1">
      <c r="G743" s="1275"/>
    </row>
    <row r="744" spans="7:7" ht="15.75" customHeight="1">
      <c r="G744" s="1275"/>
    </row>
    <row r="745" spans="7:7" ht="15.75" customHeight="1">
      <c r="G745" s="1275"/>
    </row>
    <row r="746" spans="7:7" ht="15.75" customHeight="1">
      <c r="G746" s="1275"/>
    </row>
    <row r="747" spans="7:7" ht="15.75" customHeight="1">
      <c r="G747" s="1275"/>
    </row>
    <row r="748" spans="7:7" ht="15.75" customHeight="1">
      <c r="G748" s="1275"/>
    </row>
    <row r="749" spans="7:7" ht="15.75" customHeight="1">
      <c r="G749" s="1275"/>
    </row>
    <row r="750" spans="7:7" ht="15.75" customHeight="1">
      <c r="G750" s="1275"/>
    </row>
    <row r="751" spans="7:7" ht="15.75" customHeight="1">
      <c r="G751" s="1275"/>
    </row>
    <row r="752" spans="7:7" ht="15.75" customHeight="1">
      <c r="G752" s="1275"/>
    </row>
    <row r="753" spans="7:7" ht="15.75" customHeight="1">
      <c r="G753" s="1275"/>
    </row>
    <row r="754" spans="7:7" ht="15.75" customHeight="1">
      <c r="G754" s="1275"/>
    </row>
    <row r="755" spans="7:7" ht="15.75" customHeight="1">
      <c r="G755" s="1275"/>
    </row>
    <row r="756" spans="7:7" ht="15.75" customHeight="1">
      <c r="G756" s="1275"/>
    </row>
    <row r="757" spans="7:7" ht="15.75" customHeight="1">
      <c r="G757" s="1275"/>
    </row>
    <row r="758" spans="7:7" ht="15.75" customHeight="1">
      <c r="G758" s="1275"/>
    </row>
    <row r="759" spans="7:7" ht="15.75" customHeight="1">
      <c r="G759" s="1275"/>
    </row>
    <row r="760" spans="7:7" ht="15.75" customHeight="1">
      <c r="G760" s="1275"/>
    </row>
    <row r="761" spans="7:7" ht="15.75" customHeight="1">
      <c r="G761" s="1275"/>
    </row>
    <row r="762" spans="7:7" ht="15.75" customHeight="1">
      <c r="G762" s="1275"/>
    </row>
    <row r="763" spans="7:7" ht="15.75" customHeight="1">
      <c r="G763" s="1275"/>
    </row>
    <row r="764" spans="7:7" ht="15.75" customHeight="1">
      <c r="G764" s="1275"/>
    </row>
    <row r="765" spans="7:7" ht="15.75" customHeight="1">
      <c r="G765" s="1275"/>
    </row>
    <row r="766" spans="7:7" ht="15.75" customHeight="1">
      <c r="G766" s="1275"/>
    </row>
    <row r="767" spans="7:7" ht="15.75" customHeight="1">
      <c r="G767" s="1275"/>
    </row>
    <row r="768" spans="7:7" ht="15.75" customHeight="1">
      <c r="G768" s="1275"/>
    </row>
    <row r="769" spans="7:7" ht="15.75" customHeight="1">
      <c r="G769" s="1275"/>
    </row>
    <row r="770" spans="7:7" ht="15.75" customHeight="1">
      <c r="G770" s="1275"/>
    </row>
    <row r="771" spans="7:7" ht="15.75" customHeight="1">
      <c r="G771" s="1275"/>
    </row>
    <row r="772" spans="7:7" ht="15.75" customHeight="1">
      <c r="G772" s="1275"/>
    </row>
    <row r="773" spans="7:7" ht="15.75" customHeight="1">
      <c r="G773" s="1275"/>
    </row>
    <row r="774" spans="7:7" ht="15.75" customHeight="1">
      <c r="G774" s="1275"/>
    </row>
    <row r="775" spans="7:7" ht="15.75" customHeight="1">
      <c r="G775" s="1275"/>
    </row>
    <row r="776" spans="7:7" ht="15.75" customHeight="1">
      <c r="G776" s="1275"/>
    </row>
    <row r="777" spans="7:7" ht="15.75" customHeight="1">
      <c r="G777" s="1275"/>
    </row>
    <row r="778" spans="7:7" ht="15.75" customHeight="1">
      <c r="G778" s="1275"/>
    </row>
    <row r="779" spans="7:7" ht="15.75" customHeight="1">
      <c r="G779" s="1275"/>
    </row>
    <row r="780" spans="7:7" ht="15.75" customHeight="1">
      <c r="G780" s="1275"/>
    </row>
    <row r="781" spans="7:7" ht="15.75" customHeight="1">
      <c r="G781" s="1275"/>
    </row>
    <row r="782" spans="7:7" ht="15.75" customHeight="1">
      <c r="G782" s="1275"/>
    </row>
    <row r="783" spans="7:7" ht="15.75" customHeight="1">
      <c r="G783" s="1275"/>
    </row>
    <row r="784" spans="7:7" ht="15.75" customHeight="1">
      <c r="G784" s="1275"/>
    </row>
    <row r="785" spans="7:7" ht="15.75" customHeight="1">
      <c r="G785" s="1275"/>
    </row>
    <row r="786" spans="7:7" ht="15.75" customHeight="1">
      <c r="G786" s="1275"/>
    </row>
    <row r="787" spans="7:7" ht="15.75" customHeight="1">
      <c r="G787" s="1275"/>
    </row>
    <row r="788" spans="7:7" ht="15.75" customHeight="1">
      <c r="G788" s="1275"/>
    </row>
    <row r="789" spans="7:7" ht="15.75" customHeight="1">
      <c r="G789" s="1275"/>
    </row>
    <row r="790" spans="7:7" ht="15.75" customHeight="1">
      <c r="G790" s="1275"/>
    </row>
    <row r="791" spans="7:7" ht="15.75" customHeight="1">
      <c r="G791" s="1275"/>
    </row>
    <row r="792" spans="7:7" ht="15.75" customHeight="1">
      <c r="G792" s="1275"/>
    </row>
    <row r="793" spans="7:7" ht="15.75" customHeight="1">
      <c r="G793" s="1275"/>
    </row>
    <row r="794" spans="7:7" ht="15.75" customHeight="1">
      <c r="G794" s="1275"/>
    </row>
    <row r="795" spans="7:7" ht="15.75" customHeight="1">
      <c r="G795" s="1275"/>
    </row>
    <row r="796" spans="7:7" ht="15.75" customHeight="1">
      <c r="G796" s="1275"/>
    </row>
    <row r="797" spans="7:7" ht="15.75" customHeight="1">
      <c r="G797" s="1275"/>
    </row>
    <row r="798" spans="7:7" ht="15.75" customHeight="1">
      <c r="G798" s="1275"/>
    </row>
    <row r="799" spans="7:7" ht="15.75" customHeight="1">
      <c r="G799" s="1275"/>
    </row>
    <row r="800" spans="7:7" ht="15.75" customHeight="1">
      <c r="G800" s="1275"/>
    </row>
    <row r="801" spans="7:7" ht="15.75" customHeight="1">
      <c r="G801" s="1275"/>
    </row>
    <row r="802" spans="7:7" ht="15.75" customHeight="1">
      <c r="G802" s="1275"/>
    </row>
    <row r="803" spans="7:7" ht="15.75" customHeight="1">
      <c r="G803" s="1275"/>
    </row>
    <row r="804" spans="7:7" ht="15.75" customHeight="1">
      <c r="G804" s="1275"/>
    </row>
    <row r="805" spans="7:7" ht="15.75" customHeight="1">
      <c r="G805" s="1275"/>
    </row>
    <row r="806" spans="7:7" ht="15.75" customHeight="1">
      <c r="G806" s="1275"/>
    </row>
    <row r="807" spans="7:7" ht="15.75" customHeight="1">
      <c r="G807" s="1275"/>
    </row>
    <row r="808" spans="7:7" ht="15.75" customHeight="1">
      <c r="G808" s="1275"/>
    </row>
    <row r="809" spans="7:7" ht="15.75" customHeight="1">
      <c r="G809" s="1275"/>
    </row>
    <row r="810" spans="7:7" ht="15.75" customHeight="1">
      <c r="G810" s="1275"/>
    </row>
    <row r="811" spans="7:7" ht="15.75" customHeight="1">
      <c r="G811" s="1275"/>
    </row>
    <row r="812" spans="7:7" ht="15.75" customHeight="1">
      <c r="G812" s="1275"/>
    </row>
    <row r="813" spans="7:7" ht="15.75" customHeight="1">
      <c r="G813" s="1275"/>
    </row>
    <row r="814" spans="7:7" ht="15.75" customHeight="1">
      <c r="G814" s="1275"/>
    </row>
    <row r="815" spans="7:7" ht="15.75" customHeight="1">
      <c r="G815" s="1275"/>
    </row>
    <row r="816" spans="7:7" ht="15.75" customHeight="1">
      <c r="G816" s="1275"/>
    </row>
    <row r="817" spans="7:7" ht="15.75" customHeight="1">
      <c r="G817" s="1275"/>
    </row>
    <row r="818" spans="7:7" ht="15.75" customHeight="1">
      <c r="G818" s="1275"/>
    </row>
    <row r="819" spans="7:7" ht="15.75" customHeight="1">
      <c r="G819" s="1275"/>
    </row>
    <row r="820" spans="7:7" ht="15.75" customHeight="1">
      <c r="G820" s="1275"/>
    </row>
    <row r="821" spans="7:7" ht="15.75" customHeight="1">
      <c r="G821" s="1275"/>
    </row>
    <row r="822" spans="7:7" ht="15.75" customHeight="1">
      <c r="G822" s="1275"/>
    </row>
    <row r="823" spans="7:7" ht="15.75" customHeight="1">
      <c r="G823" s="1275"/>
    </row>
    <row r="824" spans="7:7" ht="15.75" customHeight="1">
      <c r="G824" s="1275"/>
    </row>
    <row r="825" spans="7:7" ht="15.75" customHeight="1">
      <c r="G825" s="1275"/>
    </row>
    <row r="826" spans="7:7" ht="15.75" customHeight="1">
      <c r="G826" s="1275"/>
    </row>
    <row r="827" spans="7:7" ht="15.75" customHeight="1">
      <c r="G827" s="1275"/>
    </row>
    <row r="828" spans="7:7" ht="15.75" customHeight="1">
      <c r="G828" s="1275"/>
    </row>
    <row r="829" spans="7:7" ht="15.75" customHeight="1">
      <c r="G829" s="1275"/>
    </row>
    <row r="830" spans="7:7" ht="15.75" customHeight="1">
      <c r="G830" s="1275"/>
    </row>
    <row r="831" spans="7:7" ht="15.75" customHeight="1">
      <c r="G831" s="1275"/>
    </row>
    <row r="832" spans="7:7" ht="15.75" customHeight="1">
      <c r="G832" s="1275"/>
    </row>
    <row r="833" spans="7:7" ht="15.75" customHeight="1">
      <c r="G833" s="1275"/>
    </row>
    <row r="834" spans="7:7" ht="15.75" customHeight="1">
      <c r="G834" s="1275"/>
    </row>
    <row r="835" spans="7:7" ht="15.75" customHeight="1">
      <c r="G835" s="1275"/>
    </row>
    <row r="836" spans="7:7" ht="15.75" customHeight="1">
      <c r="G836" s="1275"/>
    </row>
    <row r="837" spans="7:7" ht="15.75" customHeight="1">
      <c r="G837" s="1275"/>
    </row>
    <row r="838" spans="7:7" ht="15.75" customHeight="1">
      <c r="G838" s="1275"/>
    </row>
    <row r="839" spans="7:7" ht="15.75" customHeight="1">
      <c r="G839" s="1275"/>
    </row>
    <row r="840" spans="7:7" ht="15.75" customHeight="1">
      <c r="G840" s="1275"/>
    </row>
    <row r="841" spans="7:7" ht="15.75" customHeight="1">
      <c r="G841" s="1275"/>
    </row>
    <row r="842" spans="7:7" ht="15.75" customHeight="1">
      <c r="G842" s="1275"/>
    </row>
    <row r="843" spans="7:7" ht="15.75" customHeight="1">
      <c r="G843" s="1275"/>
    </row>
    <row r="844" spans="7:7" ht="15.75" customHeight="1">
      <c r="G844" s="1275"/>
    </row>
    <row r="845" spans="7:7" ht="15.75" customHeight="1">
      <c r="G845" s="1275"/>
    </row>
    <row r="846" spans="7:7" ht="15.75" customHeight="1">
      <c r="G846" s="1275"/>
    </row>
    <row r="847" spans="7:7" ht="15.75" customHeight="1">
      <c r="G847" s="1275"/>
    </row>
    <row r="848" spans="7:7" ht="15.75" customHeight="1">
      <c r="G848" s="1275"/>
    </row>
    <row r="849" spans="7:7" ht="15.75" customHeight="1">
      <c r="G849" s="1275"/>
    </row>
    <row r="850" spans="7:7" ht="15.75" customHeight="1">
      <c r="G850" s="1275"/>
    </row>
    <row r="851" spans="7:7" ht="15.75" customHeight="1">
      <c r="G851" s="1275"/>
    </row>
    <row r="852" spans="7:7" ht="15.75" customHeight="1">
      <c r="G852" s="1275"/>
    </row>
    <row r="853" spans="7:7" ht="15.75" customHeight="1">
      <c r="G853" s="1275"/>
    </row>
    <row r="854" spans="7:7" ht="15.75" customHeight="1">
      <c r="G854" s="1275"/>
    </row>
    <row r="855" spans="7:7" ht="15.75" customHeight="1">
      <c r="G855" s="1275"/>
    </row>
    <row r="856" spans="7:7" ht="15.75" customHeight="1">
      <c r="G856" s="1275"/>
    </row>
    <row r="857" spans="7:7" ht="15.75" customHeight="1">
      <c r="G857" s="1275"/>
    </row>
    <row r="858" spans="7:7" ht="15.75" customHeight="1">
      <c r="G858" s="1275"/>
    </row>
    <row r="859" spans="7:7" ht="15.75" customHeight="1">
      <c r="G859" s="1275"/>
    </row>
    <row r="860" spans="7:7" ht="15.75" customHeight="1">
      <c r="G860" s="1275"/>
    </row>
    <row r="861" spans="7:7" ht="15.75" customHeight="1">
      <c r="G861" s="1275"/>
    </row>
    <row r="862" spans="7:7" ht="15.75" customHeight="1">
      <c r="G862" s="1275"/>
    </row>
    <row r="863" spans="7:7" ht="15.75" customHeight="1">
      <c r="G863" s="1275"/>
    </row>
    <row r="864" spans="7:7" ht="15.75" customHeight="1">
      <c r="G864" s="1275"/>
    </row>
    <row r="865" spans="7:7" ht="15.75" customHeight="1">
      <c r="G865" s="1275"/>
    </row>
    <row r="866" spans="7:7" ht="15.75" customHeight="1">
      <c r="G866" s="1275"/>
    </row>
    <row r="867" spans="7:7" ht="15.75" customHeight="1">
      <c r="G867" s="1275"/>
    </row>
    <row r="868" spans="7:7" ht="15.75" customHeight="1">
      <c r="G868" s="1275"/>
    </row>
    <row r="869" spans="7:7" ht="15.75" customHeight="1">
      <c r="G869" s="1275"/>
    </row>
    <row r="870" spans="7:7" ht="15.75" customHeight="1">
      <c r="G870" s="1275"/>
    </row>
    <row r="871" spans="7:7" ht="15.75" customHeight="1">
      <c r="G871" s="1275"/>
    </row>
    <row r="872" spans="7:7" ht="15.75" customHeight="1">
      <c r="G872" s="1275"/>
    </row>
    <row r="873" spans="7:7" ht="15.75" customHeight="1">
      <c r="G873" s="1275"/>
    </row>
    <row r="874" spans="7:7" ht="15.75" customHeight="1">
      <c r="G874" s="1275"/>
    </row>
    <row r="875" spans="7:7" ht="15.75" customHeight="1">
      <c r="G875" s="1275"/>
    </row>
    <row r="876" spans="7:7" ht="15.75" customHeight="1">
      <c r="G876" s="1275"/>
    </row>
    <row r="877" spans="7:7" ht="15.75" customHeight="1">
      <c r="G877" s="1275"/>
    </row>
    <row r="878" spans="7:7" ht="15.75" customHeight="1">
      <c r="G878" s="1275"/>
    </row>
    <row r="879" spans="7:7" ht="15.75" customHeight="1">
      <c r="G879" s="1275"/>
    </row>
    <row r="880" spans="7:7" ht="15.75" customHeight="1">
      <c r="G880" s="1275"/>
    </row>
    <row r="881" spans="7:7" ht="15.75" customHeight="1">
      <c r="G881" s="1275"/>
    </row>
    <row r="882" spans="7:7" ht="15.75" customHeight="1">
      <c r="G882" s="1275"/>
    </row>
    <row r="883" spans="7:7" ht="15.75" customHeight="1">
      <c r="G883" s="1275"/>
    </row>
    <row r="884" spans="7:7" ht="15.75" customHeight="1">
      <c r="G884" s="1275"/>
    </row>
    <row r="885" spans="7:7" ht="15.75" customHeight="1">
      <c r="G885" s="1275"/>
    </row>
    <row r="886" spans="7:7" ht="15.75" customHeight="1">
      <c r="G886" s="1275"/>
    </row>
    <row r="887" spans="7:7" ht="15.75" customHeight="1">
      <c r="G887" s="1275"/>
    </row>
    <row r="888" spans="7:7" ht="15.75" customHeight="1">
      <c r="G888" s="1275"/>
    </row>
    <row r="889" spans="7:7" ht="15.75" customHeight="1">
      <c r="G889" s="1275"/>
    </row>
    <row r="890" spans="7:7" ht="15.75" customHeight="1">
      <c r="G890" s="1275"/>
    </row>
    <row r="891" spans="7:7" ht="15.75" customHeight="1">
      <c r="G891" s="1275"/>
    </row>
    <row r="892" spans="7:7" ht="15.75" customHeight="1">
      <c r="G892" s="1275"/>
    </row>
    <row r="893" spans="7:7" ht="15.75" customHeight="1">
      <c r="G893" s="1275"/>
    </row>
    <row r="894" spans="7:7" ht="15.75" customHeight="1">
      <c r="G894" s="1275"/>
    </row>
    <row r="895" spans="7:7" ht="15.75" customHeight="1">
      <c r="G895" s="1275"/>
    </row>
    <row r="896" spans="7:7" ht="15.75" customHeight="1">
      <c r="G896" s="1275"/>
    </row>
    <row r="897" spans="7:7" ht="15.75" customHeight="1">
      <c r="G897" s="1275"/>
    </row>
    <row r="898" spans="7:7" ht="15.75" customHeight="1">
      <c r="G898" s="1275"/>
    </row>
    <row r="899" spans="7:7" ht="15.75" customHeight="1">
      <c r="G899" s="1275"/>
    </row>
    <row r="900" spans="7:7" ht="15.75" customHeight="1">
      <c r="G900" s="1275"/>
    </row>
    <row r="901" spans="7:7" ht="15.75" customHeight="1">
      <c r="G901" s="1275"/>
    </row>
    <row r="902" spans="7:7" ht="15.75" customHeight="1">
      <c r="G902" s="1275"/>
    </row>
    <row r="903" spans="7:7" ht="15.75" customHeight="1">
      <c r="G903" s="1275"/>
    </row>
    <row r="904" spans="7:7" ht="15.75" customHeight="1">
      <c r="G904" s="1275"/>
    </row>
    <row r="905" spans="7:7" ht="15.75" customHeight="1">
      <c r="G905" s="1275"/>
    </row>
    <row r="906" spans="7:7" ht="15.75" customHeight="1">
      <c r="G906" s="1275"/>
    </row>
    <row r="907" spans="7:7" ht="15.75" customHeight="1">
      <c r="G907" s="1275"/>
    </row>
    <row r="908" spans="7:7" ht="15.75" customHeight="1">
      <c r="G908" s="1275"/>
    </row>
    <row r="909" spans="7:7" ht="15.75" customHeight="1">
      <c r="G909" s="1275"/>
    </row>
    <row r="910" spans="7:7" ht="15.75" customHeight="1">
      <c r="G910" s="1275"/>
    </row>
    <row r="911" spans="7:7" ht="15.75" customHeight="1">
      <c r="G911" s="1275"/>
    </row>
    <row r="912" spans="7:7" ht="15.75" customHeight="1">
      <c r="G912" s="1275"/>
    </row>
    <row r="913" spans="7:7" ht="15.75" customHeight="1">
      <c r="G913" s="1275"/>
    </row>
    <row r="914" spans="7:7" ht="15.75" customHeight="1">
      <c r="G914" s="1275"/>
    </row>
    <row r="915" spans="7:7" ht="15.75" customHeight="1">
      <c r="G915" s="1275"/>
    </row>
    <row r="916" spans="7:7" ht="15.75" customHeight="1">
      <c r="G916" s="1275"/>
    </row>
    <row r="917" spans="7:7" ht="15.75" customHeight="1">
      <c r="G917" s="1275"/>
    </row>
    <row r="918" spans="7:7" ht="15.75" customHeight="1">
      <c r="G918" s="1275"/>
    </row>
    <row r="919" spans="7:7" ht="15.75" customHeight="1">
      <c r="G919" s="1275"/>
    </row>
    <row r="920" spans="7:7" ht="15.75" customHeight="1">
      <c r="G920" s="1275"/>
    </row>
    <row r="921" spans="7:7" ht="15.75" customHeight="1">
      <c r="G921" s="1275"/>
    </row>
    <row r="922" spans="7:7" ht="15.75" customHeight="1">
      <c r="G922" s="1275"/>
    </row>
    <row r="923" spans="7:7" ht="15.75" customHeight="1">
      <c r="G923" s="1275"/>
    </row>
    <row r="924" spans="7:7" ht="15.75" customHeight="1">
      <c r="G924" s="1275"/>
    </row>
    <row r="925" spans="7:7" ht="15.75" customHeight="1">
      <c r="G925" s="1275"/>
    </row>
    <row r="926" spans="7:7" ht="15.75" customHeight="1">
      <c r="G926" s="1275"/>
    </row>
    <row r="927" spans="7:7" ht="15.75" customHeight="1">
      <c r="G927" s="1275"/>
    </row>
    <row r="928" spans="7:7" ht="15.75" customHeight="1">
      <c r="G928" s="1275"/>
    </row>
    <row r="929" spans="7:7" ht="15.75" customHeight="1">
      <c r="G929" s="1275"/>
    </row>
    <row r="930" spans="7:7" ht="15.75" customHeight="1">
      <c r="G930" s="1275"/>
    </row>
    <row r="931" spans="7:7" ht="15.75" customHeight="1">
      <c r="G931" s="1275"/>
    </row>
    <row r="932" spans="7:7" ht="15.75" customHeight="1">
      <c r="G932" s="1275"/>
    </row>
    <row r="933" spans="7:7" ht="15.75" customHeight="1">
      <c r="G933" s="1275"/>
    </row>
    <row r="934" spans="7:7" ht="15.75" customHeight="1">
      <c r="G934" s="1275"/>
    </row>
    <row r="935" spans="7:7" ht="15.75" customHeight="1">
      <c r="G935" s="1275"/>
    </row>
    <row r="936" spans="7:7" ht="15.75" customHeight="1">
      <c r="G936" s="1275"/>
    </row>
    <row r="937" spans="7:7" ht="15.75" customHeight="1">
      <c r="G937" s="1275"/>
    </row>
    <row r="938" spans="7:7" ht="15.75" customHeight="1">
      <c r="G938" s="1275"/>
    </row>
    <row r="939" spans="7:7" ht="15.75" customHeight="1">
      <c r="G939" s="1275"/>
    </row>
    <row r="940" spans="7:7" ht="15.75" customHeight="1">
      <c r="G940" s="1275"/>
    </row>
    <row r="941" spans="7:7" ht="15.75" customHeight="1">
      <c r="G941" s="1275"/>
    </row>
    <row r="942" spans="7:7" ht="15.75" customHeight="1">
      <c r="G942" s="1275"/>
    </row>
    <row r="943" spans="7:7" ht="15.75" customHeight="1">
      <c r="G943" s="1275"/>
    </row>
    <row r="944" spans="7:7" ht="15.75" customHeight="1">
      <c r="G944" s="1275"/>
    </row>
    <row r="945" spans="7:7" ht="15.75" customHeight="1">
      <c r="G945" s="1275"/>
    </row>
    <row r="946" spans="7:7" ht="15.75" customHeight="1">
      <c r="G946" s="1275"/>
    </row>
    <row r="947" spans="7:7" ht="15.75" customHeight="1">
      <c r="G947" s="1275"/>
    </row>
    <row r="948" spans="7:7" ht="15.75" customHeight="1">
      <c r="G948" s="1275"/>
    </row>
    <row r="949" spans="7:7" ht="15.75" customHeight="1">
      <c r="G949" s="1275"/>
    </row>
    <row r="950" spans="7:7" ht="15.75" customHeight="1">
      <c r="G950" s="1275"/>
    </row>
    <row r="951" spans="7:7" ht="15.75" customHeight="1">
      <c r="G951" s="1275"/>
    </row>
    <row r="952" spans="7:7" ht="15.75" customHeight="1">
      <c r="G952" s="1275"/>
    </row>
    <row r="953" spans="7:7" ht="15.75" customHeight="1">
      <c r="G953" s="1275"/>
    </row>
    <row r="954" spans="7:7" ht="15.75" customHeight="1">
      <c r="G954" s="1275"/>
    </row>
    <row r="955" spans="7:7" ht="15.75" customHeight="1">
      <c r="G955" s="1275"/>
    </row>
    <row r="956" spans="7:7" ht="15.75" customHeight="1">
      <c r="G956" s="1275"/>
    </row>
    <row r="957" spans="7:7" ht="15.75" customHeight="1">
      <c r="G957" s="1275"/>
    </row>
    <row r="958" spans="7:7" ht="15.75" customHeight="1">
      <c r="G958" s="1275"/>
    </row>
    <row r="959" spans="7:7" ht="15.75" customHeight="1">
      <c r="G959" s="1275"/>
    </row>
    <row r="960" spans="7:7" ht="15.75" customHeight="1">
      <c r="G960" s="1275"/>
    </row>
    <row r="961" spans="7:7" ht="15.75" customHeight="1">
      <c r="G961" s="1275"/>
    </row>
    <row r="962" spans="7:7" ht="15.75" customHeight="1">
      <c r="G962" s="1275"/>
    </row>
    <row r="963" spans="7:7" ht="15.75" customHeight="1">
      <c r="G963" s="1275"/>
    </row>
  </sheetData>
  <mergeCells count="24">
    <mergeCell ref="F24:U24"/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10" r:id="rId5"/>
    <hyperlink ref="I11" r:id="rId6"/>
    <hyperlink ref="I12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2" r:id="rId15"/>
    <hyperlink ref="I26" r:id="rId16"/>
    <hyperlink ref="I27" r:id="rId17"/>
  </hyperlinks>
  <pageMargins left="0.7" right="0.7" top="0.75" bottom="0.75" header="0" footer="0"/>
  <pageSetup paperSize="9" scale="45" fitToHeight="0"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G4" workbookViewId="0">
      <selection activeCell="R11" sqref="R11"/>
    </sheetView>
  </sheetViews>
  <sheetFormatPr defaultColWidth="12.5703125" defaultRowHeight="15" customHeight="1"/>
  <cols>
    <col min="1" max="1" width="4.7109375" customWidth="1"/>
    <col min="2" max="2" width="16.42578125" customWidth="1"/>
    <col min="3" max="3" width="28.140625" customWidth="1"/>
    <col min="4" max="4" width="11" customWidth="1"/>
    <col min="5" max="5" width="23.140625" customWidth="1"/>
    <col min="6" max="6" width="11" customWidth="1"/>
    <col min="7" max="7" width="14.85546875" customWidth="1"/>
    <col min="8" max="14" width="11" customWidth="1"/>
    <col min="15" max="15" width="22.42578125" customWidth="1"/>
    <col min="16" max="22" width="11" customWidth="1"/>
    <col min="23" max="25" width="11" style="1" customWidth="1"/>
    <col min="26" max="26" width="6.7109375" customWidth="1"/>
    <col min="27" max="30" width="11" customWidth="1"/>
  </cols>
  <sheetData>
    <row r="1" spans="1:30" ht="15.75" customHeight="1">
      <c r="A1" s="697"/>
      <c r="B1" s="697"/>
      <c r="C1" s="1895" t="s">
        <v>4915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16"/>
      <c r="AD1" s="416"/>
    </row>
    <row r="2" spans="1:30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  <c r="AA2" s="416"/>
      <c r="AB2" s="416"/>
      <c r="AC2" s="416"/>
      <c r="AD2" s="416"/>
    </row>
    <row r="3" spans="1:30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2029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416"/>
      <c r="AB3" s="416"/>
      <c r="AC3" s="416"/>
      <c r="AD3" s="416"/>
    </row>
    <row r="4" spans="1:30" ht="127.5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83" t="s">
        <v>83</v>
      </c>
      <c r="P4" s="483" t="s">
        <v>84</v>
      </c>
      <c r="Q4" s="1823"/>
      <c r="R4" s="1823"/>
      <c r="S4" s="1823"/>
      <c r="T4" s="1823"/>
      <c r="U4" s="1823"/>
      <c r="V4" s="1823"/>
      <c r="W4" s="1919"/>
      <c r="X4" s="1919"/>
      <c r="Y4" s="1919"/>
      <c r="Z4" s="1869"/>
      <c r="AA4" s="416"/>
      <c r="AB4" s="416"/>
      <c r="AC4" s="416"/>
      <c r="AD4" s="416"/>
    </row>
    <row r="5" spans="1:30" ht="141.75">
      <c r="A5" s="482">
        <v>1</v>
      </c>
      <c r="B5" s="79" t="s">
        <v>4916</v>
      </c>
      <c r="C5" s="79" t="s">
        <v>4917</v>
      </c>
      <c r="D5" s="30" t="s">
        <v>248</v>
      </c>
      <c r="E5" s="1277" t="s">
        <v>4918</v>
      </c>
      <c r="F5" s="52" t="s">
        <v>4919</v>
      </c>
      <c r="G5" s="79">
        <v>1429004117</v>
      </c>
      <c r="H5" s="52" t="s">
        <v>4920</v>
      </c>
      <c r="I5" s="1278" t="s">
        <v>4921</v>
      </c>
      <c r="J5" s="79" t="s">
        <v>4922</v>
      </c>
      <c r="K5" s="178" t="s">
        <v>93</v>
      </c>
      <c r="L5" s="178" t="s">
        <v>4923</v>
      </c>
      <c r="M5" s="79" t="s">
        <v>4924</v>
      </c>
      <c r="N5" s="1279" t="s">
        <v>4925</v>
      </c>
      <c r="O5" s="1279" t="s">
        <v>4926</v>
      </c>
      <c r="P5" s="1279" t="s">
        <v>97</v>
      </c>
      <c r="Q5" s="1280" t="s">
        <v>4927</v>
      </c>
      <c r="R5" s="1280" t="s">
        <v>5768</v>
      </c>
      <c r="S5" s="1280" t="s">
        <v>4928</v>
      </c>
      <c r="T5" s="1281" t="s">
        <v>4929</v>
      </c>
      <c r="U5" s="1279" t="s">
        <v>4930</v>
      </c>
      <c r="V5" s="1282" t="s">
        <v>4931</v>
      </c>
      <c r="W5" s="27">
        <v>20</v>
      </c>
      <c r="X5" s="277">
        <v>20</v>
      </c>
      <c r="Y5" s="277"/>
      <c r="Z5" s="120">
        <f t="shared" ref="Z5:Z11" si="0">W5+X5+Y5</f>
        <v>40</v>
      </c>
      <c r="AA5" s="416"/>
      <c r="AB5" s="416"/>
      <c r="AC5" s="416"/>
      <c r="AD5" s="416"/>
    </row>
    <row r="6" spans="1:30" ht="157.5">
      <c r="A6" s="565">
        <v>2</v>
      </c>
      <c r="B6" s="79" t="s">
        <v>4916</v>
      </c>
      <c r="C6" s="79" t="s">
        <v>4932</v>
      </c>
      <c r="D6" s="30" t="s">
        <v>248</v>
      </c>
      <c r="E6" s="1277" t="s">
        <v>4933</v>
      </c>
      <c r="F6" s="52" t="s">
        <v>4934</v>
      </c>
      <c r="G6" s="79">
        <v>1429004170</v>
      </c>
      <c r="H6" s="52" t="s">
        <v>4935</v>
      </c>
      <c r="I6" s="1278" t="s">
        <v>4936</v>
      </c>
      <c r="J6" s="79" t="s">
        <v>4937</v>
      </c>
      <c r="K6" s="178" t="s">
        <v>93</v>
      </c>
      <c r="L6" s="178" t="s">
        <v>4923</v>
      </c>
      <c r="M6" s="79" t="s">
        <v>4924</v>
      </c>
      <c r="N6" s="178" t="s">
        <v>4925</v>
      </c>
      <c r="O6" s="1279" t="s">
        <v>4938</v>
      </c>
      <c r="P6" s="178" t="s">
        <v>97</v>
      </c>
      <c r="Q6" s="1280" t="s">
        <v>4927</v>
      </c>
      <c r="R6" s="1280" t="s">
        <v>4939</v>
      </c>
      <c r="S6" s="1280" t="s">
        <v>4928</v>
      </c>
      <c r="T6" s="1283" t="s">
        <v>4940</v>
      </c>
      <c r="U6" s="178" t="s">
        <v>4941</v>
      </c>
      <c r="V6" s="178" t="s">
        <v>4931</v>
      </c>
      <c r="W6" s="1284">
        <v>30</v>
      </c>
      <c r="X6" s="423">
        <v>30</v>
      </c>
      <c r="Y6" s="423"/>
      <c r="Z6" s="120">
        <f t="shared" si="0"/>
        <v>60</v>
      </c>
      <c r="AA6" s="416"/>
      <c r="AB6" s="416"/>
      <c r="AC6" s="416"/>
      <c r="AD6" s="416"/>
    </row>
    <row r="7" spans="1:30" ht="157.5">
      <c r="A7" s="565">
        <v>3</v>
      </c>
      <c r="B7" s="79" t="s">
        <v>4916</v>
      </c>
      <c r="C7" s="79" t="s">
        <v>4942</v>
      </c>
      <c r="D7" s="30" t="s">
        <v>248</v>
      </c>
      <c r="E7" s="1285" t="s">
        <v>4943</v>
      </c>
      <c r="F7" s="124" t="s">
        <v>4944</v>
      </c>
      <c r="G7" s="79">
        <v>1429004149</v>
      </c>
      <c r="H7" s="52" t="s">
        <v>4945</v>
      </c>
      <c r="I7" s="1278" t="s">
        <v>4946</v>
      </c>
      <c r="J7" s="79" t="s">
        <v>4947</v>
      </c>
      <c r="K7" s="178" t="s">
        <v>93</v>
      </c>
      <c r="L7" s="178" t="s">
        <v>4923</v>
      </c>
      <c r="M7" s="79" t="s">
        <v>4924</v>
      </c>
      <c r="N7" s="178" t="s">
        <v>4925</v>
      </c>
      <c r="O7" s="1279" t="s">
        <v>4938</v>
      </c>
      <c r="P7" s="178" t="s">
        <v>97</v>
      </c>
      <c r="Q7" s="1280" t="s">
        <v>4927</v>
      </c>
      <c r="R7" s="1280" t="s">
        <v>4948</v>
      </c>
      <c r="S7" s="1280" t="s">
        <v>4928</v>
      </c>
      <c r="T7" s="1283" t="s">
        <v>4949</v>
      </c>
      <c r="U7" s="178" t="s">
        <v>4950</v>
      </c>
      <c r="V7" s="178" t="s">
        <v>4931</v>
      </c>
      <c r="W7" s="1284">
        <v>30</v>
      </c>
      <c r="X7" s="423">
        <v>30</v>
      </c>
      <c r="Y7" s="423"/>
      <c r="Z7" s="120">
        <f t="shared" si="0"/>
        <v>60</v>
      </c>
      <c r="AA7" s="416"/>
      <c r="AB7" s="416"/>
      <c r="AC7" s="416"/>
      <c r="AD7" s="416"/>
    </row>
    <row r="8" spans="1:30" ht="141.75">
      <c r="A8" s="565">
        <v>4</v>
      </c>
      <c r="B8" s="79" t="s">
        <v>4916</v>
      </c>
      <c r="C8" s="79" t="s">
        <v>4951</v>
      </c>
      <c r="D8" s="30" t="s">
        <v>248</v>
      </c>
      <c r="E8" s="1277" t="s">
        <v>4952</v>
      </c>
      <c r="F8" s="52" t="s">
        <v>4953</v>
      </c>
      <c r="G8" s="79">
        <v>1429004131</v>
      </c>
      <c r="H8" s="52" t="s">
        <v>4954</v>
      </c>
      <c r="I8" s="1278" t="s">
        <v>4955</v>
      </c>
      <c r="J8" s="79" t="s">
        <v>4956</v>
      </c>
      <c r="K8" s="178" t="s">
        <v>93</v>
      </c>
      <c r="L8" s="178" t="s">
        <v>4923</v>
      </c>
      <c r="M8" s="79" t="s">
        <v>4924</v>
      </c>
      <c r="N8" s="178" t="s">
        <v>4925</v>
      </c>
      <c r="O8" s="1279" t="s">
        <v>4926</v>
      </c>
      <c r="P8" s="178" t="s">
        <v>97</v>
      </c>
      <c r="Q8" s="1280" t="s">
        <v>4927</v>
      </c>
      <c r="R8" s="1280" t="s">
        <v>4957</v>
      </c>
      <c r="S8" s="1280" t="s">
        <v>4928</v>
      </c>
      <c r="T8" s="1283" t="s">
        <v>4958</v>
      </c>
      <c r="U8" s="178" t="s">
        <v>4959</v>
      </c>
      <c r="V8" s="178" t="s">
        <v>4931</v>
      </c>
      <c r="W8" s="1284">
        <v>25</v>
      </c>
      <c r="X8" s="423">
        <v>25</v>
      </c>
      <c r="Y8" s="423"/>
      <c r="Z8" s="120">
        <f t="shared" si="0"/>
        <v>50</v>
      </c>
      <c r="AA8" s="416"/>
      <c r="AB8" s="416"/>
      <c r="AC8" s="416"/>
      <c r="AD8" s="416"/>
    </row>
    <row r="9" spans="1:30" ht="141.75">
      <c r="A9" s="565">
        <v>5</v>
      </c>
      <c r="B9" s="412" t="s">
        <v>4916</v>
      </c>
      <c r="C9" s="412" t="s">
        <v>4960</v>
      </c>
      <c r="D9" s="75" t="s">
        <v>248</v>
      </c>
      <c r="E9" s="1286" t="s">
        <v>4961</v>
      </c>
      <c r="F9" s="139" t="s">
        <v>4962</v>
      </c>
      <c r="G9" s="412">
        <v>1429004163</v>
      </c>
      <c r="H9" s="139" t="s">
        <v>4963</v>
      </c>
      <c r="I9" s="1287" t="s">
        <v>4964</v>
      </c>
      <c r="J9" s="412" t="s">
        <v>4947</v>
      </c>
      <c r="K9" s="1288" t="s">
        <v>93</v>
      </c>
      <c r="L9" s="178" t="s">
        <v>4923</v>
      </c>
      <c r="M9" s="79" t="s">
        <v>4924</v>
      </c>
      <c r="N9" s="1288" t="s">
        <v>4925</v>
      </c>
      <c r="O9" s="1289" t="s">
        <v>4926</v>
      </c>
      <c r="P9" s="1288" t="s">
        <v>97</v>
      </c>
      <c r="Q9" s="1280" t="s">
        <v>4927</v>
      </c>
      <c r="R9" s="675" t="s">
        <v>4965</v>
      </c>
      <c r="S9" s="1280" t="s">
        <v>4928</v>
      </c>
      <c r="T9" s="1290" t="s">
        <v>4966</v>
      </c>
      <c r="U9" s="1288" t="s">
        <v>4967</v>
      </c>
      <c r="V9" s="1288" t="s">
        <v>4931</v>
      </c>
      <c r="W9" s="1291">
        <v>20</v>
      </c>
      <c r="X9" s="215">
        <v>20</v>
      </c>
      <c r="Y9" s="215"/>
      <c r="Z9" s="120">
        <f t="shared" si="0"/>
        <v>40</v>
      </c>
      <c r="AA9" s="416"/>
      <c r="AB9" s="416"/>
      <c r="AC9" s="416"/>
      <c r="AD9" s="416"/>
    </row>
    <row r="10" spans="1:30" ht="141.75">
      <c r="A10" s="565">
        <v>6</v>
      </c>
      <c r="B10" s="30" t="s">
        <v>4916</v>
      </c>
      <c r="C10" s="30" t="s">
        <v>4968</v>
      </c>
      <c r="D10" s="30" t="s">
        <v>248</v>
      </c>
      <c r="E10" s="1292" t="s">
        <v>4969</v>
      </c>
      <c r="F10" s="23" t="s">
        <v>4970</v>
      </c>
      <c r="G10" s="30">
        <v>1429004928</v>
      </c>
      <c r="H10" s="23" t="s">
        <v>4971</v>
      </c>
      <c r="I10" s="1293" t="s">
        <v>4972</v>
      </c>
      <c r="J10" s="30" t="s">
        <v>4973</v>
      </c>
      <c r="K10" s="30" t="s">
        <v>93</v>
      </c>
      <c r="L10" s="178" t="s">
        <v>4923</v>
      </c>
      <c r="M10" s="79" t="s">
        <v>4924</v>
      </c>
      <c r="N10" s="30" t="s">
        <v>4925</v>
      </c>
      <c r="O10" s="1294" t="s">
        <v>4926</v>
      </c>
      <c r="P10" s="30" t="s">
        <v>97</v>
      </c>
      <c r="Q10" s="1280" t="s">
        <v>4927</v>
      </c>
      <c r="R10" s="1280" t="s">
        <v>5769</v>
      </c>
      <c r="S10" s="1280" t="s">
        <v>4928</v>
      </c>
      <c r="T10" s="1295" t="s">
        <v>4974</v>
      </c>
      <c r="U10" s="30" t="s">
        <v>4975</v>
      </c>
      <c r="V10" s="30" t="s">
        <v>4931</v>
      </c>
      <c r="W10" s="27">
        <v>20</v>
      </c>
      <c r="X10" s="92">
        <v>25</v>
      </c>
      <c r="Y10" s="92"/>
      <c r="Z10" s="120">
        <f t="shared" si="0"/>
        <v>45</v>
      </c>
      <c r="AA10" s="416"/>
      <c r="AB10" s="416"/>
      <c r="AC10" s="416"/>
      <c r="AD10" s="416"/>
    </row>
    <row r="11" spans="1:30" ht="100.5" customHeight="1">
      <c r="A11" s="1296">
        <v>7</v>
      </c>
      <c r="B11" s="1297" t="s">
        <v>4916</v>
      </c>
      <c r="C11" s="1297" t="s">
        <v>4976</v>
      </c>
      <c r="D11" s="30" t="s">
        <v>248</v>
      </c>
      <c r="E11" s="1297" t="s">
        <v>4977</v>
      </c>
      <c r="F11" s="1297" t="s">
        <v>4978</v>
      </c>
      <c r="G11" s="1297">
        <v>1429004325</v>
      </c>
      <c r="H11" s="1297" t="s">
        <v>4979</v>
      </c>
      <c r="I11" s="1297" t="s">
        <v>4980</v>
      </c>
      <c r="J11" s="1297" t="s">
        <v>4937</v>
      </c>
      <c r="K11" s="1297" t="s">
        <v>93</v>
      </c>
      <c r="L11" s="178" t="s">
        <v>4923</v>
      </c>
      <c r="M11" s="1297" t="s">
        <v>4924</v>
      </c>
      <c r="N11" s="1297" t="s">
        <v>3988</v>
      </c>
      <c r="O11" s="1297" t="s">
        <v>4981</v>
      </c>
      <c r="P11" s="1297" t="s">
        <v>97</v>
      </c>
      <c r="Q11" s="1280" t="s">
        <v>4927</v>
      </c>
      <c r="R11" s="1280" t="s">
        <v>5770</v>
      </c>
      <c r="S11" s="1280" t="s">
        <v>4928</v>
      </c>
      <c r="T11" s="1297" t="s">
        <v>4982</v>
      </c>
      <c r="U11" s="1297" t="s">
        <v>4983</v>
      </c>
      <c r="V11" s="1297" t="s">
        <v>4931</v>
      </c>
      <c r="W11" s="41">
        <v>30</v>
      </c>
      <c r="X11" s="277">
        <v>30</v>
      </c>
      <c r="Y11" s="277"/>
      <c r="Z11" s="120">
        <f t="shared" si="0"/>
        <v>60</v>
      </c>
      <c r="AA11" s="9"/>
      <c r="AB11" s="9"/>
      <c r="AC11" s="9"/>
      <c r="AD11" s="9"/>
    </row>
    <row r="12" spans="1:30" ht="15.75" customHeight="1">
      <c r="B12" s="718"/>
      <c r="C12" s="718"/>
      <c r="D12" s="718"/>
      <c r="E12" s="718"/>
      <c r="F12" s="718"/>
      <c r="G12" s="718"/>
      <c r="H12" s="718"/>
      <c r="I12" s="718"/>
      <c r="J12" s="718"/>
      <c r="K12" s="718"/>
      <c r="L12" s="718"/>
      <c r="M12" s="718"/>
      <c r="N12" s="718"/>
      <c r="O12" s="718"/>
      <c r="P12" s="718"/>
      <c r="S12" s="718"/>
      <c r="T12" s="718"/>
      <c r="U12" s="718"/>
      <c r="V12" s="718"/>
      <c r="W12" s="1298">
        <f>SUM(W5:W11)</f>
        <v>175</v>
      </c>
      <c r="X12" s="1298">
        <v>180</v>
      </c>
      <c r="Y12" s="1298"/>
      <c r="Z12" s="1299">
        <f>SUM(Z5:Z11)</f>
        <v>355</v>
      </c>
    </row>
    <row r="13" spans="1:30" ht="15.75" customHeight="1">
      <c r="B13" s="718"/>
      <c r="C13" s="718"/>
      <c r="D13" s="718"/>
      <c r="E13" s="718"/>
      <c r="F13" s="718"/>
      <c r="G13" s="718"/>
      <c r="H13" s="718"/>
      <c r="I13" s="718"/>
      <c r="J13" s="718"/>
      <c r="K13" s="718"/>
      <c r="L13" s="718"/>
      <c r="M13" s="718"/>
      <c r="N13" s="718"/>
      <c r="O13" s="718"/>
      <c r="P13" s="718"/>
      <c r="S13" s="718"/>
      <c r="T13" s="718"/>
      <c r="U13" s="718"/>
      <c r="V13" s="718"/>
      <c r="W13" s="718"/>
      <c r="X13" s="718"/>
      <c r="Y13" s="718"/>
    </row>
    <row r="14" spans="1:30" ht="15.75" customHeight="1">
      <c r="B14" s="718"/>
      <c r="C14" s="718"/>
      <c r="D14" s="718"/>
      <c r="E14" s="718"/>
      <c r="F14" s="718"/>
      <c r="G14" s="718"/>
      <c r="H14" s="718"/>
      <c r="I14" s="718"/>
      <c r="J14" s="718"/>
      <c r="K14" s="718"/>
      <c r="L14" s="718"/>
      <c r="M14" s="718"/>
      <c r="N14" s="718"/>
      <c r="O14" s="718"/>
      <c r="P14" s="718"/>
      <c r="S14" s="718"/>
      <c r="T14" s="718"/>
      <c r="U14" s="718"/>
      <c r="V14" s="718"/>
      <c r="W14" s="718"/>
      <c r="X14" s="718"/>
      <c r="Y14" s="718"/>
    </row>
    <row r="15" spans="1:30" ht="15.75" customHeight="1">
      <c r="B15" s="718"/>
      <c r="C15" s="718"/>
      <c r="D15" s="718"/>
      <c r="E15" s="718"/>
      <c r="F15" s="718"/>
      <c r="G15" s="718"/>
      <c r="H15" s="718"/>
      <c r="I15" s="718"/>
      <c r="J15" s="718"/>
      <c r="K15" s="718"/>
      <c r="L15" s="718"/>
      <c r="M15" s="718"/>
      <c r="N15" s="718"/>
      <c r="O15" s="718"/>
      <c r="P15" s="718"/>
      <c r="S15" s="718"/>
      <c r="T15" s="718"/>
      <c r="U15" s="718"/>
      <c r="V15" s="718"/>
      <c r="W15" s="718"/>
      <c r="X15" s="718"/>
      <c r="Y15" s="718"/>
    </row>
    <row r="16" spans="1:30" ht="15.75" customHeight="1">
      <c r="B16" s="718"/>
      <c r="C16" s="718"/>
      <c r="D16" s="718"/>
      <c r="E16" s="718"/>
      <c r="F16" s="718"/>
      <c r="G16" s="718"/>
      <c r="H16" s="718"/>
      <c r="I16" s="718"/>
      <c r="J16" s="718"/>
      <c r="K16" s="718"/>
      <c r="L16" s="718"/>
      <c r="M16" s="718"/>
      <c r="N16" s="718"/>
      <c r="O16" s="718"/>
      <c r="P16" s="718"/>
      <c r="S16" s="718"/>
      <c r="T16" s="718"/>
      <c r="U16" s="718"/>
      <c r="V16" s="718"/>
      <c r="W16" s="718"/>
      <c r="X16" s="718"/>
      <c r="Y16" s="718"/>
    </row>
    <row r="17" spans="2:25" ht="15.75" customHeight="1">
      <c r="B17" s="718"/>
      <c r="C17" s="718"/>
      <c r="D17" s="718"/>
      <c r="E17" s="718"/>
      <c r="F17" s="718"/>
      <c r="G17" s="718"/>
      <c r="H17" s="718"/>
      <c r="I17" s="718"/>
      <c r="J17" s="718"/>
      <c r="K17" s="718"/>
      <c r="L17" s="718"/>
      <c r="M17" s="718"/>
      <c r="N17" s="718"/>
      <c r="O17" s="718"/>
      <c r="P17" s="718"/>
      <c r="S17" s="718"/>
      <c r="T17" s="718"/>
      <c r="U17" s="718"/>
      <c r="V17" s="718"/>
      <c r="W17" s="718"/>
      <c r="X17" s="718"/>
      <c r="Y17" s="718"/>
    </row>
    <row r="18" spans="2:25" ht="15.75" customHeight="1">
      <c r="B18" s="718"/>
      <c r="C18" s="718"/>
      <c r="D18" s="718"/>
      <c r="E18" s="718"/>
      <c r="F18" s="718"/>
      <c r="G18" s="718"/>
      <c r="H18" s="718"/>
      <c r="I18" s="718"/>
      <c r="J18" s="718"/>
      <c r="K18" s="718"/>
      <c r="L18" s="718"/>
      <c r="M18" s="718"/>
      <c r="N18" s="718"/>
      <c r="O18" s="718"/>
      <c r="P18" s="718"/>
      <c r="S18" s="718"/>
      <c r="T18" s="718"/>
      <c r="U18" s="718"/>
      <c r="V18" s="718"/>
      <c r="W18" s="718"/>
      <c r="X18" s="718"/>
      <c r="Y18" s="718"/>
    </row>
    <row r="19" spans="2:25" ht="15.75" customHeight="1">
      <c r="B19" s="718"/>
      <c r="C19" s="718"/>
      <c r="D19" s="718"/>
      <c r="E19" s="718"/>
      <c r="F19" s="718"/>
      <c r="G19" s="718"/>
      <c r="H19" s="718"/>
      <c r="I19" s="718"/>
      <c r="J19" s="718"/>
      <c r="K19" s="718"/>
      <c r="L19" s="718"/>
      <c r="M19" s="718"/>
      <c r="N19" s="718"/>
      <c r="O19" s="718"/>
      <c r="P19" s="718"/>
      <c r="S19" s="718"/>
      <c r="T19" s="718"/>
      <c r="U19" s="718"/>
      <c r="V19" s="718"/>
      <c r="W19" s="718"/>
      <c r="X19" s="718"/>
      <c r="Y19" s="718"/>
    </row>
    <row r="20" spans="2:25" ht="15.75" customHeight="1">
      <c r="B20" s="718"/>
      <c r="C20" s="718"/>
      <c r="D20" s="718"/>
      <c r="E20" s="718"/>
      <c r="F20" s="718"/>
      <c r="G20" s="718"/>
      <c r="H20" s="718"/>
      <c r="I20" s="718"/>
      <c r="J20" s="718"/>
      <c r="K20" s="718"/>
      <c r="L20" s="718"/>
      <c r="M20" s="718"/>
      <c r="N20" s="718"/>
      <c r="O20" s="718"/>
      <c r="P20" s="718"/>
      <c r="S20" s="718"/>
      <c r="T20" s="718"/>
      <c r="U20" s="718"/>
      <c r="V20" s="718"/>
      <c r="W20" s="718"/>
      <c r="X20" s="718"/>
      <c r="Y20" s="718"/>
    </row>
    <row r="21" spans="2:25" ht="15.75" customHeight="1">
      <c r="B21" s="718"/>
      <c r="C21" s="718"/>
      <c r="D21" s="718"/>
      <c r="E21" s="718"/>
      <c r="F21" s="718"/>
      <c r="G21" s="718"/>
      <c r="H21" s="718"/>
      <c r="I21" s="718"/>
      <c r="J21" s="718"/>
      <c r="K21" s="718"/>
      <c r="L21" s="718"/>
      <c r="M21" s="718"/>
      <c r="N21" s="718"/>
      <c r="O21" s="718"/>
      <c r="P21" s="718"/>
      <c r="S21" s="718"/>
      <c r="T21" s="718"/>
      <c r="U21" s="718"/>
      <c r="V21" s="718"/>
      <c r="W21" s="718"/>
      <c r="X21" s="718"/>
      <c r="Y21" s="718"/>
    </row>
    <row r="22" spans="2:25" ht="15.75" customHeight="1">
      <c r="B22" s="718"/>
      <c r="C22" s="718"/>
      <c r="D22" s="718"/>
      <c r="E22" s="718"/>
      <c r="F22" s="718"/>
      <c r="G22" s="718"/>
      <c r="H22" s="718"/>
      <c r="I22" s="718"/>
      <c r="J22" s="718"/>
      <c r="K22" s="718"/>
      <c r="L22" s="718"/>
      <c r="M22" s="718"/>
      <c r="N22" s="718"/>
      <c r="O22" s="718"/>
      <c r="P22" s="718"/>
      <c r="S22" s="718"/>
      <c r="T22" s="718"/>
      <c r="U22" s="718"/>
      <c r="V22" s="718"/>
      <c r="W22" s="718"/>
      <c r="X22" s="718"/>
      <c r="Y22" s="718"/>
    </row>
    <row r="23" spans="2:25" ht="15.75" customHeight="1">
      <c r="B23" s="718"/>
      <c r="C23" s="718"/>
      <c r="D23" s="718"/>
      <c r="E23" s="718"/>
      <c r="F23" s="718"/>
      <c r="G23" s="718"/>
      <c r="H23" s="718"/>
      <c r="I23" s="718"/>
      <c r="J23" s="718"/>
      <c r="K23" s="718"/>
      <c r="L23" s="718"/>
      <c r="M23" s="718"/>
      <c r="N23" s="718"/>
      <c r="O23" s="718"/>
      <c r="P23" s="718"/>
      <c r="S23" s="718"/>
      <c r="T23" s="718"/>
      <c r="U23" s="718"/>
      <c r="V23" s="718"/>
      <c r="W23" s="718"/>
      <c r="X23" s="718"/>
      <c r="Y23" s="718"/>
    </row>
    <row r="24" spans="2:25" ht="15.75" customHeight="1">
      <c r="B24" s="718"/>
      <c r="C24" s="718"/>
      <c r="D24" s="718"/>
      <c r="E24" s="718"/>
      <c r="F24" s="718"/>
      <c r="G24" s="718"/>
      <c r="H24" s="718"/>
      <c r="I24" s="718"/>
      <c r="J24" s="718"/>
      <c r="K24" s="718"/>
      <c r="L24" s="718"/>
      <c r="M24" s="718"/>
      <c r="N24" s="718"/>
      <c r="O24" s="718"/>
      <c r="P24" s="718"/>
      <c r="S24" s="718"/>
      <c r="T24" s="718"/>
      <c r="U24" s="718"/>
      <c r="V24" s="718"/>
      <c r="W24" s="718"/>
      <c r="X24" s="718"/>
      <c r="Y24" s="718"/>
    </row>
    <row r="25" spans="2:25" ht="15.75" customHeight="1">
      <c r="B25" s="718"/>
      <c r="C25" s="718"/>
      <c r="D25" s="718"/>
      <c r="E25" s="718"/>
      <c r="F25" s="718"/>
      <c r="G25" s="718"/>
      <c r="H25" s="718"/>
      <c r="I25" s="718"/>
      <c r="J25" s="718"/>
      <c r="K25" s="718"/>
      <c r="L25" s="718"/>
      <c r="M25" s="718"/>
      <c r="N25" s="718"/>
      <c r="O25" s="718"/>
      <c r="P25" s="718"/>
      <c r="S25" s="718"/>
      <c r="T25" s="718"/>
      <c r="U25" s="718"/>
      <c r="V25" s="718"/>
      <c r="W25" s="718"/>
      <c r="X25" s="718"/>
      <c r="Y25" s="718"/>
    </row>
    <row r="26" spans="2:25" ht="15.75" customHeight="1">
      <c r="B26" s="718"/>
      <c r="C26" s="718"/>
      <c r="D26" s="718"/>
      <c r="E26" s="718"/>
      <c r="F26" s="718"/>
      <c r="G26" s="718"/>
      <c r="H26" s="718"/>
      <c r="I26" s="718"/>
      <c r="J26" s="718"/>
      <c r="K26" s="718"/>
      <c r="L26" s="718"/>
      <c r="M26" s="718"/>
      <c r="N26" s="718"/>
      <c r="O26" s="718"/>
      <c r="P26" s="718"/>
      <c r="S26" s="718"/>
      <c r="T26" s="718"/>
      <c r="U26" s="718"/>
      <c r="V26" s="718"/>
      <c r="W26" s="718"/>
      <c r="X26" s="718"/>
      <c r="Y26" s="718"/>
    </row>
    <row r="27" spans="2:25" ht="15.75" customHeight="1">
      <c r="B27" s="718"/>
      <c r="C27" s="718"/>
      <c r="D27" s="718"/>
      <c r="E27" s="718"/>
      <c r="F27" s="718"/>
      <c r="G27" s="718"/>
      <c r="H27" s="718"/>
      <c r="I27" s="718"/>
      <c r="J27" s="718"/>
      <c r="K27" s="718"/>
      <c r="L27" s="718"/>
      <c r="M27" s="718"/>
      <c r="N27" s="718"/>
      <c r="O27" s="718"/>
      <c r="P27" s="718"/>
      <c r="S27" s="718"/>
      <c r="T27" s="718"/>
      <c r="U27" s="718"/>
      <c r="V27" s="718"/>
      <c r="W27" s="718"/>
      <c r="X27" s="718"/>
      <c r="Y27" s="718"/>
    </row>
    <row r="28" spans="2:25" ht="15.75" customHeight="1">
      <c r="B28" s="718"/>
      <c r="C28" s="718"/>
      <c r="D28" s="718"/>
      <c r="E28" s="718"/>
      <c r="F28" s="718"/>
      <c r="G28" s="718"/>
      <c r="H28" s="718"/>
      <c r="I28" s="718"/>
      <c r="J28" s="718"/>
      <c r="K28" s="718"/>
      <c r="L28" s="718"/>
      <c r="M28" s="718"/>
      <c r="N28" s="718"/>
      <c r="O28" s="718"/>
      <c r="P28" s="718"/>
      <c r="S28" s="718"/>
      <c r="T28" s="718"/>
      <c r="U28" s="718"/>
      <c r="V28" s="718"/>
      <c r="W28" s="718"/>
      <c r="X28" s="718"/>
      <c r="Y28" s="718"/>
    </row>
    <row r="29" spans="2:25" ht="15.75" customHeight="1">
      <c r="B29" s="718"/>
      <c r="C29" s="718"/>
      <c r="D29" s="718"/>
      <c r="E29" s="718"/>
      <c r="F29" s="718"/>
      <c r="G29" s="718"/>
      <c r="H29" s="718"/>
      <c r="I29" s="718"/>
      <c r="J29" s="718"/>
      <c r="K29" s="718"/>
      <c r="L29" s="718"/>
      <c r="M29" s="718"/>
      <c r="N29" s="718"/>
      <c r="O29" s="718"/>
      <c r="P29" s="718"/>
      <c r="S29" s="718"/>
      <c r="T29" s="718"/>
      <c r="U29" s="718"/>
      <c r="V29" s="718"/>
      <c r="W29" s="718"/>
      <c r="X29" s="718"/>
      <c r="Y29" s="718"/>
    </row>
    <row r="30" spans="2:25" ht="15.75" customHeight="1">
      <c r="B30" s="718"/>
      <c r="C30" s="718"/>
      <c r="D30" s="718"/>
      <c r="E30" s="718"/>
      <c r="F30" s="718"/>
      <c r="G30" s="718"/>
      <c r="H30" s="718"/>
      <c r="I30" s="718"/>
      <c r="J30" s="718"/>
      <c r="K30" s="718"/>
      <c r="L30" s="718"/>
      <c r="M30" s="718"/>
      <c r="N30" s="718"/>
      <c r="O30" s="718"/>
      <c r="P30" s="718"/>
      <c r="S30" s="718"/>
      <c r="T30" s="718"/>
      <c r="U30" s="718"/>
      <c r="V30" s="718"/>
      <c r="W30" s="718"/>
      <c r="X30" s="718"/>
      <c r="Y30" s="718"/>
    </row>
    <row r="31" spans="2:25" ht="15.75" customHeight="1">
      <c r="B31" s="718"/>
      <c r="C31" s="718"/>
      <c r="D31" s="718"/>
      <c r="E31" s="718"/>
      <c r="F31" s="718"/>
      <c r="G31" s="718"/>
      <c r="H31" s="718"/>
      <c r="I31" s="718"/>
      <c r="J31" s="718"/>
      <c r="K31" s="718"/>
      <c r="L31" s="718"/>
      <c r="M31" s="718"/>
      <c r="N31" s="718"/>
      <c r="O31" s="718"/>
      <c r="P31" s="718"/>
      <c r="S31" s="718"/>
      <c r="T31" s="718"/>
      <c r="U31" s="718"/>
      <c r="V31" s="718"/>
      <c r="W31" s="718"/>
      <c r="X31" s="718"/>
      <c r="Y31" s="718"/>
    </row>
    <row r="32" spans="2:25" ht="15.75" customHeight="1">
      <c r="B32" s="718"/>
      <c r="C32" s="718"/>
      <c r="D32" s="718"/>
      <c r="E32" s="718"/>
      <c r="F32" s="718"/>
      <c r="G32" s="718"/>
      <c r="H32" s="718"/>
      <c r="I32" s="718"/>
      <c r="J32" s="718"/>
      <c r="K32" s="718"/>
      <c r="L32" s="718"/>
      <c r="M32" s="718"/>
      <c r="N32" s="718"/>
      <c r="O32" s="718"/>
      <c r="P32" s="718"/>
      <c r="S32" s="718"/>
      <c r="T32" s="718"/>
      <c r="U32" s="718"/>
      <c r="V32" s="718"/>
      <c r="W32" s="718"/>
      <c r="X32" s="718"/>
      <c r="Y32" s="718"/>
    </row>
    <row r="33" spans="2:25" ht="15.75" customHeight="1">
      <c r="B33" s="718"/>
      <c r="C33" s="718"/>
      <c r="D33" s="718"/>
      <c r="E33" s="718"/>
      <c r="F33" s="718"/>
      <c r="G33" s="718"/>
      <c r="H33" s="718"/>
      <c r="I33" s="718"/>
      <c r="J33" s="718"/>
      <c r="K33" s="718"/>
      <c r="L33" s="718"/>
      <c r="M33" s="718"/>
      <c r="N33" s="718"/>
      <c r="O33" s="718"/>
      <c r="P33" s="718"/>
      <c r="S33" s="718"/>
      <c r="T33" s="718"/>
      <c r="U33" s="718"/>
      <c r="V33" s="718"/>
      <c r="W33" s="718"/>
      <c r="X33" s="718"/>
      <c r="Y33" s="718"/>
    </row>
    <row r="34" spans="2:25" ht="15.75" customHeight="1">
      <c r="B34" s="718"/>
      <c r="C34" s="718"/>
      <c r="D34" s="718"/>
      <c r="E34" s="718"/>
      <c r="F34" s="718"/>
      <c r="G34" s="718"/>
      <c r="H34" s="718"/>
      <c r="I34" s="718"/>
      <c r="J34" s="718"/>
      <c r="K34" s="718"/>
      <c r="L34" s="718"/>
      <c r="M34" s="718"/>
      <c r="N34" s="718"/>
      <c r="O34" s="718"/>
      <c r="P34" s="718"/>
      <c r="S34" s="718"/>
      <c r="T34" s="718"/>
      <c r="U34" s="718"/>
      <c r="V34" s="718"/>
      <c r="W34" s="718"/>
      <c r="X34" s="718"/>
      <c r="Y34" s="718"/>
    </row>
    <row r="35" spans="2:25" ht="15.75" customHeight="1">
      <c r="B35" s="718"/>
      <c r="C35" s="718"/>
      <c r="D35" s="718"/>
      <c r="E35" s="718"/>
      <c r="F35" s="718"/>
      <c r="G35" s="718"/>
      <c r="H35" s="718"/>
      <c r="I35" s="718"/>
      <c r="J35" s="718"/>
      <c r="K35" s="718"/>
      <c r="L35" s="718"/>
      <c r="M35" s="718"/>
      <c r="N35" s="718"/>
      <c r="O35" s="718"/>
      <c r="P35" s="718"/>
      <c r="S35" s="718"/>
      <c r="T35" s="718"/>
      <c r="U35" s="718"/>
      <c r="V35" s="718"/>
      <c r="W35" s="718"/>
      <c r="X35" s="718"/>
      <c r="Y35" s="718"/>
    </row>
    <row r="36" spans="2:25" ht="15.75" customHeight="1">
      <c r="B36" s="718"/>
      <c r="C36" s="718"/>
      <c r="D36" s="718"/>
      <c r="E36" s="718"/>
      <c r="F36" s="718"/>
      <c r="G36" s="718"/>
      <c r="H36" s="718"/>
      <c r="I36" s="718"/>
      <c r="J36" s="718"/>
      <c r="K36" s="718"/>
      <c r="L36" s="718"/>
      <c r="M36" s="718"/>
      <c r="N36" s="718"/>
      <c r="O36" s="718"/>
      <c r="P36" s="718"/>
      <c r="S36" s="718"/>
      <c r="T36" s="718"/>
      <c r="U36" s="718"/>
      <c r="V36" s="718"/>
      <c r="W36" s="718"/>
      <c r="X36" s="718"/>
      <c r="Y36" s="718"/>
    </row>
    <row r="37" spans="2:25" ht="15.75" customHeight="1">
      <c r="B37" s="718"/>
      <c r="C37" s="718"/>
      <c r="D37" s="718"/>
      <c r="E37" s="718"/>
      <c r="F37" s="718"/>
      <c r="G37" s="718"/>
      <c r="H37" s="718"/>
      <c r="I37" s="718"/>
      <c r="J37" s="718"/>
      <c r="K37" s="718"/>
      <c r="L37" s="718"/>
      <c r="M37" s="718"/>
      <c r="N37" s="718"/>
      <c r="O37" s="718"/>
      <c r="P37" s="718"/>
      <c r="S37" s="718"/>
      <c r="T37" s="718"/>
      <c r="U37" s="718"/>
      <c r="V37" s="718"/>
      <c r="W37" s="718"/>
      <c r="X37" s="718"/>
      <c r="Y37" s="718"/>
    </row>
    <row r="38" spans="2:25" ht="15.75" customHeight="1">
      <c r="B38" s="718"/>
      <c r="C38" s="718"/>
      <c r="D38" s="718"/>
      <c r="E38" s="718"/>
      <c r="F38" s="718"/>
      <c r="G38" s="718"/>
      <c r="H38" s="718"/>
      <c r="I38" s="718"/>
      <c r="J38" s="718"/>
      <c r="K38" s="718"/>
      <c r="L38" s="718"/>
      <c r="M38" s="718"/>
      <c r="N38" s="718"/>
      <c r="O38" s="718"/>
      <c r="P38" s="718"/>
      <c r="S38" s="718"/>
      <c r="T38" s="718"/>
      <c r="U38" s="718"/>
      <c r="V38" s="718"/>
      <c r="W38" s="718"/>
      <c r="X38" s="718"/>
      <c r="Y38" s="718"/>
    </row>
    <row r="39" spans="2:25" ht="15.75" customHeight="1">
      <c r="B39" s="718"/>
      <c r="C39" s="718"/>
      <c r="D39" s="718"/>
      <c r="E39" s="718"/>
      <c r="F39" s="718"/>
      <c r="G39" s="718"/>
      <c r="H39" s="718"/>
      <c r="I39" s="718"/>
      <c r="J39" s="718"/>
      <c r="K39" s="718"/>
      <c r="L39" s="718"/>
      <c r="M39" s="718"/>
      <c r="N39" s="718"/>
      <c r="O39" s="718"/>
      <c r="P39" s="718"/>
      <c r="S39" s="718"/>
      <c r="T39" s="718"/>
      <c r="U39" s="718"/>
      <c r="V39" s="718"/>
      <c r="W39" s="718"/>
      <c r="X39" s="718"/>
      <c r="Y39" s="718"/>
    </row>
    <row r="40" spans="2:25" ht="15.75" customHeight="1">
      <c r="B40" s="718"/>
      <c r="C40" s="718"/>
      <c r="D40" s="718"/>
      <c r="E40" s="718"/>
      <c r="F40" s="718"/>
      <c r="G40" s="718"/>
      <c r="H40" s="718"/>
      <c r="I40" s="718"/>
      <c r="J40" s="718"/>
      <c r="K40" s="718"/>
      <c r="L40" s="718"/>
      <c r="M40" s="718"/>
      <c r="N40" s="718"/>
      <c r="O40" s="718"/>
      <c r="P40" s="718"/>
      <c r="S40" s="718"/>
      <c r="T40" s="718"/>
      <c r="U40" s="718"/>
      <c r="V40" s="718"/>
      <c r="W40" s="718"/>
      <c r="X40" s="718"/>
      <c r="Y40" s="718"/>
    </row>
    <row r="41" spans="2:25" ht="15.75" customHeight="1">
      <c r="B41" s="718"/>
      <c r="C41" s="718"/>
      <c r="D41" s="718"/>
      <c r="E41" s="718"/>
      <c r="F41" s="718"/>
      <c r="G41" s="718"/>
      <c r="H41" s="718"/>
      <c r="I41" s="718"/>
      <c r="J41" s="718"/>
      <c r="K41" s="718"/>
      <c r="L41" s="718"/>
      <c r="M41" s="718"/>
      <c r="N41" s="718"/>
      <c r="O41" s="718"/>
      <c r="P41" s="718"/>
      <c r="S41" s="718"/>
      <c r="T41" s="718"/>
      <c r="U41" s="718"/>
      <c r="V41" s="718"/>
      <c r="W41" s="718"/>
      <c r="X41" s="718"/>
      <c r="Y41" s="718"/>
    </row>
    <row r="42" spans="2:25" ht="15.75" customHeight="1">
      <c r="B42" s="718"/>
      <c r="C42" s="718"/>
      <c r="D42" s="718"/>
      <c r="E42" s="718"/>
      <c r="F42" s="718"/>
      <c r="G42" s="718"/>
      <c r="H42" s="718"/>
      <c r="I42" s="718"/>
      <c r="J42" s="718"/>
      <c r="K42" s="718"/>
      <c r="L42" s="718"/>
      <c r="M42" s="718"/>
      <c r="N42" s="718"/>
      <c r="O42" s="718"/>
      <c r="P42" s="718"/>
      <c r="S42" s="718"/>
      <c r="T42" s="718"/>
      <c r="U42" s="718"/>
      <c r="V42" s="718"/>
      <c r="W42" s="718"/>
      <c r="X42" s="718"/>
      <c r="Y42" s="718"/>
    </row>
    <row r="43" spans="2:25" ht="15.75" customHeight="1">
      <c r="B43" s="718"/>
      <c r="C43" s="718"/>
      <c r="D43" s="718"/>
      <c r="E43" s="718"/>
      <c r="F43" s="718"/>
      <c r="G43" s="718"/>
      <c r="H43" s="718"/>
      <c r="I43" s="718"/>
      <c r="J43" s="718"/>
      <c r="K43" s="718"/>
      <c r="L43" s="718"/>
      <c r="M43" s="718"/>
      <c r="N43" s="718"/>
      <c r="O43" s="718"/>
      <c r="P43" s="718"/>
      <c r="S43" s="718"/>
      <c r="T43" s="718"/>
      <c r="U43" s="718"/>
      <c r="V43" s="718"/>
      <c r="W43" s="718"/>
      <c r="X43" s="718"/>
      <c r="Y43" s="718"/>
    </row>
    <row r="44" spans="2:25" ht="15.75" customHeight="1">
      <c r="B44" s="718"/>
      <c r="C44" s="718"/>
      <c r="D44" s="718"/>
      <c r="E44" s="718"/>
      <c r="F44" s="718"/>
      <c r="G44" s="718"/>
      <c r="H44" s="718"/>
      <c r="I44" s="718"/>
      <c r="J44" s="718"/>
      <c r="K44" s="718"/>
      <c r="L44" s="718"/>
      <c r="M44" s="718"/>
      <c r="N44" s="718"/>
      <c r="O44" s="718"/>
      <c r="P44" s="718"/>
      <c r="S44" s="718"/>
      <c r="T44" s="718"/>
      <c r="U44" s="718"/>
      <c r="V44" s="718"/>
      <c r="W44" s="718"/>
      <c r="X44" s="718"/>
      <c r="Y44" s="718"/>
    </row>
    <row r="45" spans="2:25" ht="15.75" customHeight="1">
      <c r="B45" s="718"/>
      <c r="C45" s="718"/>
      <c r="D45" s="718"/>
      <c r="E45" s="718"/>
      <c r="F45" s="718"/>
      <c r="G45" s="718"/>
      <c r="H45" s="718"/>
      <c r="I45" s="718"/>
      <c r="J45" s="718"/>
      <c r="K45" s="718"/>
      <c r="L45" s="718"/>
      <c r="M45" s="718"/>
      <c r="N45" s="718"/>
      <c r="O45" s="718"/>
      <c r="P45" s="718"/>
      <c r="S45" s="718"/>
      <c r="T45" s="718"/>
      <c r="U45" s="718"/>
      <c r="V45" s="718"/>
      <c r="W45" s="718"/>
      <c r="X45" s="718"/>
      <c r="Y45" s="718"/>
    </row>
    <row r="46" spans="2:25" ht="15.75" customHeight="1">
      <c r="B46" s="718"/>
      <c r="C46" s="718"/>
      <c r="D46" s="718"/>
      <c r="E46" s="718"/>
      <c r="F46" s="718"/>
      <c r="G46" s="718"/>
      <c r="H46" s="718"/>
      <c r="I46" s="718"/>
      <c r="J46" s="718"/>
      <c r="K46" s="718"/>
      <c r="L46" s="718"/>
      <c r="M46" s="718"/>
      <c r="N46" s="718"/>
      <c r="O46" s="718"/>
      <c r="P46" s="718"/>
      <c r="S46" s="718"/>
      <c r="T46" s="718"/>
      <c r="U46" s="718"/>
      <c r="V46" s="718"/>
      <c r="W46" s="718"/>
      <c r="X46" s="718"/>
      <c r="Y46" s="718"/>
    </row>
    <row r="47" spans="2:25" ht="15.75" customHeight="1">
      <c r="B47" s="718"/>
      <c r="C47" s="718"/>
      <c r="D47" s="718"/>
      <c r="E47" s="718"/>
      <c r="F47" s="718"/>
      <c r="G47" s="718"/>
      <c r="H47" s="718"/>
      <c r="I47" s="718"/>
      <c r="J47" s="718"/>
      <c r="K47" s="718"/>
      <c r="L47" s="718"/>
      <c r="M47" s="718"/>
      <c r="N47" s="718"/>
      <c r="O47" s="718"/>
      <c r="P47" s="718"/>
      <c r="S47" s="718"/>
      <c r="T47" s="718"/>
      <c r="U47" s="718"/>
      <c r="V47" s="718"/>
      <c r="W47" s="718"/>
      <c r="X47" s="718"/>
      <c r="Y47" s="718"/>
    </row>
    <row r="48" spans="2:25" ht="15.75" customHeight="1">
      <c r="B48" s="718"/>
      <c r="C48" s="718"/>
      <c r="D48" s="718"/>
      <c r="E48" s="718"/>
      <c r="F48" s="718"/>
      <c r="G48" s="718"/>
      <c r="H48" s="718"/>
      <c r="I48" s="718"/>
      <c r="J48" s="718"/>
      <c r="K48" s="718"/>
      <c r="L48" s="718"/>
      <c r="M48" s="718"/>
      <c r="N48" s="718"/>
      <c r="O48" s="718"/>
      <c r="P48" s="718"/>
      <c r="S48" s="718"/>
      <c r="T48" s="718"/>
      <c r="U48" s="718"/>
      <c r="V48" s="718"/>
      <c r="W48" s="718"/>
      <c r="X48" s="718"/>
      <c r="Y48" s="718"/>
    </row>
    <row r="49" spans="2:25" ht="15.75" customHeight="1">
      <c r="B49" s="718"/>
      <c r="C49" s="718"/>
      <c r="D49" s="718"/>
      <c r="E49" s="718"/>
      <c r="F49" s="718"/>
      <c r="G49" s="718"/>
      <c r="H49" s="718"/>
      <c r="I49" s="718"/>
      <c r="J49" s="718"/>
      <c r="K49" s="718"/>
      <c r="L49" s="718"/>
      <c r="M49" s="718"/>
      <c r="N49" s="718"/>
      <c r="O49" s="718"/>
      <c r="P49" s="718"/>
      <c r="S49" s="718"/>
      <c r="T49" s="718"/>
      <c r="U49" s="718"/>
      <c r="V49" s="718"/>
      <c r="W49" s="718"/>
      <c r="X49" s="718"/>
      <c r="Y49" s="718"/>
    </row>
    <row r="50" spans="2:25" ht="15.75" customHeight="1">
      <c r="B50" s="718"/>
      <c r="C50" s="718"/>
      <c r="D50" s="718"/>
      <c r="E50" s="718"/>
      <c r="F50" s="718"/>
      <c r="G50" s="718"/>
      <c r="H50" s="718"/>
      <c r="I50" s="718"/>
      <c r="J50" s="718"/>
      <c r="K50" s="718"/>
      <c r="L50" s="718"/>
      <c r="M50" s="718"/>
      <c r="N50" s="718"/>
      <c r="O50" s="718"/>
      <c r="P50" s="718"/>
      <c r="S50" s="718"/>
      <c r="T50" s="718"/>
      <c r="U50" s="718"/>
      <c r="V50" s="718"/>
      <c r="W50" s="718"/>
      <c r="X50" s="718"/>
      <c r="Y50" s="718"/>
    </row>
    <row r="51" spans="2:25" ht="15.75" customHeight="1">
      <c r="B51" s="718"/>
      <c r="C51" s="718"/>
      <c r="D51" s="718"/>
      <c r="E51" s="718"/>
      <c r="F51" s="718"/>
      <c r="G51" s="718"/>
      <c r="H51" s="718"/>
      <c r="I51" s="718"/>
      <c r="J51" s="718"/>
      <c r="K51" s="718"/>
      <c r="L51" s="718"/>
      <c r="M51" s="718"/>
      <c r="N51" s="718"/>
      <c r="O51" s="718"/>
      <c r="P51" s="718"/>
      <c r="S51" s="718"/>
      <c r="T51" s="718"/>
      <c r="U51" s="718"/>
      <c r="V51" s="718"/>
      <c r="W51" s="718"/>
      <c r="X51" s="718"/>
      <c r="Y51" s="718"/>
    </row>
    <row r="52" spans="2:25" ht="15.75" customHeight="1">
      <c r="B52" s="718"/>
      <c r="C52" s="718"/>
      <c r="D52" s="718"/>
      <c r="E52" s="718"/>
      <c r="F52" s="718"/>
      <c r="G52" s="718"/>
      <c r="H52" s="718"/>
      <c r="I52" s="718"/>
      <c r="J52" s="718"/>
      <c r="K52" s="718"/>
      <c r="L52" s="718"/>
      <c r="M52" s="718"/>
      <c r="N52" s="718"/>
      <c r="O52" s="718"/>
      <c r="P52" s="718"/>
      <c r="S52" s="718"/>
      <c r="T52" s="718"/>
      <c r="U52" s="718"/>
      <c r="V52" s="718"/>
      <c r="W52" s="718"/>
      <c r="X52" s="718"/>
      <c r="Y52" s="718"/>
    </row>
    <row r="53" spans="2:25" ht="15.75" customHeight="1">
      <c r="B53" s="718"/>
      <c r="C53" s="718"/>
      <c r="D53" s="718"/>
      <c r="E53" s="718"/>
      <c r="F53" s="718"/>
      <c r="G53" s="718"/>
      <c r="H53" s="718"/>
      <c r="I53" s="718"/>
      <c r="J53" s="718"/>
      <c r="K53" s="718"/>
      <c r="L53" s="718"/>
      <c r="M53" s="718"/>
      <c r="N53" s="718"/>
      <c r="O53" s="718"/>
      <c r="P53" s="718"/>
      <c r="S53" s="718"/>
      <c r="T53" s="718"/>
      <c r="U53" s="718"/>
      <c r="V53" s="718"/>
      <c r="W53" s="718"/>
      <c r="X53" s="718"/>
      <c r="Y53" s="718"/>
    </row>
    <row r="54" spans="2:25" ht="15.75" customHeight="1">
      <c r="B54" s="718"/>
      <c r="C54" s="718"/>
      <c r="D54" s="718"/>
      <c r="E54" s="718"/>
      <c r="F54" s="718"/>
      <c r="G54" s="718"/>
      <c r="H54" s="718"/>
      <c r="I54" s="718"/>
      <c r="J54" s="718"/>
      <c r="K54" s="718"/>
      <c r="L54" s="718"/>
      <c r="M54" s="718"/>
      <c r="N54" s="718"/>
      <c r="O54" s="718"/>
      <c r="P54" s="718"/>
      <c r="S54" s="718"/>
      <c r="T54" s="718"/>
      <c r="U54" s="718"/>
      <c r="V54" s="718"/>
      <c r="W54" s="718"/>
      <c r="X54" s="718"/>
      <c r="Y54" s="718"/>
    </row>
    <row r="55" spans="2:25" ht="15.75" customHeight="1">
      <c r="B55" s="718"/>
      <c r="C55" s="718"/>
      <c r="D55" s="718"/>
      <c r="E55" s="718"/>
      <c r="F55" s="718"/>
      <c r="G55" s="718"/>
      <c r="H55" s="718"/>
      <c r="I55" s="718"/>
      <c r="J55" s="718"/>
      <c r="K55" s="718"/>
      <c r="L55" s="718"/>
      <c r="M55" s="718"/>
      <c r="N55" s="718"/>
      <c r="O55" s="718"/>
      <c r="P55" s="718"/>
      <c r="S55" s="718"/>
      <c r="T55" s="718"/>
      <c r="U55" s="718"/>
      <c r="V55" s="718"/>
      <c r="W55" s="718"/>
      <c r="X55" s="718"/>
      <c r="Y55" s="718"/>
    </row>
    <row r="56" spans="2:25" ht="15.75" customHeight="1">
      <c r="B56" s="718"/>
      <c r="C56" s="718"/>
      <c r="D56" s="718"/>
      <c r="E56" s="718"/>
      <c r="F56" s="718"/>
      <c r="G56" s="718"/>
      <c r="H56" s="718"/>
      <c r="I56" s="718"/>
      <c r="J56" s="718"/>
      <c r="K56" s="718"/>
      <c r="L56" s="718"/>
      <c r="M56" s="718"/>
      <c r="N56" s="718"/>
      <c r="O56" s="718"/>
      <c r="P56" s="718"/>
      <c r="S56" s="718"/>
      <c r="T56" s="718"/>
      <c r="U56" s="718"/>
      <c r="V56" s="718"/>
      <c r="W56" s="718"/>
      <c r="X56" s="718"/>
      <c r="Y56" s="718"/>
    </row>
    <row r="57" spans="2:25" ht="15.75" customHeight="1">
      <c r="B57" s="718"/>
      <c r="C57" s="718"/>
      <c r="D57" s="718"/>
      <c r="E57" s="718"/>
      <c r="F57" s="718"/>
      <c r="G57" s="718"/>
      <c r="H57" s="718"/>
      <c r="I57" s="718"/>
      <c r="J57" s="718"/>
      <c r="K57" s="718"/>
      <c r="L57" s="718"/>
      <c r="M57" s="718"/>
      <c r="N57" s="718"/>
      <c r="O57" s="718"/>
      <c r="P57" s="718"/>
      <c r="S57" s="718"/>
      <c r="T57" s="718"/>
      <c r="U57" s="718"/>
      <c r="V57" s="718"/>
      <c r="W57" s="718"/>
      <c r="X57" s="718"/>
      <c r="Y57" s="718"/>
    </row>
    <row r="58" spans="2:25" ht="15.75" customHeight="1">
      <c r="B58" s="718"/>
      <c r="C58" s="718"/>
      <c r="D58" s="718"/>
      <c r="E58" s="718"/>
      <c r="F58" s="718"/>
      <c r="G58" s="718"/>
      <c r="H58" s="718"/>
      <c r="I58" s="718"/>
      <c r="J58" s="718"/>
      <c r="K58" s="718"/>
      <c r="L58" s="718"/>
      <c r="M58" s="718"/>
      <c r="N58" s="718"/>
      <c r="O58" s="718"/>
      <c r="P58" s="718"/>
      <c r="S58" s="718"/>
      <c r="T58" s="718"/>
      <c r="U58" s="718"/>
      <c r="V58" s="718"/>
      <c r="W58" s="718"/>
      <c r="X58" s="718"/>
      <c r="Y58" s="718"/>
    </row>
    <row r="59" spans="2:25" ht="15.75" customHeight="1">
      <c r="B59" s="718"/>
      <c r="C59" s="718"/>
      <c r="D59" s="718"/>
      <c r="E59" s="718"/>
      <c r="F59" s="718"/>
      <c r="G59" s="718"/>
      <c r="H59" s="718"/>
      <c r="I59" s="718"/>
      <c r="J59" s="718"/>
      <c r="K59" s="718"/>
      <c r="L59" s="718"/>
      <c r="M59" s="718"/>
      <c r="N59" s="718"/>
      <c r="O59" s="718"/>
      <c r="P59" s="718"/>
      <c r="S59" s="718"/>
      <c r="T59" s="718"/>
      <c r="U59" s="718"/>
      <c r="V59" s="718"/>
      <c r="W59" s="718"/>
      <c r="X59" s="718"/>
      <c r="Y59" s="718"/>
    </row>
    <row r="60" spans="2:25" ht="15.75" customHeight="1">
      <c r="B60" s="718"/>
      <c r="C60" s="718"/>
      <c r="D60" s="718"/>
      <c r="E60" s="718"/>
      <c r="F60" s="718"/>
      <c r="G60" s="718"/>
      <c r="H60" s="718"/>
      <c r="I60" s="718"/>
      <c r="J60" s="718"/>
      <c r="K60" s="718"/>
      <c r="L60" s="718"/>
      <c r="M60" s="718"/>
      <c r="N60" s="718"/>
      <c r="O60" s="718"/>
      <c r="P60" s="718"/>
      <c r="S60" s="718"/>
      <c r="T60" s="718"/>
      <c r="U60" s="718"/>
      <c r="V60" s="718"/>
      <c r="W60" s="718"/>
      <c r="X60" s="718"/>
      <c r="Y60" s="718"/>
    </row>
    <row r="61" spans="2:25" ht="15.75" customHeight="1">
      <c r="B61" s="718"/>
      <c r="C61" s="718"/>
      <c r="D61" s="718"/>
      <c r="E61" s="718"/>
      <c r="F61" s="718"/>
      <c r="G61" s="718"/>
      <c r="H61" s="718"/>
      <c r="I61" s="718"/>
      <c r="J61" s="718"/>
      <c r="K61" s="718"/>
      <c r="L61" s="718"/>
      <c r="M61" s="718"/>
      <c r="N61" s="718"/>
      <c r="O61" s="718"/>
      <c r="P61" s="718"/>
      <c r="S61" s="718"/>
      <c r="T61" s="718"/>
      <c r="U61" s="718"/>
      <c r="V61" s="718"/>
      <c r="W61" s="718"/>
      <c r="X61" s="718"/>
      <c r="Y61" s="718"/>
    </row>
    <row r="62" spans="2:25" ht="15.75" customHeight="1">
      <c r="B62" s="718"/>
      <c r="C62" s="718"/>
      <c r="D62" s="718"/>
      <c r="E62" s="718"/>
      <c r="F62" s="718"/>
      <c r="G62" s="718"/>
      <c r="H62" s="718"/>
      <c r="I62" s="718"/>
      <c r="J62" s="718"/>
      <c r="K62" s="718"/>
      <c r="L62" s="718"/>
      <c r="M62" s="718"/>
      <c r="N62" s="718"/>
      <c r="O62" s="718"/>
      <c r="P62" s="718"/>
      <c r="S62" s="718"/>
      <c r="T62" s="718"/>
      <c r="U62" s="718"/>
      <c r="V62" s="718"/>
      <c r="W62" s="718"/>
      <c r="X62" s="718"/>
      <c r="Y62" s="718"/>
    </row>
    <row r="63" spans="2:25" ht="15.75" customHeight="1">
      <c r="B63" s="718"/>
      <c r="C63" s="718"/>
      <c r="D63" s="718"/>
      <c r="E63" s="718"/>
      <c r="F63" s="718"/>
      <c r="G63" s="718"/>
      <c r="H63" s="718"/>
      <c r="I63" s="718"/>
      <c r="J63" s="718"/>
      <c r="K63" s="718"/>
      <c r="L63" s="718"/>
      <c r="M63" s="718"/>
      <c r="N63" s="718"/>
      <c r="O63" s="718"/>
      <c r="P63" s="718"/>
      <c r="S63" s="718"/>
      <c r="T63" s="718"/>
      <c r="U63" s="718"/>
      <c r="V63" s="718"/>
      <c r="W63" s="718"/>
      <c r="X63" s="718"/>
      <c r="Y63" s="718"/>
    </row>
    <row r="64" spans="2:25" ht="15.75" customHeight="1">
      <c r="B64" s="718"/>
      <c r="C64" s="718"/>
      <c r="D64" s="718"/>
      <c r="E64" s="718"/>
      <c r="F64" s="718"/>
      <c r="G64" s="718"/>
      <c r="H64" s="718"/>
      <c r="I64" s="718"/>
      <c r="J64" s="718"/>
      <c r="K64" s="718"/>
      <c r="L64" s="718"/>
      <c r="M64" s="718"/>
      <c r="N64" s="718"/>
      <c r="O64" s="718"/>
      <c r="P64" s="718"/>
      <c r="S64" s="718"/>
      <c r="T64" s="718"/>
      <c r="U64" s="718"/>
      <c r="V64" s="718"/>
      <c r="W64" s="718"/>
      <c r="X64" s="718"/>
      <c r="Y64" s="718"/>
    </row>
    <row r="65" spans="2:25" ht="15.75" customHeight="1">
      <c r="B65" s="718"/>
      <c r="C65" s="718"/>
      <c r="D65" s="718"/>
      <c r="E65" s="718"/>
      <c r="F65" s="718"/>
      <c r="G65" s="718"/>
      <c r="H65" s="718"/>
      <c r="I65" s="718"/>
      <c r="J65" s="718"/>
      <c r="K65" s="718"/>
      <c r="L65" s="718"/>
      <c r="M65" s="718"/>
      <c r="N65" s="718"/>
      <c r="O65" s="718"/>
      <c r="P65" s="718"/>
      <c r="S65" s="718"/>
      <c r="T65" s="718"/>
      <c r="U65" s="718"/>
      <c r="V65" s="718"/>
      <c r="W65" s="718"/>
      <c r="X65" s="718"/>
      <c r="Y65" s="718"/>
    </row>
    <row r="66" spans="2:25" ht="15.75" customHeight="1">
      <c r="B66" s="718"/>
      <c r="C66" s="718"/>
      <c r="D66" s="718"/>
      <c r="E66" s="718"/>
      <c r="F66" s="718"/>
      <c r="G66" s="718"/>
      <c r="H66" s="718"/>
      <c r="I66" s="718"/>
      <c r="J66" s="718"/>
      <c r="K66" s="718"/>
      <c r="L66" s="718"/>
      <c r="M66" s="718"/>
      <c r="N66" s="718"/>
      <c r="O66" s="718"/>
      <c r="P66" s="718"/>
      <c r="S66" s="718"/>
      <c r="T66" s="718"/>
      <c r="U66" s="718"/>
      <c r="V66" s="718"/>
      <c r="W66" s="718"/>
      <c r="X66" s="718"/>
      <c r="Y66" s="718"/>
    </row>
    <row r="67" spans="2:25" ht="15.75" customHeight="1">
      <c r="B67" s="718"/>
      <c r="C67" s="718"/>
      <c r="D67" s="718"/>
      <c r="E67" s="718"/>
      <c r="F67" s="718"/>
      <c r="G67" s="718"/>
      <c r="H67" s="718"/>
      <c r="I67" s="718"/>
      <c r="J67" s="718"/>
      <c r="K67" s="718"/>
      <c r="L67" s="718"/>
      <c r="M67" s="718"/>
      <c r="N67" s="718"/>
      <c r="O67" s="718"/>
      <c r="P67" s="718"/>
      <c r="S67" s="718"/>
      <c r="T67" s="718"/>
      <c r="U67" s="718"/>
      <c r="V67" s="718"/>
      <c r="W67" s="718"/>
      <c r="X67" s="718"/>
      <c r="Y67" s="718"/>
    </row>
    <row r="68" spans="2:25" ht="15.75" customHeight="1">
      <c r="B68" s="718"/>
      <c r="C68" s="718"/>
      <c r="D68" s="718"/>
      <c r="E68" s="718"/>
      <c r="F68" s="718"/>
      <c r="G68" s="718"/>
      <c r="H68" s="718"/>
      <c r="I68" s="718"/>
      <c r="J68" s="718"/>
      <c r="K68" s="718"/>
      <c r="L68" s="718"/>
      <c r="M68" s="718"/>
      <c r="N68" s="718"/>
      <c r="O68" s="718"/>
      <c r="P68" s="718"/>
      <c r="S68" s="718"/>
      <c r="T68" s="718"/>
      <c r="U68" s="718"/>
      <c r="V68" s="718"/>
      <c r="W68" s="718"/>
      <c r="X68" s="718"/>
      <c r="Y68" s="718"/>
    </row>
    <row r="69" spans="2:25" ht="15.75" customHeight="1">
      <c r="B69" s="718"/>
      <c r="C69" s="718"/>
      <c r="D69" s="718"/>
      <c r="E69" s="718"/>
      <c r="F69" s="718"/>
      <c r="G69" s="718"/>
      <c r="H69" s="718"/>
      <c r="I69" s="718"/>
      <c r="J69" s="718"/>
      <c r="K69" s="718"/>
      <c r="L69" s="718"/>
      <c r="M69" s="718"/>
      <c r="N69" s="718"/>
      <c r="O69" s="718"/>
      <c r="P69" s="718"/>
      <c r="S69" s="718"/>
      <c r="T69" s="718"/>
      <c r="U69" s="718"/>
      <c r="V69" s="718"/>
      <c r="W69" s="718"/>
      <c r="X69" s="718"/>
      <c r="Y69" s="718"/>
    </row>
    <row r="70" spans="2:25" ht="15.75" customHeight="1">
      <c r="B70" s="718"/>
      <c r="C70" s="718"/>
      <c r="D70" s="718"/>
      <c r="E70" s="718"/>
      <c r="F70" s="718"/>
      <c r="G70" s="718"/>
      <c r="H70" s="718"/>
      <c r="I70" s="718"/>
      <c r="J70" s="718"/>
      <c r="K70" s="718"/>
      <c r="L70" s="718"/>
      <c r="M70" s="718"/>
      <c r="N70" s="718"/>
      <c r="O70" s="718"/>
      <c r="P70" s="718"/>
      <c r="S70" s="718"/>
      <c r="T70" s="718"/>
      <c r="U70" s="718"/>
      <c r="V70" s="718"/>
      <c r="W70" s="718"/>
      <c r="X70" s="718"/>
      <c r="Y70" s="718"/>
    </row>
    <row r="71" spans="2:25" ht="15.75" customHeight="1">
      <c r="B71" s="718"/>
      <c r="C71" s="718"/>
      <c r="D71" s="718"/>
      <c r="E71" s="718"/>
      <c r="F71" s="718"/>
      <c r="G71" s="718"/>
      <c r="H71" s="718"/>
      <c r="I71" s="718"/>
      <c r="J71" s="718"/>
      <c r="K71" s="718"/>
      <c r="L71" s="718"/>
      <c r="M71" s="718"/>
      <c r="N71" s="718"/>
      <c r="O71" s="718"/>
      <c r="P71" s="718"/>
      <c r="S71" s="718"/>
      <c r="T71" s="718"/>
      <c r="U71" s="718"/>
      <c r="V71" s="718"/>
      <c r="W71" s="718"/>
      <c r="X71" s="718"/>
      <c r="Y71" s="718"/>
    </row>
    <row r="72" spans="2:25" ht="15.75" customHeight="1">
      <c r="B72" s="718"/>
      <c r="C72" s="718"/>
      <c r="D72" s="718"/>
      <c r="E72" s="718"/>
      <c r="F72" s="718"/>
      <c r="G72" s="718"/>
      <c r="H72" s="718"/>
      <c r="I72" s="718"/>
      <c r="J72" s="718"/>
      <c r="K72" s="718"/>
      <c r="L72" s="718"/>
      <c r="M72" s="718"/>
      <c r="N72" s="718"/>
      <c r="O72" s="718"/>
      <c r="P72" s="718"/>
      <c r="S72" s="718"/>
      <c r="T72" s="718"/>
      <c r="U72" s="718"/>
      <c r="V72" s="718"/>
      <c r="W72" s="718"/>
      <c r="X72" s="718"/>
      <c r="Y72" s="718"/>
    </row>
    <row r="73" spans="2:25" ht="15.75" customHeight="1">
      <c r="B73" s="718"/>
      <c r="C73" s="718"/>
      <c r="D73" s="718"/>
      <c r="E73" s="718"/>
      <c r="F73" s="718"/>
      <c r="G73" s="718"/>
      <c r="H73" s="718"/>
      <c r="I73" s="718"/>
      <c r="J73" s="718"/>
      <c r="K73" s="718"/>
      <c r="L73" s="718"/>
      <c r="M73" s="718"/>
      <c r="N73" s="718"/>
      <c r="O73" s="718"/>
      <c r="P73" s="718"/>
      <c r="S73" s="718"/>
      <c r="T73" s="718"/>
      <c r="U73" s="718"/>
      <c r="V73" s="718"/>
      <c r="W73" s="718"/>
      <c r="X73" s="718"/>
      <c r="Y73" s="718"/>
    </row>
    <row r="74" spans="2:25" ht="15.75" customHeight="1">
      <c r="B74" s="718"/>
      <c r="C74" s="718"/>
      <c r="D74" s="718"/>
      <c r="E74" s="718"/>
      <c r="F74" s="718"/>
      <c r="G74" s="718"/>
      <c r="H74" s="718"/>
      <c r="I74" s="718"/>
      <c r="J74" s="718"/>
      <c r="K74" s="718"/>
      <c r="L74" s="718"/>
      <c r="M74" s="718"/>
      <c r="N74" s="718"/>
      <c r="O74" s="718"/>
      <c r="P74" s="718"/>
      <c r="S74" s="718"/>
      <c r="T74" s="718"/>
      <c r="U74" s="718"/>
      <c r="V74" s="718"/>
      <c r="W74" s="718"/>
      <c r="X74" s="718"/>
      <c r="Y74" s="718"/>
    </row>
    <row r="75" spans="2:25" ht="15.75" customHeight="1">
      <c r="B75" s="718"/>
      <c r="C75" s="718"/>
      <c r="D75" s="718"/>
      <c r="E75" s="718"/>
      <c r="F75" s="718"/>
      <c r="G75" s="718"/>
      <c r="H75" s="718"/>
      <c r="I75" s="718"/>
      <c r="J75" s="718"/>
      <c r="K75" s="718"/>
      <c r="L75" s="718"/>
      <c r="M75" s="718"/>
      <c r="N75" s="718"/>
      <c r="O75" s="718"/>
      <c r="P75" s="718"/>
      <c r="S75" s="718"/>
      <c r="T75" s="718"/>
      <c r="U75" s="718"/>
      <c r="V75" s="718"/>
      <c r="W75" s="718"/>
      <c r="X75" s="718"/>
      <c r="Y75" s="718"/>
    </row>
    <row r="76" spans="2:25" ht="15.75" customHeight="1">
      <c r="B76" s="718"/>
      <c r="C76" s="718"/>
      <c r="D76" s="718"/>
      <c r="E76" s="718"/>
      <c r="F76" s="718"/>
      <c r="G76" s="718"/>
      <c r="H76" s="718"/>
      <c r="I76" s="718"/>
      <c r="J76" s="718"/>
      <c r="K76" s="718"/>
      <c r="L76" s="718"/>
      <c r="M76" s="718"/>
      <c r="N76" s="718"/>
      <c r="O76" s="718"/>
      <c r="P76" s="718"/>
      <c r="S76" s="718"/>
      <c r="T76" s="718"/>
      <c r="U76" s="718"/>
      <c r="V76" s="718"/>
      <c r="W76" s="718"/>
      <c r="X76" s="718"/>
      <c r="Y76" s="718"/>
    </row>
    <row r="77" spans="2:25" ht="15.75" customHeight="1">
      <c r="B77" s="718"/>
      <c r="C77" s="718"/>
      <c r="D77" s="718"/>
      <c r="E77" s="718"/>
      <c r="F77" s="718"/>
      <c r="G77" s="718"/>
      <c r="H77" s="718"/>
      <c r="I77" s="718"/>
      <c r="J77" s="718"/>
      <c r="K77" s="718"/>
      <c r="L77" s="718"/>
      <c r="M77" s="718"/>
      <c r="N77" s="718"/>
      <c r="O77" s="718"/>
      <c r="P77" s="718"/>
      <c r="S77" s="718"/>
      <c r="T77" s="718"/>
      <c r="U77" s="718"/>
      <c r="V77" s="718"/>
      <c r="W77" s="718"/>
      <c r="X77" s="718"/>
      <c r="Y77" s="718"/>
    </row>
    <row r="78" spans="2:25" ht="15.75" customHeight="1">
      <c r="B78" s="718"/>
      <c r="C78" s="718"/>
      <c r="D78" s="718"/>
      <c r="E78" s="718"/>
      <c r="F78" s="718"/>
      <c r="G78" s="718"/>
      <c r="H78" s="718"/>
      <c r="I78" s="718"/>
      <c r="J78" s="718"/>
      <c r="K78" s="718"/>
      <c r="L78" s="718"/>
      <c r="M78" s="718"/>
      <c r="N78" s="718"/>
      <c r="O78" s="718"/>
      <c r="P78" s="718"/>
      <c r="S78" s="718"/>
      <c r="T78" s="718"/>
      <c r="U78" s="718"/>
      <c r="V78" s="718"/>
      <c r="W78" s="718"/>
      <c r="X78" s="718"/>
      <c r="Y78" s="718"/>
    </row>
    <row r="79" spans="2:25" ht="15.75" customHeight="1">
      <c r="B79" s="718"/>
      <c r="C79" s="718"/>
      <c r="D79" s="718"/>
      <c r="E79" s="718"/>
      <c r="F79" s="718"/>
      <c r="G79" s="718"/>
      <c r="H79" s="718"/>
      <c r="I79" s="718"/>
      <c r="J79" s="718"/>
      <c r="K79" s="718"/>
      <c r="L79" s="718"/>
      <c r="M79" s="718"/>
      <c r="N79" s="718"/>
      <c r="O79" s="718"/>
      <c r="P79" s="718"/>
      <c r="S79" s="718"/>
      <c r="T79" s="718"/>
      <c r="U79" s="718"/>
      <c r="V79" s="718"/>
      <c r="W79" s="718"/>
      <c r="X79" s="718"/>
      <c r="Y79" s="718"/>
    </row>
    <row r="80" spans="2:25" ht="15.75" customHeight="1">
      <c r="B80" s="718"/>
      <c r="C80" s="718"/>
      <c r="D80" s="718"/>
      <c r="E80" s="718"/>
      <c r="F80" s="718"/>
      <c r="G80" s="718"/>
      <c r="H80" s="718"/>
      <c r="I80" s="718"/>
      <c r="J80" s="718"/>
      <c r="K80" s="718"/>
      <c r="L80" s="718"/>
      <c r="M80" s="718"/>
      <c r="N80" s="718"/>
      <c r="O80" s="718"/>
      <c r="P80" s="718"/>
      <c r="S80" s="718"/>
      <c r="T80" s="718"/>
      <c r="U80" s="718"/>
      <c r="V80" s="718"/>
      <c r="W80" s="718"/>
      <c r="X80" s="718"/>
      <c r="Y80" s="718"/>
    </row>
    <row r="81" spans="2:25" ht="15.75" customHeight="1">
      <c r="B81" s="718"/>
      <c r="C81" s="718"/>
      <c r="D81" s="718"/>
      <c r="E81" s="718"/>
      <c r="F81" s="718"/>
      <c r="G81" s="718"/>
      <c r="H81" s="718"/>
      <c r="I81" s="718"/>
      <c r="J81" s="718"/>
      <c r="K81" s="718"/>
      <c r="L81" s="718"/>
      <c r="M81" s="718"/>
      <c r="N81" s="718"/>
      <c r="O81" s="718"/>
      <c r="P81" s="718"/>
      <c r="S81" s="718"/>
      <c r="T81" s="718"/>
      <c r="U81" s="718"/>
      <c r="V81" s="718"/>
      <c r="W81" s="718"/>
      <c r="X81" s="718"/>
      <c r="Y81" s="718"/>
    </row>
    <row r="82" spans="2:25" ht="15.75" customHeight="1">
      <c r="B82" s="718"/>
      <c r="C82" s="718"/>
      <c r="D82" s="718"/>
      <c r="E82" s="718"/>
      <c r="F82" s="718"/>
      <c r="G82" s="718"/>
      <c r="H82" s="718"/>
      <c r="I82" s="718"/>
      <c r="J82" s="718"/>
      <c r="K82" s="718"/>
      <c r="L82" s="718"/>
      <c r="M82" s="718"/>
      <c r="N82" s="718"/>
      <c r="O82" s="718"/>
      <c r="P82" s="718"/>
      <c r="S82" s="718"/>
      <c r="T82" s="718"/>
      <c r="U82" s="718"/>
      <c r="V82" s="718"/>
      <c r="W82" s="718"/>
      <c r="X82" s="718"/>
      <c r="Y82" s="718"/>
    </row>
    <row r="83" spans="2:25" ht="15.75" customHeight="1">
      <c r="B83" s="718"/>
      <c r="C83" s="718"/>
      <c r="D83" s="718"/>
      <c r="E83" s="718"/>
      <c r="F83" s="718"/>
      <c r="G83" s="718"/>
      <c r="H83" s="718"/>
      <c r="I83" s="718"/>
      <c r="J83" s="718"/>
      <c r="K83" s="718"/>
      <c r="L83" s="718"/>
      <c r="M83" s="718"/>
      <c r="N83" s="718"/>
      <c r="O83" s="718"/>
      <c r="P83" s="718"/>
      <c r="S83" s="718"/>
      <c r="T83" s="718"/>
      <c r="U83" s="718"/>
      <c r="V83" s="718"/>
      <c r="W83" s="718"/>
      <c r="X83" s="718"/>
      <c r="Y83" s="718"/>
    </row>
    <row r="84" spans="2:25" ht="15.75" customHeight="1">
      <c r="B84" s="718"/>
      <c r="C84" s="718"/>
      <c r="D84" s="718"/>
      <c r="E84" s="718"/>
      <c r="F84" s="718"/>
      <c r="G84" s="718"/>
      <c r="H84" s="718"/>
      <c r="I84" s="718"/>
      <c r="J84" s="718"/>
      <c r="K84" s="718"/>
      <c r="L84" s="718"/>
      <c r="M84" s="718"/>
      <c r="N84" s="718"/>
      <c r="O84" s="718"/>
      <c r="P84" s="718"/>
      <c r="S84" s="718"/>
      <c r="T84" s="718"/>
      <c r="U84" s="718"/>
      <c r="V84" s="718"/>
      <c r="W84" s="718"/>
      <c r="X84" s="718"/>
      <c r="Y84" s="718"/>
    </row>
    <row r="85" spans="2:25" ht="15.75" customHeight="1">
      <c r="B85" s="718"/>
      <c r="C85" s="718"/>
      <c r="D85" s="718"/>
      <c r="E85" s="718"/>
      <c r="F85" s="718"/>
      <c r="G85" s="718"/>
      <c r="H85" s="718"/>
      <c r="I85" s="718"/>
      <c r="J85" s="718"/>
      <c r="K85" s="718"/>
      <c r="L85" s="718"/>
      <c r="M85" s="718"/>
      <c r="N85" s="718"/>
      <c r="O85" s="718"/>
      <c r="P85" s="718"/>
      <c r="S85" s="718"/>
      <c r="T85" s="718"/>
      <c r="U85" s="718"/>
      <c r="V85" s="718"/>
      <c r="W85" s="718"/>
      <c r="X85" s="718"/>
      <c r="Y85" s="718"/>
    </row>
    <row r="86" spans="2:25" ht="15.75" customHeight="1">
      <c r="B86" s="718"/>
      <c r="C86" s="718"/>
      <c r="D86" s="718"/>
      <c r="E86" s="718"/>
      <c r="F86" s="718"/>
      <c r="G86" s="718"/>
      <c r="H86" s="718"/>
      <c r="I86" s="718"/>
      <c r="J86" s="718"/>
      <c r="K86" s="718"/>
      <c r="L86" s="718"/>
      <c r="M86" s="718"/>
      <c r="N86" s="718"/>
      <c r="O86" s="718"/>
      <c r="P86" s="718"/>
      <c r="S86" s="718"/>
      <c r="T86" s="718"/>
      <c r="U86" s="718"/>
      <c r="V86" s="718"/>
      <c r="W86" s="718"/>
      <c r="X86" s="718"/>
      <c r="Y86" s="718"/>
    </row>
    <row r="87" spans="2:25" ht="15.75" customHeight="1">
      <c r="B87" s="718"/>
      <c r="C87" s="718"/>
      <c r="D87" s="718"/>
      <c r="E87" s="718"/>
      <c r="F87" s="718"/>
      <c r="G87" s="718"/>
      <c r="H87" s="718"/>
      <c r="I87" s="718"/>
      <c r="J87" s="718"/>
      <c r="K87" s="718"/>
      <c r="L87" s="718"/>
      <c r="M87" s="718"/>
      <c r="N87" s="718"/>
      <c r="O87" s="718"/>
      <c r="P87" s="718"/>
      <c r="S87" s="718"/>
      <c r="T87" s="718"/>
      <c r="U87" s="718"/>
      <c r="V87" s="718"/>
      <c r="W87" s="718"/>
      <c r="X87" s="718"/>
      <c r="Y87" s="718"/>
    </row>
    <row r="88" spans="2:25" ht="15.75" customHeight="1">
      <c r="B88" s="718"/>
      <c r="C88" s="718"/>
      <c r="D88" s="718"/>
      <c r="E88" s="718"/>
      <c r="F88" s="718"/>
      <c r="G88" s="718"/>
      <c r="H88" s="718"/>
      <c r="I88" s="718"/>
      <c r="J88" s="718"/>
      <c r="K88" s="718"/>
      <c r="L88" s="718"/>
      <c r="M88" s="718"/>
      <c r="N88" s="718"/>
      <c r="O88" s="718"/>
      <c r="P88" s="718"/>
      <c r="S88" s="718"/>
      <c r="T88" s="718"/>
      <c r="U88" s="718"/>
      <c r="V88" s="718"/>
      <c r="W88" s="718"/>
      <c r="X88" s="718"/>
      <c r="Y88" s="718"/>
    </row>
    <row r="89" spans="2:25" ht="15.75" customHeight="1">
      <c r="B89" s="718"/>
      <c r="C89" s="718"/>
      <c r="D89" s="718"/>
      <c r="E89" s="718"/>
      <c r="F89" s="718"/>
      <c r="G89" s="718"/>
      <c r="H89" s="718"/>
      <c r="I89" s="718"/>
      <c r="J89" s="718"/>
      <c r="K89" s="718"/>
      <c r="L89" s="718"/>
      <c r="M89" s="718"/>
      <c r="N89" s="718"/>
      <c r="O89" s="718"/>
      <c r="P89" s="718"/>
      <c r="S89" s="718"/>
      <c r="T89" s="718"/>
      <c r="U89" s="718"/>
      <c r="V89" s="718"/>
      <c r="W89" s="718"/>
      <c r="X89" s="718"/>
      <c r="Y89" s="718"/>
    </row>
    <row r="90" spans="2:25" ht="15.75" customHeight="1">
      <c r="B90" s="718"/>
      <c r="C90" s="718"/>
      <c r="D90" s="718"/>
      <c r="E90" s="718"/>
      <c r="F90" s="718"/>
      <c r="G90" s="718"/>
      <c r="H90" s="718"/>
      <c r="I90" s="718"/>
      <c r="J90" s="718"/>
      <c r="K90" s="718"/>
      <c r="L90" s="718"/>
      <c r="M90" s="718"/>
      <c r="N90" s="718"/>
      <c r="O90" s="718"/>
      <c r="P90" s="718"/>
      <c r="S90" s="718"/>
      <c r="T90" s="718"/>
      <c r="U90" s="718"/>
      <c r="V90" s="718"/>
      <c r="W90" s="718"/>
      <c r="X90" s="718"/>
      <c r="Y90" s="718"/>
    </row>
    <row r="91" spans="2:25" ht="15.75" customHeight="1">
      <c r="B91" s="718"/>
      <c r="C91" s="718"/>
      <c r="D91" s="718"/>
      <c r="E91" s="718"/>
      <c r="F91" s="718"/>
      <c r="G91" s="718"/>
      <c r="H91" s="718"/>
      <c r="I91" s="718"/>
      <c r="J91" s="718"/>
      <c r="K91" s="718"/>
      <c r="L91" s="718"/>
      <c r="M91" s="718"/>
      <c r="N91" s="718"/>
      <c r="O91" s="718"/>
      <c r="P91" s="718"/>
      <c r="S91" s="718"/>
      <c r="T91" s="718"/>
      <c r="U91" s="718"/>
      <c r="V91" s="718"/>
      <c r="W91" s="718"/>
      <c r="X91" s="718"/>
      <c r="Y91" s="718"/>
    </row>
    <row r="92" spans="2:25" ht="15.75" customHeight="1">
      <c r="B92" s="718"/>
      <c r="C92" s="718"/>
      <c r="D92" s="718"/>
      <c r="E92" s="718"/>
      <c r="F92" s="718"/>
      <c r="G92" s="718"/>
      <c r="H92" s="718"/>
      <c r="I92" s="718"/>
      <c r="J92" s="718"/>
      <c r="K92" s="718"/>
      <c r="L92" s="718"/>
      <c r="M92" s="718"/>
      <c r="N92" s="718"/>
      <c r="O92" s="718"/>
      <c r="P92" s="718"/>
      <c r="S92" s="718"/>
      <c r="T92" s="718"/>
      <c r="U92" s="718"/>
      <c r="V92" s="718"/>
      <c r="W92" s="718"/>
      <c r="X92" s="718"/>
      <c r="Y92" s="718"/>
    </row>
    <row r="93" spans="2:25" ht="15.75" customHeight="1">
      <c r="B93" s="718"/>
      <c r="C93" s="718"/>
      <c r="D93" s="718"/>
      <c r="E93" s="718"/>
      <c r="F93" s="718"/>
      <c r="G93" s="718"/>
      <c r="H93" s="718"/>
      <c r="I93" s="718"/>
      <c r="J93" s="718"/>
      <c r="K93" s="718"/>
      <c r="L93" s="718"/>
      <c r="M93" s="718"/>
      <c r="N93" s="718"/>
      <c r="O93" s="718"/>
      <c r="P93" s="718"/>
      <c r="S93" s="718"/>
      <c r="T93" s="718"/>
      <c r="U93" s="718"/>
      <c r="V93" s="718"/>
      <c r="W93" s="718"/>
      <c r="X93" s="718"/>
      <c r="Y93" s="718"/>
    </row>
    <row r="94" spans="2:25" ht="15.75" customHeight="1">
      <c r="B94" s="718"/>
      <c r="C94" s="718"/>
      <c r="D94" s="718"/>
      <c r="E94" s="718"/>
      <c r="F94" s="718"/>
      <c r="G94" s="718"/>
      <c r="H94" s="718"/>
      <c r="I94" s="718"/>
      <c r="J94" s="718"/>
      <c r="K94" s="718"/>
      <c r="L94" s="718"/>
      <c r="M94" s="718"/>
      <c r="N94" s="718"/>
      <c r="O94" s="718"/>
      <c r="P94" s="718"/>
      <c r="S94" s="718"/>
      <c r="T94" s="718"/>
      <c r="U94" s="718"/>
      <c r="V94" s="718"/>
      <c r="W94" s="718"/>
      <c r="X94" s="718"/>
      <c r="Y94" s="718"/>
    </row>
    <row r="95" spans="2:25" ht="15.75" customHeight="1">
      <c r="B95" s="718"/>
      <c r="C95" s="718"/>
      <c r="D95" s="718"/>
      <c r="E95" s="718"/>
      <c r="F95" s="718"/>
      <c r="G95" s="718"/>
      <c r="H95" s="718"/>
      <c r="I95" s="718"/>
      <c r="J95" s="718"/>
      <c r="K95" s="718"/>
      <c r="L95" s="718"/>
      <c r="M95" s="718"/>
      <c r="N95" s="718"/>
      <c r="O95" s="718"/>
      <c r="P95" s="718"/>
      <c r="S95" s="718"/>
      <c r="T95" s="718"/>
      <c r="U95" s="718"/>
      <c r="V95" s="718"/>
      <c r="W95" s="718"/>
      <c r="X95" s="718"/>
      <c r="Y95" s="718"/>
    </row>
    <row r="96" spans="2:25" ht="15.75" customHeight="1">
      <c r="B96" s="718"/>
      <c r="C96" s="718"/>
      <c r="D96" s="718"/>
      <c r="E96" s="718"/>
      <c r="F96" s="718"/>
      <c r="G96" s="718"/>
      <c r="H96" s="718"/>
      <c r="I96" s="718"/>
      <c r="J96" s="718"/>
      <c r="K96" s="718"/>
      <c r="L96" s="718"/>
      <c r="M96" s="718"/>
      <c r="N96" s="718"/>
      <c r="O96" s="718"/>
      <c r="P96" s="718"/>
      <c r="S96" s="718"/>
      <c r="T96" s="718"/>
      <c r="U96" s="718"/>
      <c r="V96" s="718"/>
      <c r="W96" s="718"/>
      <c r="X96" s="718"/>
      <c r="Y96" s="718"/>
    </row>
    <row r="97" spans="2:25" ht="15.75" customHeight="1">
      <c r="B97" s="718"/>
      <c r="C97" s="718"/>
      <c r="D97" s="718"/>
      <c r="E97" s="718"/>
      <c r="F97" s="718"/>
      <c r="G97" s="718"/>
      <c r="H97" s="718"/>
      <c r="I97" s="718"/>
      <c r="J97" s="718"/>
      <c r="K97" s="718"/>
      <c r="L97" s="718"/>
      <c r="M97" s="718"/>
      <c r="N97" s="718"/>
      <c r="O97" s="718"/>
      <c r="P97" s="718"/>
      <c r="S97" s="718"/>
      <c r="T97" s="718"/>
      <c r="U97" s="718"/>
      <c r="V97" s="718"/>
      <c r="W97" s="718"/>
      <c r="X97" s="718"/>
      <c r="Y97" s="718"/>
    </row>
    <row r="98" spans="2:25" ht="15.75" customHeight="1">
      <c r="B98" s="718"/>
      <c r="C98" s="718"/>
      <c r="D98" s="718"/>
      <c r="E98" s="718"/>
      <c r="F98" s="718"/>
      <c r="G98" s="718"/>
      <c r="H98" s="718"/>
      <c r="I98" s="718"/>
      <c r="J98" s="718"/>
      <c r="K98" s="718"/>
      <c r="L98" s="718"/>
      <c r="M98" s="718"/>
      <c r="N98" s="718"/>
      <c r="O98" s="718"/>
      <c r="P98" s="718"/>
      <c r="S98" s="718"/>
      <c r="T98" s="718"/>
      <c r="U98" s="718"/>
      <c r="V98" s="718"/>
      <c r="W98" s="718"/>
      <c r="X98" s="718"/>
      <c r="Y98" s="718"/>
    </row>
    <row r="99" spans="2:25" ht="15.75" customHeight="1">
      <c r="B99" s="718"/>
      <c r="C99" s="718"/>
      <c r="D99" s="718"/>
      <c r="E99" s="718"/>
      <c r="F99" s="718"/>
      <c r="G99" s="718"/>
      <c r="H99" s="718"/>
      <c r="I99" s="718"/>
      <c r="J99" s="718"/>
      <c r="K99" s="718"/>
      <c r="L99" s="718"/>
      <c r="M99" s="718"/>
      <c r="N99" s="718"/>
      <c r="O99" s="718"/>
      <c r="P99" s="718"/>
      <c r="S99" s="718"/>
      <c r="T99" s="718"/>
      <c r="U99" s="718"/>
      <c r="V99" s="718"/>
      <c r="W99" s="718"/>
      <c r="X99" s="718"/>
      <c r="Y99" s="718"/>
    </row>
    <row r="100" spans="2:25" ht="15.75" customHeight="1">
      <c r="B100" s="718"/>
      <c r="C100" s="718"/>
      <c r="D100" s="718"/>
      <c r="E100" s="718"/>
      <c r="F100" s="718"/>
      <c r="G100" s="718"/>
      <c r="H100" s="718"/>
      <c r="I100" s="718"/>
      <c r="J100" s="718"/>
      <c r="K100" s="718"/>
      <c r="L100" s="718"/>
      <c r="M100" s="718"/>
      <c r="N100" s="718"/>
      <c r="O100" s="718"/>
      <c r="P100" s="718"/>
      <c r="S100" s="718"/>
      <c r="T100" s="718"/>
      <c r="U100" s="718"/>
      <c r="V100" s="718"/>
      <c r="W100" s="718"/>
      <c r="X100" s="718"/>
      <c r="Y100" s="718"/>
    </row>
    <row r="101" spans="2:25" ht="15.75" customHeight="1">
      <c r="B101" s="718"/>
      <c r="C101" s="718"/>
      <c r="D101" s="718"/>
      <c r="E101" s="718"/>
      <c r="F101" s="718"/>
      <c r="G101" s="718"/>
      <c r="H101" s="718"/>
      <c r="I101" s="718"/>
      <c r="J101" s="718"/>
      <c r="K101" s="718"/>
      <c r="L101" s="718"/>
      <c r="M101" s="718"/>
      <c r="N101" s="718"/>
      <c r="O101" s="718"/>
      <c r="P101" s="718"/>
      <c r="S101" s="718"/>
      <c r="T101" s="718"/>
      <c r="U101" s="718"/>
      <c r="V101" s="718"/>
      <c r="W101" s="718"/>
      <c r="X101" s="718"/>
      <c r="Y101" s="718"/>
    </row>
    <row r="102" spans="2:25" ht="15.75" customHeight="1">
      <c r="B102" s="718"/>
      <c r="C102" s="718"/>
      <c r="D102" s="718"/>
      <c r="E102" s="718"/>
      <c r="F102" s="718"/>
      <c r="G102" s="718"/>
      <c r="H102" s="718"/>
      <c r="I102" s="718"/>
      <c r="J102" s="718"/>
      <c r="K102" s="718"/>
      <c r="L102" s="718"/>
      <c r="M102" s="718"/>
      <c r="N102" s="718"/>
      <c r="O102" s="718"/>
      <c r="P102" s="718"/>
      <c r="S102" s="718"/>
      <c r="T102" s="718"/>
      <c r="U102" s="718"/>
      <c r="V102" s="718"/>
      <c r="W102" s="718"/>
      <c r="X102" s="718"/>
      <c r="Y102" s="718"/>
    </row>
    <row r="103" spans="2:25" ht="15.75" customHeight="1">
      <c r="B103" s="718"/>
      <c r="C103" s="718"/>
      <c r="D103" s="718"/>
      <c r="E103" s="718"/>
      <c r="F103" s="718"/>
      <c r="G103" s="718"/>
      <c r="H103" s="718"/>
      <c r="I103" s="718"/>
      <c r="J103" s="718"/>
      <c r="K103" s="718"/>
      <c r="L103" s="718"/>
      <c r="M103" s="718"/>
      <c r="N103" s="718"/>
      <c r="O103" s="718"/>
      <c r="P103" s="718"/>
      <c r="S103" s="718"/>
      <c r="T103" s="718"/>
      <c r="U103" s="718"/>
      <c r="V103" s="718"/>
      <c r="W103" s="718"/>
      <c r="X103" s="718"/>
      <c r="Y103" s="718"/>
    </row>
    <row r="104" spans="2:25" ht="15.75" customHeight="1">
      <c r="B104" s="718"/>
      <c r="C104" s="718"/>
      <c r="D104" s="718"/>
      <c r="E104" s="718"/>
      <c r="F104" s="718"/>
      <c r="G104" s="718"/>
      <c r="H104" s="718"/>
      <c r="I104" s="718"/>
      <c r="J104" s="718"/>
      <c r="K104" s="718"/>
      <c r="L104" s="718"/>
      <c r="M104" s="718"/>
      <c r="N104" s="718"/>
      <c r="O104" s="718"/>
      <c r="P104" s="718"/>
      <c r="S104" s="718"/>
      <c r="T104" s="718"/>
      <c r="U104" s="718"/>
      <c r="V104" s="718"/>
      <c r="W104" s="718"/>
      <c r="X104" s="718"/>
      <c r="Y104" s="718"/>
    </row>
    <row r="105" spans="2:25" ht="15.75" customHeight="1">
      <c r="B105" s="718"/>
      <c r="C105" s="718"/>
      <c r="D105" s="718"/>
      <c r="E105" s="718"/>
      <c r="F105" s="718"/>
      <c r="G105" s="718"/>
      <c r="H105" s="718"/>
      <c r="I105" s="718"/>
      <c r="J105" s="718"/>
      <c r="K105" s="718"/>
      <c r="L105" s="718"/>
      <c r="M105" s="718"/>
      <c r="N105" s="718"/>
      <c r="O105" s="718"/>
      <c r="P105" s="718"/>
      <c r="S105" s="718"/>
      <c r="T105" s="718"/>
      <c r="U105" s="718"/>
      <c r="V105" s="718"/>
      <c r="W105" s="718"/>
      <c r="X105" s="718"/>
      <c r="Y105" s="718"/>
    </row>
    <row r="106" spans="2:25" ht="15.75" customHeight="1">
      <c r="B106" s="718"/>
      <c r="C106" s="718"/>
      <c r="D106" s="718"/>
      <c r="E106" s="718"/>
      <c r="F106" s="718"/>
      <c r="G106" s="718"/>
      <c r="H106" s="718"/>
      <c r="I106" s="718"/>
      <c r="J106" s="718"/>
      <c r="K106" s="718"/>
      <c r="L106" s="718"/>
      <c r="M106" s="718"/>
      <c r="N106" s="718"/>
      <c r="O106" s="718"/>
      <c r="P106" s="718"/>
      <c r="S106" s="718"/>
      <c r="T106" s="718"/>
      <c r="U106" s="718"/>
      <c r="V106" s="718"/>
      <c r="W106" s="718"/>
      <c r="X106" s="718"/>
      <c r="Y106" s="718"/>
    </row>
    <row r="107" spans="2:25" ht="15.75" customHeight="1">
      <c r="B107" s="718"/>
      <c r="C107" s="718"/>
      <c r="D107" s="718"/>
      <c r="E107" s="718"/>
      <c r="F107" s="718"/>
      <c r="G107" s="718"/>
      <c r="H107" s="718"/>
      <c r="I107" s="718"/>
      <c r="J107" s="718"/>
      <c r="K107" s="718"/>
      <c r="L107" s="718"/>
      <c r="M107" s="718"/>
      <c r="N107" s="718"/>
      <c r="O107" s="718"/>
      <c r="P107" s="718"/>
      <c r="S107" s="718"/>
      <c r="T107" s="718"/>
      <c r="U107" s="718"/>
      <c r="V107" s="718"/>
      <c r="W107" s="718"/>
      <c r="X107" s="718"/>
      <c r="Y107" s="718"/>
    </row>
    <row r="108" spans="2:25" ht="15.75" customHeight="1">
      <c r="B108" s="718"/>
      <c r="C108" s="718"/>
      <c r="D108" s="718"/>
      <c r="E108" s="718"/>
      <c r="F108" s="718"/>
      <c r="G108" s="718"/>
      <c r="H108" s="718"/>
      <c r="I108" s="718"/>
      <c r="J108" s="718"/>
      <c r="K108" s="718"/>
      <c r="L108" s="718"/>
      <c r="M108" s="718"/>
      <c r="N108" s="718"/>
      <c r="O108" s="718"/>
      <c r="P108" s="718"/>
      <c r="S108" s="718"/>
      <c r="T108" s="718"/>
      <c r="U108" s="718"/>
      <c r="V108" s="718"/>
      <c r="W108" s="718"/>
      <c r="X108" s="718"/>
      <c r="Y108" s="718"/>
    </row>
    <row r="109" spans="2:25" ht="15.75" customHeight="1">
      <c r="B109" s="718"/>
      <c r="C109" s="718"/>
      <c r="D109" s="718"/>
      <c r="E109" s="718"/>
      <c r="F109" s="718"/>
      <c r="G109" s="718"/>
      <c r="H109" s="718"/>
      <c r="I109" s="718"/>
      <c r="J109" s="718"/>
      <c r="K109" s="718"/>
      <c r="L109" s="718"/>
      <c r="M109" s="718"/>
      <c r="N109" s="718"/>
      <c r="O109" s="718"/>
      <c r="P109" s="718"/>
      <c r="S109" s="718"/>
      <c r="T109" s="718"/>
      <c r="U109" s="718"/>
      <c r="V109" s="718"/>
      <c r="W109" s="718"/>
      <c r="X109" s="718"/>
      <c r="Y109" s="718"/>
    </row>
    <row r="110" spans="2:25" ht="15.75" customHeight="1">
      <c r="B110" s="718"/>
      <c r="C110" s="718"/>
      <c r="D110" s="718"/>
      <c r="E110" s="718"/>
      <c r="F110" s="718"/>
      <c r="G110" s="718"/>
      <c r="H110" s="718"/>
      <c r="I110" s="718"/>
      <c r="J110" s="718"/>
      <c r="K110" s="718"/>
      <c r="L110" s="718"/>
      <c r="M110" s="718"/>
      <c r="N110" s="718"/>
      <c r="O110" s="718"/>
      <c r="P110" s="718"/>
      <c r="S110" s="718"/>
      <c r="T110" s="718"/>
      <c r="U110" s="718"/>
      <c r="V110" s="718"/>
      <c r="W110" s="718"/>
      <c r="X110" s="718"/>
      <c r="Y110" s="718"/>
    </row>
    <row r="111" spans="2:25" ht="15.75" customHeight="1">
      <c r="B111" s="718"/>
      <c r="C111" s="718"/>
      <c r="D111" s="718"/>
      <c r="E111" s="718"/>
      <c r="F111" s="718"/>
      <c r="G111" s="718"/>
      <c r="H111" s="718"/>
      <c r="I111" s="718"/>
      <c r="J111" s="718"/>
      <c r="K111" s="718"/>
      <c r="L111" s="718"/>
      <c r="M111" s="718"/>
      <c r="N111" s="718"/>
      <c r="O111" s="718"/>
      <c r="P111" s="718"/>
      <c r="S111" s="718"/>
      <c r="T111" s="718"/>
      <c r="U111" s="718"/>
      <c r="V111" s="718"/>
      <c r="W111" s="718"/>
      <c r="X111" s="718"/>
      <c r="Y111" s="718"/>
    </row>
    <row r="112" spans="2:25" ht="15.75" customHeight="1">
      <c r="B112" s="718"/>
      <c r="C112" s="718"/>
      <c r="D112" s="718"/>
      <c r="E112" s="718"/>
      <c r="F112" s="718"/>
      <c r="G112" s="718"/>
      <c r="H112" s="718"/>
      <c r="I112" s="718"/>
      <c r="J112" s="718"/>
      <c r="K112" s="718"/>
      <c r="L112" s="718"/>
      <c r="M112" s="718"/>
      <c r="N112" s="718"/>
      <c r="O112" s="718"/>
      <c r="P112" s="718"/>
      <c r="S112" s="718"/>
      <c r="T112" s="718"/>
      <c r="U112" s="718"/>
      <c r="V112" s="718"/>
      <c r="W112" s="718"/>
      <c r="X112" s="718"/>
      <c r="Y112" s="718"/>
    </row>
    <row r="113" spans="2:25" ht="15.75" customHeight="1">
      <c r="B113" s="718"/>
      <c r="C113" s="718"/>
      <c r="D113" s="718"/>
      <c r="E113" s="718"/>
      <c r="F113" s="718"/>
      <c r="G113" s="718"/>
      <c r="H113" s="718"/>
      <c r="I113" s="718"/>
      <c r="J113" s="718"/>
      <c r="K113" s="718"/>
      <c r="L113" s="718"/>
      <c r="M113" s="718"/>
      <c r="N113" s="718"/>
      <c r="O113" s="718"/>
      <c r="P113" s="718"/>
      <c r="S113" s="718"/>
      <c r="T113" s="718"/>
      <c r="U113" s="718"/>
      <c r="V113" s="718"/>
      <c r="W113" s="718"/>
      <c r="X113" s="718"/>
      <c r="Y113" s="718"/>
    </row>
    <row r="114" spans="2:25" ht="15.75" customHeight="1">
      <c r="B114" s="718"/>
      <c r="C114" s="718"/>
      <c r="D114" s="718"/>
      <c r="E114" s="718"/>
      <c r="F114" s="718"/>
      <c r="G114" s="718"/>
      <c r="H114" s="718"/>
      <c r="I114" s="718"/>
      <c r="J114" s="718"/>
      <c r="K114" s="718"/>
      <c r="L114" s="718"/>
      <c r="M114" s="718"/>
      <c r="N114" s="718"/>
      <c r="O114" s="718"/>
      <c r="P114" s="718"/>
      <c r="S114" s="718"/>
      <c r="T114" s="718"/>
      <c r="U114" s="718"/>
      <c r="V114" s="718"/>
      <c r="W114" s="718"/>
      <c r="X114" s="718"/>
      <c r="Y114" s="718"/>
    </row>
    <row r="115" spans="2:25" ht="15.75" customHeight="1">
      <c r="B115" s="718"/>
      <c r="C115" s="718"/>
      <c r="D115" s="718"/>
      <c r="E115" s="718"/>
      <c r="F115" s="718"/>
      <c r="G115" s="718"/>
      <c r="H115" s="718"/>
      <c r="I115" s="718"/>
      <c r="J115" s="718"/>
      <c r="K115" s="718"/>
      <c r="L115" s="718"/>
      <c r="M115" s="718"/>
      <c r="N115" s="718"/>
      <c r="O115" s="718"/>
      <c r="P115" s="718"/>
      <c r="S115" s="718"/>
      <c r="T115" s="718"/>
      <c r="U115" s="718"/>
      <c r="V115" s="718"/>
      <c r="W115" s="718"/>
      <c r="X115" s="718"/>
      <c r="Y115" s="718"/>
    </row>
    <row r="116" spans="2:25" ht="15.75" customHeight="1">
      <c r="B116" s="718"/>
      <c r="C116" s="718"/>
      <c r="D116" s="718"/>
      <c r="E116" s="718"/>
      <c r="F116" s="718"/>
      <c r="G116" s="718"/>
      <c r="H116" s="718"/>
      <c r="I116" s="718"/>
      <c r="J116" s="718"/>
      <c r="K116" s="718"/>
      <c r="L116" s="718"/>
      <c r="M116" s="718"/>
      <c r="N116" s="718"/>
      <c r="O116" s="718"/>
      <c r="P116" s="718"/>
      <c r="S116" s="718"/>
      <c r="T116" s="718"/>
      <c r="U116" s="718"/>
      <c r="V116" s="718"/>
      <c r="W116" s="718"/>
      <c r="X116" s="718"/>
      <c r="Y116" s="718"/>
    </row>
    <row r="117" spans="2:25" ht="15.75" customHeight="1">
      <c r="B117" s="718"/>
      <c r="C117" s="718"/>
      <c r="D117" s="718"/>
      <c r="E117" s="718"/>
      <c r="F117" s="718"/>
      <c r="G117" s="718"/>
      <c r="H117" s="718"/>
      <c r="I117" s="718"/>
      <c r="J117" s="718"/>
      <c r="K117" s="718"/>
      <c r="L117" s="718"/>
      <c r="M117" s="718"/>
      <c r="N117" s="718"/>
      <c r="O117" s="718"/>
      <c r="P117" s="718"/>
      <c r="S117" s="718"/>
      <c r="T117" s="718"/>
      <c r="U117" s="718"/>
      <c r="V117" s="718"/>
      <c r="W117" s="718"/>
      <c r="X117" s="718"/>
      <c r="Y117" s="718"/>
    </row>
    <row r="118" spans="2:25" ht="15.75" customHeight="1">
      <c r="B118" s="718"/>
      <c r="C118" s="718"/>
      <c r="D118" s="718"/>
      <c r="E118" s="718"/>
      <c r="F118" s="718"/>
      <c r="G118" s="718"/>
      <c r="H118" s="718"/>
      <c r="I118" s="718"/>
      <c r="J118" s="718"/>
      <c r="K118" s="718"/>
      <c r="L118" s="718"/>
      <c r="M118" s="718"/>
      <c r="N118" s="718"/>
      <c r="O118" s="718"/>
      <c r="P118" s="718"/>
      <c r="S118" s="718"/>
      <c r="T118" s="718"/>
      <c r="U118" s="718"/>
      <c r="V118" s="718"/>
      <c r="W118" s="718"/>
      <c r="X118" s="718"/>
      <c r="Y118" s="718"/>
    </row>
    <row r="119" spans="2:25" ht="15.75" customHeight="1">
      <c r="B119" s="718"/>
      <c r="C119" s="718"/>
      <c r="D119" s="718"/>
      <c r="E119" s="718"/>
      <c r="F119" s="718"/>
      <c r="G119" s="718"/>
      <c r="H119" s="718"/>
      <c r="I119" s="718"/>
      <c r="J119" s="718"/>
      <c r="K119" s="718"/>
      <c r="L119" s="718"/>
      <c r="M119" s="718"/>
      <c r="N119" s="718"/>
      <c r="O119" s="718"/>
      <c r="P119" s="718"/>
      <c r="S119" s="718"/>
      <c r="T119" s="718"/>
      <c r="U119" s="718"/>
      <c r="V119" s="718"/>
      <c r="W119" s="718"/>
      <c r="X119" s="718"/>
      <c r="Y119" s="718"/>
    </row>
    <row r="120" spans="2:25" ht="15.75" customHeight="1">
      <c r="B120" s="718"/>
      <c r="C120" s="718"/>
      <c r="D120" s="718"/>
      <c r="E120" s="718"/>
      <c r="F120" s="718"/>
      <c r="G120" s="718"/>
      <c r="H120" s="718"/>
      <c r="I120" s="718"/>
      <c r="J120" s="718"/>
      <c r="K120" s="718"/>
      <c r="L120" s="718"/>
      <c r="M120" s="718"/>
      <c r="N120" s="718"/>
      <c r="O120" s="718"/>
      <c r="P120" s="718"/>
      <c r="S120" s="718"/>
      <c r="T120" s="718"/>
      <c r="U120" s="718"/>
      <c r="V120" s="718"/>
      <c r="W120" s="718"/>
      <c r="X120" s="718"/>
      <c r="Y120" s="718"/>
    </row>
    <row r="121" spans="2:25" ht="15.75" customHeight="1">
      <c r="B121" s="718"/>
      <c r="C121" s="718"/>
      <c r="D121" s="718"/>
      <c r="E121" s="718"/>
      <c r="F121" s="718"/>
      <c r="G121" s="718"/>
      <c r="H121" s="718"/>
      <c r="I121" s="718"/>
      <c r="J121" s="718"/>
      <c r="K121" s="718"/>
      <c r="L121" s="718"/>
      <c r="M121" s="718"/>
      <c r="N121" s="718"/>
      <c r="O121" s="718"/>
      <c r="P121" s="718"/>
      <c r="S121" s="718"/>
      <c r="T121" s="718"/>
      <c r="U121" s="718"/>
      <c r="V121" s="718"/>
      <c r="W121" s="718"/>
      <c r="X121" s="718"/>
      <c r="Y121" s="718"/>
    </row>
    <row r="122" spans="2:25" ht="15.75" customHeight="1">
      <c r="B122" s="718"/>
      <c r="C122" s="718"/>
      <c r="D122" s="718"/>
      <c r="E122" s="718"/>
      <c r="F122" s="718"/>
      <c r="G122" s="718"/>
      <c r="H122" s="718"/>
      <c r="I122" s="718"/>
      <c r="J122" s="718"/>
      <c r="K122" s="718"/>
      <c r="L122" s="718"/>
      <c r="M122" s="718"/>
      <c r="N122" s="718"/>
      <c r="O122" s="718"/>
      <c r="P122" s="718"/>
      <c r="S122" s="718"/>
      <c r="T122" s="718"/>
      <c r="U122" s="718"/>
      <c r="V122" s="718"/>
      <c r="W122" s="718"/>
      <c r="X122" s="718"/>
      <c r="Y122" s="718"/>
    </row>
    <row r="123" spans="2:25" ht="15.75" customHeight="1">
      <c r="B123" s="718"/>
      <c r="C123" s="718"/>
      <c r="D123" s="718"/>
      <c r="E123" s="718"/>
      <c r="F123" s="718"/>
      <c r="G123" s="718"/>
      <c r="H123" s="718"/>
      <c r="I123" s="718"/>
      <c r="J123" s="718"/>
      <c r="K123" s="718"/>
      <c r="L123" s="718"/>
      <c r="M123" s="718"/>
      <c r="N123" s="718"/>
      <c r="O123" s="718"/>
      <c r="P123" s="718"/>
      <c r="S123" s="718"/>
      <c r="T123" s="718"/>
      <c r="U123" s="718"/>
      <c r="V123" s="718"/>
      <c r="W123" s="718"/>
      <c r="X123" s="718"/>
      <c r="Y123" s="718"/>
    </row>
    <row r="124" spans="2:25" ht="15.75" customHeight="1">
      <c r="B124" s="718"/>
      <c r="C124" s="718"/>
      <c r="D124" s="718"/>
      <c r="E124" s="718"/>
      <c r="F124" s="718"/>
      <c r="G124" s="718"/>
      <c r="H124" s="718"/>
      <c r="I124" s="718"/>
      <c r="J124" s="718"/>
      <c r="K124" s="718"/>
      <c r="L124" s="718"/>
      <c r="M124" s="718"/>
      <c r="N124" s="718"/>
      <c r="O124" s="718"/>
      <c r="P124" s="718"/>
      <c r="S124" s="718"/>
      <c r="T124" s="718"/>
      <c r="U124" s="718"/>
      <c r="V124" s="718"/>
      <c r="W124" s="718"/>
      <c r="X124" s="718"/>
      <c r="Y124" s="718"/>
    </row>
    <row r="125" spans="2:25" ht="15.75" customHeight="1">
      <c r="B125" s="718"/>
      <c r="C125" s="718"/>
      <c r="D125" s="718"/>
      <c r="E125" s="718"/>
      <c r="F125" s="718"/>
      <c r="G125" s="718"/>
      <c r="H125" s="718"/>
      <c r="I125" s="718"/>
      <c r="J125" s="718"/>
      <c r="K125" s="718"/>
      <c r="L125" s="718"/>
      <c r="M125" s="718"/>
      <c r="N125" s="718"/>
      <c r="O125" s="718"/>
      <c r="P125" s="718"/>
      <c r="S125" s="718"/>
      <c r="T125" s="718"/>
      <c r="U125" s="718"/>
      <c r="V125" s="718"/>
      <c r="W125" s="718"/>
      <c r="X125" s="718"/>
      <c r="Y125" s="718"/>
    </row>
    <row r="126" spans="2:25" ht="15.75" customHeight="1">
      <c r="B126" s="718"/>
      <c r="C126" s="718"/>
      <c r="D126" s="718"/>
      <c r="E126" s="718"/>
      <c r="F126" s="718"/>
      <c r="G126" s="718"/>
      <c r="H126" s="718"/>
      <c r="I126" s="718"/>
      <c r="J126" s="718"/>
      <c r="K126" s="718"/>
      <c r="L126" s="718"/>
      <c r="M126" s="718"/>
      <c r="N126" s="718"/>
      <c r="O126" s="718"/>
      <c r="P126" s="718"/>
      <c r="S126" s="718"/>
      <c r="T126" s="718"/>
      <c r="U126" s="718"/>
      <c r="V126" s="718"/>
      <c r="W126" s="718"/>
      <c r="X126" s="718"/>
      <c r="Y126" s="718"/>
    </row>
    <row r="127" spans="2:25" ht="15.75" customHeight="1">
      <c r="B127" s="718"/>
      <c r="C127" s="718"/>
      <c r="D127" s="718"/>
      <c r="E127" s="718"/>
      <c r="F127" s="718"/>
      <c r="G127" s="718"/>
      <c r="H127" s="718"/>
      <c r="I127" s="718"/>
      <c r="J127" s="718"/>
      <c r="K127" s="718"/>
      <c r="L127" s="718"/>
      <c r="M127" s="718"/>
      <c r="N127" s="718"/>
      <c r="O127" s="718"/>
      <c r="P127" s="718"/>
      <c r="S127" s="718"/>
      <c r="T127" s="718"/>
      <c r="U127" s="718"/>
      <c r="V127" s="718"/>
      <c r="W127" s="718"/>
      <c r="X127" s="718"/>
      <c r="Y127" s="718"/>
    </row>
    <row r="128" spans="2:25" ht="15.75" customHeight="1">
      <c r="B128" s="718"/>
      <c r="C128" s="718"/>
      <c r="D128" s="718"/>
      <c r="E128" s="718"/>
      <c r="F128" s="718"/>
      <c r="G128" s="718"/>
      <c r="H128" s="718"/>
      <c r="I128" s="718"/>
      <c r="J128" s="718"/>
      <c r="K128" s="718"/>
      <c r="L128" s="718"/>
      <c r="M128" s="718"/>
      <c r="N128" s="718"/>
      <c r="O128" s="718"/>
      <c r="P128" s="718"/>
      <c r="S128" s="718"/>
      <c r="T128" s="718"/>
      <c r="U128" s="718"/>
      <c r="V128" s="718"/>
      <c r="W128" s="718"/>
      <c r="X128" s="718"/>
      <c r="Y128" s="718"/>
    </row>
    <row r="129" spans="2:25" ht="15.75" customHeight="1">
      <c r="B129" s="718"/>
      <c r="C129" s="718"/>
      <c r="D129" s="718"/>
      <c r="E129" s="718"/>
      <c r="F129" s="718"/>
      <c r="G129" s="718"/>
      <c r="H129" s="718"/>
      <c r="I129" s="718"/>
      <c r="J129" s="718"/>
      <c r="K129" s="718"/>
      <c r="L129" s="718"/>
      <c r="M129" s="718"/>
      <c r="N129" s="718"/>
      <c r="O129" s="718"/>
      <c r="P129" s="718"/>
      <c r="S129" s="718"/>
      <c r="T129" s="718"/>
      <c r="U129" s="718"/>
      <c r="V129" s="718"/>
      <c r="W129" s="718"/>
      <c r="X129" s="718"/>
      <c r="Y129" s="718"/>
    </row>
    <row r="130" spans="2:25" ht="15.75" customHeight="1">
      <c r="B130" s="718"/>
      <c r="C130" s="718"/>
      <c r="D130" s="718"/>
      <c r="E130" s="718"/>
      <c r="F130" s="718"/>
      <c r="G130" s="718"/>
      <c r="H130" s="718"/>
      <c r="I130" s="718"/>
      <c r="J130" s="718"/>
      <c r="K130" s="718"/>
      <c r="L130" s="718"/>
      <c r="M130" s="718"/>
      <c r="N130" s="718"/>
      <c r="O130" s="718"/>
      <c r="P130" s="718"/>
      <c r="S130" s="718"/>
      <c r="T130" s="718"/>
      <c r="U130" s="718"/>
      <c r="V130" s="718"/>
      <c r="W130" s="718"/>
      <c r="X130" s="718"/>
      <c r="Y130" s="718"/>
    </row>
    <row r="131" spans="2:25" ht="15.75" customHeight="1">
      <c r="B131" s="718"/>
      <c r="C131" s="718"/>
      <c r="D131" s="718"/>
      <c r="E131" s="718"/>
      <c r="F131" s="718"/>
      <c r="G131" s="718"/>
      <c r="H131" s="718"/>
      <c r="I131" s="718"/>
      <c r="J131" s="718"/>
      <c r="K131" s="718"/>
      <c r="L131" s="718"/>
      <c r="M131" s="718"/>
      <c r="N131" s="718"/>
      <c r="O131" s="718"/>
      <c r="P131" s="718"/>
      <c r="S131" s="718"/>
      <c r="T131" s="718"/>
      <c r="U131" s="718"/>
      <c r="V131" s="718"/>
      <c r="W131" s="718"/>
      <c r="X131" s="718"/>
      <c r="Y131" s="718"/>
    </row>
    <row r="132" spans="2:25" ht="15.75" customHeight="1">
      <c r="B132" s="718"/>
      <c r="C132" s="718"/>
      <c r="D132" s="718"/>
      <c r="E132" s="718"/>
      <c r="F132" s="718"/>
      <c r="G132" s="718"/>
      <c r="H132" s="718"/>
      <c r="I132" s="718"/>
      <c r="J132" s="718"/>
      <c r="K132" s="718"/>
      <c r="L132" s="718"/>
      <c r="M132" s="718"/>
      <c r="N132" s="718"/>
      <c r="O132" s="718"/>
      <c r="P132" s="718"/>
      <c r="S132" s="718"/>
      <c r="T132" s="718"/>
      <c r="U132" s="718"/>
      <c r="V132" s="718"/>
      <c r="W132" s="718"/>
      <c r="X132" s="718"/>
      <c r="Y132" s="718"/>
    </row>
    <row r="133" spans="2:25" ht="15.75" customHeight="1">
      <c r="B133" s="718"/>
      <c r="C133" s="718"/>
      <c r="D133" s="718"/>
      <c r="E133" s="718"/>
      <c r="F133" s="718"/>
      <c r="G133" s="718"/>
      <c r="H133" s="718"/>
      <c r="I133" s="718"/>
      <c r="J133" s="718"/>
      <c r="K133" s="718"/>
      <c r="L133" s="718"/>
      <c r="M133" s="718"/>
      <c r="N133" s="718"/>
      <c r="O133" s="718"/>
      <c r="P133" s="718"/>
      <c r="S133" s="718"/>
      <c r="T133" s="718"/>
      <c r="U133" s="718"/>
      <c r="V133" s="718"/>
      <c r="W133" s="718"/>
      <c r="X133" s="718"/>
      <c r="Y133" s="718"/>
    </row>
    <row r="134" spans="2:25" ht="15.75" customHeight="1">
      <c r="B134" s="718"/>
      <c r="C134" s="718"/>
      <c r="D134" s="718"/>
      <c r="E134" s="718"/>
      <c r="F134" s="718"/>
      <c r="G134" s="718"/>
      <c r="H134" s="718"/>
      <c r="I134" s="718"/>
      <c r="J134" s="718"/>
      <c r="K134" s="718"/>
      <c r="L134" s="718"/>
      <c r="M134" s="718"/>
      <c r="N134" s="718"/>
      <c r="O134" s="718"/>
      <c r="P134" s="718"/>
      <c r="S134" s="718"/>
      <c r="T134" s="718"/>
      <c r="U134" s="718"/>
      <c r="V134" s="718"/>
      <c r="W134" s="718"/>
      <c r="X134" s="718"/>
      <c r="Y134" s="718"/>
    </row>
    <row r="135" spans="2:25" ht="15.75" customHeight="1">
      <c r="B135" s="718"/>
      <c r="C135" s="718"/>
      <c r="D135" s="718"/>
      <c r="E135" s="718"/>
      <c r="F135" s="718"/>
      <c r="G135" s="718"/>
      <c r="H135" s="718"/>
      <c r="I135" s="718"/>
      <c r="J135" s="718"/>
      <c r="K135" s="718"/>
      <c r="L135" s="718"/>
      <c r="M135" s="718"/>
      <c r="N135" s="718"/>
      <c r="O135" s="718"/>
      <c r="P135" s="718"/>
      <c r="S135" s="718"/>
      <c r="T135" s="718"/>
      <c r="U135" s="718"/>
      <c r="V135" s="718"/>
      <c r="W135" s="718"/>
      <c r="X135" s="718"/>
      <c r="Y135" s="718"/>
    </row>
    <row r="136" spans="2:25" ht="15.75" customHeight="1">
      <c r="B136" s="718"/>
      <c r="C136" s="718"/>
      <c r="D136" s="718"/>
      <c r="E136" s="718"/>
      <c r="F136" s="718"/>
      <c r="G136" s="718"/>
      <c r="H136" s="718"/>
      <c r="I136" s="718"/>
      <c r="J136" s="718"/>
      <c r="K136" s="718"/>
      <c r="L136" s="718"/>
      <c r="M136" s="718"/>
      <c r="N136" s="718"/>
      <c r="O136" s="718"/>
      <c r="P136" s="718"/>
      <c r="S136" s="718"/>
      <c r="T136" s="718"/>
      <c r="U136" s="718"/>
      <c r="V136" s="718"/>
      <c r="W136" s="718"/>
      <c r="X136" s="718"/>
      <c r="Y136" s="718"/>
    </row>
    <row r="137" spans="2:25" ht="15.75" customHeight="1">
      <c r="B137" s="718"/>
      <c r="C137" s="718"/>
      <c r="D137" s="718"/>
      <c r="E137" s="718"/>
      <c r="F137" s="718"/>
      <c r="G137" s="718"/>
      <c r="H137" s="718"/>
      <c r="I137" s="718"/>
      <c r="J137" s="718"/>
      <c r="K137" s="718"/>
      <c r="L137" s="718"/>
      <c r="M137" s="718"/>
      <c r="N137" s="718"/>
      <c r="O137" s="718"/>
      <c r="P137" s="718"/>
      <c r="S137" s="718"/>
      <c r="T137" s="718"/>
      <c r="U137" s="718"/>
      <c r="V137" s="718"/>
      <c r="W137" s="718"/>
      <c r="X137" s="718"/>
      <c r="Y137" s="718"/>
    </row>
    <row r="138" spans="2:25" ht="15.75" customHeight="1">
      <c r="B138" s="718"/>
      <c r="C138" s="718"/>
      <c r="D138" s="718"/>
      <c r="E138" s="718"/>
      <c r="F138" s="718"/>
      <c r="G138" s="718"/>
      <c r="H138" s="718"/>
      <c r="I138" s="718"/>
      <c r="J138" s="718"/>
      <c r="K138" s="718"/>
      <c r="L138" s="718"/>
      <c r="M138" s="718"/>
      <c r="N138" s="718"/>
      <c r="O138" s="718"/>
      <c r="P138" s="718"/>
      <c r="S138" s="718"/>
      <c r="T138" s="718"/>
      <c r="U138" s="718"/>
      <c r="V138" s="718"/>
      <c r="W138" s="718"/>
      <c r="X138" s="718"/>
      <c r="Y138" s="718"/>
    </row>
    <row r="139" spans="2:25" ht="15.75" customHeight="1">
      <c r="B139" s="718"/>
      <c r="C139" s="718"/>
      <c r="D139" s="718"/>
      <c r="E139" s="718"/>
      <c r="F139" s="718"/>
      <c r="G139" s="718"/>
      <c r="H139" s="718"/>
      <c r="I139" s="718"/>
      <c r="J139" s="718"/>
      <c r="K139" s="718"/>
      <c r="L139" s="718"/>
      <c r="M139" s="718"/>
      <c r="N139" s="718"/>
      <c r="O139" s="718"/>
      <c r="P139" s="718"/>
      <c r="S139" s="718"/>
      <c r="T139" s="718"/>
      <c r="U139" s="718"/>
      <c r="V139" s="718"/>
      <c r="W139" s="718"/>
      <c r="X139" s="718"/>
      <c r="Y139" s="718"/>
    </row>
    <row r="140" spans="2:25" ht="15.75" customHeight="1">
      <c r="B140" s="718"/>
      <c r="C140" s="718"/>
      <c r="D140" s="718"/>
      <c r="E140" s="718"/>
      <c r="F140" s="718"/>
      <c r="G140" s="718"/>
      <c r="H140" s="718"/>
      <c r="I140" s="718"/>
      <c r="J140" s="718"/>
      <c r="K140" s="718"/>
      <c r="L140" s="718"/>
      <c r="M140" s="718"/>
      <c r="N140" s="718"/>
      <c r="O140" s="718"/>
      <c r="P140" s="718"/>
      <c r="S140" s="718"/>
      <c r="T140" s="718"/>
      <c r="U140" s="718"/>
      <c r="V140" s="718"/>
      <c r="W140" s="718"/>
      <c r="X140" s="718"/>
      <c r="Y140" s="718"/>
    </row>
    <row r="141" spans="2:25" ht="15.75" customHeight="1">
      <c r="B141" s="718"/>
      <c r="C141" s="718"/>
      <c r="D141" s="718"/>
      <c r="E141" s="718"/>
      <c r="F141" s="718"/>
      <c r="G141" s="718"/>
      <c r="H141" s="718"/>
      <c r="I141" s="718"/>
      <c r="J141" s="718"/>
      <c r="K141" s="718"/>
      <c r="L141" s="718"/>
      <c r="M141" s="718"/>
      <c r="N141" s="718"/>
      <c r="O141" s="718"/>
      <c r="P141" s="718"/>
      <c r="S141" s="718"/>
      <c r="T141" s="718"/>
      <c r="U141" s="718"/>
      <c r="V141" s="718"/>
      <c r="W141" s="718"/>
      <c r="X141" s="718"/>
      <c r="Y141" s="718"/>
    </row>
    <row r="142" spans="2:25" ht="15.75" customHeight="1">
      <c r="B142" s="718"/>
      <c r="C142" s="718"/>
      <c r="D142" s="718"/>
      <c r="E142" s="718"/>
      <c r="F142" s="718"/>
      <c r="G142" s="718"/>
      <c r="H142" s="718"/>
      <c r="I142" s="718"/>
      <c r="J142" s="718"/>
      <c r="K142" s="718"/>
      <c r="L142" s="718"/>
      <c r="M142" s="718"/>
      <c r="N142" s="718"/>
      <c r="O142" s="718"/>
      <c r="P142" s="718"/>
      <c r="S142" s="718"/>
      <c r="T142" s="718"/>
      <c r="U142" s="718"/>
      <c r="V142" s="718"/>
      <c r="W142" s="718"/>
      <c r="X142" s="718"/>
      <c r="Y142" s="718"/>
    </row>
    <row r="143" spans="2:25" ht="15.75" customHeight="1">
      <c r="B143" s="718"/>
      <c r="C143" s="718"/>
      <c r="D143" s="718"/>
      <c r="E143" s="718"/>
      <c r="F143" s="718"/>
      <c r="G143" s="718"/>
      <c r="H143" s="718"/>
      <c r="I143" s="718"/>
      <c r="J143" s="718"/>
      <c r="K143" s="718"/>
      <c r="L143" s="718"/>
      <c r="M143" s="718"/>
      <c r="N143" s="718"/>
      <c r="O143" s="718"/>
      <c r="P143" s="718"/>
      <c r="S143" s="718"/>
      <c r="T143" s="718"/>
      <c r="U143" s="718"/>
      <c r="V143" s="718"/>
      <c r="W143" s="718"/>
      <c r="X143" s="718"/>
      <c r="Y143" s="718"/>
    </row>
    <row r="144" spans="2:25" ht="15.75" customHeight="1">
      <c r="B144" s="718"/>
      <c r="C144" s="718"/>
      <c r="D144" s="718"/>
      <c r="E144" s="718"/>
      <c r="F144" s="718"/>
      <c r="G144" s="718"/>
      <c r="H144" s="718"/>
      <c r="I144" s="718"/>
      <c r="J144" s="718"/>
      <c r="K144" s="718"/>
      <c r="L144" s="718"/>
      <c r="M144" s="718"/>
      <c r="N144" s="718"/>
      <c r="O144" s="718"/>
      <c r="P144" s="718"/>
      <c r="S144" s="718"/>
      <c r="T144" s="718"/>
      <c r="U144" s="718"/>
      <c r="V144" s="718"/>
      <c r="W144" s="718"/>
      <c r="X144" s="718"/>
      <c r="Y144" s="718"/>
    </row>
    <row r="145" spans="2:25" ht="15.75" customHeight="1">
      <c r="B145" s="718"/>
      <c r="C145" s="718"/>
      <c r="D145" s="718"/>
      <c r="E145" s="718"/>
      <c r="F145" s="718"/>
      <c r="G145" s="718"/>
      <c r="H145" s="718"/>
      <c r="I145" s="718"/>
      <c r="J145" s="718"/>
      <c r="K145" s="718"/>
      <c r="L145" s="718"/>
      <c r="M145" s="718"/>
      <c r="N145" s="718"/>
      <c r="O145" s="718"/>
      <c r="P145" s="718"/>
      <c r="S145" s="718"/>
      <c r="T145" s="718"/>
      <c r="U145" s="718"/>
      <c r="V145" s="718"/>
      <c r="W145" s="718"/>
      <c r="X145" s="718"/>
      <c r="Y145" s="718"/>
    </row>
    <row r="146" spans="2:25" ht="15.75" customHeight="1">
      <c r="B146" s="718"/>
      <c r="C146" s="718"/>
      <c r="D146" s="718"/>
      <c r="E146" s="718"/>
      <c r="F146" s="718"/>
      <c r="G146" s="718"/>
      <c r="H146" s="718"/>
      <c r="I146" s="718"/>
      <c r="J146" s="718"/>
      <c r="K146" s="718"/>
      <c r="L146" s="718"/>
      <c r="M146" s="718"/>
      <c r="N146" s="718"/>
      <c r="O146" s="718"/>
      <c r="P146" s="718"/>
      <c r="S146" s="718"/>
      <c r="T146" s="718"/>
      <c r="U146" s="718"/>
      <c r="V146" s="718"/>
      <c r="W146" s="718"/>
      <c r="X146" s="718"/>
      <c r="Y146" s="718"/>
    </row>
    <row r="147" spans="2:25" ht="15.75" customHeight="1">
      <c r="B147" s="718"/>
      <c r="C147" s="718"/>
      <c r="D147" s="718"/>
      <c r="E147" s="718"/>
      <c r="F147" s="718"/>
      <c r="G147" s="718"/>
      <c r="H147" s="718"/>
      <c r="I147" s="718"/>
      <c r="J147" s="718"/>
      <c r="K147" s="718"/>
      <c r="L147" s="718"/>
      <c r="M147" s="718"/>
      <c r="N147" s="718"/>
      <c r="O147" s="718"/>
      <c r="P147" s="718"/>
      <c r="S147" s="718"/>
      <c r="T147" s="718"/>
      <c r="U147" s="718"/>
      <c r="V147" s="718"/>
      <c r="W147" s="718"/>
      <c r="X147" s="718"/>
      <c r="Y147" s="718"/>
    </row>
    <row r="148" spans="2:25" ht="15.75" customHeight="1">
      <c r="B148" s="718"/>
      <c r="C148" s="718"/>
      <c r="D148" s="718"/>
      <c r="E148" s="718"/>
      <c r="F148" s="718"/>
      <c r="G148" s="718"/>
      <c r="H148" s="718"/>
      <c r="I148" s="718"/>
      <c r="J148" s="718"/>
      <c r="K148" s="718"/>
      <c r="L148" s="718"/>
      <c r="M148" s="718"/>
      <c r="N148" s="718"/>
      <c r="O148" s="718"/>
      <c r="P148" s="718"/>
      <c r="S148" s="718"/>
      <c r="T148" s="718"/>
      <c r="U148" s="718"/>
      <c r="V148" s="718"/>
      <c r="W148" s="718"/>
      <c r="X148" s="718"/>
      <c r="Y148" s="718"/>
    </row>
    <row r="149" spans="2:25" ht="15.75" customHeight="1">
      <c r="B149" s="718"/>
      <c r="C149" s="718"/>
      <c r="D149" s="718"/>
      <c r="E149" s="718"/>
      <c r="F149" s="718"/>
      <c r="G149" s="718"/>
      <c r="H149" s="718"/>
      <c r="I149" s="718"/>
      <c r="J149" s="718"/>
      <c r="K149" s="718"/>
      <c r="L149" s="718"/>
      <c r="M149" s="718"/>
      <c r="N149" s="718"/>
      <c r="O149" s="718"/>
      <c r="P149" s="718"/>
      <c r="S149" s="718"/>
      <c r="T149" s="718"/>
      <c r="U149" s="718"/>
      <c r="V149" s="718"/>
      <c r="W149" s="718"/>
      <c r="X149" s="718"/>
      <c r="Y149" s="718"/>
    </row>
    <row r="150" spans="2:25" ht="15.75" customHeight="1">
      <c r="B150" s="718"/>
      <c r="C150" s="718"/>
      <c r="D150" s="718"/>
      <c r="E150" s="718"/>
      <c r="F150" s="718"/>
      <c r="G150" s="718"/>
      <c r="H150" s="718"/>
      <c r="I150" s="718"/>
      <c r="J150" s="718"/>
      <c r="K150" s="718"/>
      <c r="L150" s="718"/>
      <c r="M150" s="718"/>
      <c r="N150" s="718"/>
      <c r="O150" s="718"/>
      <c r="P150" s="718"/>
      <c r="S150" s="718"/>
      <c r="T150" s="718"/>
      <c r="U150" s="718"/>
      <c r="V150" s="718"/>
      <c r="W150" s="718"/>
      <c r="X150" s="718"/>
      <c r="Y150" s="718"/>
    </row>
    <row r="151" spans="2:25" ht="15.75" customHeight="1">
      <c r="B151" s="718"/>
      <c r="C151" s="718"/>
      <c r="D151" s="718"/>
      <c r="E151" s="718"/>
      <c r="F151" s="718"/>
      <c r="G151" s="718"/>
      <c r="H151" s="718"/>
      <c r="I151" s="718"/>
      <c r="J151" s="718"/>
      <c r="K151" s="718"/>
      <c r="L151" s="718"/>
      <c r="M151" s="718"/>
      <c r="N151" s="718"/>
      <c r="O151" s="718"/>
      <c r="P151" s="718"/>
      <c r="S151" s="718"/>
      <c r="T151" s="718"/>
      <c r="U151" s="718"/>
      <c r="V151" s="718"/>
      <c r="W151" s="718"/>
      <c r="X151" s="718"/>
      <c r="Y151" s="718"/>
    </row>
    <row r="152" spans="2:25" ht="15.75" customHeight="1">
      <c r="B152" s="718"/>
      <c r="C152" s="718"/>
      <c r="D152" s="718"/>
      <c r="E152" s="718"/>
      <c r="F152" s="718"/>
      <c r="G152" s="718"/>
      <c r="H152" s="718"/>
      <c r="I152" s="718"/>
      <c r="J152" s="718"/>
      <c r="K152" s="718"/>
      <c r="L152" s="718"/>
      <c r="M152" s="718"/>
      <c r="N152" s="718"/>
      <c r="O152" s="718"/>
      <c r="P152" s="718"/>
      <c r="S152" s="718"/>
      <c r="T152" s="718"/>
      <c r="U152" s="718"/>
      <c r="V152" s="718"/>
      <c r="W152" s="718"/>
      <c r="X152" s="718"/>
      <c r="Y152" s="718"/>
    </row>
    <row r="153" spans="2:25" ht="15.75" customHeight="1">
      <c r="B153" s="718"/>
      <c r="C153" s="718"/>
      <c r="D153" s="718"/>
      <c r="E153" s="718"/>
      <c r="F153" s="718"/>
      <c r="G153" s="718"/>
      <c r="H153" s="718"/>
      <c r="I153" s="718"/>
      <c r="J153" s="718"/>
      <c r="K153" s="718"/>
      <c r="L153" s="718"/>
      <c r="M153" s="718"/>
      <c r="N153" s="718"/>
      <c r="O153" s="718"/>
      <c r="P153" s="718"/>
      <c r="S153" s="718"/>
      <c r="T153" s="718"/>
      <c r="U153" s="718"/>
      <c r="V153" s="718"/>
      <c r="W153" s="718"/>
      <c r="X153" s="718"/>
      <c r="Y153" s="718"/>
    </row>
    <row r="154" spans="2:25" ht="15.75" customHeight="1">
      <c r="B154" s="718"/>
      <c r="C154" s="718"/>
      <c r="D154" s="718"/>
      <c r="E154" s="718"/>
      <c r="F154" s="718"/>
      <c r="G154" s="718"/>
      <c r="H154" s="718"/>
      <c r="I154" s="718"/>
      <c r="J154" s="718"/>
      <c r="K154" s="718"/>
      <c r="L154" s="718"/>
      <c r="M154" s="718"/>
      <c r="N154" s="718"/>
      <c r="O154" s="718"/>
      <c r="P154" s="718"/>
      <c r="S154" s="718"/>
      <c r="T154" s="718"/>
      <c r="U154" s="718"/>
      <c r="V154" s="718"/>
      <c r="W154" s="718"/>
      <c r="X154" s="718"/>
      <c r="Y154" s="718"/>
    </row>
    <row r="155" spans="2:25" ht="15.75" customHeight="1">
      <c r="B155" s="718"/>
      <c r="C155" s="718"/>
      <c r="D155" s="718"/>
      <c r="E155" s="718"/>
      <c r="F155" s="718"/>
      <c r="G155" s="718"/>
      <c r="H155" s="718"/>
      <c r="I155" s="718"/>
      <c r="J155" s="718"/>
      <c r="K155" s="718"/>
      <c r="L155" s="718"/>
      <c r="M155" s="718"/>
      <c r="N155" s="718"/>
      <c r="O155" s="718"/>
      <c r="P155" s="718"/>
      <c r="S155" s="718"/>
      <c r="T155" s="718"/>
      <c r="U155" s="718"/>
      <c r="V155" s="718"/>
      <c r="W155" s="718"/>
      <c r="X155" s="718"/>
      <c r="Y155" s="718"/>
    </row>
    <row r="156" spans="2:25" ht="15.75" customHeight="1">
      <c r="B156" s="718"/>
      <c r="C156" s="718"/>
      <c r="D156" s="718"/>
      <c r="E156" s="718"/>
      <c r="F156" s="718"/>
      <c r="G156" s="718"/>
      <c r="H156" s="718"/>
      <c r="I156" s="718"/>
      <c r="J156" s="718"/>
      <c r="K156" s="718"/>
      <c r="L156" s="718"/>
      <c r="M156" s="718"/>
      <c r="N156" s="718"/>
      <c r="O156" s="718"/>
      <c r="P156" s="718"/>
      <c r="S156" s="718"/>
      <c r="T156" s="718"/>
      <c r="U156" s="718"/>
      <c r="V156" s="718"/>
      <c r="W156" s="718"/>
      <c r="X156" s="718"/>
      <c r="Y156" s="718"/>
    </row>
    <row r="157" spans="2:25" ht="15.75" customHeight="1">
      <c r="B157" s="718"/>
      <c r="C157" s="718"/>
      <c r="D157" s="718"/>
      <c r="E157" s="718"/>
      <c r="F157" s="718"/>
      <c r="G157" s="718"/>
      <c r="H157" s="718"/>
      <c r="I157" s="718"/>
      <c r="J157" s="718"/>
      <c r="K157" s="718"/>
      <c r="L157" s="718"/>
      <c r="M157" s="718"/>
      <c r="N157" s="718"/>
      <c r="O157" s="718"/>
      <c r="P157" s="718"/>
      <c r="S157" s="718"/>
      <c r="T157" s="718"/>
      <c r="U157" s="718"/>
      <c r="V157" s="718"/>
      <c r="W157" s="718"/>
      <c r="X157" s="718"/>
      <c r="Y157" s="718"/>
    </row>
    <row r="158" spans="2:25" ht="15.75" customHeight="1">
      <c r="B158" s="718"/>
      <c r="C158" s="718"/>
      <c r="D158" s="718"/>
      <c r="E158" s="718"/>
      <c r="F158" s="718"/>
      <c r="G158" s="718"/>
      <c r="H158" s="718"/>
      <c r="I158" s="718"/>
      <c r="J158" s="718"/>
      <c r="K158" s="718"/>
      <c r="L158" s="718"/>
      <c r="M158" s="718"/>
      <c r="N158" s="718"/>
      <c r="O158" s="718"/>
      <c r="P158" s="718"/>
      <c r="S158" s="718"/>
      <c r="T158" s="718"/>
      <c r="U158" s="718"/>
      <c r="V158" s="718"/>
      <c r="W158" s="718"/>
      <c r="X158" s="718"/>
      <c r="Y158" s="718"/>
    </row>
    <row r="159" spans="2:25" ht="15.75" customHeight="1">
      <c r="B159" s="718"/>
      <c r="C159" s="718"/>
      <c r="D159" s="718"/>
      <c r="E159" s="718"/>
      <c r="F159" s="718"/>
      <c r="G159" s="718"/>
      <c r="H159" s="718"/>
      <c r="I159" s="718"/>
      <c r="J159" s="718"/>
      <c r="K159" s="718"/>
      <c r="L159" s="718"/>
      <c r="M159" s="718"/>
      <c r="N159" s="718"/>
      <c r="O159" s="718"/>
      <c r="P159" s="718"/>
      <c r="S159" s="718"/>
      <c r="T159" s="718"/>
      <c r="U159" s="718"/>
      <c r="V159" s="718"/>
      <c r="W159" s="718"/>
      <c r="X159" s="718"/>
      <c r="Y159" s="718"/>
    </row>
    <row r="160" spans="2:25" ht="15.75" customHeight="1">
      <c r="B160" s="718"/>
      <c r="C160" s="718"/>
      <c r="D160" s="718"/>
      <c r="E160" s="718"/>
      <c r="F160" s="718"/>
      <c r="G160" s="718"/>
      <c r="H160" s="718"/>
      <c r="I160" s="718"/>
      <c r="J160" s="718"/>
      <c r="K160" s="718"/>
      <c r="L160" s="718"/>
      <c r="M160" s="718"/>
      <c r="N160" s="718"/>
      <c r="O160" s="718"/>
      <c r="P160" s="718"/>
      <c r="S160" s="718"/>
      <c r="T160" s="718"/>
      <c r="U160" s="718"/>
      <c r="V160" s="718"/>
      <c r="W160" s="718"/>
      <c r="X160" s="718"/>
      <c r="Y160" s="718"/>
    </row>
    <row r="161" spans="2:25" ht="15.75" customHeight="1">
      <c r="B161" s="718"/>
      <c r="C161" s="718"/>
      <c r="D161" s="718"/>
      <c r="E161" s="718"/>
      <c r="F161" s="718"/>
      <c r="G161" s="718"/>
      <c r="H161" s="718"/>
      <c r="I161" s="718"/>
      <c r="J161" s="718"/>
      <c r="K161" s="718"/>
      <c r="L161" s="718"/>
      <c r="M161" s="718"/>
      <c r="N161" s="718"/>
      <c r="O161" s="718"/>
      <c r="P161" s="718"/>
      <c r="S161" s="718"/>
      <c r="T161" s="718"/>
      <c r="U161" s="718"/>
      <c r="V161" s="718"/>
      <c r="W161" s="718"/>
      <c r="X161" s="718"/>
      <c r="Y161" s="718"/>
    </row>
    <row r="162" spans="2:25" ht="15.75" customHeight="1">
      <c r="B162" s="718"/>
      <c r="C162" s="718"/>
      <c r="D162" s="718"/>
      <c r="E162" s="718"/>
      <c r="F162" s="718"/>
      <c r="G162" s="718"/>
      <c r="H162" s="718"/>
      <c r="I162" s="718"/>
      <c r="J162" s="718"/>
      <c r="K162" s="718"/>
      <c r="L162" s="718"/>
      <c r="M162" s="718"/>
      <c r="N162" s="718"/>
      <c r="O162" s="718"/>
      <c r="P162" s="718"/>
      <c r="S162" s="718"/>
      <c r="T162" s="718"/>
      <c r="U162" s="718"/>
      <c r="V162" s="718"/>
      <c r="W162" s="718"/>
      <c r="X162" s="718"/>
      <c r="Y162" s="718"/>
    </row>
    <row r="163" spans="2:25" ht="15.75" customHeight="1">
      <c r="B163" s="718"/>
      <c r="C163" s="718"/>
      <c r="D163" s="718"/>
      <c r="E163" s="718"/>
      <c r="F163" s="718"/>
      <c r="G163" s="718"/>
      <c r="H163" s="718"/>
      <c r="I163" s="718"/>
      <c r="J163" s="718"/>
      <c r="K163" s="718"/>
      <c r="L163" s="718"/>
      <c r="M163" s="718"/>
      <c r="N163" s="718"/>
      <c r="O163" s="718"/>
      <c r="P163" s="718"/>
      <c r="S163" s="718"/>
      <c r="T163" s="718"/>
      <c r="U163" s="718"/>
      <c r="V163" s="718"/>
      <c r="W163" s="718"/>
      <c r="X163" s="718"/>
      <c r="Y163" s="718"/>
    </row>
    <row r="164" spans="2:25" ht="15.75" customHeight="1">
      <c r="B164" s="718"/>
      <c r="C164" s="718"/>
      <c r="D164" s="718"/>
      <c r="E164" s="718"/>
      <c r="F164" s="718"/>
      <c r="G164" s="718"/>
      <c r="H164" s="718"/>
      <c r="I164" s="718"/>
      <c r="J164" s="718"/>
      <c r="K164" s="718"/>
      <c r="L164" s="718"/>
      <c r="M164" s="718"/>
      <c r="N164" s="718"/>
      <c r="O164" s="718"/>
      <c r="P164" s="718"/>
      <c r="S164" s="718"/>
      <c r="T164" s="718"/>
      <c r="U164" s="718"/>
      <c r="V164" s="718"/>
      <c r="W164" s="718"/>
      <c r="X164" s="718"/>
      <c r="Y164" s="718"/>
    </row>
    <row r="165" spans="2:25" ht="15.75" customHeight="1">
      <c r="B165" s="718"/>
      <c r="C165" s="718"/>
      <c r="D165" s="718"/>
      <c r="E165" s="718"/>
      <c r="F165" s="718"/>
      <c r="G165" s="718"/>
      <c r="H165" s="718"/>
      <c r="I165" s="718"/>
      <c r="J165" s="718"/>
      <c r="K165" s="718"/>
      <c r="L165" s="718"/>
      <c r="M165" s="718"/>
      <c r="N165" s="718"/>
      <c r="O165" s="718"/>
      <c r="P165" s="718"/>
      <c r="S165" s="718"/>
      <c r="T165" s="718"/>
      <c r="U165" s="718"/>
      <c r="V165" s="718"/>
      <c r="W165" s="718"/>
      <c r="X165" s="718"/>
      <c r="Y165" s="718"/>
    </row>
    <row r="166" spans="2:25" ht="15.75" customHeight="1">
      <c r="B166" s="718"/>
      <c r="C166" s="718"/>
      <c r="D166" s="718"/>
      <c r="E166" s="718"/>
      <c r="F166" s="718"/>
      <c r="G166" s="718"/>
      <c r="H166" s="718"/>
      <c r="I166" s="718"/>
      <c r="J166" s="718"/>
      <c r="K166" s="718"/>
      <c r="L166" s="718"/>
      <c r="M166" s="718"/>
      <c r="N166" s="718"/>
      <c r="O166" s="718"/>
      <c r="P166" s="718"/>
      <c r="S166" s="718"/>
      <c r="T166" s="718"/>
      <c r="U166" s="718"/>
      <c r="V166" s="718"/>
      <c r="W166" s="718"/>
      <c r="X166" s="718"/>
      <c r="Y166" s="718"/>
    </row>
    <row r="167" spans="2:25" ht="15.75" customHeight="1">
      <c r="B167" s="718"/>
      <c r="C167" s="718"/>
      <c r="D167" s="718"/>
      <c r="E167" s="718"/>
      <c r="F167" s="718"/>
      <c r="G167" s="718"/>
      <c r="H167" s="718"/>
      <c r="I167" s="718"/>
      <c r="J167" s="718"/>
      <c r="K167" s="718"/>
      <c r="L167" s="718"/>
      <c r="M167" s="718"/>
      <c r="N167" s="718"/>
      <c r="O167" s="718"/>
      <c r="P167" s="718"/>
      <c r="S167" s="718"/>
      <c r="T167" s="718"/>
      <c r="U167" s="718"/>
      <c r="V167" s="718"/>
      <c r="W167" s="718"/>
      <c r="X167" s="718"/>
      <c r="Y167" s="718"/>
    </row>
    <row r="168" spans="2:25" ht="15.75" customHeight="1">
      <c r="B168" s="718"/>
      <c r="C168" s="718"/>
      <c r="D168" s="718"/>
      <c r="E168" s="718"/>
      <c r="F168" s="718"/>
      <c r="G168" s="718"/>
      <c r="H168" s="718"/>
      <c r="I168" s="718"/>
      <c r="J168" s="718"/>
      <c r="K168" s="718"/>
      <c r="L168" s="718"/>
      <c r="M168" s="718"/>
      <c r="N168" s="718"/>
      <c r="O168" s="718"/>
      <c r="P168" s="718"/>
      <c r="S168" s="718"/>
      <c r="T168" s="718"/>
      <c r="U168" s="718"/>
      <c r="V168" s="718"/>
      <c r="W168" s="718"/>
      <c r="X168" s="718"/>
      <c r="Y168" s="718"/>
    </row>
    <row r="169" spans="2:25" ht="15.75" customHeight="1">
      <c r="B169" s="718"/>
      <c r="C169" s="718"/>
      <c r="D169" s="718"/>
      <c r="E169" s="718"/>
      <c r="F169" s="718"/>
      <c r="G169" s="718"/>
      <c r="H169" s="718"/>
      <c r="I169" s="718"/>
      <c r="J169" s="718"/>
      <c r="K169" s="718"/>
      <c r="L169" s="718"/>
      <c r="M169" s="718"/>
      <c r="N169" s="718"/>
      <c r="O169" s="718"/>
      <c r="P169" s="718"/>
      <c r="S169" s="718"/>
      <c r="T169" s="718"/>
      <c r="U169" s="718"/>
      <c r="V169" s="718"/>
      <c r="W169" s="718"/>
      <c r="X169" s="718"/>
      <c r="Y169" s="718"/>
    </row>
    <row r="170" spans="2:25" ht="15.75" customHeight="1">
      <c r="B170" s="718"/>
      <c r="C170" s="718"/>
      <c r="D170" s="718"/>
      <c r="E170" s="718"/>
      <c r="F170" s="718"/>
      <c r="G170" s="718"/>
      <c r="H170" s="718"/>
      <c r="I170" s="718"/>
      <c r="J170" s="718"/>
      <c r="K170" s="718"/>
      <c r="L170" s="718"/>
      <c r="M170" s="718"/>
      <c r="N170" s="718"/>
      <c r="O170" s="718"/>
      <c r="P170" s="718"/>
      <c r="S170" s="718"/>
      <c r="T170" s="718"/>
      <c r="U170" s="718"/>
      <c r="V170" s="718"/>
      <c r="W170" s="718"/>
      <c r="X170" s="718"/>
      <c r="Y170" s="718"/>
    </row>
    <row r="171" spans="2:25" ht="15.75" customHeight="1">
      <c r="B171" s="718"/>
      <c r="C171" s="718"/>
      <c r="D171" s="718"/>
      <c r="E171" s="718"/>
      <c r="F171" s="718"/>
      <c r="G171" s="718"/>
      <c r="H171" s="718"/>
      <c r="I171" s="718"/>
      <c r="J171" s="718"/>
      <c r="K171" s="718"/>
      <c r="L171" s="718"/>
      <c r="M171" s="718"/>
      <c r="N171" s="718"/>
      <c r="O171" s="718"/>
      <c r="P171" s="718"/>
      <c r="S171" s="718"/>
      <c r="T171" s="718"/>
      <c r="U171" s="718"/>
      <c r="V171" s="718"/>
      <c r="W171" s="718"/>
      <c r="X171" s="718"/>
      <c r="Y171" s="718"/>
    </row>
    <row r="172" spans="2:25" ht="15.75" customHeight="1">
      <c r="B172" s="718"/>
      <c r="C172" s="718"/>
      <c r="D172" s="718"/>
      <c r="E172" s="718"/>
      <c r="F172" s="718"/>
      <c r="G172" s="718"/>
      <c r="H172" s="718"/>
      <c r="I172" s="718"/>
      <c r="J172" s="718"/>
      <c r="K172" s="718"/>
      <c r="L172" s="718"/>
      <c r="M172" s="718"/>
      <c r="N172" s="718"/>
      <c r="O172" s="718"/>
      <c r="P172" s="718"/>
      <c r="S172" s="718"/>
      <c r="T172" s="718"/>
      <c r="U172" s="718"/>
      <c r="V172" s="718"/>
      <c r="W172" s="718"/>
      <c r="X172" s="718"/>
      <c r="Y172" s="718"/>
    </row>
    <row r="173" spans="2:25" ht="15.75" customHeight="1">
      <c r="B173" s="718"/>
      <c r="C173" s="718"/>
      <c r="D173" s="718"/>
      <c r="E173" s="718"/>
      <c r="F173" s="718"/>
      <c r="G173" s="718"/>
      <c r="H173" s="718"/>
      <c r="I173" s="718"/>
      <c r="J173" s="718"/>
      <c r="K173" s="718"/>
      <c r="L173" s="718"/>
      <c r="M173" s="718"/>
      <c r="N173" s="718"/>
      <c r="O173" s="718"/>
      <c r="P173" s="718"/>
      <c r="S173" s="718"/>
      <c r="T173" s="718"/>
      <c r="U173" s="718"/>
      <c r="V173" s="718"/>
      <c r="W173" s="718"/>
      <c r="X173" s="718"/>
      <c r="Y173" s="718"/>
    </row>
    <row r="174" spans="2:25" ht="15.75" customHeight="1">
      <c r="B174" s="718"/>
      <c r="C174" s="718"/>
      <c r="D174" s="718"/>
      <c r="E174" s="718"/>
      <c r="F174" s="718"/>
      <c r="G174" s="718"/>
      <c r="H174" s="718"/>
      <c r="I174" s="718"/>
      <c r="J174" s="718"/>
      <c r="K174" s="718"/>
      <c r="L174" s="718"/>
      <c r="M174" s="718"/>
      <c r="N174" s="718"/>
      <c r="O174" s="718"/>
      <c r="P174" s="718"/>
      <c r="S174" s="718"/>
      <c r="T174" s="718"/>
      <c r="U174" s="718"/>
      <c r="V174" s="718"/>
      <c r="W174" s="718"/>
      <c r="X174" s="718"/>
      <c r="Y174" s="718"/>
    </row>
    <row r="175" spans="2:25" ht="15.75" customHeight="1">
      <c r="B175" s="718"/>
      <c r="C175" s="718"/>
      <c r="D175" s="718"/>
      <c r="E175" s="718"/>
      <c r="F175" s="718"/>
      <c r="G175" s="718"/>
      <c r="H175" s="718"/>
      <c r="I175" s="718"/>
      <c r="J175" s="718"/>
      <c r="K175" s="718"/>
      <c r="L175" s="718"/>
      <c r="M175" s="718"/>
      <c r="N175" s="718"/>
      <c r="O175" s="718"/>
      <c r="P175" s="718"/>
      <c r="S175" s="718"/>
      <c r="T175" s="718"/>
      <c r="U175" s="718"/>
      <c r="V175" s="718"/>
      <c r="W175" s="718"/>
      <c r="X175" s="718"/>
      <c r="Y175" s="718"/>
    </row>
    <row r="176" spans="2:25" ht="15.75" customHeight="1">
      <c r="B176" s="718"/>
      <c r="C176" s="718"/>
      <c r="D176" s="718"/>
      <c r="E176" s="718"/>
      <c r="F176" s="718"/>
      <c r="G176" s="718"/>
      <c r="H176" s="718"/>
      <c r="I176" s="718"/>
      <c r="J176" s="718"/>
      <c r="K176" s="718"/>
      <c r="L176" s="718"/>
      <c r="M176" s="718"/>
      <c r="N176" s="718"/>
      <c r="O176" s="718"/>
      <c r="P176" s="718"/>
      <c r="S176" s="718"/>
      <c r="T176" s="718"/>
      <c r="U176" s="718"/>
      <c r="V176" s="718"/>
      <c r="W176" s="718"/>
      <c r="X176" s="718"/>
      <c r="Y176" s="718"/>
    </row>
    <row r="177" spans="2:25" ht="15.75" customHeight="1">
      <c r="B177" s="718"/>
      <c r="C177" s="718"/>
      <c r="D177" s="718"/>
      <c r="E177" s="718"/>
      <c r="F177" s="718"/>
      <c r="G177" s="718"/>
      <c r="H177" s="718"/>
      <c r="I177" s="718"/>
      <c r="J177" s="718"/>
      <c r="K177" s="718"/>
      <c r="L177" s="718"/>
      <c r="M177" s="718"/>
      <c r="N177" s="718"/>
      <c r="O177" s="718"/>
      <c r="P177" s="718"/>
      <c r="S177" s="718"/>
      <c r="T177" s="718"/>
      <c r="U177" s="718"/>
      <c r="V177" s="718"/>
      <c r="W177" s="718"/>
      <c r="X177" s="718"/>
      <c r="Y177" s="718"/>
    </row>
    <row r="178" spans="2:25" ht="15.75" customHeight="1">
      <c r="B178" s="718"/>
      <c r="C178" s="718"/>
      <c r="D178" s="718"/>
      <c r="E178" s="718"/>
      <c r="F178" s="718"/>
      <c r="G178" s="718"/>
      <c r="H178" s="718"/>
      <c r="I178" s="718"/>
      <c r="J178" s="718"/>
      <c r="K178" s="718"/>
      <c r="L178" s="718"/>
      <c r="M178" s="718"/>
      <c r="N178" s="718"/>
      <c r="O178" s="718"/>
      <c r="P178" s="718"/>
      <c r="S178" s="718"/>
      <c r="T178" s="718"/>
      <c r="U178" s="718"/>
      <c r="V178" s="718"/>
      <c r="W178" s="718"/>
      <c r="X178" s="718"/>
      <c r="Y178" s="718"/>
    </row>
    <row r="179" spans="2:25" ht="15.75" customHeight="1">
      <c r="B179" s="718"/>
      <c r="C179" s="718"/>
      <c r="D179" s="718"/>
      <c r="E179" s="718"/>
      <c r="F179" s="718"/>
      <c r="G179" s="718"/>
      <c r="H179" s="718"/>
      <c r="I179" s="718"/>
      <c r="J179" s="718"/>
      <c r="K179" s="718"/>
      <c r="L179" s="718"/>
      <c r="M179" s="718"/>
      <c r="N179" s="718"/>
      <c r="O179" s="718"/>
      <c r="P179" s="718"/>
      <c r="S179" s="718"/>
      <c r="T179" s="718"/>
      <c r="U179" s="718"/>
      <c r="V179" s="718"/>
      <c r="W179" s="718"/>
      <c r="X179" s="718"/>
      <c r="Y179" s="718"/>
    </row>
    <row r="180" spans="2:25" ht="15.75" customHeight="1">
      <c r="B180" s="718"/>
      <c r="C180" s="718"/>
      <c r="D180" s="718"/>
      <c r="E180" s="718"/>
      <c r="F180" s="718"/>
      <c r="G180" s="718"/>
      <c r="H180" s="718"/>
      <c r="I180" s="718"/>
      <c r="J180" s="718"/>
      <c r="K180" s="718"/>
      <c r="L180" s="718"/>
      <c r="M180" s="718"/>
      <c r="N180" s="718"/>
      <c r="O180" s="718"/>
      <c r="P180" s="718"/>
      <c r="S180" s="718"/>
      <c r="T180" s="718"/>
      <c r="U180" s="718"/>
      <c r="V180" s="718"/>
      <c r="W180" s="718"/>
      <c r="X180" s="718"/>
      <c r="Y180" s="718"/>
    </row>
    <row r="181" spans="2:25" ht="15.75" customHeight="1">
      <c r="B181" s="718"/>
      <c r="C181" s="718"/>
      <c r="D181" s="718"/>
      <c r="E181" s="718"/>
      <c r="F181" s="718"/>
      <c r="G181" s="718"/>
      <c r="H181" s="718"/>
      <c r="I181" s="718"/>
      <c r="J181" s="718"/>
      <c r="K181" s="718"/>
      <c r="L181" s="718"/>
      <c r="M181" s="718"/>
      <c r="N181" s="718"/>
      <c r="O181" s="718"/>
      <c r="P181" s="718"/>
      <c r="S181" s="718"/>
      <c r="T181" s="718"/>
      <c r="U181" s="718"/>
      <c r="V181" s="718"/>
      <c r="W181" s="718"/>
      <c r="X181" s="718"/>
      <c r="Y181" s="718"/>
    </row>
    <row r="182" spans="2:25" ht="15.75" customHeight="1">
      <c r="B182" s="718"/>
      <c r="C182" s="718"/>
      <c r="D182" s="718"/>
      <c r="E182" s="718"/>
      <c r="F182" s="718"/>
      <c r="G182" s="718"/>
      <c r="H182" s="718"/>
      <c r="I182" s="718"/>
      <c r="J182" s="718"/>
      <c r="K182" s="718"/>
      <c r="L182" s="718"/>
      <c r="M182" s="718"/>
      <c r="N182" s="718"/>
      <c r="O182" s="718"/>
      <c r="P182" s="718"/>
      <c r="S182" s="718"/>
      <c r="T182" s="718"/>
      <c r="U182" s="718"/>
      <c r="V182" s="718"/>
      <c r="W182" s="718"/>
      <c r="X182" s="718"/>
      <c r="Y182" s="718"/>
    </row>
    <row r="183" spans="2:25" ht="15.75" customHeight="1">
      <c r="B183" s="718"/>
      <c r="C183" s="718"/>
      <c r="D183" s="718"/>
      <c r="E183" s="718"/>
      <c r="F183" s="718"/>
      <c r="G183" s="718"/>
      <c r="H183" s="718"/>
      <c r="I183" s="718"/>
      <c r="J183" s="718"/>
      <c r="K183" s="718"/>
      <c r="L183" s="718"/>
      <c r="M183" s="718"/>
      <c r="N183" s="718"/>
      <c r="O183" s="718"/>
      <c r="P183" s="718"/>
      <c r="S183" s="718"/>
      <c r="T183" s="718"/>
      <c r="U183" s="718"/>
      <c r="V183" s="718"/>
      <c r="W183" s="718"/>
      <c r="X183" s="718"/>
      <c r="Y183" s="718"/>
    </row>
    <row r="184" spans="2:25" ht="15.75" customHeight="1">
      <c r="B184" s="718"/>
      <c r="C184" s="718"/>
      <c r="D184" s="718"/>
      <c r="E184" s="718"/>
      <c r="F184" s="718"/>
      <c r="G184" s="718"/>
      <c r="H184" s="718"/>
      <c r="I184" s="718"/>
      <c r="J184" s="718"/>
      <c r="K184" s="718"/>
      <c r="L184" s="718"/>
      <c r="M184" s="718"/>
      <c r="N184" s="718"/>
      <c r="O184" s="718"/>
      <c r="P184" s="718"/>
      <c r="S184" s="718"/>
      <c r="T184" s="718"/>
      <c r="U184" s="718"/>
      <c r="V184" s="718"/>
      <c r="W184" s="718"/>
      <c r="X184" s="718"/>
      <c r="Y184" s="718"/>
    </row>
    <row r="185" spans="2:25" ht="15.75" customHeight="1">
      <c r="B185" s="718"/>
      <c r="C185" s="718"/>
      <c r="D185" s="718"/>
      <c r="E185" s="718"/>
      <c r="F185" s="718"/>
      <c r="G185" s="718"/>
      <c r="H185" s="718"/>
      <c r="I185" s="718"/>
      <c r="J185" s="718"/>
      <c r="K185" s="718"/>
      <c r="L185" s="718"/>
      <c r="M185" s="718"/>
      <c r="N185" s="718"/>
      <c r="O185" s="718"/>
      <c r="P185" s="718"/>
      <c r="S185" s="718"/>
      <c r="T185" s="718"/>
      <c r="U185" s="718"/>
      <c r="V185" s="718"/>
      <c r="W185" s="718"/>
      <c r="X185" s="718"/>
      <c r="Y185" s="718"/>
    </row>
    <row r="186" spans="2:25" ht="15.75" customHeight="1">
      <c r="B186" s="718"/>
      <c r="C186" s="718"/>
      <c r="D186" s="718"/>
      <c r="E186" s="718"/>
      <c r="F186" s="718"/>
      <c r="G186" s="718"/>
      <c r="H186" s="718"/>
      <c r="I186" s="718"/>
      <c r="J186" s="718"/>
      <c r="K186" s="718"/>
      <c r="L186" s="718"/>
      <c r="M186" s="718"/>
      <c r="N186" s="718"/>
      <c r="O186" s="718"/>
      <c r="P186" s="718"/>
      <c r="S186" s="718"/>
      <c r="T186" s="718"/>
      <c r="U186" s="718"/>
      <c r="V186" s="718"/>
      <c r="W186" s="718"/>
      <c r="X186" s="718"/>
      <c r="Y186" s="718"/>
    </row>
    <row r="187" spans="2:25" ht="15.75" customHeight="1">
      <c r="B187" s="718"/>
      <c r="C187" s="718"/>
      <c r="D187" s="718"/>
      <c r="E187" s="718"/>
      <c r="F187" s="718"/>
      <c r="G187" s="718"/>
      <c r="H187" s="718"/>
      <c r="I187" s="718"/>
      <c r="J187" s="718"/>
      <c r="K187" s="718"/>
      <c r="L187" s="718"/>
      <c r="M187" s="718"/>
      <c r="N187" s="718"/>
      <c r="O187" s="718"/>
      <c r="P187" s="718"/>
      <c r="S187" s="718"/>
      <c r="T187" s="718"/>
      <c r="U187" s="718"/>
      <c r="V187" s="718"/>
      <c r="W187" s="718"/>
      <c r="X187" s="718"/>
      <c r="Y187" s="718"/>
    </row>
    <row r="188" spans="2:25" ht="15.75" customHeight="1">
      <c r="B188" s="718"/>
      <c r="C188" s="718"/>
      <c r="D188" s="718"/>
      <c r="E188" s="718"/>
      <c r="F188" s="718"/>
      <c r="G188" s="718"/>
      <c r="H188" s="718"/>
      <c r="I188" s="718"/>
      <c r="J188" s="718"/>
      <c r="K188" s="718"/>
      <c r="L188" s="718"/>
      <c r="M188" s="718"/>
      <c r="N188" s="718"/>
      <c r="O188" s="718"/>
      <c r="P188" s="718"/>
      <c r="S188" s="718"/>
      <c r="T188" s="718"/>
      <c r="U188" s="718"/>
      <c r="V188" s="718"/>
      <c r="W188" s="718"/>
      <c r="X188" s="718"/>
      <c r="Y188" s="718"/>
    </row>
    <row r="189" spans="2:25" ht="15.75" customHeight="1">
      <c r="B189" s="718"/>
      <c r="C189" s="718"/>
      <c r="D189" s="718"/>
      <c r="E189" s="718"/>
      <c r="F189" s="718"/>
      <c r="G189" s="718"/>
      <c r="H189" s="718"/>
      <c r="I189" s="718"/>
      <c r="J189" s="718"/>
      <c r="K189" s="718"/>
      <c r="L189" s="718"/>
      <c r="M189" s="718"/>
      <c r="N189" s="718"/>
      <c r="O189" s="718"/>
      <c r="P189" s="718"/>
      <c r="S189" s="718"/>
      <c r="T189" s="718"/>
      <c r="U189" s="718"/>
      <c r="V189" s="718"/>
      <c r="W189" s="718"/>
      <c r="X189" s="718"/>
      <c r="Y189" s="718"/>
    </row>
    <row r="190" spans="2:25" ht="15.75" customHeight="1">
      <c r="B190" s="718"/>
      <c r="C190" s="718"/>
      <c r="D190" s="718"/>
      <c r="E190" s="718"/>
      <c r="F190" s="718"/>
      <c r="G190" s="718"/>
      <c r="H190" s="718"/>
      <c r="I190" s="718"/>
      <c r="J190" s="718"/>
      <c r="K190" s="718"/>
      <c r="L190" s="718"/>
      <c r="M190" s="718"/>
      <c r="N190" s="718"/>
      <c r="O190" s="718"/>
      <c r="P190" s="718"/>
      <c r="S190" s="718"/>
      <c r="T190" s="718"/>
      <c r="U190" s="718"/>
      <c r="V190" s="718"/>
      <c r="W190" s="718"/>
      <c r="X190" s="718"/>
      <c r="Y190" s="718"/>
    </row>
    <row r="191" spans="2:25" ht="15.75" customHeight="1">
      <c r="B191" s="718"/>
      <c r="C191" s="718"/>
      <c r="D191" s="718"/>
      <c r="E191" s="718"/>
      <c r="F191" s="718"/>
      <c r="G191" s="718"/>
      <c r="H191" s="718"/>
      <c r="I191" s="718"/>
      <c r="J191" s="718"/>
      <c r="K191" s="718"/>
      <c r="L191" s="718"/>
      <c r="M191" s="718"/>
      <c r="N191" s="718"/>
      <c r="O191" s="718"/>
      <c r="P191" s="718"/>
      <c r="S191" s="718"/>
      <c r="T191" s="718"/>
      <c r="U191" s="718"/>
      <c r="V191" s="718"/>
      <c r="W191" s="718"/>
      <c r="X191" s="718"/>
      <c r="Y191" s="718"/>
    </row>
    <row r="192" spans="2:25" ht="15.75" customHeight="1">
      <c r="B192" s="718"/>
      <c r="C192" s="718"/>
      <c r="D192" s="718"/>
      <c r="E192" s="718"/>
      <c r="F192" s="718"/>
      <c r="G192" s="718"/>
      <c r="H192" s="718"/>
      <c r="I192" s="718"/>
      <c r="J192" s="718"/>
      <c r="K192" s="718"/>
      <c r="L192" s="718"/>
      <c r="M192" s="718"/>
      <c r="N192" s="718"/>
      <c r="O192" s="718"/>
      <c r="P192" s="718"/>
      <c r="S192" s="718"/>
      <c r="T192" s="718"/>
      <c r="U192" s="718"/>
      <c r="V192" s="718"/>
      <c r="W192" s="718"/>
      <c r="X192" s="718"/>
      <c r="Y192" s="718"/>
    </row>
    <row r="193" spans="2:25" ht="15.75" customHeight="1">
      <c r="B193" s="718"/>
      <c r="C193" s="718"/>
      <c r="D193" s="718"/>
      <c r="E193" s="718"/>
      <c r="F193" s="718"/>
      <c r="G193" s="718"/>
      <c r="H193" s="718"/>
      <c r="I193" s="718"/>
      <c r="J193" s="718"/>
      <c r="K193" s="718"/>
      <c r="L193" s="718"/>
      <c r="M193" s="718"/>
      <c r="N193" s="718"/>
      <c r="O193" s="718"/>
      <c r="P193" s="718"/>
      <c r="S193" s="718"/>
      <c r="T193" s="718"/>
      <c r="U193" s="718"/>
      <c r="V193" s="718"/>
      <c r="W193" s="718"/>
      <c r="X193" s="718"/>
      <c r="Y193" s="718"/>
    </row>
    <row r="194" spans="2:25" ht="15.75" customHeight="1">
      <c r="B194" s="718"/>
      <c r="C194" s="718"/>
      <c r="D194" s="718"/>
      <c r="E194" s="718"/>
      <c r="F194" s="718"/>
      <c r="G194" s="718"/>
      <c r="H194" s="718"/>
      <c r="I194" s="718"/>
      <c r="J194" s="718"/>
      <c r="K194" s="718"/>
      <c r="L194" s="718"/>
      <c r="M194" s="718"/>
      <c r="N194" s="718"/>
      <c r="O194" s="718"/>
      <c r="P194" s="718"/>
      <c r="S194" s="718"/>
      <c r="T194" s="718"/>
      <c r="U194" s="718"/>
      <c r="V194" s="718"/>
      <c r="W194" s="718"/>
      <c r="X194" s="718"/>
      <c r="Y194" s="718"/>
    </row>
    <row r="195" spans="2:25" ht="15.75" customHeight="1">
      <c r="B195" s="718"/>
      <c r="C195" s="718"/>
      <c r="D195" s="718"/>
      <c r="E195" s="718"/>
      <c r="F195" s="718"/>
      <c r="G195" s="718"/>
      <c r="H195" s="718"/>
      <c r="I195" s="718"/>
      <c r="J195" s="718"/>
      <c r="K195" s="718"/>
      <c r="L195" s="718"/>
      <c r="M195" s="718"/>
      <c r="N195" s="718"/>
      <c r="O195" s="718"/>
      <c r="P195" s="718"/>
      <c r="S195" s="718"/>
      <c r="T195" s="718"/>
      <c r="U195" s="718"/>
      <c r="V195" s="718"/>
      <c r="W195" s="718"/>
      <c r="X195" s="718"/>
      <c r="Y195" s="718"/>
    </row>
    <row r="196" spans="2:25" ht="15.75" customHeight="1">
      <c r="B196" s="718"/>
      <c r="C196" s="718"/>
      <c r="D196" s="718"/>
      <c r="E196" s="718"/>
      <c r="F196" s="718"/>
      <c r="G196" s="718"/>
      <c r="H196" s="718"/>
      <c r="I196" s="718"/>
      <c r="J196" s="718"/>
      <c r="K196" s="718"/>
      <c r="L196" s="718"/>
      <c r="M196" s="718"/>
      <c r="N196" s="718"/>
      <c r="O196" s="718"/>
      <c r="P196" s="718"/>
      <c r="S196" s="718"/>
      <c r="T196" s="718"/>
      <c r="U196" s="718"/>
      <c r="V196" s="718"/>
      <c r="W196" s="718"/>
      <c r="X196" s="718"/>
      <c r="Y196" s="718"/>
    </row>
    <row r="197" spans="2:25" ht="15.75" customHeight="1">
      <c r="B197" s="718"/>
      <c r="C197" s="718"/>
      <c r="D197" s="718"/>
      <c r="E197" s="718"/>
      <c r="F197" s="718"/>
      <c r="G197" s="718"/>
      <c r="H197" s="718"/>
      <c r="I197" s="718"/>
      <c r="J197" s="718"/>
      <c r="K197" s="718"/>
      <c r="L197" s="718"/>
      <c r="M197" s="718"/>
      <c r="N197" s="718"/>
      <c r="O197" s="718"/>
      <c r="P197" s="718"/>
      <c r="S197" s="718"/>
      <c r="T197" s="718"/>
      <c r="U197" s="718"/>
      <c r="V197" s="718"/>
      <c r="W197" s="718"/>
      <c r="X197" s="718"/>
      <c r="Y197" s="718"/>
    </row>
    <row r="198" spans="2:25" ht="15.75" customHeight="1">
      <c r="B198" s="718"/>
      <c r="C198" s="718"/>
      <c r="D198" s="718"/>
      <c r="E198" s="718"/>
      <c r="F198" s="718"/>
      <c r="G198" s="718"/>
      <c r="H198" s="718"/>
      <c r="I198" s="718"/>
      <c r="J198" s="718"/>
      <c r="K198" s="718"/>
      <c r="L198" s="718"/>
      <c r="M198" s="718"/>
      <c r="N198" s="718"/>
      <c r="O198" s="718"/>
      <c r="P198" s="718"/>
      <c r="S198" s="718"/>
      <c r="T198" s="718"/>
      <c r="U198" s="718"/>
      <c r="V198" s="718"/>
      <c r="W198" s="718"/>
      <c r="X198" s="718"/>
      <c r="Y198" s="718"/>
    </row>
    <row r="199" spans="2:25" ht="15.75" customHeight="1">
      <c r="B199" s="718"/>
      <c r="C199" s="718"/>
      <c r="D199" s="718"/>
      <c r="E199" s="718"/>
      <c r="F199" s="718"/>
      <c r="G199" s="718"/>
      <c r="H199" s="718"/>
      <c r="I199" s="718"/>
      <c r="J199" s="718"/>
      <c r="K199" s="718"/>
      <c r="L199" s="718"/>
      <c r="M199" s="718"/>
      <c r="N199" s="718"/>
      <c r="O199" s="718"/>
      <c r="P199" s="718"/>
      <c r="S199" s="718"/>
      <c r="T199" s="718"/>
      <c r="U199" s="718"/>
      <c r="V199" s="718"/>
      <c r="W199" s="718"/>
      <c r="X199" s="718"/>
      <c r="Y199" s="718"/>
    </row>
    <row r="200" spans="2:25" ht="15.75" customHeight="1">
      <c r="B200" s="718"/>
      <c r="C200" s="718"/>
      <c r="D200" s="718"/>
      <c r="E200" s="718"/>
      <c r="F200" s="718"/>
      <c r="G200" s="718"/>
      <c r="H200" s="718"/>
      <c r="I200" s="718"/>
      <c r="J200" s="718"/>
      <c r="K200" s="718"/>
      <c r="L200" s="718"/>
      <c r="M200" s="718"/>
      <c r="N200" s="718"/>
      <c r="O200" s="718"/>
      <c r="P200" s="718"/>
      <c r="S200" s="718"/>
      <c r="T200" s="718"/>
      <c r="U200" s="718"/>
      <c r="V200" s="718"/>
      <c r="W200" s="718"/>
      <c r="X200" s="718"/>
      <c r="Y200" s="718"/>
    </row>
    <row r="201" spans="2:25" ht="15.75" customHeight="1">
      <c r="B201" s="718"/>
      <c r="C201" s="718"/>
      <c r="D201" s="718"/>
      <c r="E201" s="718"/>
      <c r="F201" s="718"/>
      <c r="G201" s="718"/>
      <c r="H201" s="718"/>
      <c r="I201" s="718"/>
      <c r="J201" s="718"/>
      <c r="K201" s="718"/>
      <c r="L201" s="718"/>
      <c r="M201" s="718"/>
      <c r="N201" s="718"/>
      <c r="O201" s="718"/>
      <c r="P201" s="718"/>
      <c r="S201" s="718"/>
      <c r="T201" s="718"/>
      <c r="U201" s="718"/>
      <c r="V201" s="718"/>
      <c r="W201" s="718"/>
      <c r="X201" s="718"/>
      <c r="Y201" s="718"/>
    </row>
    <row r="202" spans="2:25" ht="15.75" customHeight="1">
      <c r="B202" s="718"/>
      <c r="C202" s="718"/>
      <c r="D202" s="718"/>
      <c r="E202" s="718"/>
      <c r="F202" s="718"/>
      <c r="G202" s="718"/>
      <c r="H202" s="718"/>
      <c r="I202" s="718"/>
      <c r="J202" s="718"/>
      <c r="K202" s="718"/>
      <c r="L202" s="718"/>
      <c r="M202" s="718"/>
      <c r="N202" s="718"/>
      <c r="O202" s="718"/>
      <c r="P202" s="718"/>
      <c r="S202" s="718"/>
      <c r="T202" s="718"/>
      <c r="U202" s="718"/>
      <c r="V202" s="718"/>
      <c r="W202" s="718"/>
      <c r="X202" s="718"/>
      <c r="Y202" s="718"/>
    </row>
    <row r="203" spans="2:25" ht="15.75" customHeight="1">
      <c r="B203" s="718"/>
      <c r="C203" s="718"/>
      <c r="D203" s="718"/>
      <c r="E203" s="718"/>
      <c r="F203" s="718"/>
      <c r="G203" s="718"/>
      <c r="H203" s="718"/>
      <c r="I203" s="718"/>
      <c r="J203" s="718"/>
      <c r="K203" s="718"/>
      <c r="L203" s="718"/>
      <c r="M203" s="718"/>
      <c r="N203" s="718"/>
      <c r="O203" s="718"/>
      <c r="P203" s="718"/>
      <c r="S203" s="718"/>
      <c r="T203" s="718"/>
      <c r="U203" s="718"/>
      <c r="V203" s="718"/>
      <c r="W203" s="718"/>
      <c r="X203" s="718"/>
      <c r="Y203" s="718"/>
    </row>
    <row r="204" spans="2:25" ht="15.75" customHeight="1">
      <c r="B204" s="718"/>
      <c r="C204" s="718"/>
      <c r="D204" s="718"/>
      <c r="E204" s="718"/>
      <c r="F204" s="718"/>
      <c r="G204" s="718"/>
      <c r="H204" s="718"/>
      <c r="I204" s="718"/>
      <c r="J204" s="718"/>
      <c r="K204" s="718"/>
      <c r="L204" s="718"/>
      <c r="M204" s="718"/>
      <c r="N204" s="718"/>
      <c r="O204" s="718"/>
      <c r="P204" s="718"/>
      <c r="S204" s="718"/>
      <c r="T204" s="718"/>
      <c r="U204" s="718"/>
      <c r="V204" s="718"/>
      <c r="W204" s="718"/>
      <c r="X204" s="718"/>
      <c r="Y204" s="718"/>
    </row>
    <row r="205" spans="2:25" ht="15.75" customHeight="1">
      <c r="B205" s="718"/>
      <c r="C205" s="718"/>
      <c r="D205" s="718"/>
      <c r="E205" s="718"/>
      <c r="F205" s="718"/>
      <c r="G205" s="718"/>
      <c r="H205" s="718"/>
      <c r="I205" s="718"/>
      <c r="J205" s="718"/>
      <c r="K205" s="718"/>
      <c r="L205" s="718"/>
      <c r="M205" s="718"/>
      <c r="N205" s="718"/>
      <c r="O205" s="718"/>
      <c r="P205" s="718"/>
      <c r="S205" s="718"/>
      <c r="T205" s="718"/>
      <c r="U205" s="718"/>
      <c r="V205" s="718"/>
      <c r="W205" s="718"/>
      <c r="X205" s="718"/>
      <c r="Y205" s="718"/>
    </row>
    <row r="206" spans="2:25" ht="15.75" customHeight="1">
      <c r="B206" s="718"/>
      <c r="C206" s="718"/>
      <c r="D206" s="718"/>
      <c r="E206" s="718"/>
      <c r="F206" s="718"/>
      <c r="G206" s="718"/>
      <c r="H206" s="718"/>
      <c r="I206" s="718"/>
      <c r="J206" s="718"/>
      <c r="K206" s="718"/>
      <c r="L206" s="718"/>
      <c r="M206" s="718"/>
      <c r="N206" s="718"/>
      <c r="O206" s="718"/>
      <c r="P206" s="718"/>
      <c r="S206" s="718"/>
      <c r="T206" s="718"/>
      <c r="U206" s="718"/>
      <c r="V206" s="718"/>
      <c r="W206" s="718"/>
      <c r="X206" s="718"/>
      <c r="Y206" s="718"/>
    </row>
    <row r="207" spans="2:25" ht="15.75" customHeight="1">
      <c r="B207" s="718"/>
      <c r="C207" s="718"/>
      <c r="D207" s="718"/>
      <c r="E207" s="718"/>
      <c r="F207" s="718"/>
      <c r="G207" s="718"/>
      <c r="H207" s="718"/>
      <c r="I207" s="718"/>
      <c r="J207" s="718"/>
      <c r="K207" s="718"/>
      <c r="L207" s="718"/>
      <c r="M207" s="718"/>
      <c r="N207" s="718"/>
      <c r="O207" s="718"/>
      <c r="P207" s="718"/>
      <c r="S207" s="718"/>
      <c r="T207" s="718"/>
      <c r="U207" s="718"/>
      <c r="V207" s="718"/>
      <c r="W207" s="718"/>
      <c r="X207" s="718"/>
      <c r="Y207" s="718"/>
    </row>
    <row r="208" spans="2:25" ht="15.75" customHeight="1">
      <c r="B208" s="718"/>
      <c r="C208" s="718"/>
      <c r="D208" s="718"/>
      <c r="E208" s="718"/>
      <c r="F208" s="718"/>
      <c r="G208" s="718"/>
      <c r="H208" s="718"/>
      <c r="I208" s="718"/>
      <c r="J208" s="718"/>
      <c r="K208" s="718"/>
      <c r="L208" s="718"/>
      <c r="M208" s="718"/>
      <c r="N208" s="718"/>
      <c r="O208" s="718"/>
      <c r="P208" s="718"/>
      <c r="S208" s="718"/>
      <c r="T208" s="718"/>
      <c r="U208" s="718"/>
      <c r="V208" s="718"/>
      <c r="W208" s="718"/>
      <c r="X208" s="718"/>
      <c r="Y208" s="718"/>
    </row>
    <row r="209" spans="2:25" ht="15.75" customHeight="1">
      <c r="B209" s="718"/>
      <c r="C209" s="718"/>
      <c r="D209" s="718"/>
      <c r="E209" s="718"/>
      <c r="F209" s="718"/>
      <c r="G209" s="718"/>
      <c r="H209" s="718"/>
      <c r="I209" s="718"/>
      <c r="J209" s="718"/>
      <c r="K209" s="718"/>
      <c r="L209" s="718"/>
      <c r="M209" s="718"/>
      <c r="N209" s="718"/>
      <c r="O209" s="718"/>
      <c r="P209" s="718"/>
      <c r="S209" s="718"/>
      <c r="T209" s="718"/>
      <c r="U209" s="718"/>
      <c r="V209" s="718"/>
      <c r="W209" s="718"/>
      <c r="X209" s="718"/>
      <c r="Y209" s="718"/>
    </row>
    <row r="210" spans="2:25" ht="15.75" customHeight="1">
      <c r="B210" s="718"/>
      <c r="C210" s="718"/>
      <c r="D210" s="718"/>
      <c r="E210" s="718"/>
      <c r="F210" s="718"/>
      <c r="G210" s="718"/>
      <c r="H210" s="718"/>
      <c r="I210" s="718"/>
      <c r="J210" s="718"/>
      <c r="K210" s="718"/>
      <c r="L210" s="718"/>
      <c r="M210" s="718"/>
      <c r="N210" s="718"/>
      <c r="O210" s="718"/>
      <c r="P210" s="718"/>
      <c r="S210" s="718"/>
      <c r="T210" s="718"/>
      <c r="U210" s="718"/>
      <c r="V210" s="718"/>
      <c r="W210" s="718"/>
      <c r="X210" s="718"/>
      <c r="Y210" s="718"/>
    </row>
    <row r="211" spans="2:25" ht="15.75" customHeight="1">
      <c r="B211" s="718"/>
      <c r="C211" s="718"/>
      <c r="D211" s="718"/>
      <c r="E211" s="718"/>
      <c r="F211" s="718"/>
      <c r="G211" s="718"/>
      <c r="H211" s="718"/>
      <c r="I211" s="718"/>
      <c r="J211" s="718"/>
      <c r="K211" s="718"/>
      <c r="L211" s="718"/>
      <c r="M211" s="718"/>
      <c r="N211" s="718"/>
      <c r="O211" s="718"/>
      <c r="P211" s="718"/>
      <c r="S211" s="718"/>
      <c r="T211" s="718"/>
      <c r="U211" s="718"/>
      <c r="V211" s="718"/>
      <c r="W211" s="718"/>
      <c r="X211" s="718"/>
      <c r="Y211" s="718"/>
    </row>
    <row r="212" spans="2:25" ht="15.75" customHeight="1">
      <c r="B212" s="718"/>
      <c r="C212" s="718"/>
      <c r="D212" s="718"/>
      <c r="E212" s="718"/>
      <c r="F212" s="718"/>
      <c r="G212" s="718"/>
      <c r="H212" s="718"/>
      <c r="I212" s="718"/>
      <c r="J212" s="718"/>
      <c r="K212" s="718"/>
      <c r="L212" s="718"/>
      <c r="M212" s="718"/>
      <c r="N212" s="718"/>
      <c r="O212" s="718"/>
      <c r="P212" s="718"/>
      <c r="S212" s="718"/>
      <c r="T212" s="718"/>
      <c r="U212" s="718"/>
      <c r="V212" s="718"/>
      <c r="W212" s="718"/>
      <c r="X212" s="718"/>
      <c r="Y212" s="718"/>
    </row>
    <row r="213" spans="2:25" ht="15.75" customHeight="1">
      <c r="B213" s="718"/>
      <c r="C213" s="718"/>
      <c r="D213" s="718"/>
      <c r="E213" s="718"/>
      <c r="F213" s="718"/>
      <c r="G213" s="718"/>
      <c r="H213" s="718"/>
      <c r="I213" s="718"/>
      <c r="J213" s="718"/>
      <c r="K213" s="718"/>
      <c r="L213" s="718"/>
      <c r="M213" s="718"/>
      <c r="N213" s="718"/>
      <c r="O213" s="718"/>
      <c r="P213" s="718"/>
      <c r="S213" s="718"/>
      <c r="T213" s="718"/>
      <c r="U213" s="718"/>
      <c r="V213" s="718"/>
      <c r="W213" s="718"/>
      <c r="X213" s="718"/>
      <c r="Y213" s="718"/>
    </row>
    <row r="214" spans="2:25" ht="15.75" customHeight="1">
      <c r="B214" s="718"/>
      <c r="C214" s="718"/>
      <c r="D214" s="718"/>
      <c r="E214" s="718"/>
      <c r="F214" s="718"/>
      <c r="G214" s="718"/>
      <c r="H214" s="718"/>
      <c r="I214" s="718"/>
      <c r="J214" s="718"/>
      <c r="K214" s="718"/>
      <c r="L214" s="718"/>
      <c r="M214" s="718"/>
      <c r="N214" s="718"/>
      <c r="O214" s="718"/>
      <c r="P214" s="718"/>
      <c r="S214" s="718"/>
      <c r="T214" s="718"/>
      <c r="U214" s="718"/>
      <c r="V214" s="718"/>
      <c r="W214" s="718"/>
      <c r="X214" s="718"/>
      <c r="Y214" s="718"/>
    </row>
    <row r="215" spans="2:25" ht="15.75" customHeight="1">
      <c r="B215" s="718"/>
      <c r="C215" s="718"/>
      <c r="D215" s="718"/>
      <c r="E215" s="718"/>
      <c r="F215" s="718"/>
      <c r="G215" s="718"/>
      <c r="H215" s="718"/>
      <c r="I215" s="718"/>
      <c r="J215" s="718"/>
      <c r="K215" s="718"/>
      <c r="L215" s="718"/>
      <c r="M215" s="718"/>
      <c r="N215" s="718"/>
      <c r="O215" s="718"/>
      <c r="P215" s="718"/>
      <c r="S215" s="718"/>
      <c r="T215" s="718"/>
      <c r="U215" s="718"/>
      <c r="V215" s="718"/>
      <c r="W215" s="718"/>
      <c r="X215" s="718"/>
      <c r="Y215" s="718"/>
    </row>
    <row r="216" spans="2:25" ht="15.75" customHeight="1">
      <c r="B216" s="718"/>
      <c r="C216" s="718"/>
      <c r="D216" s="718"/>
      <c r="E216" s="718"/>
      <c r="F216" s="718"/>
      <c r="G216" s="718"/>
      <c r="H216" s="718"/>
      <c r="I216" s="718"/>
      <c r="J216" s="718"/>
      <c r="K216" s="718"/>
      <c r="L216" s="718"/>
      <c r="M216" s="718"/>
      <c r="N216" s="718"/>
      <c r="O216" s="718"/>
      <c r="P216" s="718"/>
      <c r="S216" s="718"/>
      <c r="T216" s="718"/>
      <c r="U216" s="718"/>
      <c r="V216" s="718"/>
      <c r="W216" s="718"/>
      <c r="X216" s="718"/>
      <c r="Y216" s="718"/>
    </row>
    <row r="217" spans="2:25" ht="15.75" customHeight="1">
      <c r="B217" s="718"/>
      <c r="C217" s="718"/>
      <c r="D217" s="718"/>
      <c r="E217" s="718"/>
      <c r="F217" s="718"/>
      <c r="G217" s="718"/>
      <c r="H217" s="718"/>
      <c r="I217" s="718"/>
      <c r="J217" s="718"/>
      <c r="K217" s="718"/>
      <c r="L217" s="718"/>
      <c r="M217" s="718"/>
      <c r="N217" s="718"/>
      <c r="O217" s="718"/>
      <c r="P217" s="718"/>
      <c r="S217" s="718"/>
      <c r="T217" s="718"/>
      <c r="U217" s="718"/>
      <c r="V217" s="718"/>
      <c r="W217" s="718"/>
      <c r="X217" s="718"/>
      <c r="Y217" s="718"/>
    </row>
    <row r="218" spans="2:25" ht="15.75" customHeight="1">
      <c r="B218" s="718"/>
      <c r="C218" s="718"/>
      <c r="D218" s="718"/>
      <c r="E218" s="718"/>
      <c r="F218" s="718"/>
      <c r="G218" s="718"/>
      <c r="H218" s="718"/>
      <c r="I218" s="718"/>
      <c r="J218" s="718"/>
      <c r="K218" s="718"/>
      <c r="L218" s="718"/>
      <c r="M218" s="718"/>
      <c r="N218" s="718"/>
      <c r="O218" s="718"/>
      <c r="P218" s="718"/>
      <c r="S218" s="718"/>
      <c r="T218" s="718"/>
      <c r="U218" s="718"/>
      <c r="V218" s="718"/>
      <c r="W218" s="718"/>
      <c r="X218" s="718"/>
      <c r="Y218" s="718"/>
    </row>
    <row r="219" spans="2:25" ht="15.75" customHeight="1">
      <c r="B219" s="718"/>
      <c r="C219" s="718"/>
      <c r="D219" s="718"/>
      <c r="E219" s="718"/>
      <c r="F219" s="718"/>
      <c r="G219" s="718"/>
      <c r="H219" s="718"/>
      <c r="I219" s="718"/>
      <c r="J219" s="718"/>
      <c r="K219" s="718"/>
      <c r="L219" s="718"/>
      <c r="M219" s="718"/>
      <c r="N219" s="718"/>
      <c r="O219" s="718"/>
      <c r="P219" s="718"/>
      <c r="S219" s="718"/>
      <c r="T219" s="718"/>
      <c r="U219" s="718"/>
      <c r="V219" s="718"/>
      <c r="W219" s="718"/>
      <c r="X219" s="718"/>
      <c r="Y219" s="718"/>
    </row>
    <row r="220" spans="2:25" ht="15.75" customHeight="1">
      <c r="B220" s="718"/>
      <c r="C220" s="718"/>
      <c r="D220" s="718"/>
      <c r="E220" s="718"/>
      <c r="F220" s="718"/>
      <c r="G220" s="718"/>
      <c r="H220" s="718"/>
      <c r="I220" s="718"/>
      <c r="J220" s="718"/>
      <c r="K220" s="718"/>
      <c r="L220" s="718"/>
      <c r="M220" s="718"/>
      <c r="N220" s="718"/>
      <c r="O220" s="718"/>
      <c r="P220" s="718"/>
      <c r="S220" s="718"/>
      <c r="T220" s="718"/>
      <c r="U220" s="718"/>
      <c r="V220" s="718"/>
      <c r="W220" s="718"/>
      <c r="X220" s="718"/>
      <c r="Y220" s="718"/>
    </row>
    <row r="221" spans="2:25" ht="15.75" customHeight="1"/>
    <row r="222" spans="2:25" ht="15.75" customHeight="1"/>
    <row r="223" spans="2:25" ht="15.75" customHeight="1"/>
    <row r="224" spans="2:25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E7" r:id="rId3"/>
    <hyperlink ref="F7" r:id="rId4"/>
    <hyperlink ref="I7" r:id="rId5"/>
    <hyperlink ref="I8" r:id="rId6"/>
    <hyperlink ref="I9" r:id="rId7"/>
    <hyperlink ref="I10" r:id="rId8"/>
  </hyperlinks>
  <pageMargins left="0.7" right="0.7" top="0.75" bottom="0.75" header="0" footer="0"/>
  <pageSetup paperSize="9" scale="43" fitToHeight="0"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GL1004"/>
  <sheetViews>
    <sheetView topLeftCell="A4" zoomScale="71" workbookViewId="0">
      <pane xSplit="2" topLeftCell="C1" activePane="topRight" state="frozen"/>
      <selection activeCell="W28" sqref="W28:X28"/>
      <selection pane="topRight" activeCell="R18" sqref="R18:R21"/>
    </sheetView>
  </sheetViews>
  <sheetFormatPr defaultColWidth="12.5703125" defaultRowHeight="15" customHeight="1"/>
  <cols>
    <col min="1" max="1" width="3.5703125" customWidth="1"/>
    <col min="2" max="2" width="20.42578125" customWidth="1"/>
    <col min="3" max="3" width="26.5703125" customWidth="1"/>
    <col min="4" max="4" width="16.140625" customWidth="1"/>
    <col min="5" max="5" width="14" customWidth="1"/>
    <col min="6" max="6" width="14.42578125" customWidth="1"/>
    <col min="7" max="7" width="20" customWidth="1"/>
    <col min="8" max="8" width="17.140625" customWidth="1"/>
    <col min="9" max="9" width="12.7109375" customWidth="1"/>
    <col min="10" max="10" width="11.7109375" customWidth="1"/>
    <col min="11" max="11" width="11" customWidth="1"/>
    <col min="12" max="12" width="14.7109375" customWidth="1"/>
    <col min="13" max="15" width="11" customWidth="1"/>
    <col min="16" max="16" width="12.140625" customWidth="1"/>
    <col min="17" max="17" width="24.42578125" customWidth="1"/>
    <col min="18" max="22" width="11" customWidth="1"/>
    <col min="23" max="25" width="11" style="1" customWidth="1"/>
    <col min="26" max="26" width="8.42578125" customWidth="1"/>
    <col min="27" max="29" width="11" customWidth="1"/>
  </cols>
  <sheetData>
    <row r="1" spans="1:194" ht="15.75" customHeight="1">
      <c r="A1" s="1004"/>
      <c r="B1" s="1300"/>
      <c r="C1" s="2030" t="s">
        <v>4984</v>
      </c>
      <c r="D1" s="2031"/>
      <c r="E1" s="2031"/>
      <c r="F1" s="2031"/>
      <c r="G1" s="2031"/>
      <c r="H1" s="2031"/>
      <c r="I1" s="2031"/>
      <c r="J1" s="2031"/>
      <c r="K1" s="2031"/>
      <c r="L1" s="2031"/>
      <c r="M1" s="2031"/>
      <c r="N1" s="2031"/>
      <c r="O1" s="2031"/>
      <c r="P1" s="1004"/>
      <c r="Q1" s="1004"/>
      <c r="R1" s="1004"/>
      <c r="S1" s="1004"/>
      <c r="T1" s="1004"/>
      <c r="U1" s="1004"/>
      <c r="V1" s="1004"/>
      <c r="W1" s="1004"/>
      <c r="X1" s="1004"/>
      <c r="Y1" s="1004"/>
      <c r="Z1" s="1004"/>
      <c r="AA1" s="490"/>
      <c r="AB1" s="992"/>
      <c r="AC1" s="992"/>
      <c r="AD1" s="992"/>
      <c r="AE1" s="992"/>
      <c r="AF1" s="992"/>
      <c r="AG1" s="992"/>
      <c r="AH1" s="992"/>
      <c r="AI1" s="992"/>
      <c r="AJ1" s="992"/>
      <c r="AK1" s="992"/>
      <c r="AL1" s="992"/>
      <c r="AM1" s="992"/>
    </row>
    <row r="2" spans="1:194" ht="15.75" customHeight="1">
      <c r="A2" s="1004"/>
      <c r="B2" s="1300"/>
      <c r="C2" s="392"/>
      <c r="D2" s="969"/>
      <c r="E2" s="392"/>
      <c r="F2" s="2032"/>
      <c r="G2" s="2031"/>
      <c r="H2" s="2031"/>
      <c r="I2" s="2031"/>
      <c r="J2" s="2031"/>
      <c r="K2" s="392"/>
      <c r="L2" s="392"/>
      <c r="M2" s="392"/>
      <c r="N2" s="392"/>
      <c r="O2" s="392"/>
      <c r="P2" s="1004"/>
      <c r="Q2" s="1004"/>
      <c r="R2" s="1004"/>
      <c r="S2" s="1004"/>
      <c r="T2" s="1004"/>
      <c r="U2" s="1004"/>
      <c r="V2" s="1004"/>
      <c r="W2" s="1004"/>
      <c r="X2" s="1004"/>
      <c r="Y2" s="1004"/>
      <c r="Z2" s="1004"/>
      <c r="AA2" s="490"/>
      <c r="AB2" s="992"/>
      <c r="AC2" s="992"/>
      <c r="AD2" s="992"/>
      <c r="AE2" s="992"/>
      <c r="AF2" s="992"/>
      <c r="AG2" s="992"/>
      <c r="AH2" s="992"/>
      <c r="AI2" s="992"/>
      <c r="AJ2" s="992"/>
      <c r="AK2" s="992"/>
      <c r="AL2" s="992"/>
      <c r="AM2" s="992"/>
    </row>
    <row r="3" spans="1:194" ht="12.75" customHeight="1">
      <c r="A3" s="1991" t="s">
        <v>59</v>
      </c>
      <c r="B3" s="1993" t="s">
        <v>60</v>
      </c>
      <c r="C3" s="1991" t="s">
        <v>61</v>
      </c>
      <c r="D3" s="1993" t="s">
        <v>62</v>
      </c>
      <c r="E3" s="1991" t="s">
        <v>63</v>
      </c>
      <c r="F3" s="1991" t="s">
        <v>64</v>
      </c>
      <c r="G3" s="1993" t="s">
        <v>65</v>
      </c>
      <c r="H3" s="1991" t="s">
        <v>66</v>
      </c>
      <c r="I3" s="1991" t="s">
        <v>67</v>
      </c>
      <c r="J3" s="1991" t="s">
        <v>68</v>
      </c>
      <c r="K3" s="2034" t="s">
        <v>69</v>
      </c>
      <c r="L3" s="1989"/>
      <c r="M3" s="1989"/>
      <c r="N3" s="1989"/>
      <c r="O3" s="1989"/>
      <c r="P3" s="1990"/>
      <c r="Q3" s="1991" t="s">
        <v>70</v>
      </c>
      <c r="R3" s="1991" t="s">
        <v>71</v>
      </c>
      <c r="S3" s="1991" t="s">
        <v>72</v>
      </c>
      <c r="T3" s="1991" t="s">
        <v>73</v>
      </c>
      <c r="U3" s="1991" t="s">
        <v>74</v>
      </c>
      <c r="V3" s="1991" t="s">
        <v>75</v>
      </c>
      <c r="W3" s="1993" t="s">
        <v>76</v>
      </c>
      <c r="X3" s="1993" t="s">
        <v>77</v>
      </c>
      <c r="Y3" s="1993" t="s">
        <v>78</v>
      </c>
      <c r="Z3" s="1993" t="s">
        <v>7</v>
      </c>
      <c r="AA3" s="490"/>
      <c r="AB3" s="992"/>
      <c r="AC3" s="992"/>
      <c r="AD3" s="992"/>
      <c r="AE3" s="992"/>
      <c r="AF3" s="992"/>
      <c r="AG3" s="992"/>
      <c r="AH3" s="992"/>
      <c r="AI3" s="992"/>
      <c r="AJ3" s="992"/>
      <c r="AK3" s="992"/>
      <c r="AL3" s="992"/>
      <c r="AM3" s="992"/>
    </row>
    <row r="4" spans="1:194" ht="127.5">
      <c r="A4" s="2033"/>
      <c r="B4" s="2033"/>
      <c r="C4" s="2033"/>
      <c r="D4" s="2033"/>
      <c r="E4" s="2033"/>
      <c r="F4" s="2033"/>
      <c r="G4" s="2033"/>
      <c r="H4" s="2033"/>
      <c r="I4" s="2033"/>
      <c r="J4" s="2033"/>
      <c r="K4" s="214" t="s">
        <v>79</v>
      </c>
      <c r="L4" s="214" t="s">
        <v>80</v>
      </c>
      <c r="M4" s="214" t="s">
        <v>81</v>
      </c>
      <c r="N4" s="214" t="s">
        <v>82</v>
      </c>
      <c r="O4" s="214" t="s">
        <v>83</v>
      </c>
      <c r="P4" s="214" t="s">
        <v>84</v>
      </c>
      <c r="Q4" s="2033"/>
      <c r="R4" s="2033"/>
      <c r="S4" s="2033"/>
      <c r="T4" s="2033"/>
      <c r="U4" s="2033"/>
      <c r="V4" s="2033"/>
      <c r="W4" s="1994"/>
      <c r="X4" s="1994"/>
      <c r="Y4" s="1994"/>
      <c r="Z4" s="2035"/>
      <c r="AA4" s="490"/>
      <c r="AB4" s="992"/>
      <c r="AC4" s="992"/>
      <c r="AD4" s="992"/>
      <c r="AE4" s="992"/>
      <c r="AF4" s="992"/>
      <c r="AG4" s="992"/>
      <c r="AH4" s="992"/>
      <c r="AI4" s="992"/>
      <c r="AJ4" s="992"/>
      <c r="AK4" s="992"/>
      <c r="AL4" s="992"/>
      <c r="AM4" s="992"/>
    </row>
    <row r="5" spans="1:194" ht="165.75">
      <c r="A5" s="214">
        <v>1</v>
      </c>
      <c r="B5" s="86" t="s">
        <v>341</v>
      </c>
      <c r="C5" s="392" t="s">
        <v>4985</v>
      </c>
      <c r="D5" s="86" t="s">
        <v>166</v>
      </c>
      <c r="E5" s="392" t="s">
        <v>4986</v>
      </c>
      <c r="F5" s="214" t="s">
        <v>4987</v>
      </c>
      <c r="G5" s="969">
        <v>1427007306</v>
      </c>
      <c r="H5" s="214" t="s">
        <v>4988</v>
      </c>
      <c r="I5" s="1301" t="s">
        <v>4989</v>
      </c>
      <c r="J5" s="214" t="s">
        <v>4990</v>
      </c>
      <c r="K5" s="392" t="s">
        <v>93</v>
      </c>
      <c r="L5" s="213" t="s">
        <v>4991</v>
      </c>
      <c r="M5" s="218">
        <v>340</v>
      </c>
      <c r="N5" s="214" t="s">
        <v>4992</v>
      </c>
      <c r="O5" s="218" t="s">
        <v>4993</v>
      </c>
      <c r="P5" s="86" t="s">
        <v>97</v>
      </c>
      <c r="Q5" s="969" t="s">
        <v>4994</v>
      </c>
      <c r="R5" s="214" t="s">
        <v>4995</v>
      </c>
      <c r="S5" s="218" t="s">
        <v>4996</v>
      </c>
      <c r="T5" s="213" t="s">
        <v>4997</v>
      </c>
      <c r="U5" s="392" t="s">
        <v>4998</v>
      </c>
      <c r="V5" s="390" t="s">
        <v>133</v>
      </c>
      <c r="W5" s="387"/>
      <c r="X5" s="387">
        <v>40</v>
      </c>
      <c r="Y5" s="387"/>
      <c r="Z5" s="1302">
        <v>40</v>
      </c>
      <c r="AA5" s="490"/>
      <c r="AB5" s="992"/>
      <c r="AC5" s="992"/>
      <c r="AD5" s="992"/>
      <c r="AE5" s="992"/>
      <c r="AF5" s="992"/>
      <c r="AG5" s="992"/>
      <c r="AH5" s="992"/>
      <c r="AI5" s="992"/>
      <c r="AJ5" s="992"/>
      <c r="AK5" s="992"/>
      <c r="AL5" s="992"/>
      <c r="AM5" s="992"/>
    </row>
    <row r="6" spans="1:194" ht="127.5">
      <c r="A6" s="214">
        <v>2</v>
      </c>
      <c r="B6" s="86" t="s">
        <v>341</v>
      </c>
      <c r="C6" s="214" t="s">
        <v>4999</v>
      </c>
      <c r="D6" s="86" t="s">
        <v>166</v>
      </c>
      <c r="E6" s="214" t="s">
        <v>832</v>
      </c>
      <c r="F6" s="214" t="s">
        <v>5000</v>
      </c>
      <c r="G6" s="86">
        <v>1427011214</v>
      </c>
      <c r="H6" s="214" t="s">
        <v>834</v>
      </c>
      <c r="I6" s="1134" t="s">
        <v>835</v>
      </c>
      <c r="J6" s="214" t="s">
        <v>5001</v>
      </c>
      <c r="K6" s="214" t="s">
        <v>93</v>
      </c>
      <c r="L6" s="380" t="s">
        <v>5002</v>
      </c>
      <c r="M6" s="213">
        <v>340</v>
      </c>
      <c r="N6" s="214" t="s">
        <v>5003</v>
      </c>
      <c r="O6" s="213" t="s">
        <v>4993</v>
      </c>
      <c r="P6" s="86" t="s">
        <v>97</v>
      </c>
      <c r="Q6" s="86" t="s">
        <v>839</v>
      </c>
      <c r="R6" s="1303" t="s">
        <v>5004</v>
      </c>
      <c r="S6" s="380" t="s">
        <v>5005</v>
      </c>
      <c r="T6" s="213" t="s">
        <v>4997</v>
      </c>
      <c r="U6" s="214" t="s">
        <v>5006</v>
      </c>
      <c r="V6" s="214" t="s">
        <v>133</v>
      </c>
      <c r="W6" s="1304">
        <v>40</v>
      </c>
      <c r="X6" s="1304"/>
      <c r="Y6" s="1304"/>
      <c r="Z6" s="206">
        <v>40</v>
      </c>
      <c r="AA6" s="490"/>
      <c r="AB6" s="992"/>
      <c r="AC6" s="992"/>
      <c r="AD6" s="992"/>
      <c r="AE6" s="992"/>
      <c r="AF6" s="992"/>
      <c r="AG6" s="992"/>
      <c r="AH6" s="992"/>
      <c r="AI6" s="992"/>
      <c r="AJ6" s="992"/>
      <c r="AK6" s="992"/>
      <c r="AL6" s="992"/>
      <c r="AM6" s="992"/>
    </row>
    <row r="7" spans="1:194" s="1305" customFormat="1" ht="204">
      <c r="A7" s="214">
        <v>3</v>
      </c>
      <c r="B7" s="86" t="s">
        <v>341</v>
      </c>
      <c r="C7" s="213" t="s">
        <v>5007</v>
      </c>
      <c r="D7" s="86" t="s">
        <v>166</v>
      </c>
      <c r="E7" s="213" t="s">
        <v>822</v>
      </c>
      <c r="F7" s="214" t="s">
        <v>5008</v>
      </c>
      <c r="G7" s="86">
        <v>1427007810</v>
      </c>
      <c r="H7" s="214" t="s">
        <v>5009</v>
      </c>
      <c r="I7" s="1134" t="s">
        <v>825</v>
      </c>
      <c r="J7" s="214" t="s">
        <v>5010</v>
      </c>
      <c r="K7" s="214" t="s">
        <v>93</v>
      </c>
      <c r="L7" s="213" t="s">
        <v>5011</v>
      </c>
      <c r="M7" s="213">
        <v>340</v>
      </c>
      <c r="N7" s="213" t="s">
        <v>5012</v>
      </c>
      <c r="O7" s="213" t="s">
        <v>4993</v>
      </c>
      <c r="P7" s="86" t="s">
        <v>97</v>
      </c>
      <c r="Q7" s="86" t="s">
        <v>5013</v>
      </c>
      <c r="R7" s="214" t="s">
        <v>5014</v>
      </c>
      <c r="S7" s="380" t="s">
        <v>5015</v>
      </c>
      <c r="T7" s="213" t="s">
        <v>4997</v>
      </c>
      <c r="U7" s="214" t="s">
        <v>5016</v>
      </c>
      <c r="V7" s="214" t="s">
        <v>133</v>
      </c>
      <c r="W7" s="214">
        <v>40</v>
      </c>
      <c r="X7" s="214"/>
      <c r="Y7" s="214"/>
      <c r="Z7" s="206">
        <f>W7+X7+Y7</f>
        <v>40</v>
      </c>
      <c r="AA7" s="490"/>
      <c r="AB7" s="992"/>
      <c r="AC7" s="992"/>
      <c r="AD7" s="992"/>
      <c r="AE7" s="992"/>
      <c r="AF7" s="992"/>
      <c r="AG7" s="992"/>
      <c r="AH7" s="992"/>
      <c r="AI7" s="992"/>
      <c r="AJ7" s="992"/>
      <c r="AK7" s="992"/>
      <c r="AL7" s="992"/>
      <c r="AM7" s="992"/>
      <c r="AN7" s="992"/>
      <c r="AO7" s="992"/>
      <c r="AP7" s="992"/>
      <c r="AQ7" s="992"/>
      <c r="AR7" s="992"/>
      <c r="AS7" s="992"/>
      <c r="AT7" s="992"/>
      <c r="AU7" s="992"/>
      <c r="AV7" s="992"/>
      <c r="AW7" s="992"/>
      <c r="AX7" s="992"/>
      <c r="AY7" s="992"/>
      <c r="AZ7" s="992"/>
      <c r="BA7" s="992"/>
      <c r="BB7" s="992"/>
      <c r="BC7" s="992"/>
      <c r="BD7" s="992"/>
      <c r="BE7" s="992"/>
      <c r="BF7" s="992"/>
      <c r="BG7" s="992"/>
      <c r="BH7" s="992"/>
      <c r="BI7" s="992"/>
      <c r="BJ7" s="992"/>
      <c r="BK7" s="992"/>
      <c r="BL7" s="992"/>
      <c r="BM7" s="992"/>
      <c r="BN7" s="992"/>
      <c r="BO7" s="992"/>
      <c r="BP7" s="992"/>
      <c r="BQ7" s="992"/>
      <c r="BR7" s="992"/>
      <c r="BS7" s="992"/>
      <c r="BT7" s="992"/>
      <c r="BU7" s="992"/>
      <c r="BV7" s="992"/>
      <c r="BW7" s="992"/>
      <c r="BX7" s="992"/>
      <c r="BY7" s="992"/>
      <c r="BZ7" s="992"/>
      <c r="CA7" s="992"/>
      <c r="CB7" s="992"/>
      <c r="CC7" s="992"/>
      <c r="CD7" s="992"/>
      <c r="CE7" s="992"/>
      <c r="CF7" s="992"/>
      <c r="CG7" s="992"/>
      <c r="CH7" s="992"/>
      <c r="CI7" s="992"/>
      <c r="CJ7" s="992"/>
      <c r="CK7" s="992"/>
      <c r="CL7" s="992"/>
      <c r="CM7" s="992"/>
      <c r="CN7" s="992"/>
      <c r="CO7" s="992"/>
      <c r="CP7" s="992"/>
      <c r="CQ7" s="992"/>
      <c r="CR7" s="992"/>
      <c r="CS7" s="992"/>
      <c r="CT7" s="992"/>
      <c r="CU7" s="992"/>
      <c r="CV7" s="992"/>
      <c r="CW7" s="992"/>
      <c r="CX7" s="992"/>
      <c r="CY7" s="992"/>
      <c r="CZ7" s="992"/>
      <c r="DA7" s="992"/>
      <c r="DB7" s="992"/>
      <c r="DC7" s="992"/>
      <c r="DD7" s="992"/>
      <c r="DE7" s="992"/>
      <c r="DF7" s="992"/>
      <c r="DG7" s="992"/>
      <c r="DH7" s="992"/>
      <c r="DI7" s="992"/>
      <c r="DJ7" s="992"/>
      <c r="DK7" s="992"/>
      <c r="DL7" s="992"/>
      <c r="DM7" s="992"/>
      <c r="DN7" s="992"/>
      <c r="DO7" s="992"/>
      <c r="DP7" s="992"/>
      <c r="DQ7" s="992"/>
      <c r="DR7" s="992"/>
      <c r="DS7" s="992"/>
      <c r="DT7" s="992"/>
      <c r="DU7" s="992"/>
      <c r="DV7" s="992"/>
      <c r="DW7" s="992"/>
      <c r="DX7" s="992"/>
      <c r="DY7" s="992"/>
      <c r="DZ7" s="992"/>
      <c r="EA7" s="992"/>
      <c r="EB7" s="992"/>
      <c r="EC7" s="992"/>
      <c r="ED7" s="992"/>
      <c r="EE7" s="992"/>
      <c r="EF7" s="992"/>
      <c r="EG7" s="992"/>
      <c r="EH7" s="992"/>
      <c r="EI7" s="992"/>
      <c r="EJ7" s="992"/>
      <c r="EK7" s="992"/>
      <c r="EL7" s="992"/>
      <c r="EM7" s="992"/>
      <c r="EN7" s="992"/>
      <c r="EO7" s="992"/>
      <c r="EP7" s="992"/>
      <c r="EQ7" s="992"/>
      <c r="ER7" s="992"/>
      <c r="ES7" s="992"/>
      <c r="ET7" s="992"/>
      <c r="EU7" s="992"/>
      <c r="EV7" s="992"/>
      <c r="EW7" s="992"/>
      <c r="EX7" s="992"/>
      <c r="EY7" s="992"/>
      <c r="EZ7" s="992"/>
      <c r="FA7" s="992"/>
      <c r="FB7" s="992"/>
      <c r="FC7" s="992"/>
      <c r="FD7" s="992"/>
      <c r="FE7" s="992"/>
      <c r="FF7" s="992"/>
      <c r="FG7" s="992"/>
      <c r="FH7" s="992"/>
      <c r="FI7" s="992"/>
      <c r="FJ7" s="992"/>
      <c r="FK7" s="992"/>
      <c r="FL7" s="992"/>
      <c r="FM7" s="992"/>
      <c r="FN7" s="992"/>
      <c r="FO7" s="992"/>
      <c r="FP7" s="992"/>
      <c r="FQ7" s="992"/>
      <c r="FR7" s="992"/>
      <c r="FS7" s="992"/>
      <c r="FT7" s="992"/>
      <c r="FU7" s="992"/>
      <c r="FV7" s="992"/>
      <c r="FW7" s="992"/>
      <c r="FX7" s="992"/>
      <c r="FY7" s="992"/>
      <c r="FZ7" s="992"/>
      <c r="GA7" s="992"/>
      <c r="GB7" s="992"/>
      <c r="GC7" s="992"/>
      <c r="GD7" s="992"/>
      <c r="GE7" s="992"/>
      <c r="GF7" s="992"/>
      <c r="GG7" s="992"/>
      <c r="GH7" s="992"/>
      <c r="GI7" s="992"/>
      <c r="GJ7" s="992"/>
      <c r="GK7" s="992"/>
      <c r="GL7" s="992"/>
    </row>
    <row r="8" spans="1:194" s="1305" customFormat="1" ht="153">
      <c r="A8" s="214">
        <v>4</v>
      </c>
      <c r="B8" s="86" t="s">
        <v>341</v>
      </c>
      <c r="C8" s="214" t="s">
        <v>5017</v>
      </c>
      <c r="D8" s="86" t="s">
        <v>166</v>
      </c>
      <c r="E8" s="214" t="s">
        <v>647</v>
      </c>
      <c r="F8" s="214" t="s">
        <v>5018</v>
      </c>
      <c r="G8" s="86">
        <v>1427007835</v>
      </c>
      <c r="H8" s="214" t="s">
        <v>5019</v>
      </c>
      <c r="I8" s="1134" t="s">
        <v>5020</v>
      </c>
      <c r="J8" s="214" t="s">
        <v>5021</v>
      </c>
      <c r="K8" s="214" t="s">
        <v>93</v>
      </c>
      <c r="L8" s="213" t="s">
        <v>5002</v>
      </c>
      <c r="M8" s="213">
        <v>340</v>
      </c>
      <c r="N8" s="214" t="s">
        <v>5022</v>
      </c>
      <c r="O8" s="213" t="s">
        <v>4993</v>
      </c>
      <c r="P8" s="86" t="s">
        <v>97</v>
      </c>
      <c r="Q8" s="86" t="s">
        <v>5023</v>
      </c>
      <c r="R8" s="214" t="s">
        <v>5024</v>
      </c>
      <c r="S8" s="213" t="s">
        <v>5025</v>
      </c>
      <c r="T8" s="213" t="s">
        <v>5026</v>
      </c>
      <c r="U8" s="214" t="s">
        <v>5027</v>
      </c>
      <c r="V8" s="214" t="s">
        <v>133</v>
      </c>
      <c r="W8" s="214">
        <v>120</v>
      </c>
      <c r="X8" s="214"/>
      <c r="Y8" s="214"/>
      <c r="Z8" s="206">
        <v>120</v>
      </c>
      <c r="AA8" s="490"/>
      <c r="AB8" s="992"/>
      <c r="AC8" s="992"/>
      <c r="AD8" s="992"/>
      <c r="AE8" s="992"/>
      <c r="AF8" s="992"/>
      <c r="AG8" s="992"/>
      <c r="AH8" s="992"/>
      <c r="AI8" s="992"/>
      <c r="AJ8" s="992"/>
      <c r="AK8" s="992"/>
      <c r="AL8" s="992"/>
      <c r="AM8" s="992"/>
      <c r="AN8" s="992"/>
      <c r="AO8" s="992"/>
      <c r="AP8" s="992"/>
      <c r="AQ8" s="992"/>
      <c r="AR8" s="992"/>
      <c r="AS8" s="992"/>
      <c r="AT8" s="992"/>
      <c r="AU8" s="992"/>
      <c r="AV8" s="992"/>
      <c r="AW8" s="992"/>
      <c r="AX8" s="992"/>
      <c r="AY8" s="992"/>
      <c r="AZ8" s="992"/>
      <c r="BA8" s="992"/>
      <c r="BB8" s="992"/>
      <c r="BC8" s="992"/>
      <c r="BD8" s="992"/>
      <c r="BE8" s="992"/>
      <c r="BF8" s="992"/>
      <c r="BG8" s="992"/>
      <c r="BH8" s="992"/>
      <c r="BI8" s="992"/>
      <c r="BJ8" s="992"/>
      <c r="BK8" s="992"/>
      <c r="BL8" s="992"/>
      <c r="BM8" s="992"/>
      <c r="BN8" s="992"/>
      <c r="BO8" s="992"/>
      <c r="BP8" s="992"/>
      <c r="BQ8" s="992"/>
      <c r="BR8" s="992"/>
      <c r="BS8" s="992"/>
      <c r="BT8" s="992"/>
      <c r="BU8" s="992"/>
      <c r="BV8" s="992"/>
      <c r="BW8" s="992"/>
      <c r="BX8" s="992"/>
      <c r="BY8" s="992"/>
      <c r="BZ8" s="992"/>
      <c r="CA8" s="992"/>
      <c r="CB8" s="992"/>
      <c r="CC8" s="992"/>
      <c r="CD8" s="992"/>
      <c r="CE8" s="992"/>
      <c r="CF8" s="992"/>
      <c r="CG8" s="992"/>
      <c r="CH8" s="992"/>
      <c r="CI8" s="992"/>
      <c r="CJ8" s="992"/>
      <c r="CK8" s="992"/>
      <c r="CL8" s="992"/>
      <c r="CM8" s="992"/>
      <c r="CN8" s="992"/>
      <c r="CO8" s="992"/>
      <c r="CP8" s="992"/>
      <c r="CQ8" s="992"/>
      <c r="CR8" s="992"/>
      <c r="CS8" s="992"/>
      <c r="CT8" s="992"/>
      <c r="CU8" s="992"/>
      <c r="CV8" s="992"/>
      <c r="CW8" s="992"/>
      <c r="CX8" s="992"/>
      <c r="CY8" s="992"/>
      <c r="CZ8" s="992"/>
      <c r="DA8" s="992"/>
      <c r="DB8" s="992"/>
      <c r="DC8" s="992"/>
      <c r="DD8" s="992"/>
      <c r="DE8" s="992"/>
      <c r="DF8" s="992"/>
      <c r="DG8" s="992"/>
      <c r="DH8" s="992"/>
      <c r="DI8" s="992"/>
      <c r="DJ8" s="992"/>
      <c r="DK8" s="992"/>
      <c r="DL8" s="992"/>
      <c r="DM8" s="992"/>
      <c r="DN8" s="992"/>
      <c r="DO8" s="992"/>
      <c r="DP8" s="992"/>
      <c r="DQ8" s="992"/>
      <c r="DR8" s="992"/>
      <c r="DS8" s="992"/>
      <c r="DT8" s="992"/>
      <c r="DU8" s="992"/>
      <c r="DV8" s="992"/>
      <c r="DW8" s="992"/>
      <c r="DX8" s="992"/>
      <c r="DY8" s="992"/>
      <c r="DZ8" s="992"/>
      <c r="EA8" s="992"/>
      <c r="EB8" s="992"/>
      <c r="EC8" s="992"/>
      <c r="ED8" s="992"/>
      <c r="EE8" s="992"/>
      <c r="EF8" s="992"/>
      <c r="EG8" s="992"/>
      <c r="EH8" s="992"/>
      <c r="EI8" s="992"/>
      <c r="EJ8" s="992"/>
      <c r="EK8" s="992"/>
      <c r="EL8" s="992"/>
      <c r="EM8" s="992"/>
      <c r="EN8" s="992"/>
      <c r="EO8" s="992"/>
      <c r="EP8" s="992"/>
      <c r="EQ8" s="992"/>
      <c r="ER8" s="992"/>
      <c r="ES8" s="992"/>
      <c r="ET8" s="992"/>
      <c r="EU8" s="992"/>
      <c r="EV8" s="992"/>
      <c r="EW8" s="992"/>
      <c r="EX8" s="992"/>
      <c r="EY8" s="992"/>
      <c r="EZ8" s="992"/>
      <c r="FA8" s="992"/>
      <c r="FB8" s="992"/>
      <c r="FC8" s="992"/>
      <c r="FD8" s="992"/>
      <c r="FE8" s="992"/>
      <c r="FF8" s="992"/>
      <c r="FG8" s="992"/>
      <c r="FH8" s="992"/>
      <c r="FI8" s="992"/>
      <c r="FJ8" s="992"/>
      <c r="FK8" s="992"/>
      <c r="FL8" s="992"/>
      <c r="FM8" s="992"/>
      <c r="FN8" s="992"/>
      <c r="FO8" s="992"/>
      <c r="FP8" s="992"/>
      <c r="FQ8" s="992"/>
      <c r="FR8" s="992"/>
      <c r="FS8" s="992"/>
      <c r="FT8" s="992"/>
      <c r="FU8" s="992"/>
      <c r="FV8" s="992"/>
      <c r="FW8" s="992"/>
      <c r="FX8" s="992"/>
      <c r="FY8" s="992"/>
      <c r="FZ8" s="992"/>
      <c r="GA8" s="992"/>
      <c r="GB8" s="992"/>
      <c r="GC8" s="992"/>
      <c r="GD8" s="992"/>
      <c r="GE8" s="992"/>
      <c r="GF8" s="992"/>
      <c r="GG8" s="992"/>
      <c r="GH8" s="992"/>
      <c r="GI8" s="992"/>
      <c r="GJ8" s="992"/>
      <c r="GK8" s="992"/>
      <c r="GL8" s="992"/>
    </row>
    <row r="9" spans="1:194" s="1305" customFormat="1" ht="102">
      <c r="A9" s="214">
        <v>5</v>
      </c>
      <c r="B9" s="207" t="s">
        <v>341</v>
      </c>
      <c r="C9" s="214" t="s">
        <v>5028</v>
      </c>
      <c r="D9" s="207" t="s">
        <v>166</v>
      </c>
      <c r="E9" s="213" t="s">
        <v>5029</v>
      </c>
      <c r="F9" s="218" t="s">
        <v>5030</v>
      </c>
      <c r="G9" s="206">
        <v>1427007419</v>
      </c>
      <c r="H9" s="218" t="s">
        <v>5031</v>
      </c>
      <c r="I9" s="1306" t="s">
        <v>5032</v>
      </c>
      <c r="J9" s="218" t="s">
        <v>5033</v>
      </c>
      <c r="K9" s="213" t="s">
        <v>93</v>
      </c>
      <c r="L9" s="218" t="s">
        <v>5034</v>
      </c>
      <c r="M9" s="213">
        <v>340</v>
      </c>
      <c r="N9" s="218" t="s">
        <v>5035</v>
      </c>
      <c r="O9" s="213" t="s">
        <v>4993</v>
      </c>
      <c r="P9" s="207" t="s">
        <v>97</v>
      </c>
      <c r="Q9" s="206" t="s">
        <v>5036</v>
      </c>
      <c r="R9" s="214" t="s">
        <v>5037</v>
      </c>
      <c r="S9" s="213"/>
      <c r="T9" s="213" t="s">
        <v>5026</v>
      </c>
      <c r="U9" s="213" t="s">
        <v>5038</v>
      </c>
      <c r="V9" s="218" t="s">
        <v>133</v>
      </c>
      <c r="W9" s="213">
        <v>80</v>
      </c>
      <c r="X9" s="218"/>
      <c r="Y9" s="213"/>
      <c r="Z9" s="206">
        <v>80</v>
      </c>
      <c r="AB9" s="992"/>
      <c r="AC9" s="992"/>
      <c r="AD9" s="992"/>
      <c r="AE9" s="992"/>
      <c r="AF9" s="992"/>
      <c r="AG9" s="992"/>
      <c r="AH9" s="992"/>
      <c r="AI9" s="992"/>
      <c r="AJ9" s="992"/>
      <c r="AK9" s="992"/>
      <c r="AL9" s="992"/>
      <c r="AM9" s="992"/>
      <c r="AN9" s="992"/>
      <c r="AO9" s="992"/>
      <c r="AP9" s="992"/>
      <c r="AQ9" s="992"/>
      <c r="AR9" s="992"/>
      <c r="AS9" s="992"/>
      <c r="AT9" s="992"/>
      <c r="AU9" s="992"/>
      <c r="AV9" s="992"/>
      <c r="AW9" s="992"/>
      <c r="AX9" s="992"/>
      <c r="AY9" s="992"/>
      <c r="AZ9" s="992"/>
      <c r="BA9" s="992"/>
      <c r="BB9" s="992"/>
      <c r="BC9" s="992"/>
      <c r="BD9" s="992"/>
      <c r="BE9" s="992"/>
      <c r="BF9" s="992"/>
      <c r="BG9" s="992"/>
      <c r="BH9" s="992"/>
      <c r="BI9" s="992"/>
      <c r="BJ9" s="992"/>
      <c r="BK9" s="992"/>
      <c r="BL9" s="992"/>
      <c r="BM9" s="992"/>
      <c r="BN9" s="992"/>
      <c r="BO9" s="992"/>
      <c r="BP9" s="992"/>
      <c r="BQ9" s="992"/>
      <c r="BR9" s="992"/>
      <c r="BS9" s="992"/>
      <c r="BT9" s="992"/>
      <c r="BU9" s="992"/>
      <c r="BV9" s="992"/>
      <c r="BW9" s="992"/>
      <c r="BX9" s="992"/>
      <c r="BY9" s="992"/>
      <c r="BZ9" s="992"/>
      <c r="CA9" s="992"/>
      <c r="CB9" s="992"/>
      <c r="CC9" s="992"/>
      <c r="CD9" s="992"/>
      <c r="CE9" s="992"/>
      <c r="CF9" s="992"/>
      <c r="CG9" s="992"/>
      <c r="CH9" s="992"/>
      <c r="CI9" s="992"/>
      <c r="CJ9" s="992"/>
      <c r="CK9" s="992"/>
      <c r="CL9" s="992"/>
      <c r="CM9" s="992"/>
      <c r="CN9" s="992"/>
      <c r="CO9" s="992"/>
      <c r="CP9" s="992"/>
      <c r="CQ9" s="992"/>
      <c r="CR9" s="992"/>
      <c r="CS9" s="992"/>
      <c r="CT9" s="992"/>
      <c r="CU9" s="992"/>
      <c r="CV9" s="992"/>
      <c r="CW9" s="992"/>
      <c r="CX9" s="992"/>
      <c r="CY9" s="992"/>
      <c r="CZ9" s="992"/>
      <c r="DA9" s="992"/>
      <c r="DB9" s="992"/>
      <c r="DC9" s="992"/>
      <c r="DD9" s="992"/>
      <c r="DE9" s="992"/>
      <c r="DF9" s="992"/>
      <c r="DG9" s="992"/>
      <c r="DH9" s="992"/>
      <c r="DI9" s="992"/>
      <c r="DJ9" s="992"/>
      <c r="DK9" s="992"/>
      <c r="DL9" s="992"/>
      <c r="DM9" s="992"/>
      <c r="DN9" s="992"/>
      <c r="DO9" s="992"/>
      <c r="DP9" s="992"/>
      <c r="DQ9" s="992"/>
      <c r="DR9" s="992"/>
      <c r="DS9" s="992"/>
      <c r="DT9" s="992"/>
      <c r="DU9" s="992"/>
      <c r="DV9" s="992"/>
      <c r="DW9" s="992"/>
      <c r="DX9" s="992"/>
      <c r="DY9" s="992"/>
      <c r="DZ9" s="992"/>
      <c r="EA9" s="992"/>
      <c r="EB9" s="992"/>
      <c r="EC9" s="992"/>
      <c r="ED9" s="992"/>
      <c r="EE9" s="992"/>
      <c r="EF9" s="992"/>
      <c r="EG9" s="992"/>
      <c r="EH9" s="992"/>
      <c r="EI9" s="992"/>
      <c r="EJ9" s="992"/>
      <c r="EK9" s="992"/>
      <c r="EL9" s="992"/>
      <c r="EM9" s="992"/>
      <c r="EN9" s="992"/>
      <c r="EO9" s="992"/>
      <c r="EP9" s="992"/>
      <c r="EQ9" s="992"/>
      <c r="ER9" s="992"/>
      <c r="ES9" s="992"/>
      <c r="ET9" s="992"/>
      <c r="EU9" s="992"/>
      <c r="EV9" s="992"/>
      <c r="EW9" s="992"/>
      <c r="EX9" s="992"/>
      <c r="EY9" s="992"/>
      <c r="EZ9" s="992"/>
      <c r="FA9" s="992"/>
      <c r="FB9" s="992"/>
      <c r="FC9" s="992"/>
      <c r="FD9" s="992"/>
      <c r="FE9" s="992"/>
      <c r="FF9" s="992"/>
      <c r="FG9" s="992"/>
      <c r="FH9" s="992"/>
      <c r="FI9" s="992"/>
      <c r="FJ9" s="992"/>
      <c r="FK9" s="992"/>
      <c r="FL9" s="992"/>
      <c r="FM9" s="992"/>
      <c r="FN9" s="992"/>
      <c r="FO9" s="992"/>
      <c r="FP9" s="992"/>
      <c r="FQ9" s="992"/>
      <c r="FR9" s="992"/>
      <c r="FS9" s="992"/>
      <c r="FT9" s="992"/>
      <c r="FU9" s="992"/>
      <c r="FV9" s="992"/>
      <c r="FW9" s="992"/>
      <c r="FX9" s="992"/>
      <c r="FY9" s="992"/>
      <c r="FZ9" s="992"/>
      <c r="GA9" s="992"/>
      <c r="GB9" s="992"/>
      <c r="GC9" s="992"/>
      <c r="GD9" s="992"/>
      <c r="GE9" s="992"/>
      <c r="GF9" s="992"/>
      <c r="GG9" s="992"/>
      <c r="GH9" s="992"/>
      <c r="GI9" s="992"/>
      <c r="GJ9" s="992"/>
      <c r="GK9" s="992"/>
      <c r="GL9" s="992"/>
    </row>
    <row r="10" spans="1:194" s="1305" customFormat="1" ht="76.5">
      <c r="A10" s="214">
        <v>6</v>
      </c>
      <c r="B10" s="206" t="s">
        <v>341</v>
      </c>
      <c r="C10" s="392" t="s">
        <v>5039</v>
      </c>
      <c r="D10" s="86" t="s">
        <v>166</v>
      </c>
      <c r="E10" s="969" t="s">
        <v>5040</v>
      </c>
      <c r="F10" s="380" t="s">
        <v>5041</v>
      </c>
      <c r="G10" s="969">
        <v>1427002690</v>
      </c>
      <c r="H10" s="380" t="s">
        <v>5042</v>
      </c>
      <c r="I10" s="1307" t="s">
        <v>5043</v>
      </c>
      <c r="J10" s="380" t="s">
        <v>5044</v>
      </c>
      <c r="K10" s="379" t="s">
        <v>93</v>
      </c>
      <c r="L10" s="380" t="s">
        <v>5034</v>
      </c>
      <c r="M10" s="218">
        <v>340</v>
      </c>
      <c r="N10" s="380" t="s">
        <v>5045</v>
      </c>
      <c r="O10" s="379" t="s">
        <v>5046</v>
      </c>
      <c r="P10" s="86" t="s">
        <v>97</v>
      </c>
      <c r="Q10" s="969" t="s">
        <v>5047</v>
      </c>
      <c r="R10" s="214" t="s">
        <v>5048</v>
      </c>
      <c r="S10" s="379"/>
      <c r="T10" s="213" t="s">
        <v>4997</v>
      </c>
      <c r="U10" s="379" t="s">
        <v>5049</v>
      </c>
      <c r="V10" s="380" t="s">
        <v>133</v>
      </c>
      <c r="W10" s="379">
        <v>40</v>
      </c>
      <c r="X10" s="380"/>
      <c r="Y10" s="380"/>
      <c r="Z10" s="206">
        <v>40</v>
      </c>
      <c r="AB10" s="992"/>
      <c r="AC10" s="992"/>
      <c r="AD10" s="992"/>
      <c r="AE10" s="992"/>
      <c r="AF10" s="992"/>
      <c r="AG10" s="992"/>
      <c r="AH10" s="992"/>
      <c r="AI10" s="992"/>
      <c r="AJ10" s="992"/>
      <c r="AK10" s="992"/>
      <c r="AL10" s="992"/>
      <c r="AM10" s="992"/>
      <c r="AN10" s="992"/>
      <c r="AO10" s="992"/>
      <c r="AP10" s="992"/>
      <c r="AQ10" s="992"/>
      <c r="AR10" s="992"/>
      <c r="AS10" s="992"/>
      <c r="AT10" s="992"/>
      <c r="AU10" s="992"/>
      <c r="AV10" s="992"/>
      <c r="AW10" s="992"/>
      <c r="AX10" s="992"/>
      <c r="AY10" s="992"/>
      <c r="AZ10" s="992"/>
      <c r="BA10" s="992"/>
      <c r="BB10" s="992"/>
      <c r="BC10" s="992"/>
      <c r="BD10" s="992"/>
      <c r="BE10" s="992"/>
      <c r="BF10" s="992"/>
      <c r="BG10" s="992"/>
      <c r="BH10" s="992"/>
      <c r="BI10" s="992"/>
      <c r="BJ10" s="992"/>
      <c r="BK10" s="992"/>
      <c r="BL10" s="992"/>
      <c r="BM10" s="992"/>
      <c r="BN10" s="992"/>
      <c r="BO10" s="992"/>
      <c r="BP10" s="992"/>
      <c r="BQ10" s="992"/>
      <c r="BR10" s="992"/>
      <c r="BS10" s="992"/>
      <c r="BT10" s="992"/>
      <c r="BU10" s="992"/>
      <c r="BV10" s="992"/>
      <c r="BW10" s="992"/>
      <c r="BX10" s="992"/>
      <c r="BY10" s="992"/>
      <c r="BZ10" s="992"/>
      <c r="CA10" s="992"/>
      <c r="CB10" s="992"/>
      <c r="CC10" s="992"/>
      <c r="CD10" s="992"/>
      <c r="CE10" s="992"/>
      <c r="CF10" s="992"/>
      <c r="CG10" s="992"/>
      <c r="CH10" s="992"/>
      <c r="CI10" s="992"/>
      <c r="CJ10" s="992"/>
      <c r="CK10" s="992"/>
      <c r="CL10" s="992"/>
      <c r="CM10" s="992"/>
      <c r="CN10" s="992"/>
      <c r="CO10" s="992"/>
      <c r="CP10" s="992"/>
      <c r="CQ10" s="992"/>
      <c r="CR10" s="992"/>
      <c r="CS10" s="992"/>
      <c r="CT10" s="992"/>
      <c r="CU10" s="992"/>
      <c r="CV10" s="992"/>
      <c r="CW10" s="992"/>
      <c r="CX10" s="992"/>
      <c r="CY10" s="992"/>
      <c r="CZ10" s="992"/>
      <c r="DA10" s="992"/>
      <c r="DB10" s="992"/>
      <c r="DC10" s="992"/>
      <c r="DD10" s="992"/>
      <c r="DE10" s="992"/>
      <c r="DF10" s="992"/>
      <c r="DG10" s="992"/>
      <c r="DH10" s="992"/>
      <c r="DI10" s="992"/>
      <c r="DJ10" s="992"/>
      <c r="DK10" s="992"/>
      <c r="DL10" s="992"/>
      <c r="DM10" s="992"/>
      <c r="DN10" s="992"/>
      <c r="DO10" s="992"/>
      <c r="DP10" s="992"/>
      <c r="DQ10" s="992"/>
      <c r="DR10" s="992"/>
      <c r="DS10" s="992"/>
      <c r="DT10" s="992"/>
      <c r="DU10" s="992"/>
      <c r="DV10" s="992"/>
      <c r="DW10" s="992"/>
      <c r="DX10" s="992"/>
      <c r="DY10" s="992"/>
      <c r="DZ10" s="992"/>
      <c r="EA10" s="992"/>
      <c r="EB10" s="992"/>
      <c r="EC10" s="992"/>
      <c r="ED10" s="992"/>
      <c r="EE10" s="992"/>
      <c r="EF10" s="992"/>
      <c r="EG10" s="992"/>
      <c r="EH10" s="992"/>
      <c r="EI10" s="992"/>
      <c r="EJ10" s="992"/>
      <c r="EK10" s="992"/>
      <c r="EL10" s="992"/>
      <c r="EM10" s="992"/>
      <c r="EN10" s="992"/>
      <c r="EO10" s="992"/>
      <c r="EP10" s="992"/>
      <c r="EQ10" s="992"/>
      <c r="ER10" s="992"/>
      <c r="ES10" s="992"/>
      <c r="ET10" s="992"/>
      <c r="EU10" s="992"/>
      <c r="EV10" s="992"/>
      <c r="EW10" s="992"/>
      <c r="EX10" s="992"/>
      <c r="EY10" s="992"/>
      <c r="EZ10" s="992"/>
      <c r="FA10" s="992"/>
      <c r="FB10" s="992"/>
      <c r="FC10" s="992"/>
      <c r="FD10" s="992"/>
      <c r="FE10" s="992"/>
      <c r="FF10" s="992"/>
      <c r="FG10" s="992"/>
      <c r="FH10" s="992"/>
      <c r="FI10" s="992"/>
      <c r="FJ10" s="992"/>
      <c r="FK10" s="992"/>
      <c r="FL10" s="992"/>
      <c r="FM10" s="992"/>
      <c r="FN10" s="992"/>
      <c r="FO10" s="992"/>
      <c r="FP10" s="992"/>
      <c r="FQ10" s="992"/>
      <c r="FR10" s="992"/>
      <c r="FS10" s="992"/>
      <c r="FT10" s="992"/>
      <c r="FU10" s="992"/>
      <c r="FV10" s="992"/>
      <c r="FW10" s="992"/>
      <c r="FX10" s="992"/>
      <c r="FY10" s="992"/>
      <c r="FZ10" s="992"/>
      <c r="GA10" s="992"/>
      <c r="GB10" s="992"/>
      <c r="GC10" s="992"/>
      <c r="GD10" s="992"/>
      <c r="GE10" s="992"/>
      <c r="GF10" s="992"/>
      <c r="GG10" s="992"/>
      <c r="GH10" s="992"/>
      <c r="GI10" s="992"/>
      <c r="GJ10" s="992"/>
      <c r="GK10" s="992"/>
      <c r="GL10" s="992"/>
    </row>
    <row r="11" spans="1:194" s="1305" customFormat="1" ht="81" customHeight="1">
      <c r="A11" s="214">
        <v>7</v>
      </c>
      <c r="B11" s="86" t="s">
        <v>341</v>
      </c>
      <c r="C11" s="213" t="s">
        <v>5050</v>
      </c>
      <c r="D11" s="206" t="s">
        <v>166</v>
      </c>
      <c r="E11" s="213" t="s">
        <v>5051</v>
      </c>
      <c r="F11" s="213" t="s">
        <v>5052</v>
      </c>
      <c r="G11" s="206">
        <v>1427007433</v>
      </c>
      <c r="H11" s="213" t="s">
        <v>5053</v>
      </c>
      <c r="I11" s="1306" t="s">
        <v>5054</v>
      </c>
      <c r="J11" s="214" t="s">
        <v>5055</v>
      </c>
      <c r="K11" s="213" t="s">
        <v>93</v>
      </c>
      <c r="L11" s="213" t="s">
        <v>5002</v>
      </c>
      <c r="M11" s="213">
        <v>340</v>
      </c>
      <c r="N11" s="213" t="s">
        <v>5056</v>
      </c>
      <c r="O11" s="213" t="s">
        <v>4993</v>
      </c>
      <c r="P11" s="206" t="s">
        <v>97</v>
      </c>
      <c r="Q11" s="206" t="s">
        <v>5057</v>
      </c>
      <c r="R11" s="214" t="s">
        <v>5058</v>
      </c>
      <c r="S11" s="380" t="s">
        <v>5059</v>
      </c>
      <c r="T11" s="213" t="s">
        <v>4997</v>
      </c>
      <c r="U11" s="213" t="s">
        <v>5060</v>
      </c>
      <c r="V11" s="213" t="s">
        <v>133</v>
      </c>
      <c r="W11" s="213">
        <v>40</v>
      </c>
      <c r="X11" s="213"/>
      <c r="Y11" s="213"/>
      <c r="Z11" s="206">
        <v>40</v>
      </c>
      <c r="AA11" s="490"/>
      <c r="AB11" s="992"/>
      <c r="AC11" s="992"/>
      <c r="AD11" s="992"/>
      <c r="AE11" s="992"/>
      <c r="AF11" s="992"/>
      <c r="AG11" s="992"/>
      <c r="AH11" s="992"/>
      <c r="AI11" s="992"/>
      <c r="AJ11" s="992"/>
      <c r="AK11" s="992"/>
      <c r="AL11" s="992"/>
      <c r="AM11" s="992"/>
      <c r="AN11" s="992"/>
      <c r="AO11" s="992"/>
      <c r="AP11" s="992"/>
      <c r="AQ11" s="992"/>
      <c r="AR11" s="992"/>
      <c r="AS11" s="992"/>
      <c r="AT11" s="992"/>
      <c r="AU11" s="992"/>
      <c r="AV11" s="992"/>
      <c r="AW11" s="992"/>
      <c r="AX11" s="992"/>
      <c r="AY11" s="992"/>
      <c r="AZ11" s="992"/>
      <c r="BA11" s="992"/>
      <c r="BB11" s="992"/>
      <c r="BC11" s="992"/>
      <c r="BD11" s="992"/>
      <c r="BE11" s="992"/>
      <c r="BF11" s="992"/>
      <c r="BG11" s="992"/>
      <c r="BH11" s="992"/>
      <c r="BI11" s="992"/>
      <c r="BJ11" s="992"/>
      <c r="BK11" s="992"/>
      <c r="BL11" s="992"/>
      <c r="BM11" s="992"/>
      <c r="BN11" s="992"/>
      <c r="BO11" s="992"/>
      <c r="BP11" s="992"/>
      <c r="BQ11" s="992"/>
      <c r="BR11" s="992"/>
      <c r="BS11" s="992"/>
      <c r="BT11" s="992"/>
      <c r="BU11" s="992"/>
      <c r="BV11" s="992"/>
      <c r="BW11" s="992"/>
      <c r="BX11" s="992"/>
      <c r="BY11" s="992"/>
      <c r="BZ11" s="992"/>
      <c r="CA11" s="992"/>
      <c r="CB11" s="992"/>
      <c r="CC11" s="992"/>
      <c r="CD11" s="992"/>
      <c r="CE11" s="992"/>
      <c r="CF11" s="992"/>
      <c r="CG11" s="992"/>
      <c r="CH11" s="992"/>
      <c r="CI11" s="992"/>
      <c r="CJ11" s="992"/>
      <c r="CK11" s="992"/>
      <c r="CL11" s="992"/>
      <c r="CM11" s="992"/>
      <c r="CN11" s="992"/>
      <c r="CO11" s="992"/>
      <c r="CP11" s="992"/>
      <c r="CQ11" s="992"/>
      <c r="CR11" s="992"/>
      <c r="CS11" s="992"/>
      <c r="CT11" s="992"/>
      <c r="CU11" s="992"/>
      <c r="CV11" s="992"/>
      <c r="CW11" s="992"/>
      <c r="CX11" s="992"/>
      <c r="CY11" s="992"/>
      <c r="CZ11" s="992"/>
      <c r="DA11" s="992"/>
      <c r="DB11" s="992"/>
      <c r="DC11" s="992"/>
      <c r="DD11" s="992"/>
      <c r="DE11" s="992"/>
      <c r="DF11" s="992"/>
      <c r="DG11" s="992"/>
      <c r="DH11" s="992"/>
      <c r="DI11" s="992"/>
      <c r="DJ11" s="992"/>
      <c r="DK11" s="992"/>
      <c r="DL11" s="992"/>
      <c r="DM11" s="992"/>
      <c r="DN11" s="992"/>
      <c r="DO11" s="992"/>
      <c r="DP11" s="992"/>
      <c r="DQ11" s="992"/>
      <c r="DR11" s="992"/>
      <c r="DS11" s="992"/>
      <c r="DT11" s="992"/>
      <c r="DU11" s="992"/>
      <c r="DV11" s="992"/>
      <c r="DW11" s="992"/>
      <c r="DX11" s="992"/>
      <c r="DY11" s="992"/>
      <c r="DZ11" s="992"/>
      <c r="EA11" s="992"/>
      <c r="EB11" s="992"/>
      <c r="EC11" s="992"/>
      <c r="ED11" s="992"/>
      <c r="EE11" s="992"/>
      <c r="EF11" s="992"/>
      <c r="EG11" s="992"/>
      <c r="EH11" s="992"/>
      <c r="EI11" s="992"/>
      <c r="EJ11" s="992"/>
      <c r="EK11" s="992"/>
      <c r="EL11" s="992"/>
      <c r="EM11" s="992"/>
      <c r="EN11" s="992"/>
      <c r="EO11" s="992"/>
      <c r="EP11" s="992"/>
      <c r="EQ11" s="992"/>
      <c r="ER11" s="992"/>
      <c r="ES11" s="992"/>
      <c r="ET11" s="992"/>
      <c r="EU11" s="992"/>
      <c r="EV11" s="992"/>
      <c r="EW11" s="992"/>
      <c r="EX11" s="992"/>
      <c r="EY11" s="992"/>
      <c r="EZ11" s="992"/>
      <c r="FA11" s="992"/>
      <c r="FB11" s="992"/>
      <c r="FC11" s="992"/>
      <c r="FD11" s="992"/>
      <c r="FE11" s="992"/>
      <c r="FF11" s="992"/>
      <c r="FG11" s="992"/>
      <c r="FH11" s="992"/>
      <c r="FI11" s="992"/>
      <c r="FJ11" s="992"/>
      <c r="FK11" s="992"/>
      <c r="FL11" s="992"/>
      <c r="FM11" s="992"/>
      <c r="FN11" s="992"/>
      <c r="FO11" s="992"/>
      <c r="FP11" s="992"/>
      <c r="FQ11" s="992"/>
      <c r="FR11" s="992"/>
      <c r="FS11" s="992"/>
      <c r="FT11" s="992"/>
      <c r="FU11" s="992"/>
      <c r="FV11" s="992"/>
      <c r="FW11" s="992"/>
      <c r="FX11" s="992"/>
      <c r="FY11" s="992"/>
      <c r="FZ11" s="992"/>
      <c r="GA11" s="992"/>
      <c r="GB11" s="992"/>
      <c r="GC11" s="992"/>
      <c r="GD11" s="992"/>
      <c r="GE11" s="992"/>
      <c r="GF11" s="992"/>
      <c r="GG11" s="992"/>
      <c r="GH11" s="992"/>
      <c r="GI11" s="992"/>
      <c r="GJ11" s="992"/>
      <c r="GK11" s="992"/>
      <c r="GL11" s="992"/>
    </row>
    <row r="12" spans="1:194" ht="102">
      <c r="A12" s="214">
        <v>8</v>
      </c>
      <c r="B12" s="206" t="s">
        <v>341</v>
      </c>
      <c r="C12" s="214" t="s">
        <v>5061</v>
      </c>
      <c r="D12" s="206" t="s">
        <v>166</v>
      </c>
      <c r="E12" s="1149" t="s">
        <v>5062</v>
      </c>
      <c r="F12" s="1149" t="s">
        <v>5063</v>
      </c>
      <c r="G12" s="81">
        <v>1427007458</v>
      </c>
      <c r="H12" s="216" t="s">
        <v>5064</v>
      </c>
      <c r="I12" s="1308" t="s">
        <v>5065</v>
      </c>
      <c r="J12" s="213" t="s">
        <v>5066</v>
      </c>
      <c r="K12" s="213" t="s">
        <v>93</v>
      </c>
      <c r="L12" s="213" t="s">
        <v>5067</v>
      </c>
      <c r="M12" s="213">
        <v>340</v>
      </c>
      <c r="N12" s="213" t="s">
        <v>5068</v>
      </c>
      <c r="O12" s="213" t="s">
        <v>4993</v>
      </c>
      <c r="P12" s="206" t="s">
        <v>97</v>
      </c>
      <c r="Q12" s="86" t="s">
        <v>5069</v>
      </c>
      <c r="R12" s="214" t="s">
        <v>5070</v>
      </c>
      <c r="S12" s="216" t="s">
        <v>5071</v>
      </c>
      <c r="T12" s="213" t="s">
        <v>4997</v>
      </c>
      <c r="U12" s="216" t="s">
        <v>5072</v>
      </c>
      <c r="V12" s="216" t="s">
        <v>133</v>
      </c>
      <c r="W12" s="216">
        <v>30</v>
      </c>
      <c r="X12" s="216">
        <v>30</v>
      </c>
      <c r="Y12" s="216"/>
      <c r="Z12" s="1309">
        <v>60</v>
      </c>
      <c r="AA12" s="491"/>
      <c r="AB12" s="992"/>
      <c r="AC12" s="992"/>
      <c r="AD12" s="992"/>
      <c r="AE12" s="992"/>
      <c r="AF12" s="992"/>
      <c r="AG12" s="992"/>
      <c r="AH12" s="992"/>
      <c r="AI12" s="992"/>
      <c r="AJ12" s="992"/>
      <c r="AK12" s="992"/>
      <c r="AL12" s="992"/>
      <c r="AM12" s="992"/>
      <c r="AN12" s="992"/>
      <c r="AO12" s="992"/>
      <c r="AP12" s="992"/>
      <c r="AQ12" s="992"/>
      <c r="AR12" s="992"/>
      <c r="AS12" s="992"/>
      <c r="AT12" s="992"/>
      <c r="AU12" s="992"/>
      <c r="AV12" s="992"/>
      <c r="AW12" s="992"/>
      <c r="AX12" s="992"/>
      <c r="AY12" s="992"/>
      <c r="AZ12" s="992"/>
      <c r="BA12" s="992"/>
      <c r="BB12" s="992"/>
      <c r="BC12" s="992"/>
      <c r="BD12" s="992"/>
      <c r="BE12" s="992"/>
      <c r="BF12" s="992"/>
      <c r="BG12" s="992"/>
      <c r="BH12" s="992"/>
      <c r="BI12" s="992"/>
      <c r="BJ12" s="992"/>
      <c r="BK12" s="992"/>
      <c r="BL12" s="992"/>
      <c r="BM12" s="992"/>
      <c r="BN12" s="992"/>
      <c r="BO12" s="992"/>
      <c r="BP12" s="992"/>
      <c r="BQ12" s="992"/>
      <c r="BR12" s="992"/>
      <c r="BS12" s="992"/>
      <c r="BT12" s="992"/>
      <c r="BU12" s="992"/>
      <c r="BV12" s="992"/>
      <c r="BW12" s="992"/>
      <c r="BX12" s="992"/>
      <c r="BY12" s="992"/>
      <c r="BZ12" s="992"/>
      <c r="CA12" s="992"/>
      <c r="CB12" s="992"/>
      <c r="CC12" s="992"/>
      <c r="CD12" s="992"/>
      <c r="CE12" s="992"/>
      <c r="CF12" s="992"/>
      <c r="CG12" s="992"/>
      <c r="CH12" s="992"/>
      <c r="CI12" s="992"/>
      <c r="CJ12" s="992"/>
      <c r="CK12" s="992"/>
      <c r="CL12" s="992"/>
      <c r="CM12" s="992"/>
      <c r="CN12" s="992"/>
      <c r="CO12" s="992"/>
      <c r="CP12" s="992"/>
      <c r="CQ12" s="992"/>
      <c r="CR12" s="992"/>
      <c r="CS12" s="992"/>
      <c r="CT12" s="992"/>
      <c r="CU12" s="992"/>
      <c r="CV12" s="992"/>
      <c r="CW12" s="992"/>
      <c r="CX12" s="992"/>
      <c r="CY12" s="992"/>
      <c r="CZ12" s="992"/>
      <c r="DA12" s="992"/>
      <c r="DB12" s="992"/>
      <c r="DC12" s="992"/>
      <c r="DD12" s="992"/>
      <c r="DE12" s="992"/>
      <c r="DF12" s="992"/>
      <c r="DG12" s="992"/>
      <c r="DH12" s="992"/>
      <c r="DI12" s="992"/>
      <c r="DJ12" s="992"/>
      <c r="DK12" s="992"/>
      <c r="DL12" s="992"/>
      <c r="DM12" s="992"/>
      <c r="DN12" s="992"/>
      <c r="DO12" s="992"/>
      <c r="DP12" s="992"/>
      <c r="DQ12" s="992"/>
      <c r="DR12" s="992"/>
      <c r="DS12" s="992"/>
      <c r="DT12" s="992"/>
      <c r="DU12" s="992"/>
      <c r="DV12" s="992"/>
      <c r="DW12" s="992"/>
      <c r="DX12" s="992"/>
      <c r="DY12" s="992"/>
      <c r="DZ12" s="992"/>
      <c r="EA12" s="992"/>
      <c r="EB12" s="992"/>
      <c r="EC12" s="992"/>
      <c r="ED12" s="992"/>
      <c r="EE12" s="992"/>
      <c r="EF12" s="992"/>
      <c r="EG12" s="992"/>
      <c r="EH12" s="992"/>
      <c r="EI12" s="992"/>
      <c r="EJ12" s="992"/>
      <c r="EK12" s="992"/>
      <c r="EL12" s="992"/>
      <c r="EM12" s="992"/>
      <c r="EN12" s="992"/>
      <c r="EO12" s="992"/>
      <c r="EP12" s="992"/>
      <c r="EQ12" s="992"/>
      <c r="ER12" s="992"/>
      <c r="ES12" s="992"/>
      <c r="ET12" s="992"/>
      <c r="EU12" s="992"/>
      <c r="EV12" s="992"/>
      <c r="EW12" s="992"/>
      <c r="EX12" s="992"/>
      <c r="EY12" s="992"/>
      <c r="EZ12" s="992"/>
      <c r="FA12" s="992"/>
      <c r="FB12" s="992"/>
      <c r="FC12" s="992"/>
      <c r="FD12" s="992"/>
      <c r="FE12" s="992"/>
      <c r="FF12" s="992"/>
      <c r="FG12" s="992"/>
      <c r="FH12" s="992"/>
      <c r="FI12" s="992"/>
      <c r="FJ12" s="992"/>
      <c r="FK12" s="992"/>
      <c r="FL12" s="992"/>
      <c r="FM12" s="992"/>
      <c r="FN12" s="992"/>
      <c r="FO12" s="992"/>
      <c r="FP12" s="992"/>
      <c r="FQ12" s="992"/>
      <c r="FR12" s="992"/>
      <c r="FS12" s="992"/>
      <c r="FT12" s="992"/>
      <c r="FU12" s="992"/>
      <c r="FV12" s="992"/>
      <c r="FW12" s="992"/>
      <c r="FX12" s="992"/>
      <c r="FY12" s="992"/>
      <c r="FZ12" s="992"/>
      <c r="GA12" s="992"/>
      <c r="GB12" s="992"/>
      <c r="GC12" s="992"/>
      <c r="GD12" s="992"/>
      <c r="GE12" s="992"/>
      <c r="GF12" s="992"/>
      <c r="GG12" s="992"/>
      <c r="GH12" s="992"/>
      <c r="GI12" s="992"/>
      <c r="GJ12" s="992"/>
      <c r="GK12" s="992"/>
      <c r="GL12" s="992"/>
    </row>
    <row r="13" spans="1:194" ht="114.75">
      <c r="A13" s="214">
        <v>9</v>
      </c>
      <c r="B13" s="206" t="s">
        <v>341</v>
      </c>
      <c r="C13" s="214" t="s">
        <v>5073</v>
      </c>
      <c r="D13" s="208" t="s">
        <v>166</v>
      </c>
      <c r="E13" s="1310" t="s">
        <v>5074</v>
      </c>
      <c r="F13" s="1311" t="s">
        <v>5075</v>
      </c>
      <c r="G13" s="55">
        <v>1427007761</v>
      </c>
      <c r="H13" s="1312" t="s">
        <v>5076</v>
      </c>
      <c r="I13" s="336" t="s">
        <v>5077</v>
      </c>
      <c r="J13" s="1313" t="s">
        <v>5078</v>
      </c>
      <c r="K13" s="213" t="s">
        <v>93</v>
      </c>
      <c r="L13" s="213" t="s">
        <v>5034</v>
      </c>
      <c r="M13" s="216">
        <v>340</v>
      </c>
      <c r="N13" s="735" t="s">
        <v>5079</v>
      </c>
      <c r="O13" s="213" t="s">
        <v>4993</v>
      </c>
      <c r="P13" s="206" t="s">
        <v>97</v>
      </c>
      <c r="Q13" s="1002" t="s">
        <v>5080</v>
      </c>
      <c r="R13" s="214" t="s">
        <v>5081</v>
      </c>
      <c r="S13" s="1314" t="s">
        <v>5082</v>
      </c>
      <c r="T13" s="213" t="s">
        <v>5026</v>
      </c>
      <c r="U13" s="359" t="s">
        <v>5083</v>
      </c>
      <c r="V13" s="216" t="s">
        <v>133</v>
      </c>
      <c r="W13" s="99">
        <v>30</v>
      </c>
      <c r="X13" s="99"/>
      <c r="Y13" s="99"/>
      <c r="Z13" s="99">
        <v>30</v>
      </c>
      <c r="AA13" s="491"/>
      <c r="AB13" s="992"/>
      <c r="AC13" s="992"/>
      <c r="AD13" s="992"/>
      <c r="AE13" s="992"/>
      <c r="AF13" s="992"/>
      <c r="AG13" s="992"/>
      <c r="AH13" s="992"/>
      <c r="AI13" s="992"/>
      <c r="AJ13" s="992"/>
      <c r="AK13" s="992"/>
      <c r="AL13" s="992"/>
      <c r="AM13" s="992"/>
      <c r="AN13" s="992"/>
      <c r="AO13" s="992"/>
      <c r="AP13" s="992"/>
      <c r="AQ13" s="992"/>
      <c r="AR13" s="992"/>
      <c r="AS13" s="992"/>
      <c r="AT13" s="992"/>
      <c r="AU13" s="992"/>
      <c r="AV13" s="992"/>
      <c r="AW13" s="992"/>
      <c r="AX13" s="992"/>
      <c r="AY13" s="992"/>
      <c r="AZ13" s="992"/>
      <c r="BA13" s="992"/>
      <c r="BB13" s="992"/>
      <c r="BC13" s="992"/>
      <c r="BD13" s="992"/>
      <c r="BE13" s="992"/>
      <c r="BF13" s="992"/>
      <c r="BG13" s="992"/>
      <c r="BH13" s="992"/>
      <c r="BI13" s="992"/>
      <c r="BJ13" s="992"/>
      <c r="BK13" s="992"/>
      <c r="BL13" s="992"/>
      <c r="BM13" s="992"/>
      <c r="BN13" s="992"/>
      <c r="BO13" s="992"/>
      <c r="BP13" s="992"/>
      <c r="BQ13" s="992"/>
      <c r="BR13" s="992"/>
      <c r="BS13" s="992"/>
      <c r="BT13" s="992"/>
      <c r="BU13" s="992"/>
      <c r="BV13" s="992"/>
      <c r="BW13" s="992"/>
      <c r="BX13" s="992"/>
      <c r="BY13" s="992"/>
      <c r="BZ13" s="992"/>
      <c r="CA13" s="992"/>
      <c r="CB13" s="992"/>
      <c r="CC13" s="992"/>
      <c r="CD13" s="992"/>
      <c r="CE13" s="992"/>
      <c r="CF13" s="992"/>
      <c r="CG13" s="992"/>
      <c r="CH13" s="992"/>
      <c r="CI13" s="992"/>
      <c r="CJ13" s="992"/>
      <c r="CK13" s="992"/>
      <c r="CL13" s="992"/>
      <c r="CM13" s="992"/>
      <c r="CN13" s="992"/>
      <c r="CO13" s="992"/>
      <c r="CP13" s="992"/>
      <c r="CQ13" s="992"/>
      <c r="CR13" s="992"/>
      <c r="CS13" s="992"/>
      <c r="CT13" s="992"/>
      <c r="CU13" s="992"/>
      <c r="CV13" s="992"/>
      <c r="CW13" s="992"/>
      <c r="CX13" s="992"/>
      <c r="CY13" s="992"/>
      <c r="CZ13" s="992"/>
      <c r="DA13" s="992"/>
      <c r="DB13" s="992"/>
      <c r="DC13" s="992"/>
      <c r="DD13" s="992"/>
      <c r="DE13" s="992"/>
      <c r="DF13" s="992"/>
      <c r="DG13" s="992"/>
      <c r="DH13" s="992"/>
      <c r="DI13" s="992"/>
      <c r="DJ13" s="992"/>
      <c r="DK13" s="992"/>
      <c r="DL13" s="992"/>
      <c r="DM13" s="992"/>
      <c r="DN13" s="992"/>
      <c r="DO13" s="992"/>
      <c r="DP13" s="992"/>
      <c r="DQ13" s="992"/>
      <c r="DR13" s="992"/>
      <c r="DS13" s="992"/>
      <c r="DT13" s="992"/>
      <c r="DU13" s="992"/>
      <c r="DV13" s="992"/>
      <c r="DW13" s="992"/>
      <c r="DX13" s="992"/>
      <c r="DY13" s="992"/>
      <c r="DZ13" s="992"/>
      <c r="EA13" s="992"/>
      <c r="EB13" s="992"/>
      <c r="EC13" s="992"/>
      <c r="ED13" s="992"/>
      <c r="EE13" s="992"/>
      <c r="EF13" s="992"/>
      <c r="EG13" s="992"/>
      <c r="EH13" s="992"/>
      <c r="EI13" s="992"/>
      <c r="EJ13" s="992"/>
      <c r="EK13" s="992"/>
      <c r="EL13" s="992"/>
      <c r="EM13" s="992"/>
      <c r="EN13" s="992"/>
      <c r="EO13" s="992"/>
      <c r="EP13" s="992"/>
      <c r="EQ13" s="992"/>
      <c r="ER13" s="992"/>
      <c r="ES13" s="992"/>
      <c r="ET13" s="992"/>
      <c r="EU13" s="992"/>
      <c r="EV13" s="992"/>
      <c r="EW13" s="992"/>
      <c r="EX13" s="992"/>
      <c r="EY13" s="992"/>
      <c r="EZ13" s="992"/>
      <c r="FA13" s="992"/>
      <c r="FB13" s="992"/>
      <c r="FC13" s="992"/>
      <c r="FD13" s="992"/>
      <c r="FE13" s="992"/>
      <c r="FF13" s="992"/>
      <c r="FG13" s="992"/>
      <c r="FH13" s="992"/>
      <c r="FI13" s="992"/>
      <c r="FJ13" s="992"/>
      <c r="FK13" s="992"/>
      <c r="FL13" s="992"/>
      <c r="FM13" s="992"/>
      <c r="FN13" s="992"/>
      <c r="FO13" s="992"/>
      <c r="FP13" s="992"/>
      <c r="FQ13" s="992"/>
      <c r="FR13" s="992"/>
      <c r="FS13" s="992"/>
      <c r="FT13" s="992"/>
      <c r="FU13" s="992"/>
      <c r="FV13" s="992"/>
      <c r="FW13" s="992"/>
      <c r="FX13" s="992"/>
      <c r="FY13" s="992"/>
      <c r="FZ13" s="992"/>
      <c r="GA13" s="992"/>
      <c r="GB13" s="992"/>
      <c r="GC13" s="992"/>
      <c r="GD13" s="992"/>
      <c r="GE13" s="992"/>
      <c r="GF13" s="992"/>
      <c r="GG13" s="992"/>
      <c r="GH13" s="992"/>
      <c r="GI13" s="992"/>
      <c r="GJ13" s="992"/>
      <c r="GK13" s="992"/>
      <c r="GL13" s="992"/>
    </row>
    <row r="14" spans="1:194" ht="89.25">
      <c r="A14" s="214">
        <v>10</v>
      </c>
      <c r="B14" s="206" t="s">
        <v>341</v>
      </c>
      <c r="C14" s="377" t="s">
        <v>5084</v>
      </c>
      <c r="D14" s="207" t="s">
        <v>166</v>
      </c>
      <c r="E14" s="381" t="s">
        <v>5085</v>
      </c>
      <c r="F14" s="381" t="s">
        <v>5086</v>
      </c>
      <c r="G14" s="1315">
        <v>1427007673</v>
      </c>
      <c r="H14" s="381" t="s">
        <v>5087</v>
      </c>
      <c r="I14" s="1316" t="s">
        <v>5088</v>
      </c>
      <c r="J14" s="213" t="s">
        <v>5089</v>
      </c>
      <c r="K14" s="218" t="s">
        <v>93</v>
      </c>
      <c r="L14" s="1317" t="s">
        <v>5090</v>
      </c>
      <c r="M14" s="1318">
        <v>340</v>
      </c>
      <c r="N14" s="735" t="s">
        <v>5091</v>
      </c>
      <c r="O14" s="213" t="s">
        <v>4993</v>
      </c>
      <c r="P14" s="207" t="s">
        <v>97</v>
      </c>
      <c r="Q14" s="86" t="s">
        <v>5092</v>
      </c>
      <c r="R14" s="214" t="s">
        <v>5093</v>
      </c>
      <c r="S14" s="379"/>
      <c r="T14" s="213" t="s">
        <v>5026</v>
      </c>
      <c r="U14" s="381" t="s">
        <v>5094</v>
      </c>
      <c r="V14" s="1319" t="s">
        <v>133</v>
      </c>
      <c r="W14" s="1319"/>
      <c r="X14" s="1319"/>
      <c r="Y14" s="1319">
        <v>40</v>
      </c>
      <c r="Z14" s="1315">
        <v>40</v>
      </c>
      <c r="AA14" s="491"/>
      <c r="AB14" s="992"/>
      <c r="AC14" s="992"/>
      <c r="AD14" s="992"/>
      <c r="AE14" s="992"/>
      <c r="AF14" s="992"/>
      <c r="AG14" s="992"/>
      <c r="AH14" s="992"/>
      <c r="AI14" s="992"/>
      <c r="AJ14" s="992"/>
      <c r="AK14" s="992"/>
      <c r="AL14" s="992"/>
      <c r="AM14" s="992"/>
      <c r="AN14" s="992"/>
      <c r="AO14" s="992"/>
      <c r="AP14" s="992"/>
      <c r="AQ14" s="992"/>
      <c r="AR14" s="992"/>
      <c r="AS14" s="992"/>
      <c r="AT14" s="992"/>
      <c r="AU14" s="992"/>
      <c r="AV14" s="992"/>
      <c r="AW14" s="992"/>
      <c r="AX14" s="992"/>
      <c r="AY14" s="992"/>
      <c r="AZ14" s="992"/>
      <c r="BA14" s="992"/>
      <c r="BB14" s="992"/>
      <c r="BC14" s="992"/>
      <c r="BD14" s="992"/>
      <c r="BE14" s="992"/>
      <c r="BF14" s="992"/>
      <c r="BG14" s="992"/>
      <c r="BH14" s="992"/>
      <c r="BI14" s="992"/>
      <c r="BJ14" s="992"/>
      <c r="BK14" s="992"/>
      <c r="BL14" s="992"/>
      <c r="BM14" s="992"/>
      <c r="BN14" s="992"/>
      <c r="BO14" s="992"/>
      <c r="BP14" s="992"/>
      <c r="BQ14" s="992"/>
      <c r="BR14" s="992"/>
      <c r="BS14" s="992"/>
      <c r="BT14" s="992"/>
      <c r="BU14" s="992"/>
      <c r="BV14" s="992"/>
      <c r="BW14" s="992"/>
      <c r="BX14" s="992"/>
      <c r="BY14" s="992"/>
      <c r="BZ14" s="992"/>
      <c r="CA14" s="992"/>
      <c r="CB14" s="992"/>
      <c r="CC14" s="992"/>
      <c r="CD14" s="992"/>
      <c r="CE14" s="992"/>
      <c r="CF14" s="992"/>
      <c r="CG14" s="992"/>
      <c r="CH14" s="992"/>
      <c r="CI14" s="992"/>
      <c r="CJ14" s="992"/>
      <c r="CK14" s="992"/>
      <c r="CL14" s="992"/>
      <c r="CM14" s="992"/>
      <c r="CN14" s="992"/>
      <c r="CO14" s="992"/>
      <c r="CP14" s="992"/>
      <c r="CQ14" s="992"/>
      <c r="CR14" s="992"/>
      <c r="CS14" s="992"/>
      <c r="CT14" s="992"/>
      <c r="CU14" s="992"/>
      <c r="CV14" s="992"/>
      <c r="CW14" s="992"/>
      <c r="CX14" s="992"/>
      <c r="CY14" s="992"/>
      <c r="CZ14" s="992"/>
      <c r="DA14" s="992"/>
      <c r="DB14" s="992"/>
      <c r="DC14" s="992"/>
      <c r="DD14" s="992"/>
      <c r="DE14" s="992"/>
      <c r="DF14" s="992"/>
      <c r="DG14" s="992"/>
      <c r="DH14" s="992"/>
      <c r="DI14" s="992"/>
      <c r="DJ14" s="992"/>
      <c r="DK14" s="992"/>
      <c r="DL14" s="992"/>
      <c r="DM14" s="992"/>
      <c r="DN14" s="992"/>
      <c r="DO14" s="992"/>
      <c r="DP14" s="992"/>
      <c r="DQ14" s="992"/>
      <c r="DR14" s="992"/>
      <c r="DS14" s="992"/>
      <c r="DT14" s="992"/>
      <c r="DU14" s="992"/>
      <c r="DV14" s="992"/>
      <c r="DW14" s="992"/>
      <c r="DX14" s="992"/>
      <c r="DY14" s="992"/>
      <c r="DZ14" s="992"/>
      <c r="EA14" s="992"/>
      <c r="EB14" s="992"/>
      <c r="EC14" s="992"/>
      <c r="ED14" s="992"/>
      <c r="EE14" s="992"/>
      <c r="EF14" s="992"/>
      <c r="EG14" s="992"/>
      <c r="EH14" s="992"/>
      <c r="EI14" s="992"/>
      <c r="EJ14" s="992"/>
      <c r="EK14" s="992"/>
      <c r="EL14" s="992"/>
      <c r="EM14" s="992"/>
      <c r="EN14" s="992"/>
      <c r="EO14" s="992"/>
      <c r="EP14" s="992"/>
      <c r="EQ14" s="992"/>
      <c r="ER14" s="992"/>
      <c r="ES14" s="992"/>
      <c r="ET14" s="992"/>
      <c r="EU14" s="992"/>
      <c r="EV14" s="992"/>
      <c r="EW14" s="992"/>
      <c r="EX14" s="992"/>
      <c r="EY14" s="992"/>
      <c r="EZ14" s="992"/>
      <c r="FA14" s="992"/>
      <c r="FB14" s="992"/>
      <c r="FC14" s="992"/>
      <c r="FD14" s="992"/>
      <c r="FE14" s="992"/>
      <c r="FF14" s="992"/>
      <c r="FG14" s="992"/>
      <c r="FH14" s="992"/>
      <c r="FI14" s="992"/>
      <c r="FJ14" s="992"/>
      <c r="FK14" s="992"/>
      <c r="FL14" s="992"/>
      <c r="FM14" s="992"/>
      <c r="FN14" s="992"/>
      <c r="FO14" s="992"/>
      <c r="FP14" s="992"/>
      <c r="FQ14" s="992"/>
      <c r="FR14" s="992"/>
      <c r="FS14" s="992"/>
      <c r="FT14" s="992"/>
      <c r="FU14" s="992"/>
      <c r="FV14" s="992"/>
      <c r="FW14" s="992"/>
      <c r="FX14" s="992"/>
      <c r="FY14" s="992"/>
      <c r="FZ14" s="992"/>
      <c r="GA14" s="992"/>
      <c r="GB14" s="992"/>
      <c r="GC14" s="992"/>
      <c r="GD14" s="992"/>
      <c r="GE14" s="992"/>
      <c r="GF14" s="992"/>
      <c r="GG14" s="992"/>
      <c r="GH14" s="992"/>
      <c r="GI14" s="992"/>
      <c r="GJ14" s="992"/>
      <c r="GK14" s="992"/>
      <c r="GL14" s="992"/>
    </row>
    <row r="15" spans="1:194" ht="76.5">
      <c r="A15" s="214">
        <v>11</v>
      </c>
      <c r="B15" s="206" t="s">
        <v>341</v>
      </c>
      <c r="C15" s="377" t="s">
        <v>5095</v>
      </c>
      <c r="D15" s="377" t="s">
        <v>841</v>
      </c>
      <c r="E15" s="377" t="s">
        <v>5096</v>
      </c>
      <c r="F15" s="377" t="s">
        <v>5097</v>
      </c>
      <c r="G15" s="206">
        <v>1427007585</v>
      </c>
      <c r="H15" s="377" t="s">
        <v>5098</v>
      </c>
      <c r="I15" s="394" t="s">
        <v>5099</v>
      </c>
      <c r="J15" s="213" t="s">
        <v>5100</v>
      </c>
      <c r="K15" s="213" t="s">
        <v>93</v>
      </c>
      <c r="L15" s="377" t="s">
        <v>5034</v>
      </c>
      <c r="M15" s="389">
        <v>340</v>
      </c>
      <c r="N15" s="377" t="s">
        <v>5101</v>
      </c>
      <c r="O15" s="213" t="s">
        <v>4993</v>
      </c>
      <c r="P15" s="206" t="s">
        <v>97</v>
      </c>
      <c r="Q15" s="206" t="s">
        <v>5102</v>
      </c>
      <c r="R15" s="214" t="s">
        <v>5103</v>
      </c>
      <c r="S15" s="380"/>
      <c r="T15" s="213" t="s">
        <v>5026</v>
      </c>
      <c r="U15" s="1317" t="s">
        <v>5104</v>
      </c>
      <c r="V15" s="1320" t="s">
        <v>133</v>
      </c>
      <c r="W15" s="1320">
        <v>40</v>
      </c>
      <c r="X15" s="1320"/>
      <c r="Y15" s="1320"/>
      <c r="Z15" s="1302">
        <v>40</v>
      </c>
      <c r="AA15" s="491"/>
      <c r="AB15" s="992"/>
      <c r="AC15" s="992"/>
      <c r="AD15" s="992"/>
      <c r="AE15" s="992"/>
      <c r="AF15" s="992"/>
      <c r="AG15" s="992"/>
      <c r="AH15" s="992"/>
      <c r="AI15" s="992"/>
      <c r="AJ15" s="992"/>
      <c r="AK15" s="992"/>
      <c r="AL15" s="992"/>
      <c r="AM15" s="992"/>
      <c r="AN15" s="992"/>
      <c r="AO15" s="992"/>
      <c r="AP15" s="992"/>
      <c r="AQ15" s="992"/>
      <c r="AR15" s="992"/>
      <c r="AS15" s="992"/>
      <c r="AT15" s="992"/>
      <c r="AU15" s="992"/>
      <c r="AV15" s="992"/>
      <c r="AW15" s="992"/>
      <c r="AX15" s="992"/>
      <c r="AY15" s="992"/>
      <c r="AZ15" s="992"/>
      <c r="BA15" s="992"/>
      <c r="BB15" s="992"/>
      <c r="BC15" s="992"/>
      <c r="BD15" s="992"/>
      <c r="BE15" s="992"/>
      <c r="BF15" s="992"/>
      <c r="BG15" s="992"/>
      <c r="BH15" s="992"/>
      <c r="BI15" s="992"/>
      <c r="BJ15" s="992"/>
      <c r="BK15" s="992"/>
      <c r="BL15" s="992"/>
      <c r="BM15" s="992"/>
      <c r="BN15" s="992"/>
      <c r="BO15" s="992"/>
      <c r="BP15" s="992"/>
      <c r="BQ15" s="992"/>
      <c r="BR15" s="992"/>
      <c r="BS15" s="992"/>
      <c r="BT15" s="992"/>
      <c r="BU15" s="992"/>
      <c r="BV15" s="992"/>
      <c r="BW15" s="992"/>
      <c r="BX15" s="992"/>
      <c r="BY15" s="992"/>
      <c r="BZ15" s="992"/>
      <c r="CA15" s="992"/>
      <c r="CB15" s="992"/>
      <c r="CC15" s="992"/>
      <c r="CD15" s="992"/>
      <c r="CE15" s="992"/>
      <c r="CF15" s="992"/>
      <c r="CG15" s="992"/>
      <c r="CH15" s="992"/>
      <c r="CI15" s="992"/>
      <c r="CJ15" s="992"/>
      <c r="CK15" s="992"/>
      <c r="CL15" s="992"/>
      <c r="CM15" s="992"/>
      <c r="CN15" s="992"/>
      <c r="CO15" s="992"/>
      <c r="CP15" s="992"/>
      <c r="CQ15" s="992"/>
      <c r="CR15" s="992"/>
      <c r="CS15" s="992"/>
      <c r="CT15" s="992"/>
      <c r="CU15" s="992"/>
      <c r="CV15" s="992"/>
      <c r="CW15" s="992"/>
      <c r="CX15" s="992"/>
      <c r="CY15" s="992"/>
      <c r="CZ15" s="992"/>
      <c r="DA15" s="992"/>
      <c r="DB15" s="992"/>
      <c r="DC15" s="992"/>
      <c r="DD15" s="992"/>
      <c r="DE15" s="992"/>
      <c r="DF15" s="992"/>
      <c r="DG15" s="992"/>
      <c r="DH15" s="992"/>
      <c r="DI15" s="992"/>
      <c r="DJ15" s="992"/>
      <c r="DK15" s="992"/>
      <c r="DL15" s="992"/>
      <c r="DM15" s="992"/>
      <c r="DN15" s="992"/>
      <c r="DO15" s="992"/>
      <c r="DP15" s="992"/>
      <c r="DQ15" s="992"/>
      <c r="DR15" s="992"/>
      <c r="DS15" s="992"/>
      <c r="DT15" s="992"/>
      <c r="DU15" s="992"/>
      <c r="DV15" s="992"/>
      <c r="DW15" s="992"/>
      <c r="DX15" s="992"/>
      <c r="DY15" s="992"/>
      <c r="DZ15" s="992"/>
      <c r="EA15" s="992"/>
      <c r="EB15" s="992"/>
      <c r="EC15" s="992"/>
      <c r="ED15" s="992"/>
      <c r="EE15" s="992"/>
      <c r="EF15" s="992"/>
      <c r="EG15" s="992"/>
      <c r="EH15" s="992"/>
      <c r="EI15" s="992"/>
      <c r="EJ15" s="992"/>
      <c r="EK15" s="992"/>
      <c r="EL15" s="992"/>
      <c r="EM15" s="992"/>
      <c r="EN15" s="992"/>
      <c r="EO15" s="992"/>
      <c r="EP15" s="992"/>
      <c r="EQ15" s="992"/>
      <c r="ER15" s="992"/>
      <c r="ES15" s="992"/>
      <c r="ET15" s="992"/>
      <c r="EU15" s="992"/>
      <c r="EV15" s="992"/>
      <c r="EW15" s="992"/>
      <c r="EX15" s="992"/>
      <c r="EY15" s="992"/>
      <c r="EZ15" s="992"/>
      <c r="FA15" s="992"/>
      <c r="FB15" s="992"/>
      <c r="FC15" s="992"/>
      <c r="FD15" s="992"/>
      <c r="FE15" s="992"/>
      <c r="FF15" s="992"/>
      <c r="FG15" s="992"/>
      <c r="FH15" s="992"/>
      <c r="FI15" s="992"/>
      <c r="FJ15" s="992"/>
      <c r="FK15" s="992"/>
      <c r="FL15" s="992"/>
      <c r="FM15" s="992"/>
      <c r="FN15" s="992"/>
      <c r="FO15" s="992"/>
      <c r="FP15" s="992"/>
      <c r="FQ15" s="992"/>
      <c r="FR15" s="992"/>
      <c r="FS15" s="992"/>
      <c r="FT15" s="992"/>
      <c r="FU15" s="992"/>
      <c r="FV15" s="992"/>
      <c r="FW15" s="992"/>
      <c r="FX15" s="992"/>
      <c r="FY15" s="992"/>
      <c r="FZ15" s="992"/>
      <c r="GA15" s="992"/>
      <c r="GB15" s="992"/>
      <c r="GC15" s="992"/>
      <c r="GD15" s="992"/>
      <c r="GE15" s="992"/>
      <c r="GF15" s="992"/>
      <c r="GG15" s="992"/>
      <c r="GH15" s="992"/>
      <c r="GI15" s="992"/>
      <c r="GJ15" s="992"/>
      <c r="GK15" s="992"/>
      <c r="GL15" s="992"/>
    </row>
    <row r="16" spans="1:194" ht="94.5" customHeight="1">
      <c r="A16" s="214">
        <v>12</v>
      </c>
      <c r="B16" s="206" t="s">
        <v>341</v>
      </c>
      <c r="C16" s="376" t="s">
        <v>5105</v>
      </c>
      <c r="D16" s="377" t="s">
        <v>841</v>
      </c>
      <c r="E16" s="377" t="s">
        <v>5106</v>
      </c>
      <c r="F16" s="1321" t="s">
        <v>5107</v>
      </c>
      <c r="G16" s="86">
        <v>1427007472</v>
      </c>
      <c r="H16" s="1322" t="s">
        <v>5108</v>
      </c>
      <c r="I16" s="394" t="s">
        <v>5109</v>
      </c>
      <c r="J16" s="213" t="s">
        <v>5100</v>
      </c>
      <c r="K16" s="213" t="s">
        <v>93</v>
      </c>
      <c r="L16" s="377" t="s">
        <v>5034</v>
      </c>
      <c r="M16" s="213">
        <v>340</v>
      </c>
      <c r="N16" s="377" t="s">
        <v>5110</v>
      </c>
      <c r="O16" s="213" t="s">
        <v>4993</v>
      </c>
      <c r="P16" s="206" t="s">
        <v>97</v>
      </c>
      <c r="Q16" s="1323" t="s">
        <v>5111</v>
      </c>
      <c r="R16" s="214" t="s">
        <v>5112</v>
      </c>
      <c r="S16" s="380"/>
      <c r="T16" s="213" t="s">
        <v>5026</v>
      </c>
      <c r="U16" s="1317" t="s">
        <v>5113</v>
      </c>
      <c r="V16" s="1320" t="s">
        <v>133</v>
      </c>
      <c r="W16" s="1320">
        <v>25</v>
      </c>
      <c r="X16" s="1320"/>
      <c r="Y16" s="1320"/>
      <c r="Z16" s="1302">
        <v>25</v>
      </c>
      <c r="AA16" s="992"/>
      <c r="AB16" s="992"/>
      <c r="AC16" s="992"/>
      <c r="AD16" s="992"/>
      <c r="AE16" s="992"/>
      <c r="AF16" s="992"/>
      <c r="AG16" s="992"/>
      <c r="AH16" s="992"/>
      <c r="AI16" s="992"/>
      <c r="AJ16" s="992"/>
      <c r="AK16" s="992"/>
      <c r="AL16" s="992"/>
      <c r="AM16" s="992"/>
      <c r="AN16" s="992"/>
      <c r="AO16" s="992"/>
      <c r="AP16" s="992"/>
      <c r="AQ16" s="992"/>
      <c r="AR16" s="992"/>
      <c r="AS16" s="992"/>
      <c r="AT16" s="992"/>
      <c r="AU16" s="992"/>
      <c r="AV16" s="992"/>
      <c r="AW16" s="992"/>
      <c r="AX16" s="992"/>
      <c r="AY16" s="992"/>
      <c r="AZ16" s="992"/>
      <c r="BA16" s="992"/>
      <c r="BB16" s="992"/>
      <c r="BC16" s="992"/>
      <c r="BD16" s="992"/>
      <c r="BE16" s="992"/>
      <c r="BF16" s="992"/>
      <c r="BG16" s="992"/>
      <c r="BH16" s="992"/>
      <c r="BI16" s="992"/>
      <c r="BJ16" s="992"/>
      <c r="BK16" s="992"/>
      <c r="BL16" s="992"/>
      <c r="BM16" s="992"/>
      <c r="BN16" s="992"/>
      <c r="BO16" s="992"/>
      <c r="BP16" s="992"/>
      <c r="BQ16" s="992"/>
      <c r="BR16" s="992"/>
      <c r="BS16" s="992"/>
      <c r="BT16" s="992"/>
      <c r="BU16" s="992"/>
      <c r="BV16" s="992"/>
      <c r="BW16" s="992"/>
      <c r="BX16" s="992"/>
      <c r="BY16" s="992"/>
      <c r="BZ16" s="992"/>
      <c r="CA16" s="992"/>
      <c r="CB16" s="992"/>
      <c r="CC16" s="992"/>
      <c r="CD16" s="992"/>
      <c r="CE16" s="992"/>
      <c r="CF16" s="992"/>
      <c r="CG16" s="992"/>
      <c r="CH16" s="992"/>
      <c r="CI16" s="992"/>
      <c r="CJ16" s="992"/>
      <c r="CK16" s="992"/>
      <c r="CL16" s="992"/>
      <c r="CM16" s="992"/>
      <c r="CN16" s="992"/>
      <c r="CO16" s="992"/>
      <c r="CP16" s="992"/>
      <c r="CQ16" s="992"/>
      <c r="CR16" s="992"/>
      <c r="CS16" s="992"/>
      <c r="CT16" s="992"/>
      <c r="CU16" s="992"/>
      <c r="CV16" s="992"/>
      <c r="CW16" s="992"/>
      <c r="CX16" s="992"/>
      <c r="CY16" s="992"/>
      <c r="CZ16" s="992"/>
      <c r="DA16" s="992"/>
      <c r="DB16" s="992"/>
      <c r="DC16" s="992"/>
      <c r="DD16" s="992"/>
      <c r="DE16" s="992"/>
      <c r="DF16" s="992"/>
      <c r="DG16" s="992"/>
      <c r="DH16" s="992"/>
      <c r="DI16" s="992"/>
      <c r="DJ16" s="992"/>
      <c r="DK16" s="992"/>
      <c r="DL16" s="992"/>
      <c r="DM16" s="992"/>
      <c r="DN16" s="992"/>
      <c r="DO16" s="992"/>
      <c r="DP16" s="992"/>
      <c r="DQ16" s="992"/>
      <c r="DR16" s="992"/>
      <c r="DS16" s="992"/>
      <c r="DT16" s="992"/>
      <c r="DU16" s="992"/>
      <c r="DV16" s="992"/>
      <c r="DW16" s="992"/>
      <c r="DX16" s="992"/>
      <c r="DY16" s="992"/>
      <c r="DZ16" s="992"/>
      <c r="EA16" s="992"/>
      <c r="EB16" s="992"/>
      <c r="EC16" s="992"/>
      <c r="ED16" s="992"/>
      <c r="EE16" s="992"/>
      <c r="EF16" s="992"/>
      <c r="EG16" s="992"/>
      <c r="EH16" s="992"/>
      <c r="EI16" s="992"/>
      <c r="EJ16" s="992"/>
      <c r="EK16" s="992"/>
      <c r="EL16" s="992"/>
      <c r="EM16" s="992"/>
      <c r="EN16" s="992"/>
      <c r="EO16" s="992"/>
      <c r="EP16" s="992"/>
      <c r="EQ16" s="992"/>
      <c r="ER16" s="992"/>
      <c r="ES16" s="992"/>
      <c r="ET16" s="992"/>
      <c r="EU16" s="992"/>
      <c r="EV16" s="992"/>
      <c r="EW16" s="992"/>
      <c r="EX16" s="992"/>
      <c r="EY16" s="992"/>
      <c r="EZ16" s="992"/>
      <c r="FA16" s="992"/>
      <c r="FB16" s="992"/>
      <c r="FC16" s="992"/>
      <c r="FD16" s="992"/>
      <c r="FE16" s="992"/>
      <c r="FF16" s="992"/>
      <c r="FG16" s="992"/>
      <c r="FH16" s="992"/>
      <c r="FI16" s="992"/>
      <c r="FJ16" s="992"/>
      <c r="FK16" s="992"/>
      <c r="FL16" s="992"/>
      <c r="FM16" s="992"/>
      <c r="FN16" s="992"/>
      <c r="FO16" s="992"/>
      <c r="FP16" s="992"/>
      <c r="FQ16" s="992"/>
      <c r="FR16" s="992"/>
      <c r="FS16" s="992"/>
      <c r="FT16" s="992"/>
      <c r="FU16" s="992"/>
      <c r="FV16" s="992"/>
      <c r="FW16" s="992"/>
      <c r="FX16" s="992"/>
      <c r="FY16" s="992"/>
      <c r="FZ16" s="992"/>
      <c r="GA16" s="992"/>
      <c r="GB16" s="992"/>
      <c r="GC16" s="992"/>
      <c r="GD16" s="992"/>
      <c r="GE16" s="992"/>
      <c r="GF16" s="992"/>
      <c r="GG16" s="992"/>
      <c r="GH16" s="992"/>
      <c r="GI16" s="992"/>
      <c r="GJ16" s="992"/>
      <c r="GK16" s="992"/>
      <c r="GL16" s="992"/>
    </row>
    <row r="17" spans="1:194" ht="204">
      <c r="A17" s="214">
        <v>13</v>
      </c>
      <c r="B17" s="208" t="s">
        <v>341</v>
      </c>
      <c r="C17" s="1324" t="s">
        <v>5114</v>
      </c>
      <c r="D17" s="1302" t="s">
        <v>841</v>
      </c>
      <c r="E17" s="206" t="s">
        <v>5115</v>
      </c>
      <c r="F17" s="1325" t="s">
        <v>5116</v>
      </c>
      <c r="G17" s="206">
        <v>1427007803</v>
      </c>
      <c r="H17" s="1325" t="s">
        <v>5117</v>
      </c>
      <c r="I17" s="1325" t="s">
        <v>5118</v>
      </c>
      <c r="J17" s="206" t="s">
        <v>5119</v>
      </c>
      <c r="K17" s="206" t="s">
        <v>93</v>
      </c>
      <c r="L17" s="206" t="s">
        <v>5034</v>
      </c>
      <c r="M17" s="206">
        <v>340</v>
      </c>
      <c r="N17" s="206" t="s">
        <v>5120</v>
      </c>
      <c r="O17" s="206" t="s">
        <v>4993</v>
      </c>
      <c r="P17" s="206" t="s">
        <v>97</v>
      </c>
      <c r="Q17" s="1326" t="s">
        <v>5121</v>
      </c>
      <c r="R17" s="214" t="s">
        <v>5122</v>
      </c>
      <c r="S17" s="380" t="s">
        <v>5123</v>
      </c>
      <c r="T17" s="213" t="s">
        <v>5026</v>
      </c>
      <c r="U17" s="377" t="s">
        <v>5124</v>
      </c>
      <c r="V17" s="1320" t="s">
        <v>133</v>
      </c>
      <c r="W17" s="1320">
        <v>30</v>
      </c>
      <c r="X17" s="1320"/>
      <c r="Y17" s="1320"/>
      <c r="Z17" s="206">
        <v>30</v>
      </c>
      <c r="AA17" s="992"/>
      <c r="AB17" s="992"/>
      <c r="AC17" s="992"/>
      <c r="AD17" s="992"/>
      <c r="AE17" s="992"/>
      <c r="AF17" s="992"/>
      <c r="AG17" s="992"/>
      <c r="AH17" s="992"/>
      <c r="AI17" s="992"/>
      <c r="AJ17" s="992"/>
      <c r="AK17" s="992"/>
      <c r="AL17" s="992"/>
      <c r="AM17" s="992"/>
      <c r="AN17" s="992"/>
      <c r="AO17" s="992"/>
      <c r="AP17" s="992"/>
      <c r="AQ17" s="992"/>
      <c r="AR17" s="992"/>
      <c r="AS17" s="992"/>
      <c r="AT17" s="992"/>
      <c r="AU17" s="992"/>
      <c r="AV17" s="992"/>
      <c r="AW17" s="992"/>
      <c r="AX17" s="992"/>
      <c r="AY17" s="992"/>
      <c r="AZ17" s="992"/>
      <c r="BA17" s="992"/>
      <c r="BB17" s="992"/>
      <c r="BC17" s="992"/>
      <c r="BD17" s="992"/>
      <c r="BE17" s="992"/>
      <c r="BF17" s="992"/>
      <c r="BG17" s="992"/>
      <c r="BH17" s="992"/>
      <c r="BI17" s="992"/>
      <c r="BJ17" s="992"/>
      <c r="BK17" s="992"/>
      <c r="BL17" s="992"/>
      <c r="BM17" s="992"/>
      <c r="BN17" s="992"/>
      <c r="BO17" s="992"/>
      <c r="BP17" s="992"/>
      <c r="BQ17" s="992"/>
      <c r="BR17" s="992"/>
      <c r="BS17" s="992"/>
      <c r="BT17" s="992"/>
      <c r="BU17" s="992"/>
      <c r="BV17" s="992"/>
      <c r="BW17" s="992"/>
      <c r="BX17" s="992"/>
      <c r="BY17" s="992"/>
      <c r="BZ17" s="992"/>
      <c r="CA17" s="992"/>
      <c r="CB17" s="992"/>
      <c r="CC17" s="992"/>
      <c r="CD17" s="992"/>
      <c r="CE17" s="992"/>
      <c r="CF17" s="992"/>
      <c r="CG17" s="992"/>
      <c r="CH17" s="992"/>
      <c r="CI17" s="992"/>
      <c r="CJ17" s="992"/>
      <c r="CK17" s="992"/>
      <c r="CL17" s="992"/>
      <c r="CM17" s="992"/>
      <c r="CN17" s="992"/>
      <c r="CO17" s="992"/>
      <c r="CP17" s="992"/>
      <c r="CQ17" s="992"/>
      <c r="CR17" s="992"/>
      <c r="CS17" s="992"/>
      <c r="CT17" s="992"/>
      <c r="CU17" s="992"/>
      <c r="CV17" s="992"/>
      <c r="CW17" s="992"/>
      <c r="CX17" s="992"/>
      <c r="CY17" s="992"/>
      <c r="CZ17" s="992"/>
      <c r="DA17" s="992"/>
      <c r="DB17" s="992"/>
      <c r="DC17" s="992"/>
      <c r="DD17" s="992"/>
      <c r="DE17" s="992"/>
      <c r="DF17" s="992"/>
      <c r="DG17" s="992"/>
      <c r="DH17" s="992"/>
      <c r="DI17" s="992"/>
      <c r="DJ17" s="992"/>
      <c r="DK17" s="992"/>
      <c r="DL17" s="992"/>
      <c r="DM17" s="992"/>
      <c r="DN17" s="992"/>
      <c r="DO17" s="992"/>
      <c r="DP17" s="992"/>
      <c r="DQ17" s="992"/>
      <c r="DR17" s="992"/>
      <c r="DS17" s="992"/>
      <c r="DT17" s="992"/>
      <c r="DU17" s="992"/>
      <c r="DV17" s="992"/>
      <c r="DW17" s="992"/>
      <c r="DX17" s="992"/>
      <c r="DY17" s="992"/>
      <c r="DZ17" s="992"/>
      <c r="EA17" s="992"/>
      <c r="EB17" s="992"/>
      <c r="EC17" s="992"/>
      <c r="ED17" s="992"/>
      <c r="EE17" s="992"/>
      <c r="EF17" s="992"/>
      <c r="EG17" s="992"/>
      <c r="EH17" s="992"/>
      <c r="EI17" s="992"/>
      <c r="EJ17" s="992"/>
      <c r="EK17" s="992"/>
      <c r="EL17" s="992"/>
      <c r="EM17" s="992"/>
      <c r="EN17" s="992"/>
      <c r="EO17" s="992"/>
      <c r="EP17" s="992"/>
      <c r="EQ17" s="992"/>
      <c r="ER17" s="992"/>
      <c r="ES17" s="992"/>
      <c r="ET17" s="992"/>
      <c r="EU17" s="992"/>
      <c r="EV17" s="992"/>
      <c r="EW17" s="992"/>
      <c r="EX17" s="992"/>
      <c r="EY17" s="992"/>
      <c r="EZ17" s="992"/>
      <c r="FA17" s="992"/>
      <c r="FB17" s="992"/>
      <c r="FC17" s="992"/>
      <c r="FD17" s="992"/>
      <c r="FE17" s="992"/>
      <c r="FF17" s="992"/>
      <c r="FG17" s="992"/>
      <c r="FH17" s="992"/>
      <c r="FI17" s="992"/>
      <c r="FJ17" s="992"/>
      <c r="FK17" s="992"/>
      <c r="FL17" s="992"/>
      <c r="FM17" s="992"/>
      <c r="FN17" s="992"/>
      <c r="FO17" s="992"/>
      <c r="FP17" s="992"/>
      <c r="FQ17" s="992"/>
      <c r="FR17" s="992"/>
      <c r="FS17" s="992"/>
      <c r="FT17" s="992"/>
      <c r="FU17" s="992"/>
      <c r="FV17" s="992"/>
      <c r="FW17" s="992"/>
      <c r="FX17" s="992"/>
      <c r="FY17" s="992"/>
      <c r="FZ17" s="992"/>
      <c r="GA17" s="992"/>
      <c r="GB17" s="992"/>
      <c r="GC17" s="992"/>
      <c r="GD17" s="992"/>
      <c r="GE17" s="992"/>
      <c r="GF17" s="992"/>
      <c r="GG17" s="992"/>
      <c r="GH17" s="992"/>
      <c r="GI17" s="992"/>
      <c r="GJ17" s="992"/>
      <c r="GK17" s="992"/>
      <c r="GL17" s="992"/>
    </row>
    <row r="18" spans="1:194" ht="82.5" customHeight="1">
      <c r="A18" s="214">
        <v>14</v>
      </c>
      <c r="B18" s="206" t="s">
        <v>341</v>
      </c>
      <c r="C18" s="381" t="s">
        <v>5125</v>
      </c>
      <c r="D18" s="377" t="s">
        <v>841</v>
      </c>
      <c r="E18" s="377" t="s">
        <v>842</v>
      </c>
      <c r="F18" s="1327" t="s">
        <v>843</v>
      </c>
      <c r="G18" s="87">
        <v>1427007264</v>
      </c>
      <c r="H18" s="1327" t="s">
        <v>844</v>
      </c>
      <c r="I18" s="394" t="s">
        <v>845</v>
      </c>
      <c r="J18" s="213" t="s">
        <v>846</v>
      </c>
      <c r="K18" s="213" t="s">
        <v>93</v>
      </c>
      <c r="L18" s="377" t="s">
        <v>847</v>
      </c>
      <c r="M18" s="213">
        <v>586</v>
      </c>
      <c r="N18" s="377" t="s">
        <v>848</v>
      </c>
      <c r="O18" s="377" t="s">
        <v>5126</v>
      </c>
      <c r="P18" s="206" t="s">
        <v>97</v>
      </c>
      <c r="Q18" s="206"/>
      <c r="R18" s="214" t="s">
        <v>5127</v>
      </c>
      <c r="S18" s="380" t="s">
        <v>97</v>
      </c>
      <c r="T18" s="213" t="s">
        <v>4997</v>
      </c>
      <c r="U18" s="1317" t="s">
        <v>850</v>
      </c>
      <c r="V18" s="1320"/>
      <c r="W18" s="1320">
        <v>25</v>
      </c>
      <c r="X18" s="1320">
        <v>25</v>
      </c>
      <c r="Y18" s="1320"/>
      <c r="Z18" s="1302">
        <v>50</v>
      </c>
      <c r="AA18" s="992"/>
      <c r="AB18" s="992"/>
      <c r="AC18" s="992"/>
      <c r="AD18" s="992"/>
      <c r="AE18" s="992"/>
      <c r="AF18" s="992"/>
      <c r="AG18" s="992"/>
      <c r="AH18" s="992"/>
      <c r="AI18" s="992"/>
      <c r="AJ18" s="992"/>
      <c r="AK18" s="992"/>
      <c r="AL18" s="992"/>
      <c r="AM18" s="992"/>
      <c r="AN18" s="992"/>
      <c r="AO18" s="992"/>
      <c r="AP18" s="992"/>
      <c r="AQ18" s="992"/>
      <c r="AR18" s="992"/>
      <c r="AS18" s="992"/>
      <c r="AT18" s="992"/>
      <c r="AU18" s="992"/>
      <c r="AV18" s="992"/>
      <c r="AW18" s="992"/>
      <c r="AX18" s="992"/>
      <c r="AY18" s="992"/>
      <c r="AZ18" s="992"/>
      <c r="BA18" s="992"/>
      <c r="BB18" s="992"/>
      <c r="BC18" s="992"/>
      <c r="BD18" s="992"/>
      <c r="BE18" s="992"/>
      <c r="BF18" s="992"/>
      <c r="BG18" s="992"/>
      <c r="BH18" s="992"/>
      <c r="BI18" s="992"/>
      <c r="BJ18" s="992"/>
      <c r="BK18" s="992"/>
      <c r="BL18" s="992"/>
      <c r="BM18" s="992"/>
      <c r="BN18" s="992"/>
      <c r="BO18" s="992"/>
      <c r="BP18" s="992"/>
      <c r="BQ18" s="992"/>
      <c r="BR18" s="992"/>
      <c r="BS18" s="992"/>
      <c r="BT18" s="992"/>
      <c r="BU18" s="992"/>
      <c r="BV18" s="992"/>
      <c r="BW18" s="992"/>
      <c r="BX18" s="992"/>
      <c r="BY18" s="992"/>
      <c r="BZ18" s="992"/>
      <c r="CA18" s="992"/>
      <c r="CB18" s="992"/>
      <c r="CC18" s="992"/>
      <c r="CD18" s="992"/>
      <c r="CE18" s="992"/>
      <c r="CF18" s="992"/>
      <c r="CG18" s="992"/>
      <c r="CH18" s="992"/>
      <c r="CI18" s="992"/>
      <c r="CJ18" s="992"/>
      <c r="CK18" s="992"/>
      <c r="CL18" s="992"/>
      <c r="CM18" s="992"/>
      <c r="CN18" s="992"/>
      <c r="CO18" s="992"/>
      <c r="CP18" s="992"/>
      <c r="CQ18" s="992"/>
      <c r="CR18" s="992"/>
      <c r="CS18" s="992"/>
      <c r="CT18" s="992"/>
      <c r="CU18" s="992"/>
      <c r="CV18" s="992"/>
      <c r="CW18" s="992"/>
      <c r="CX18" s="992"/>
      <c r="CY18" s="992"/>
      <c r="CZ18" s="992"/>
      <c r="DA18" s="992"/>
      <c r="DB18" s="992"/>
      <c r="DC18" s="992"/>
      <c r="DD18" s="992"/>
      <c r="DE18" s="992"/>
      <c r="DF18" s="992"/>
      <c r="DG18" s="992"/>
      <c r="DH18" s="992"/>
      <c r="DI18" s="992"/>
      <c r="DJ18" s="992"/>
      <c r="DK18" s="992"/>
      <c r="DL18" s="992"/>
      <c r="DM18" s="992"/>
      <c r="DN18" s="992"/>
      <c r="DO18" s="992"/>
      <c r="DP18" s="992"/>
      <c r="DQ18" s="992"/>
      <c r="DR18" s="992"/>
      <c r="DS18" s="992"/>
      <c r="DT18" s="992"/>
      <c r="DU18" s="992"/>
      <c r="DV18" s="992"/>
      <c r="DW18" s="992"/>
      <c r="DX18" s="992"/>
      <c r="DY18" s="992"/>
      <c r="DZ18" s="992"/>
      <c r="EA18" s="992"/>
      <c r="EB18" s="992"/>
      <c r="EC18" s="992"/>
      <c r="ED18" s="992"/>
      <c r="EE18" s="992"/>
      <c r="EF18" s="992"/>
      <c r="EG18" s="992"/>
      <c r="EH18" s="992"/>
      <c r="EI18" s="992"/>
      <c r="EJ18" s="992"/>
      <c r="EK18" s="992"/>
      <c r="EL18" s="992"/>
      <c r="EM18" s="992"/>
      <c r="EN18" s="992"/>
      <c r="EO18" s="992"/>
      <c r="EP18" s="992"/>
      <c r="EQ18" s="992"/>
      <c r="ER18" s="992"/>
      <c r="ES18" s="992"/>
      <c r="ET18" s="992"/>
      <c r="EU18" s="992"/>
      <c r="EV18" s="992"/>
      <c r="EW18" s="992"/>
      <c r="EX18" s="992"/>
      <c r="EY18" s="992"/>
      <c r="EZ18" s="992"/>
      <c r="FA18" s="992"/>
      <c r="FB18" s="992"/>
      <c r="FC18" s="992"/>
      <c r="FD18" s="992"/>
      <c r="FE18" s="992"/>
      <c r="FF18" s="992"/>
      <c r="FG18" s="992"/>
      <c r="FH18" s="992"/>
      <c r="FI18" s="992"/>
      <c r="FJ18" s="992"/>
      <c r="FK18" s="992"/>
      <c r="FL18" s="992"/>
      <c r="FM18" s="992"/>
      <c r="FN18" s="992"/>
      <c r="FO18" s="992"/>
      <c r="FP18" s="992"/>
      <c r="FQ18" s="992"/>
      <c r="FR18" s="992"/>
      <c r="FS18" s="992"/>
      <c r="FT18" s="992"/>
      <c r="FU18" s="992"/>
      <c r="FV18" s="992"/>
      <c r="FW18" s="992"/>
      <c r="FX18" s="992"/>
      <c r="FY18" s="992"/>
      <c r="FZ18" s="992"/>
      <c r="GA18" s="992"/>
      <c r="GB18" s="992"/>
      <c r="GC18" s="992"/>
      <c r="GD18" s="992"/>
      <c r="GE18" s="992"/>
      <c r="GF18" s="992"/>
      <c r="GG18" s="992"/>
      <c r="GH18" s="992"/>
      <c r="GI18" s="992"/>
      <c r="GJ18" s="992"/>
      <c r="GK18" s="992"/>
      <c r="GL18" s="992"/>
    </row>
    <row r="19" spans="1:194" ht="120" customHeight="1">
      <c r="A19" s="214">
        <v>15</v>
      </c>
      <c r="B19" s="206" t="s">
        <v>341</v>
      </c>
      <c r="C19" s="377" t="s">
        <v>5128</v>
      </c>
      <c r="D19" s="377" t="s">
        <v>166</v>
      </c>
      <c r="E19" s="377" t="s">
        <v>810</v>
      </c>
      <c r="F19" s="377" t="s">
        <v>811</v>
      </c>
      <c r="G19" s="206">
        <v>1427007440</v>
      </c>
      <c r="H19" s="377" t="s">
        <v>812</v>
      </c>
      <c r="I19" s="383" t="s">
        <v>813</v>
      </c>
      <c r="J19" s="377" t="s">
        <v>814</v>
      </c>
      <c r="K19" s="213" t="s">
        <v>93</v>
      </c>
      <c r="L19" s="377" t="s">
        <v>815</v>
      </c>
      <c r="M19" s="377">
        <v>586</v>
      </c>
      <c r="N19" s="377" t="s">
        <v>5129</v>
      </c>
      <c r="O19" s="377" t="s">
        <v>5126</v>
      </c>
      <c r="P19" s="206" t="s">
        <v>97</v>
      </c>
      <c r="Q19" s="206"/>
      <c r="R19" s="214" t="s">
        <v>5130</v>
      </c>
      <c r="S19" s="380" t="s">
        <v>97</v>
      </c>
      <c r="T19" s="213" t="s">
        <v>4997</v>
      </c>
      <c r="U19" s="377" t="s">
        <v>819</v>
      </c>
      <c r="V19" s="381"/>
      <c r="W19" s="381">
        <v>25</v>
      </c>
      <c r="X19" s="381">
        <v>25</v>
      </c>
      <c r="Y19" s="381"/>
      <c r="Z19" s="206">
        <v>50</v>
      </c>
      <c r="AA19" s="992"/>
      <c r="AB19" s="992"/>
      <c r="AC19" s="992"/>
      <c r="AD19" s="992"/>
      <c r="AE19" s="992"/>
      <c r="AF19" s="992"/>
      <c r="AG19" s="992"/>
      <c r="AH19" s="992"/>
      <c r="AI19" s="992"/>
      <c r="AJ19" s="992"/>
      <c r="AK19" s="992"/>
      <c r="AL19" s="992"/>
      <c r="AM19" s="992"/>
      <c r="AN19" s="992"/>
      <c r="AO19" s="992"/>
      <c r="AP19" s="992"/>
      <c r="AQ19" s="992"/>
      <c r="AR19" s="992"/>
      <c r="AS19" s="992"/>
      <c r="AT19" s="992"/>
      <c r="AU19" s="992"/>
      <c r="AV19" s="992"/>
      <c r="AW19" s="992"/>
      <c r="AX19" s="992"/>
      <c r="AY19" s="992"/>
      <c r="AZ19" s="992"/>
      <c r="BA19" s="992"/>
      <c r="BB19" s="992"/>
      <c r="BC19" s="992"/>
      <c r="BD19" s="992"/>
      <c r="BE19" s="992"/>
      <c r="BF19" s="992"/>
      <c r="BG19" s="992"/>
      <c r="BH19" s="992"/>
      <c r="BI19" s="992"/>
      <c r="BJ19" s="992"/>
      <c r="BK19" s="992"/>
      <c r="BL19" s="992"/>
      <c r="BM19" s="992"/>
      <c r="BN19" s="992"/>
      <c r="BO19" s="992"/>
      <c r="BP19" s="992"/>
      <c r="BQ19" s="992"/>
      <c r="BR19" s="992"/>
      <c r="BS19" s="992"/>
      <c r="BT19" s="992"/>
      <c r="BU19" s="992"/>
      <c r="BV19" s="992"/>
      <c r="BW19" s="992"/>
      <c r="BX19" s="992"/>
      <c r="BY19" s="992"/>
      <c r="BZ19" s="992"/>
      <c r="CA19" s="992"/>
      <c r="CB19" s="992"/>
      <c r="CC19" s="992"/>
      <c r="CD19" s="992"/>
      <c r="CE19" s="992"/>
      <c r="CF19" s="992"/>
      <c r="CG19" s="992"/>
      <c r="CH19" s="992"/>
      <c r="CI19" s="992"/>
      <c r="CJ19" s="992"/>
      <c r="CK19" s="992"/>
      <c r="CL19" s="992"/>
      <c r="CM19" s="992"/>
      <c r="CN19" s="992"/>
      <c r="CO19" s="992"/>
      <c r="CP19" s="992"/>
      <c r="CQ19" s="992"/>
      <c r="CR19" s="992"/>
      <c r="CS19" s="992"/>
      <c r="CT19" s="992"/>
      <c r="CU19" s="992"/>
      <c r="CV19" s="992"/>
      <c r="CW19" s="992"/>
      <c r="CX19" s="992"/>
      <c r="CY19" s="992"/>
      <c r="CZ19" s="992"/>
      <c r="DA19" s="992"/>
      <c r="DB19" s="992"/>
      <c r="DC19" s="992"/>
      <c r="DD19" s="992"/>
      <c r="DE19" s="992"/>
      <c r="DF19" s="992"/>
      <c r="DG19" s="992"/>
      <c r="DH19" s="992"/>
      <c r="DI19" s="992"/>
      <c r="DJ19" s="992"/>
      <c r="DK19" s="992"/>
      <c r="DL19" s="992"/>
      <c r="DM19" s="992"/>
      <c r="DN19" s="992"/>
      <c r="DO19" s="992"/>
      <c r="DP19" s="992"/>
      <c r="DQ19" s="992"/>
      <c r="DR19" s="992"/>
      <c r="DS19" s="992"/>
      <c r="DT19" s="992"/>
      <c r="DU19" s="992"/>
      <c r="DV19" s="992"/>
      <c r="DW19" s="992"/>
      <c r="DX19" s="992"/>
      <c r="DY19" s="992"/>
      <c r="DZ19" s="992"/>
      <c r="EA19" s="992"/>
      <c r="EB19" s="992"/>
      <c r="EC19" s="992"/>
      <c r="ED19" s="992"/>
      <c r="EE19" s="992"/>
      <c r="EF19" s="992"/>
      <c r="EG19" s="992"/>
      <c r="EH19" s="992"/>
      <c r="EI19" s="992"/>
      <c r="EJ19" s="992"/>
      <c r="EK19" s="992"/>
      <c r="EL19" s="992"/>
      <c r="EM19" s="992"/>
      <c r="EN19" s="992"/>
      <c r="EO19" s="992"/>
      <c r="EP19" s="992"/>
      <c r="EQ19" s="992"/>
      <c r="ER19" s="992"/>
      <c r="ES19" s="992"/>
      <c r="ET19" s="992"/>
      <c r="EU19" s="992"/>
      <c r="EV19" s="992"/>
      <c r="EW19" s="992"/>
      <c r="EX19" s="992"/>
      <c r="EY19" s="992"/>
      <c r="EZ19" s="992"/>
      <c r="FA19" s="992"/>
      <c r="FB19" s="992"/>
      <c r="FC19" s="992"/>
      <c r="FD19" s="992"/>
      <c r="FE19" s="992"/>
      <c r="FF19" s="992"/>
      <c r="FG19" s="992"/>
      <c r="FH19" s="992"/>
      <c r="FI19" s="992"/>
      <c r="FJ19" s="992"/>
      <c r="FK19" s="992"/>
      <c r="FL19" s="992"/>
      <c r="FM19" s="992"/>
      <c r="FN19" s="992"/>
      <c r="FO19" s="992"/>
      <c r="FP19" s="992"/>
      <c r="FQ19" s="992"/>
      <c r="FR19" s="992"/>
      <c r="FS19" s="992"/>
      <c r="FT19" s="992"/>
      <c r="FU19" s="992"/>
      <c r="FV19" s="992"/>
      <c r="FW19" s="992"/>
      <c r="FX19" s="992"/>
      <c r="FY19" s="992"/>
      <c r="FZ19" s="992"/>
      <c r="GA19" s="992"/>
      <c r="GB19" s="992"/>
      <c r="GC19" s="992"/>
      <c r="GD19" s="992"/>
      <c r="GE19" s="992"/>
      <c r="GF19" s="992"/>
      <c r="GG19" s="992"/>
      <c r="GH19" s="992"/>
      <c r="GI19" s="992"/>
      <c r="GJ19" s="992"/>
      <c r="GK19" s="992"/>
      <c r="GL19" s="992"/>
    </row>
    <row r="20" spans="1:194" ht="89.25">
      <c r="A20" s="214">
        <v>16</v>
      </c>
      <c r="B20" s="206" t="s">
        <v>341</v>
      </c>
      <c r="C20" s="382" t="s">
        <v>5131</v>
      </c>
      <c r="D20" s="377" t="s">
        <v>821</v>
      </c>
      <c r="E20" s="377" t="s">
        <v>822</v>
      </c>
      <c r="F20" s="380" t="s">
        <v>823</v>
      </c>
      <c r="G20" s="86">
        <v>1427007810</v>
      </c>
      <c r="H20" s="380" t="s">
        <v>824</v>
      </c>
      <c r="I20" s="383" t="s">
        <v>825</v>
      </c>
      <c r="J20" s="380" t="s">
        <v>826</v>
      </c>
      <c r="K20" s="213" t="s">
        <v>93</v>
      </c>
      <c r="L20" s="380" t="s">
        <v>5132</v>
      </c>
      <c r="M20" s="377">
        <v>586</v>
      </c>
      <c r="N20" s="377" t="s">
        <v>828</v>
      </c>
      <c r="O20" s="377" t="s">
        <v>5126</v>
      </c>
      <c r="P20" s="86" t="s">
        <v>97</v>
      </c>
      <c r="Q20" s="86"/>
      <c r="R20" s="214" t="s">
        <v>5133</v>
      </c>
      <c r="S20" s="1328"/>
      <c r="T20" s="213" t="s">
        <v>4997</v>
      </c>
      <c r="U20" s="380" t="s">
        <v>830</v>
      </c>
      <c r="V20" s="380"/>
      <c r="W20" s="380">
        <v>25</v>
      </c>
      <c r="X20" s="380">
        <v>25</v>
      </c>
      <c r="Y20" s="380"/>
      <c r="Z20" s="206">
        <v>50</v>
      </c>
      <c r="AA20" s="992"/>
      <c r="AB20" s="992"/>
      <c r="AC20" s="992"/>
      <c r="AD20" s="992"/>
      <c r="AE20" s="992"/>
      <c r="AF20" s="992"/>
      <c r="AG20" s="992"/>
      <c r="AH20" s="992"/>
      <c r="AI20" s="992"/>
      <c r="AJ20" s="992"/>
      <c r="AK20" s="992"/>
      <c r="AL20" s="992"/>
      <c r="AM20" s="992"/>
      <c r="DW20" s="992"/>
      <c r="DX20" s="992"/>
      <c r="DY20" s="992"/>
      <c r="DZ20" s="992"/>
      <c r="EA20" s="992"/>
      <c r="EB20" s="992"/>
      <c r="EC20" s="992"/>
      <c r="ED20" s="992"/>
      <c r="EE20" s="992"/>
      <c r="EF20" s="992"/>
      <c r="EG20" s="992"/>
      <c r="EH20" s="992"/>
      <c r="EI20" s="992"/>
      <c r="EJ20" s="992"/>
      <c r="EK20" s="992"/>
      <c r="EL20" s="992"/>
      <c r="EM20" s="992"/>
      <c r="EN20" s="992"/>
      <c r="EO20" s="992"/>
      <c r="EP20" s="992"/>
      <c r="EQ20" s="992"/>
      <c r="ER20" s="992"/>
      <c r="ES20" s="992"/>
      <c r="ET20" s="992"/>
      <c r="EU20" s="992"/>
      <c r="EV20" s="992"/>
      <c r="EW20" s="992"/>
      <c r="EX20" s="992"/>
      <c r="EY20" s="992"/>
      <c r="EZ20" s="992"/>
      <c r="FA20" s="992"/>
      <c r="FB20" s="992"/>
      <c r="FC20" s="992"/>
      <c r="FD20" s="992"/>
      <c r="FE20" s="992"/>
      <c r="FF20" s="992"/>
      <c r="FG20" s="992"/>
      <c r="FH20" s="992"/>
      <c r="FI20" s="992"/>
      <c r="FJ20" s="992"/>
      <c r="FK20" s="992"/>
      <c r="FL20" s="992"/>
      <c r="FM20" s="992"/>
      <c r="FN20" s="992"/>
      <c r="FO20" s="992"/>
      <c r="FP20" s="992"/>
      <c r="FQ20" s="992"/>
      <c r="FR20" s="992"/>
      <c r="FS20" s="992"/>
      <c r="FT20" s="992"/>
      <c r="FU20" s="992"/>
      <c r="FV20" s="992"/>
      <c r="FW20" s="992"/>
      <c r="FX20" s="992"/>
      <c r="FY20" s="992"/>
      <c r="FZ20" s="992"/>
      <c r="GA20" s="992"/>
      <c r="GB20" s="992"/>
      <c r="GC20" s="992"/>
      <c r="GD20" s="992"/>
      <c r="GE20" s="992"/>
      <c r="GF20" s="992"/>
      <c r="GG20" s="992"/>
      <c r="GH20" s="992"/>
      <c r="GI20" s="992"/>
      <c r="GJ20" s="992"/>
      <c r="GK20" s="992"/>
      <c r="GL20" s="992"/>
    </row>
    <row r="21" spans="1:194" ht="89.25">
      <c r="A21" s="214">
        <v>17</v>
      </c>
      <c r="B21" s="208" t="s">
        <v>341</v>
      </c>
      <c r="C21" s="86" t="s">
        <v>5134</v>
      </c>
      <c r="D21" s="377" t="s">
        <v>821</v>
      </c>
      <c r="E21" s="206" t="s">
        <v>832</v>
      </c>
      <c r="F21" s="1301" t="s">
        <v>833</v>
      </c>
      <c r="G21" s="86">
        <v>1427011214</v>
      </c>
      <c r="H21" s="392" t="s">
        <v>834</v>
      </c>
      <c r="I21" s="1134" t="s">
        <v>835</v>
      </c>
      <c r="J21" s="380" t="s">
        <v>836</v>
      </c>
      <c r="K21" s="213" t="s">
        <v>93</v>
      </c>
      <c r="L21" s="380" t="s">
        <v>837</v>
      </c>
      <c r="M21" s="377">
        <v>586</v>
      </c>
      <c r="N21" s="214" t="s">
        <v>838</v>
      </c>
      <c r="O21" s="212" t="s">
        <v>5126</v>
      </c>
      <c r="P21" s="86" t="s">
        <v>97</v>
      </c>
      <c r="Q21" s="86"/>
      <c r="R21" s="214" t="s">
        <v>5135</v>
      </c>
      <c r="S21" s="380"/>
      <c r="T21" s="213" t="s">
        <v>5026</v>
      </c>
      <c r="U21" s="214" t="s">
        <v>5006</v>
      </c>
      <c r="V21" s="214"/>
      <c r="W21" s="214"/>
      <c r="X21" s="214">
        <v>25</v>
      </c>
      <c r="Y21" s="214"/>
      <c r="Z21" s="206">
        <v>25</v>
      </c>
      <c r="AA21" s="206"/>
      <c r="AB21" s="992"/>
      <c r="AC21" s="992"/>
      <c r="AD21" s="992"/>
      <c r="AE21" s="992"/>
      <c r="AF21" s="992"/>
      <c r="AG21" s="992"/>
      <c r="AH21" s="992"/>
      <c r="AI21" s="992"/>
      <c r="AJ21" s="992"/>
      <c r="AK21" s="992"/>
      <c r="AL21" s="992"/>
      <c r="AM21" s="992"/>
      <c r="DW21" s="992"/>
      <c r="DX21" s="992"/>
      <c r="DY21" s="992"/>
      <c r="DZ21" s="992"/>
      <c r="EA21" s="992"/>
      <c r="EB21" s="992"/>
      <c r="EC21" s="992"/>
      <c r="ED21" s="992"/>
      <c r="EE21" s="992"/>
      <c r="EF21" s="992"/>
      <c r="EG21" s="992"/>
      <c r="EH21" s="992"/>
      <c r="EI21" s="992"/>
      <c r="EJ21" s="992"/>
      <c r="EK21" s="992"/>
      <c r="EL21" s="992"/>
      <c r="EM21" s="992"/>
      <c r="EN21" s="992"/>
      <c r="EO21" s="992"/>
      <c r="EP21" s="992"/>
      <c r="EQ21" s="992"/>
      <c r="ER21" s="992"/>
      <c r="ES21" s="992"/>
      <c r="ET21" s="992"/>
      <c r="EU21" s="992"/>
      <c r="EV21" s="992"/>
      <c r="EW21" s="992"/>
      <c r="EX21" s="992"/>
      <c r="EY21" s="992"/>
      <c r="EZ21" s="992"/>
      <c r="FA21" s="992"/>
      <c r="FB21" s="992"/>
      <c r="FC21" s="992"/>
      <c r="FD21" s="992"/>
      <c r="FE21" s="992"/>
      <c r="FF21" s="992"/>
      <c r="FG21" s="992"/>
      <c r="FH21" s="992"/>
      <c r="FI21" s="992"/>
      <c r="FJ21" s="992"/>
      <c r="FK21" s="992"/>
      <c r="FL21" s="992"/>
      <c r="FM21" s="992"/>
      <c r="FN21" s="992"/>
      <c r="FO21" s="992"/>
      <c r="FP21" s="992"/>
      <c r="FQ21" s="992"/>
      <c r="FR21" s="992"/>
      <c r="FS21" s="992"/>
      <c r="FT21" s="992"/>
      <c r="FU21" s="992"/>
      <c r="FV21" s="992"/>
      <c r="FW21" s="992"/>
      <c r="FX21" s="992"/>
      <c r="FY21" s="992"/>
      <c r="FZ21" s="992"/>
      <c r="GA21" s="992"/>
      <c r="GB21" s="992"/>
      <c r="GC21" s="992"/>
      <c r="GD21" s="992"/>
      <c r="GE21" s="992"/>
      <c r="GF21" s="992"/>
      <c r="GG21" s="992"/>
      <c r="GH21" s="992"/>
      <c r="GI21" s="992"/>
      <c r="GJ21" s="992"/>
      <c r="GK21" s="992"/>
      <c r="GL21" s="992"/>
    </row>
    <row r="22" spans="1:194" ht="102">
      <c r="A22" s="214">
        <v>18</v>
      </c>
      <c r="B22" s="206" t="s">
        <v>341</v>
      </c>
      <c r="C22" s="207" t="s">
        <v>342</v>
      </c>
      <c r="D22" s="208" t="s">
        <v>343</v>
      </c>
      <c r="E22" s="209" t="s">
        <v>344</v>
      </c>
      <c r="F22" s="210" t="s">
        <v>345</v>
      </c>
      <c r="G22" s="209">
        <v>1427007828</v>
      </c>
      <c r="H22" s="210" t="s">
        <v>346</v>
      </c>
      <c r="I22" s="211" t="s">
        <v>347</v>
      </c>
      <c r="J22" s="212" t="s">
        <v>348</v>
      </c>
      <c r="K22" s="213" t="s">
        <v>93</v>
      </c>
      <c r="L22" s="212" t="s">
        <v>349</v>
      </c>
      <c r="M22" s="212">
        <v>753</v>
      </c>
      <c r="N22" s="212" t="s">
        <v>350</v>
      </c>
      <c r="O22" s="212" t="s">
        <v>351</v>
      </c>
      <c r="P22" s="212" t="s">
        <v>97</v>
      </c>
      <c r="Q22" s="212" t="s">
        <v>352</v>
      </c>
      <c r="R22" s="214" t="s">
        <v>5135</v>
      </c>
      <c r="S22" s="212"/>
      <c r="T22" s="213" t="s">
        <v>4997</v>
      </c>
      <c r="U22" s="212" t="s">
        <v>353</v>
      </c>
      <c r="V22" s="212" t="s">
        <v>354</v>
      </c>
      <c r="W22" s="212">
        <v>50</v>
      </c>
      <c r="X22" s="212"/>
      <c r="Y22" s="212">
        <v>50</v>
      </c>
      <c r="Z22" s="212">
        <v>100</v>
      </c>
      <c r="AA22" s="992"/>
      <c r="AB22" s="992"/>
      <c r="AC22" s="992"/>
      <c r="AD22" s="992"/>
      <c r="AE22" s="992"/>
      <c r="AF22" s="992"/>
      <c r="AG22" s="992"/>
      <c r="AH22" s="992"/>
      <c r="AI22" s="992"/>
      <c r="AJ22" s="992"/>
      <c r="AK22" s="992"/>
      <c r="AL22" s="992"/>
      <c r="AM22" s="992"/>
      <c r="DW22" s="992"/>
      <c r="DX22" s="992"/>
      <c r="DY22" s="992"/>
      <c r="DZ22" s="992"/>
      <c r="EA22" s="992"/>
      <c r="EB22" s="992"/>
      <c r="EC22" s="992"/>
      <c r="ED22" s="992"/>
      <c r="EE22" s="992"/>
      <c r="EF22" s="992"/>
      <c r="EG22" s="992"/>
      <c r="EH22" s="992"/>
      <c r="EI22" s="992"/>
      <c r="EJ22" s="992"/>
      <c r="EK22" s="992"/>
      <c r="EL22" s="992"/>
      <c r="EM22" s="992"/>
      <c r="EN22" s="992"/>
      <c r="EO22" s="992"/>
      <c r="EP22" s="992"/>
      <c r="EQ22" s="992"/>
      <c r="ER22" s="992"/>
      <c r="ES22" s="992"/>
      <c r="ET22" s="992"/>
      <c r="EU22" s="992"/>
      <c r="EV22" s="992"/>
      <c r="EW22" s="992"/>
      <c r="EX22" s="992"/>
      <c r="EY22" s="992"/>
      <c r="EZ22" s="992"/>
      <c r="FA22" s="992"/>
      <c r="FB22" s="992"/>
      <c r="FC22" s="992"/>
      <c r="FD22" s="992"/>
      <c r="FE22" s="992"/>
      <c r="FF22" s="992"/>
      <c r="FG22" s="992"/>
      <c r="FH22" s="992"/>
      <c r="FI22" s="992"/>
      <c r="FJ22" s="992"/>
      <c r="FK22" s="992"/>
      <c r="FL22" s="992"/>
      <c r="FM22" s="992"/>
      <c r="FN22" s="992"/>
      <c r="FO22" s="992"/>
      <c r="FP22" s="992"/>
      <c r="FQ22" s="992"/>
      <c r="FR22" s="992"/>
      <c r="FS22" s="992"/>
      <c r="FT22" s="992"/>
      <c r="FU22" s="992"/>
      <c r="FV22" s="992"/>
      <c r="FW22" s="992"/>
      <c r="FX22" s="992"/>
      <c r="FY22" s="992"/>
      <c r="FZ22" s="992"/>
      <c r="GA22" s="992"/>
      <c r="GB22" s="992"/>
      <c r="GC22" s="992"/>
      <c r="GD22" s="992"/>
      <c r="GE22" s="992"/>
      <c r="GF22" s="992"/>
      <c r="GG22" s="992"/>
      <c r="GH22" s="992"/>
      <c r="GI22" s="992"/>
      <c r="GJ22" s="992"/>
      <c r="GK22" s="992"/>
      <c r="GL22" s="992"/>
    </row>
    <row r="23" spans="1:194" ht="127.5">
      <c r="A23" s="214">
        <v>19</v>
      </c>
      <c r="B23" s="215" t="s">
        <v>355</v>
      </c>
      <c r="C23" s="216" t="s">
        <v>356</v>
      </c>
      <c r="D23" s="207" t="s">
        <v>166</v>
      </c>
      <c r="E23" s="217" t="s">
        <v>357</v>
      </c>
      <c r="F23" s="218" t="s">
        <v>358</v>
      </c>
      <c r="G23" s="219">
        <v>1427007610</v>
      </c>
      <c r="H23" s="218" t="s">
        <v>359</v>
      </c>
      <c r="I23" s="220" t="s">
        <v>360</v>
      </c>
      <c r="J23" s="212" t="s">
        <v>361</v>
      </c>
      <c r="K23" s="213" t="s">
        <v>93</v>
      </c>
      <c r="L23" s="221" t="s">
        <v>5136</v>
      </c>
      <c r="M23" s="219">
        <v>753</v>
      </c>
      <c r="N23" s="222" t="s">
        <v>363</v>
      </c>
      <c r="O23" s="223" t="s">
        <v>364</v>
      </c>
      <c r="P23" s="224" t="s">
        <v>97</v>
      </c>
      <c r="Q23" s="224" t="s">
        <v>365</v>
      </c>
      <c r="R23" s="214" t="s">
        <v>5137</v>
      </c>
      <c r="S23" s="223"/>
      <c r="T23" s="213" t="s">
        <v>4997</v>
      </c>
      <c r="U23" s="223" t="s">
        <v>367</v>
      </c>
      <c r="V23" s="223" t="s">
        <v>133</v>
      </c>
      <c r="W23" s="224">
        <v>40</v>
      </c>
      <c r="X23" s="224">
        <v>40</v>
      </c>
      <c r="Y23" s="225"/>
      <c r="Z23" s="219">
        <v>80</v>
      </c>
      <c r="AA23" s="207"/>
      <c r="AB23" s="207"/>
      <c r="AC23" s="992"/>
      <c r="AD23" s="992"/>
      <c r="AE23" s="992"/>
      <c r="AF23" s="992"/>
      <c r="AG23" s="992"/>
      <c r="AH23" s="992"/>
      <c r="AI23" s="992"/>
      <c r="AJ23" s="992"/>
      <c r="AK23" s="992"/>
      <c r="AL23" s="992"/>
      <c r="AM23" s="992"/>
      <c r="DW23" s="992"/>
      <c r="DX23" s="992"/>
      <c r="DY23" s="992"/>
      <c r="DZ23" s="992"/>
      <c r="EA23" s="992"/>
      <c r="EB23" s="992"/>
      <c r="EC23" s="992"/>
      <c r="ED23" s="992"/>
      <c r="EE23" s="992"/>
      <c r="EF23" s="992"/>
      <c r="EG23" s="992"/>
      <c r="EH23" s="992"/>
      <c r="EI23" s="992"/>
      <c r="EJ23" s="992"/>
      <c r="EK23" s="992"/>
      <c r="EL23" s="992"/>
      <c r="EM23" s="992"/>
      <c r="EN23" s="992"/>
      <c r="EO23" s="992"/>
      <c r="EP23" s="992"/>
      <c r="EQ23" s="992"/>
      <c r="ER23" s="992"/>
      <c r="ES23" s="992"/>
      <c r="ET23" s="992"/>
      <c r="EU23" s="992"/>
      <c r="EV23" s="992"/>
      <c r="EW23" s="992"/>
      <c r="EX23" s="992"/>
      <c r="EY23" s="992"/>
      <c r="EZ23" s="992"/>
      <c r="FA23" s="992"/>
      <c r="FB23" s="992"/>
      <c r="FC23" s="992"/>
      <c r="FD23" s="992"/>
      <c r="FE23" s="992"/>
      <c r="FF23" s="992"/>
      <c r="FG23" s="992"/>
      <c r="FH23" s="992"/>
      <c r="FI23" s="992"/>
      <c r="FJ23" s="992"/>
      <c r="FK23" s="992"/>
      <c r="FL23" s="992"/>
      <c r="FM23" s="992"/>
      <c r="FN23" s="992"/>
      <c r="FO23" s="992"/>
      <c r="FP23" s="992"/>
      <c r="FQ23" s="992"/>
      <c r="FR23" s="992"/>
      <c r="FS23" s="992"/>
      <c r="FT23" s="992"/>
      <c r="FU23" s="992"/>
      <c r="FV23" s="992"/>
      <c r="FW23" s="992"/>
      <c r="FX23" s="992"/>
      <c r="FY23" s="992"/>
      <c r="FZ23" s="992"/>
      <c r="GA23" s="992"/>
      <c r="GB23" s="992"/>
      <c r="GC23" s="992"/>
      <c r="GD23" s="992"/>
      <c r="GE23" s="992"/>
      <c r="GF23" s="992"/>
      <c r="GG23" s="992"/>
      <c r="GH23" s="992"/>
      <c r="GI23" s="992"/>
      <c r="GJ23" s="992"/>
      <c r="GK23" s="992"/>
      <c r="GL23" s="992"/>
    </row>
    <row r="24" spans="1:194" s="1" customFormat="1" ht="32.25" customHeight="1">
      <c r="A24" s="392"/>
      <c r="B24" s="92"/>
      <c r="C24" s="2036" t="s">
        <v>5138</v>
      </c>
      <c r="D24" s="2037"/>
      <c r="E24" s="2037"/>
      <c r="F24" s="2037"/>
      <c r="G24" s="2037"/>
      <c r="H24" s="2037"/>
      <c r="I24" s="2037"/>
      <c r="J24" s="2037"/>
      <c r="K24" s="2037"/>
      <c r="L24" s="2037"/>
      <c r="M24" s="2037"/>
      <c r="N24" s="2037"/>
      <c r="O24" s="2037"/>
      <c r="P24" s="2037"/>
      <c r="Q24" s="2037"/>
      <c r="R24" s="2037"/>
      <c r="S24" s="2037"/>
      <c r="T24" s="2037"/>
      <c r="U24" s="2037"/>
      <c r="V24" s="2038"/>
      <c r="W24" s="1329">
        <f>SUM(W5:W23)</f>
        <v>680</v>
      </c>
      <c r="X24" s="1329">
        <f>SUM(X5:X23)</f>
        <v>210</v>
      </c>
      <c r="Y24" s="1329">
        <f>SUM(Y5:Y23)</f>
        <v>90</v>
      </c>
      <c r="Z24" s="1329">
        <f>SUM(Z5:Z23)</f>
        <v>980</v>
      </c>
      <c r="AA24" s="207"/>
      <c r="AB24" s="207"/>
      <c r="AC24" s="992"/>
      <c r="AD24" s="992"/>
      <c r="AE24" s="992"/>
      <c r="AF24" s="992"/>
      <c r="AG24" s="992"/>
      <c r="AH24" s="992"/>
      <c r="AI24" s="992"/>
      <c r="AJ24" s="992"/>
      <c r="AK24" s="992"/>
      <c r="AL24" s="992"/>
      <c r="AM24" s="992"/>
      <c r="DW24" s="992"/>
      <c r="DX24" s="992"/>
      <c r="DY24" s="992"/>
      <c r="DZ24" s="992"/>
      <c r="EA24" s="992"/>
      <c r="EB24" s="992"/>
      <c r="EC24" s="992"/>
      <c r="ED24" s="992"/>
      <c r="EE24" s="992"/>
      <c r="EF24" s="992"/>
      <c r="EG24" s="992"/>
      <c r="EH24" s="992"/>
      <c r="EI24" s="992"/>
      <c r="EJ24" s="992"/>
      <c r="EK24" s="992"/>
      <c r="EL24" s="992"/>
      <c r="EM24" s="992"/>
      <c r="EN24" s="992"/>
      <c r="EO24" s="992"/>
      <c r="EP24" s="992"/>
      <c r="EQ24" s="992"/>
      <c r="ER24" s="992"/>
      <c r="ES24" s="992"/>
      <c r="ET24" s="992"/>
      <c r="EU24" s="992"/>
      <c r="EV24" s="992"/>
      <c r="EW24" s="992"/>
      <c r="EX24" s="992"/>
      <c r="EY24" s="992"/>
      <c r="EZ24" s="992"/>
      <c r="FA24" s="992"/>
      <c r="FB24" s="992"/>
      <c r="FC24" s="992"/>
      <c r="FD24" s="992"/>
      <c r="FE24" s="992"/>
      <c r="FF24" s="992"/>
      <c r="FG24" s="992"/>
      <c r="FH24" s="992"/>
      <c r="FI24" s="992"/>
      <c r="FJ24" s="992"/>
      <c r="FK24" s="992"/>
      <c r="FL24" s="992"/>
      <c r="FM24" s="992"/>
      <c r="FN24" s="992"/>
      <c r="FO24" s="992"/>
      <c r="FP24" s="992"/>
      <c r="FQ24" s="992"/>
      <c r="FR24" s="992"/>
      <c r="FS24" s="992"/>
      <c r="FT24" s="992"/>
      <c r="FU24" s="992"/>
      <c r="FV24" s="992"/>
      <c r="FW24" s="992"/>
      <c r="FX24" s="992"/>
      <c r="FY24" s="992"/>
      <c r="FZ24" s="992"/>
      <c r="GA24" s="992"/>
      <c r="GB24" s="992"/>
      <c r="GC24" s="992"/>
      <c r="GD24" s="992"/>
      <c r="GE24" s="992"/>
      <c r="GF24" s="992"/>
      <c r="GG24" s="992"/>
      <c r="GH24" s="992"/>
      <c r="GI24" s="992"/>
      <c r="GJ24" s="992"/>
      <c r="GK24" s="992"/>
      <c r="GL24" s="992"/>
    </row>
    <row r="25" spans="1:194" ht="99.75" customHeight="1">
      <c r="A25" s="1330">
        <v>20</v>
      </c>
      <c r="B25" s="1331" t="s">
        <v>355</v>
      </c>
      <c r="C25" s="1332" t="s">
        <v>5139</v>
      </c>
      <c r="D25" s="212" t="s">
        <v>5140</v>
      </c>
      <c r="E25" s="1332" t="s">
        <v>5141</v>
      </c>
      <c r="F25" s="1332" t="s">
        <v>562</v>
      </c>
      <c r="G25" s="212">
        <v>1427010718</v>
      </c>
      <c r="H25" s="1333" t="s">
        <v>5142</v>
      </c>
      <c r="I25" s="1334" t="s">
        <v>5143</v>
      </c>
      <c r="J25" s="1335" t="s">
        <v>5144</v>
      </c>
      <c r="K25" s="1332" t="s">
        <v>5145</v>
      </c>
      <c r="L25" s="1332" t="s">
        <v>5146</v>
      </c>
      <c r="M25" s="212">
        <v>340</v>
      </c>
      <c r="N25" s="1332" t="s">
        <v>5147</v>
      </c>
      <c r="O25" s="1332" t="s">
        <v>5148</v>
      </c>
      <c r="P25" s="1332" t="s">
        <v>97</v>
      </c>
      <c r="Q25" s="1332" t="s">
        <v>5149</v>
      </c>
      <c r="R25" s="1336" t="s">
        <v>5150</v>
      </c>
      <c r="S25" s="1333" t="s">
        <v>97</v>
      </c>
      <c r="T25" s="213" t="s">
        <v>5026</v>
      </c>
      <c r="U25" s="1335" t="s">
        <v>569</v>
      </c>
      <c r="V25" s="1332" t="s">
        <v>133</v>
      </c>
      <c r="W25" s="212">
        <v>30</v>
      </c>
      <c r="X25" s="212"/>
      <c r="Y25" s="212"/>
      <c r="Z25" s="212">
        <v>50</v>
      </c>
      <c r="AA25" s="992"/>
      <c r="AB25" s="992"/>
      <c r="AC25" s="992"/>
      <c r="AD25" s="992"/>
      <c r="AE25" s="992"/>
      <c r="AF25" s="992"/>
      <c r="AG25" s="992"/>
      <c r="AH25" s="992"/>
      <c r="AI25" s="992"/>
      <c r="AJ25" s="992"/>
      <c r="AK25" s="992"/>
      <c r="AL25" s="992"/>
      <c r="AM25" s="992"/>
      <c r="DW25" s="992"/>
      <c r="DX25" s="992"/>
      <c r="DY25" s="992"/>
      <c r="DZ25" s="992"/>
      <c r="EA25" s="992"/>
      <c r="EB25" s="992"/>
      <c r="EC25" s="992"/>
      <c r="ED25" s="992"/>
      <c r="EE25" s="992"/>
      <c r="EF25" s="992"/>
      <c r="EG25" s="992"/>
      <c r="EH25" s="992"/>
      <c r="EI25" s="992"/>
      <c r="EJ25" s="992"/>
      <c r="EK25" s="992"/>
      <c r="EL25" s="992"/>
      <c r="EM25" s="992"/>
      <c r="EN25" s="992"/>
      <c r="EO25" s="992"/>
      <c r="EP25" s="992"/>
      <c r="EQ25" s="992"/>
      <c r="ER25" s="992"/>
      <c r="ES25" s="992"/>
      <c r="ET25" s="992"/>
      <c r="EU25" s="992"/>
      <c r="EV25" s="992"/>
      <c r="EW25" s="992"/>
      <c r="EX25" s="992"/>
      <c r="EY25" s="992"/>
      <c r="EZ25" s="992"/>
      <c r="FA25" s="992"/>
      <c r="FB25" s="992"/>
      <c r="FC25" s="992"/>
      <c r="FD25" s="992"/>
      <c r="FE25" s="992"/>
      <c r="FF25" s="992"/>
      <c r="FG25" s="992"/>
      <c r="FH25" s="992"/>
      <c r="FI25" s="992"/>
      <c r="FJ25" s="992"/>
      <c r="FK25" s="992"/>
      <c r="FL25" s="992"/>
      <c r="FM25" s="992"/>
      <c r="FN25" s="992"/>
      <c r="FO25" s="992"/>
      <c r="FP25" s="992"/>
      <c r="FQ25" s="992"/>
      <c r="FR25" s="992"/>
      <c r="FS25" s="992"/>
      <c r="FT25" s="992"/>
      <c r="FU25" s="992"/>
      <c r="FV25" s="992"/>
      <c r="FW25" s="992"/>
      <c r="FX25" s="992"/>
      <c r="FY25" s="992"/>
      <c r="FZ25" s="992"/>
      <c r="GA25" s="992"/>
      <c r="GB25" s="992"/>
      <c r="GC25" s="992"/>
      <c r="GD25" s="992"/>
      <c r="GE25" s="992"/>
      <c r="GF25" s="992"/>
      <c r="GG25" s="992"/>
      <c r="GH25" s="992"/>
      <c r="GI25" s="992"/>
      <c r="GJ25" s="992"/>
      <c r="GK25" s="992"/>
      <c r="GL25" s="992"/>
    </row>
    <row r="26" spans="1:194" ht="93" customHeight="1">
      <c r="A26" s="350">
        <v>21</v>
      </c>
      <c r="B26" s="329" t="s">
        <v>355</v>
      </c>
      <c r="C26" s="1318" t="s">
        <v>5139</v>
      </c>
      <c r="D26" s="1324" t="s">
        <v>5140</v>
      </c>
      <c r="E26" s="1318" t="s">
        <v>5151</v>
      </c>
      <c r="F26" s="1318" t="s">
        <v>562</v>
      </c>
      <c r="G26" s="1324">
        <v>1427010718</v>
      </c>
      <c r="H26" s="1337" t="s">
        <v>5152</v>
      </c>
      <c r="I26" s="1338" t="s">
        <v>5143</v>
      </c>
      <c r="J26" s="1339" t="s">
        <v>5153</v>
      </c>
      <c r="K26" s="1318" t="s">
        <v>589</v>
      </c>
      <c r="L26" s="1318" t="s">
        <v>565</v>
      </c>
      <c r="M26" s="1324">
        <v>753</v>
      </c>
      <c r="N26" s="1318" t="s">
        <v>5154</v>
      </c>
      <c r="O26" s="1318" t="s">
        <v>5155</v>
      </c>
      <c r="P26" s="1318" t="s">
        <v>97</v>
      </c>
      <c r="Q26" s="1337" t="s">
        <v>5149</v>
      </c>
      <c r="R26" s="987" t="s">
        <v>5156</v>
      </c>
      <c r="S26" s="1339" t="s">
        <v>97</v>
      </c>
      <c r="T26" s="213" t="s">
        <v>5026</v>
      </c>
      <c r="U26" s="1318" t="s">
        <v>569</v>
      </c>
      <c r="V26" s="1318" t="s">
        <v>133</v>
      </c>
      <c r="W26" s="1324"/>
      <c r="X26" s="1324">
        <v>40</v>
      </c>
      <c r="Y26" s="1324"/>
      <c r="Z26" s="1324">
        <v>40</v>
      </c>
      <c r="AA26" s="992"/>
      <c r="AB26" s="992"/>
      <c r="AC26" s="992"/>
      <c r="AD26" s="992"/>
      <c r="AE26" s="992"/>
      <c r="AF26" s="992"/>
      <c r="AG26" s="992"/>
      <c r="AH26" s="992"/>
      <c r="AI26" s="992"/>
      <c r="AJ26" s="992"/>
      <c r="AK26" s="992"/>
      <c r="AL26" s="992"/>
      <c r="AM26" s="992"/>
      <c r="DW26" s="992"/>
      <c r="DX26" s="992"/>
      <c r="DY26" s="992"/>
      <c r="DZ26" s="992"/>
      <c r="EA26" s="992"/>
      <c r="EB26" s="992"/>
      <c r="EC26" s="992"/>
      <c r="ED26" s="992"/>
      <c r="EE26" s="992"/>
      <c r="EF26" s="992"/>
      <c r="EG26" s="992"/>
      <c r="EH26" s="992"/>
      <c r="EI26" s="992"/>
      <c r="EJ26" s="992"/>
      <c r="EK26" s="992"/>
      <c r="EL26" s="992"/>
      <c r="EM26" s="992"/>
      <c r="EN26" s="992"/>
      <c r="EO26" s="992"/>
      <c r="EP26" s="992"/>
      <c r="EQ26" s="992"/>
      <c r="ER26" s="992"/>
      <c r="ES26" s="992"/>
      <c r="ET26" s="992"/>
      <c r="EU26" s="992"/>
      <c r="EV26" s="992"/>
      <c r="EW26" s="992"/>
      <c r="EX26" s="992"/>
      <c r="EY26" s="992"/>
      <c r="EZ26" s="992"/>
      <c r="FA26" s="992"/>
      <c r="FB26" s="992"/>
      <c r="FC26" s="992"/>
      <c r="FD26" s="992"/>
      <c r="FE26" s="992"/>
      <c r="FF26" s="992"/>
      <c r="FG26" s="992"/>
      <c r="FH26" s="992"/>
      <c r="FI26" s="992"/>
      <c r="FJ26" s="992"/>
      <c r="FK26" s="992"/>
      <c r="FL26" s="992"/>
      <c r="FM26" s="992"/>
      <c r="FN26" s="992"/>
      <c r="FO26" s="992"/>
      <c r="FP26" s="992"/>
      <c r="FQ26" s="992"/>
      <c r="FR26" s="992"/>
      <c r="FS26" s="992"/>
      <c r="FT26" s="992"/>
      <c r="FU26" s="992"/>
      <c r="FV26" s="992"/>
      <c r="FW26" s="992"/>
      <c r="FX26" s="992"/>
      <c r="FY26" s="992"/>
      <c r="FZ26" s="992"/>
      <c r="GA26" s="992"/>
      <c r="GB26" s="992"/>
      <c r="GC26" s="992"/>
      <c r="GD26" s="992"/>
      <c r="GE26" s="992"/>
      <c r="GF26" s="992"/>
      <c r="GG26" s="992"/>
      <c r="GH26" s="992"/>
      <c r="GI26" s="992"/>
      <c r="GJ26" s="992"/>
      <c r="GK26" s="992"/>
      <c r="GL26" s="992"/>
    </row>
    <row r="27" spans="1:194" s="1" customFormat="1" ht="30" customHeight="1">
      <c r="A27" s="1340"/>
      <c r="C27" s="2039" t="s">
        <v>5157</v>
      </c>
      <c r="D27" s="2040"/>
      <c r="E27" s="2040"/>
      <c r="F27" s="2040"/>
      <c r="G27" s="2040"/>
      <c r="H27" s="2040"/>
      <c r="I27" s="2040"/>
      <c r="J27" s="2040"/>
      <c r="K27" s="2040"/>
      <c r="L27" s="2040"/>
      <c r="M27" s="2040"/>
      <c r="N27" s="2040"/>
      <c r="O27" s="2040"/>
      <c r="P27" s="2040"/>
      <c r="Q27" s="2040"/>
      <c r="R27" s="1341"/>
      <c r="S27" s="1341"/>
      <c r="T27" s="1341"/>
      <c r="U27" s="1341"/>
      <c r="V27" s="1341"/>
      <c r="W27" s="1341">
        <f>SUM(W25:W26)</f>
        <v>30</v>
      </c>
      <c r="X27" s="1341">
        <f>SUM(X25:X26)</f>
        <v>40</v>
      </c>
      <c r="Y27" s="1341">
        <f>SUM(Y25:Y26)</f>
        <v>0</v>
      </c>
      <c r="Z27" s="1342">
        <f>SUM(Z25:Z26)</f>
        <v>90</v>
      </c>
      <c r="AA27" s="992"/>
      <c r="AB27" s="992"/>
      <c r="AC27" s="992"/>
      <c r="AD27" s="992"/>
      <c r="AE27" s="992"/>
      <c r="AF27" s="992"/>
      <c r="AG27" s="992"/>
      <c r="AH27" s="992"/>
      <c r="AI27" s="992"/>
      <c r="AJ27" s="992"/>
      <c r="AK27" s="992"/>
      <c r="AL27" s="992"/>
      <c r="AM27" s="992"/>
      <c r="DW27" s="992"/>
      <c r="DX27" s="992"/>
      <c r="DY27" s="992"/>
      <c r="DZ27" s="992"/>
      <c r="EA27" s="992"/>
      <c r="EB27" s="992"/>
      <c r="EC27" s="992"/>
      <c r="ED27" s="992"/>
      <c r="EE27" s="992"/>
      <c r="EF27" s="992"/>
      <c r="EG27" s="992"/>
      <c r="EH27" s="992"/>
      <c r="EI27" s="992"/>
      <c r="EJ27" s="992"/>
      <c r="EK27" s="992"/>
      <c r="EL27" s="992"/>
      <c r="EM27" s="992"/>
      <c r="EN27" s="992"/>
      <c r="EO27" s="992"/>
      <c r="EP27" s="992"/>
      <c r="EQ27" s="992"/>
      <c r="ER27" s="992"/>
      <c r="ES27" s="992"/>
      <c r="ET27" s="992"/>
      <c r="EU27" s="992"/>
      <c r="EV27" s="992"/>
      <c r="EW27" s="992"/>
      <c r="EX27" s="992"/>
      <c r="EY27" s="992"/>
      <c r="EZ27" s="992"/>
      <c r="FA27" s="992"/>
      <c r="FB27" s="992"/>
      <c r="FC27" s="992"/>
      <c r="FD27" s="992"/>
      <c r="FE27" s="992"/>
      <c r="FF27" s="992"/>
      <c r="FG27" s="992"/>
      <c r="FH27" s="992"/>
      <c r="FI27" s="992"/>
      <c r="FJ27" s="992"/>
      <c r="FK27" s="992"/>
      <c r="FL27" s="992"/>
      <c r="FM27" s="992"/>
      <c r="FN27" s="992"/>
      <c r="FO27" s="992"/>
      <c r="FP27" s="992"/>
      <c r="FQ27" s="992"/>
      <c r="FR27" s="992"/>
      <c r="FS27" s="992"/>
      <c r="FT27" s="992"/>
      <c r="FU27" s="992"/>
      <c r="FV27" s="992"/>
      <c r="FW27" s="992"/>
      <c r="FX27" s="992"/>
      <c r="FY27" s="992"/>
      <c r="FZ27" s="992"/>
      <c r="GA27" s="992"/>
      <c r="GB27" s="992"/>
      <c r="GC27" s="992"/>
      <c r="GD27" s="992"/>
      <c r="GE27" s="992"/>
      <c r="GF27" s="992"/>
      <c r="GG27" s="992"/>
      <c r="GH27" s="992"/>
      <c r="GI27" s="992"/>
      <c r="GJ27" s="992"/>
      <c r="GK27" s="992"/>
      <c r="GL27" s="992"/>
    </row>
    <row r="28" spans="1:194" ht="78" customHeight="1">
      <c r="A28" s="1330">
        <v>23</v>
      </c>
      <c r="B28" s="1343" t="s">
        <v>582</v>
      </c>
      <c r="C28" s="1344" t="s">
        <v>583</v>
      </c>
      <c r="D28" s="1343" t="s">
        <v>584</v>
      </c>
      <c r="E28" s="1343" t="s">
        <v>585</v>
      </c>
      <c r="F28" s="1343">
        <v>89841047798</v>
      </c>
      <c r="G28" s="1345" t="s">
        <v>586</v>
      </c>
      <c r="H28" s="1330" t="s">
        <v>587</v>
      </c>
      <c r="I28" s="1330"/>
      <c r="J28" s="1343" t="s">
        <v>588</v>
      </c>
      <c r="K28" s="1343" t="s">
        <v>589</v>
      </c>
      <c r="L28" s="1343" t="s">
        <v>590</v>
      </c>
      <c r="M28" s="1343">
        <v>1500</v>
      </c>
      <c r="N28" s="1343" t="s">
        <v>591</v>
      </c>
      <c r="O28" s="1343" t="s">
        <v>592</v>
      </c>
      <c r="P28" s="1343" t="s">
        <v>593</v>
      </c>
      <c r="Q28" s="1343" t="s">
        <v>594</v>
      </c>
      <c r="R28" s="1343" t="s">
        <v>5771</v>
      </c>
      <c r="S28" s="1343" t="s">
        <v>97</v>
      </c>
      <c r="T28" s="1343" t="s">
        <v>97</v>
      </c>
      <c r="U28" s="1343"/>
      <c r="V28" s="1343" t="s">
        <v>354</v>
      </c>
      <c r="W28" s="1346">
        <v>40</v>
      </c>
      <c r="X28" s="1346">
        <v>40</v>
      </c>
      <c r="Y28" s="1346"/>
      <c r="Z28" s="1346">
        <v>80</v>
      </c>
      <c r="AA28" s="992"/>
      <c r="AB28" s="992"/>
      <c r="AC28" s="992"/>
      <c r="AD28" s="992"/>
      <c r="AE28" s="992"/>
      <c r="AF28" s="992"/>
      <c r="AG28" s="992"/>
      <c r="AH28" s="992"/>
      <c r="AI28" s="992"/>
      <c r="AJ28" s="992"/>
      <c r="AK28" s="992"/>
      <c r="AL28" s="992"/>
      <c r="AM28" s="992"/>
      <c r="DW28" s="992"/>
      <c r="DX28" s="992"/>
      <c r="DY28" s="992"/>
      <c r="DZ28" s="992"/>
      <c r="EA28" s="992"/>
      <c r="EB28" s="992"/>
      <c r="EC28" s="992"/>
      <c r="ED28" s="992"/>
      <c r="EE28" s="992"/>
      <c r="EF28" s="992"/>
      <c r="EG28" s="992"/>
      <c r="EH28" s="992"/>
      <c r="EI28" s="992"/>
      <c r="EJ28" s="992"/>
      <c r="EK28" s="992"/>
      <c r="EL28" s="992"/>
      <c r="EM28" s="992"/>
      <c r="EN28" s="992"/>
      <c r="EO28" s="992"/>
      <c r="EP28" s="992"/>
      <c r="EQ28" s="992"/>
      <c r="ER28" s="992"/>
      <c r="ES28" s="992"/>
      <c r="ET28" s="992"/>
      <c r="EU28" s="992"/>
      <c r="EV28" s="992"/>
      <c r="EW28" s="992"/>
      <c r="EX28" s="992"/>
      <c r="EY28" s="992"/>
      <c r="EZ28" s="992"/>
      <c r="FA28" s="992"/>
      <c r="FB28" s="992"/>
      <c r="FC28" s="992"/>
      <c r="FD28" s="992"/>
      <c r="FE28" s="992"/>
      <c r="FF28" s="992"/>
      <c r="FG28" s="992"/>
      <c r="FH28" s="992"/>
      <c r="FI28" s="992"/>
      <c r="FJ28" s="992"/>
      <c r="FK28" s="992"/>
      <c r="FL28" s="992"/>
      <c r="FM28" s="992"/>
      <c r="FN28" s="992"/>
      <c r="FO28" s="992"/>
      <c r="FP28" s="992"/>
      <c r="FQ28" s="992"/>
      <c r="FR28" s="992"/>
      <c r="FS28" s="992"/>
      <c r="FT28" s="992"/>
      <c r="FU28" s="992"/>
      <c r="FV28" s="992"/>
      <c r="FW28" s="992"/>
      <c r="FX28" s="992"/>
      <c r="FY28" s="992"/>
      <c r="FZ28" s="992"/>
      <c r="GA28" s="992"/>
      <c r="GB28" s="992"/>
      <c r="GC28" s="992"/>
      <c r="GD28" s="992"/>
      <c r="GE28" s="992"/>
      <c r="GF28" s="992"/>
      <c r="GG28" s="992"/>
      <c r="GH28" s="992"/>
      <c r="GI28" s="992"/>
      <c r="GJ28" s="992"/>
      <c r="GK28" s="992"/>
      <c r="GL28" s="992"/>
    </row>
    <row r="29" spans="1:194" s="1" customFormat="1" ht="78" customHeight="1">
      <c r="A29" s="1347"/>
      <c r="B29" s="1348"/>
      <c r="C29" s="1349"/>
      <c r="D29" s="1348"/>
      <c r="E29" s="1347"/>
      <c r="F29" s="1347"/>
      <c r="G29" s="1350"/>
      <c r="H29" s="1347"/>
      <c r="I29" s="1347"/>
      <c r="J29" s="1347"/>
      <c r="K29" s="1347"/>
      <c r="L29" s="1347"/>
      <c r="M29" s="1347"/>
      <c r="N29" s="1347"/>
      <c r="O29" s="1347"/>
      <c r="P29" s="1347"/>
      <c r="Q29" s="1347"/>
      <c r="R29" s="1347"/>
      <c r="S29" s="1347"/>
      <c r="T29" s="1347"/>
      <c r="U29" s="1347"/>
      <c r="V29" s="1347"/>
      <c r="W29" s="1351"/>
      <c r="X29" s="1351" t="s">
        <v>56</v>
      </c>
      <c r="Y29" s="1351"/>
      <c r="Z29" s="1351">
        <f>Z24+Z27+Z28</f>
        <v>1150</v>
      </c>
      <c r="AA29" s="992"/>
      <c r="AB29" s="992"/>
      <c r="AC29" s="992"/>
      <c r="AD29" s="992"/>
      <c r="AE29" s="992"/>
      <c r="AF29" s="992"/>
      <c r="AG29" s="992"/>
      <c r="AH29" s="992"/>
      <c r="AI29" s="992"/>
      <c r="AJ29" s="992"/>
      <c r="AK29" s="992"/>
      <c r="AL29" s="992"/>
      <c r="AM29" s="992"/>
      <c r="DW29" s="992"/>
      <c r="DX29" s="992"/>
      <c r="DY29" s="992"/>
      <c r="DZ29" s="992"/>
      <c r="EA29" s="992"/>
      <c r="EB29" s="992"/>
      <c r="EC29" s="992"/>
      <c r="ED29" s="992"/>
      <c r="EE29" s="992"/>
      <c r="EF29" s="992"/>
      <c r="EG29" s="992"/>
      <c r="EH29" s="992"/>
      <c r="EI29" s="992"/>
      <c r="EJ29" s="992"/>
      <c r="EK29" s="992"/>
      <c r="EL29" s="992"/>
      <c r="EM29" s="992"/>
      <c r="EN29" s="992"/>
      <c r="EO29" s="992"/>
      <c r="EP29" s="992"/>
      <c r="EQ29" s="992"/>
      <c r="ER29" s="992"/>
      <c r="ES29" s="992"/>
      <c r="ET29" s="992"/>
      <c r="EU29" s="992"/>
      <c r="EV29" s="992"/>
      <c r="EW29" s="992"/>
      <c r="EX29" s="992"/>
      <c r="EY29" s="992"/>
      <c r="EZ29" s="992"/>
      <c r="FA29" s="992"/>
      <c r="FB29" s="992"/>
      <c r="FC29" s="992"/>
      <c r="FD29" s="992"/>
      <c r="FE29" s="992"/>
      <c r="FF29" s="992"/>
      <c r="FG29" s="992"/>
      <c r="FH29" s="992"/>
      <c r="FI29" s="992"/>
      <c r="FJ29" s="992"/>
      <c r="FK29" s="992"/>
      <c r="FL29" s="992"/>
      <c r="FM29" s="992"/>
      <c r="FN29" s="992"/>
      <c r="FO29" s="992"/>
      <c r="FP29" s="992"/>
      <c r="FQ29" s="992"/>
      <c r="FR29" s="992"/>
      <c r="FS29" s="992"/>
      <c r="FT29" s="992"/>
      <c r="FU29" s="992"/>
      <c r="FV29" s="992"/>
      <c r="FW29" s="992"/>
      <c r="FX29" s="992"/>
      <c r="FY29" s="992"/>
      <c r="FZ29" s="992"/>
      <c r="GA29" s="992"/>
      <c r="GB29" s="992"/>
      <c r="GC29" s="992"/>
      <c r="GD29" s="992"/>
      <c r="GE29" s="992"/>
      <c r="GF29" s="992"/>
      <c r="GG29" s="992"/>
      <c r="GH29" s="992"/>
      <c r="GI29" s="992"/>
      <c r="GJ29" s="992"/>
      <c r="GK29" s="992"/>
      <c r="GL29" s="992"/>
    </row>
    <row r="30" spans="1:194" s="1" customFormat="1" ht="78" customHeight="1">
      <c r="A30" s="1347"/>
      <c r="B30" s="1348"/>
      <c r="C30" s="1349"/>
      <c r="D30" s="1348"/>
      <c r="E30" s="1347"/>
      <c r="F30" s="1347"/>
      <c r="G30" s="1350"/>
      <c r="H30" s="1347"/>
      <c r="I30" s="1347"/>
      <c r="J30" s="1347"/>
      <c r="K30" s="1347"/>
      <c r="L30" s="1347"/>
      <c r="M30" s="1347"/>
      <c r="N30" s="1347"/>
      <c r="O30" s="1347"/>
      <c r="P30" s="1347"/>
      <c r="Q30" s="1347"/>
      <c r="R30" s="1347"/>
      <c r="S30" s="1347"/>
      <c r="T30" s="1347"/>
      <c r="U30" s="1347"/>
      <c r="V30" s="1347"/>
      <c r="W30" s="1351"/>
      <c r="X30" s="1351"/>
      <c r="Y30" s="1351"/>
      <c r="Z30" s="1351"/>
      <c r="AA30" s="992"/>
      <c r="AB30" s="992"/>
      <c r="AC30" s="992"/>
      <c r="AD30" s="992"/>
      <c r="AE30" s="992"/>
      <c r="AF30" s="992"/>
      <c r="AG30" s="992"/>
      <c r="AH30" s="992"/>
      <c r="AI30" s="992"/>
      <c r="AJ30" s="992"/>
      <c r="AK30" s="992"/>
      <c r="AL30" s="992"/>
      <c r="AM30" s="992"/>
      <c r="DW30" s="992"/>
      <c r="DX30" s="992"/>
      <c r="DY30" s="992"/>
      <c r="DZ30" s="992"/>
      <c r="EA30" s="992"/>
      <c r="EB30" s="992"/>
      <c r="EC30" s="992"/>
      <c r="ED30" s="992"/>
      <c r="EE30" s="992"/>
      <c r="EF30" s="992"/>
      <c r="EG30" s="992"/>
      <c r="EH30" s="992"/>
      <c r="EI30" s="992"/>
      <c r="EJ30" s="992"/>
      <c r="EK30" s="992"/>
      <c r="EL30" s="992"/>
      <c r="EM30" s="992"/>
      <c r="EN30" s="992"/>
      <c r="EO30" s="992"/>
      <c r="EP30" s="992"/>
      <c r="EQ30" s="992"/>
      <c r="ER30" s="992"/>
      <c r="ES30" s="992"/>
      <c r="ET30" s="992"/>
      <c r="EU30" s="992"/>
      <c r="EV30" s="992"/>
      <c r="EW30" s="992"/>
      <c r="EX30" s="992"/>
      <c r="EY30" s="992"/>
      <c r="EZ30" s="992"/>
      <c r="FA30" s="992"/>
      <c r="FB30" s="992"/>
      <c r="FC30" s="992"/>
      <c r="FD30" s="992"/>
      <c r="FE30" s="992"/>
      <c r="FF30" s="992"/>
      <c r="FG30" s="992"/>
      <c r="FH30" s="992"/>
      <c r="FI30" s="992"/>
      <c r="FJ30" s="992"/>
      <c r="FK30" s="992"/>
      <c r="FL30" s="992"/>
      <c r="FM30" s="992"/>
      <c r="FN30" s="992"/>
      <c r="FO30" s="992"/>
      <c r="FP30" s="992"/>
      <c r="FQ30" s="992"/>
      <c r="FR30" s="992"/>
      <c r="FS30" s="992"/>
      <c r="FT30" s="992"/>
      <c r="FU30" s="992"/>
      <c r="FV30" s="992"/>
      <c r="FW30" s="992"/>
      <c r="FX30" s="992"/>
      <c r="FY30" s="992"/>
      <c r="FZ30" s="992"/>
      <c r="GA30" s="992"/>
      <c r="GB30" s="992"/>
      <c r="GC30" s="992"/>
      <c r="GD30" s="992"/>
      <c r="GE30" s="992"/>
      <c r="GF30" s="992"/>
      <c r="GG30" s="992"/>
      <c r="GH30" s="992"/>
      <c r="GI30" s="992"/>
      <c r="GJ30" s="992"/>
      <c r="GK30" s="992"/>
      <c r="GL30" s="992"/>
    </row>
    <row r="31" spans="1:194" ht="15.75" customHeight="1">
      <c r="A31" s="1352"/>
      <c r="B31" s="1353"/>
      <c r="C31" s="1352"/>
      <c r="D31" s="1353"/>
      <c r="E31" s="1352"/>
      <c r="F31" s="1352"/>
      <c r="G31" s="1354"/>
      <c r="H31" s="1352"/>
      <c r="I31" s="1352"/>
      <c r="J31" s="1352"/>
      <c r="K31" s="1352"/>
      <c r="L31" s="1352"/>
      <c r="M31" s="1352"/>
      <c r="N31" s="1352"/>
      <c r="O31" s="1352"/>
      <c r="P31" s="1352"/>
      <c r="Q31" s="1352"/>
      <c r="R31" s="1352"/>
      <c r="S31" s="1352"/>
      <c r="T31" s="1352"/>
      <c r="U31" s="1352"/>
      <c r="V31" s="1352"/>
      <c r="W31" s="1352"/>
      <c r="X31" s="1352"/>
      <c r="Y31" s="1352"/>
      <c r="Z31" s="1352"/>
      <c r="AA31" s="992"/>
      <c r="AB31" s="992"/>
      <c r="AC31" s="992"/>
      <c r="AD31" s="992"/>
      <c r="AE31" s="992"/>
      <c r="AF31" s="992"/>
      <c r="AG31" s="992"/>
      <c r="AH31" s="992"/>
      <c r="AI31" s="992"/>
      <c r="AJ31" s="992"/>
      <c r="AK31" s="992"/>
      <c r="AL31" s="992"/>
      <c r="AM31" s="992"/>
    </row>
    <row r="32" spans="1:194" ht="15.75" customHeight="1">
      <c r="A32" s="1352"/>
      <c r="B32" s="1353"/>
      <c r="C32" s="1352"/>
      <c r="D32" s="1353"/>
      <c r="E32" s="1352"/>
      <c r="F32" s="1352"/>
      <c r="G32" s="1354"/>
      <c r="H32" s="1352"/>
      <c r="I32" s="1352"/>
      <c r="J32" s="1352"/>
      <c r="K32" s="1352"/>
      <c r="L32" s="1352"/>
      <c r="M32" s="1352"/>
      <c r="N32" s="1352"/>
      <c r="O32" s="1352"/>
      <c r="P32" s="1352"/>
      <c r="Q32" s="1352"/>
      <c r="R32" s="1352"/>
      <c r="S32" s="1352"/>
      <c r="T32" s="1352"/>
      <c r="U32" s="1352"/>
      <c r="V32" s="1352"/>
      <c r="W32" s="1352"/>
      <c r="X32" s="1352"/>
      <c r="Y32" s="1352"/>
      <c r="Z32" s="1352"/>
      <c r="AA32" s="992"/>
      <c r="AB32" s="992"/>
      <c r="AC32" s="992"/>
      <c r="AD32" s="992"/>
      <c r="AE32" s="992"/>
      <c r="AF32" s="992"/>
      <c r="AG32" s="992"/>
      <c r="AH32" s="992"/>
      <c r="AI32" s="992"/>
      <c r="AJ32" s="992"/>
      <c r="AK32" s="992"/>
      <c r="AL32" s="992"/>
      <c r="AM32" s="992"/>
    </row>
    <row r="33" spans="1:39" ht="15.75" customHeight="1">
      <c r="A33" s="1352"/>
      <c r="B33" s="1353"/>
      <c r="C33" s="1352"/>
      <c r="D33" s="1353"/>
      <c r="E33" s="1352"/>
      <c r="F33" s="1352"/>
      <c r="G33" s="1354"/>
      <c r="H33" s="1352"/>
      <c r="I33" s="1352"/>
      <c r="J33" s="1352"/>
      <c r="K33" s="1352"/>
      <c r="L33" s="1352"/>
      <c r="M33" s="1352"/>
      <c r="N33" s="1352"/>
      <c r="O33" s="1352"/>
      <c r="P33" s="1352"/>
      <c r="Q33" s="1352"/>
      <c r="R33" s="1352"/>
      <c r="S33" s="1352"/>
      <c r="T33" s="1352"/>
      <c r="U33" s="1352"/>
      <c r="V33" s="1352"/>
      <c r="W33" s="1352"/>
      <c r="X33" s="1352"/>
      <c r="Y33" s="1352"/>
      <c r="Z33" s="1352"/>
      <c r="AA33" s="992"/>
      <c r="AB33" s="992"/>
      <c r="AC33" s="992"/>
      <c r="AD33" s="992"/>
      <c r="AE33" s="992"/>
      <c r="AF33" s="992"/>
      <c r="AG33" s="992"/>
      <c r="AH33" s="992"/>
      <c r="AI33" s="992"/>
      <c r="AJ33" s="992"/>
      <c r="AK33" s="992"/>
      <c r="AL33" s="992"/>
      <c r="AM33" s="992"/>
    </row>
    <row r="34" spans="1:39" ht="15.75" customHeight="1">
      <c r="A34" s="1352"/>
      <c r="B34" s="1353"/>
      <c r="C34" s="1352"/>
      <c r="D34" s="1353"/>
      <c r="E34" s="1352"/>
      <c r="F34" s="1352"/>
      <c r="G34" s="1354"/>
      <c r="H34" s="1352"/>
      <c r="I34" s="1352"/>
      <c r="J34" s="1352"/>
      <c r="K34" s="1352"/>
      <c r="L34" s="1352"/>
      <c r="M34" s="1352"/>
      <c r="N34" s="1352"/>
      <c r="O34" s="1352"/>
      <c r="P34" s="1352"/>
      <c r="Q34" s="1352"/>
      <c r="R34" s="1352"/>
      <c r="S34" s="1352"/>
      <c r="T34" s="1352"/>
      <c r="U34" s="1352"/>
      <c r="V34" s="1352"/>
      <c r="W34" s="1352"/>
      <c r="X34" s="1352"/>
      <c r="Y34" s="1352"/>
      <c r="Z34" s="1352"/>
      <c r="AA34" s="992"/>
      <c r="AB34" s="992"/>
      <c r="AC34" s="992"/>
      <c r="AD34" s="992"/>
      <c r="AE34" s="992"/>
      <c r="AF34" s="992"/>
      <c r="AG34" s="992"/>
      <c r="AH34" s="992"/>
      <c r="AI34" s="992"/>
      <c r="AJ34" s="992"/>
      <c r="AK34" s="992"/>
      <c r="AL34" s="992"/>
      <c r="AM34" s="992"/>
    </row>
    <row r="35" spans="1:39" ht="15.75" customHeight="1">
      <c r="A35" s="1352"/>
      <c r="B35" s="1353"/>
      <c r="C35" s="1352"/>
      <c r="D35" s="1353"/>
      <c r="E35" s="1352"/>
      <c r="F35" s="1352"/>
      <c r="G35" s="1354"/>
      <c r="H35" s="1352"/>
      <c r="I35" s="1352"/>
      <c r="J35" s="1352"/>
      <c r="K35" s="1352"/>
      <c r="L35" s="1352"/>
      <c r="M35" s="1352"/>
      <c r="N35" s="1352"/>
      <c r="O35" s="1352"/>
      <c r="P35" s="1352"/>
      <c r="Q35" s="1352"/>
      <c r="R35" s="1352"/>
      <c r="S35" s="1352"/>
      <c r="T35" s="1352"/>
      <c r="U35" s="1352"/>
      <c r="V35" s="1352"/>
      <c r="W35" s="1352"/>
      <c r="X35" s="1352"/>
      <c r="Y35" s="1352"/>
      <c r="Z35" s="1352"/>
      <c r="AA35" s="992"/>
      <c r="AB35" s="992"/>
      <c r="AC35" s="992"/>
      <c r="AD35" s="992"/>
      <c r="AE35" s="992"/>
      <c r="AF35" s="992"/>
      <c r="AG35" s="992"/>
      <c r="AH35" s="992"/>
      <c r="AI35" s="992"/>
      <c r="AJ35" s="992"/>
      <c r="AK35" s="992"/>
      <c r="AL35" s="992"/>
      <c r="AM35" s="992"/>
    </row>
    <row r="36" spans="1:39" ht="15.75" customHeight="1">
      <c r="A36" s="1352"/>
      <c r="B36" s="1353"/>
      <c r="C36" s="1352"/>
      <c r="D36" s="1353"/>
      <c r="E36" s="1352"/>
      <c r="F36" s="1352"/>
      <c r="G36" s="1354"/>
      <c r="H36" s="1352"/>
      <c r="I36" s="1352"/>
      <c r="J36" s="1352"/>
      <c r="K36" s="1352"/>
      <c r="L36" s="1352"/>
      <c r="M36" s="1352"/>
      <c r="N36" s="1352"/>
      <c r="O36" s="1352"/>
      <c r="P36" s="1352"/>
      <c r="Q36" s="1352"/>
      <c r="R36" s="1352"/>
      <c r="S36" s="1352"/>
      <c r="T36" s="1352"/>
      <c r="U36" s="1352"/>
      <c r="V36" s="1352"/>
      <c r="W36" s="1352"/>
      <c r="X36" s="1352"/>
      <c r="Y36" s="1352"/>
      <c r="Z36" s="1352"/>
      <c r="AA36" s="992"/>
      <c r="AB36" s="992"/>
      <c r="AC36" s="992"/>
      <c r="AD36" s="992"/>
      <c r="AE36" s="992"/>
      <c r="AF36" s="992"/>
      <c r="AG36" s="992"/>
      <c r="AH36" s="992"/>
      <c r="AI36" s="992"/>
      <c r="AJ36" s="992"/>
      <c r="AK36" s="992"/>
      <c r="AL36" s="992"/>
      <c r="AM36" s="992"/>
    </row>
    <row r="37" spans="1:39" ht="15.75" customHeight="1">
      <c r="A37" s="1352"/>
      <c r="B37" s="1353"/>
      <c r="C37" s="1352"/>
      <c r="D37" s="1353"/>
      <c r="E37" s="1352"/>
      <c r="F37" s="1352"/>
      <c r="G37" s="1354"/>
      <c r="H37" s="1352"/>
      <c r="I37" s="1352"/>
      <c r="J37" s="1352"/>
      <c r="K37" s="1352"/>
      <c r="L37" s="1352"/>
      <c r="M37" s="1352"/>
      <c r="N37" s="1352"/>
      <c r="O37" s="1352"/>
      <c r="P37" s="1352"/>
      <c r="Q37" s="1352"/>
      <c r="R37" s="1352"/>
      <c r="S37" s="1352"/>
      <c r="T37" s="1352"/>
      <c r="U37" s="1352"/>
      <c r="V37" s="1352"/>
      <c r="W37" s="1352"/>
      <c r="X37" s="1352"/>
      <c r="Y37" s="1352"/>
      <c r="Z37" s="1352"/>
      <c r="AA37" s="992"/>
      <c r="AB37" s="992"/>
      <c r="AC37" s="992"/>
      <c r="AD37" s="992"/>
      <c r="AE37" s="992"/>
      <c r="AF37" s="992"/>
      <c r="AG37" s="992"/>
      <c r="AH37" s="992"/>
      <c r="AI37" s="992"/>
      <c r="AJ37" s="992"/>
      <c r="AK37" s="992"/>
      <c r="AL37" s="992"/>
      <c r="AM37" s="992"/>
    </row>
    <row r="38" spans="1:39" ht="15.75" customHeight="1">
      <c r="A38" s="1352"/>
      <c r="B38" s="1353"/>
      <c r="C38" s="1352"/>
      <c r="D38" s="1353"/>
      <c r="E38" s="1352"/>
      <c r="F38" s="1352"/>
      <c r="G38" s="1354"/>
      <c r="H38" s="1352"/>
      <c r="I38" s="1352"/>
      <c r="J38" s="1352"/>
      <c r="K38" s="1352"/>
      <c r="L38" s="1352"/>
      <c r="M38" s="1352"/>
      <c r="N38" s="1352"/>
      <c r="O38" s="1352"/>
      <c r="P38" s="1352"/>
      <c r="Q38" s="1352"/>
      <c r="R38" s="1352"/>
      <c r="S38" s="1352"/>
      <c r="T38" s="1352"/>
      <c r="U38" s="1352"/>
      <c r="V38" s="1352"/>
      <c r="W38" s="1352"/>
      <c r="X38" s="1352"/>
      <c r="Y38" s="1352"/>
      <c r="Z38" s="1352"/>
      <c r="AA38" s="992"/>
      <c r="AB38" s="992"/>
      <c r="AC38" s="992"/>
      <c r="AD38" s="992"/>
      <c r="AE38" s="992"/>
      <c r="AF38" s="992"/>
      <c r="AG38" s="992"/>
      <c r="AH38" s="992"/>
      <c r="AI38" s="992"/>
      <c r="AJ38" s="992"/>
      <c r="AK38" s="992"/>
      <c r="AL38" s="992"/>
      <c r="AM38" s="992"/>
    </row>
    <row r="39" spans="1:39" ht="15.75" customHeight="1">
      <c r="A39" s="1352"/>
      <c r="B39" s="1353"/>
      <c r="C39" s="1352"/>
      <c r="D39" s="1353"/>
      <c r="E39" s="1352"/>
      <c r="F39" s="1352"/>
      <c r="G39" s="1354"/>
      <c r="H39" s="1352"/>
      <c r="I39" s="1352"/>
      <c r="J39" s="1352"/>
      <c r="K39" s="1352"/>
      <c r="L39" s="1352"/>
      <c r="M39" s="1352"/>
      <c r="N39" s="1352"/>
      <c r="O39" s="1352"/>
      <c r="P39" s="1352"/>
      <c r="Q39" s="1352"/>
      <c r="R39" s="1352"/>
      <c r="S39" s="1352"/>
      <c r="T39" s="1352"/>
      <c r="U39" s="1352"/>
      <c r="V39" s="1352"/>
      <c r="W39" s="1352"/>
      <c r="X39" s="1352"/>
      <c r="Y39" s="1352"/>
      <c r="Z39" s="1352"/>
      <c r="AA39" s="992"/>
      <c r="AB39" s="992"/>
      <c r="AC39" s="992"/>
      <c r="AD39" s="992"/>
      <c r="AE39" s="992"/>
      <c r="AF39" s="992"/>
      <c r="AG39" s="992"/>
      <c r="AH39" s="992"/>
      <c r="AI39" s="992"/>
      <c r="AJ39" s="992"/>
      <c r="AK39" s="992"/>
      <c r="AL39" s="992"/>
      <c r="AM39" s="992"/>
    </row>
    <row r="40" spans="1:39" ht="15.75" customHeight="1">
      <c r="A40" s="1352"/>
      <c r="B40" s="1353"/>
      <c r="C40" s="1352"/>
      <c r="D40" s="1353"/>
      <c r="E40" s="1352"/>
      <c r="F40" s="1352"/>
      <c r="G40" s="1354"/>
      <c r="H40" s="1352"/>
      <c r="I40" s="1352"/>
      <c r="J40" s="1352"/>
      <c r="K40" s="1352"/>
      <c r="L40" s="1352"/>
      <c r="M40" s="1352"/>
      <c r="N40" s="1352"/>
      <c r="O40" s="1352"/>
      <c r="P40" s="1352"/>
      <c r="Q40" s="1352"/>
      <c r="R40" s="1352"/>
      <c r="S40" s="1352"/>
      <c r="T40" s="1352"/>
      <c r="U40" s="1352"/>
      <c r="V40" s="1352"/>
      <c r="W40" s="1352"/>
      <c r="X40" s="1352"/>
      <c r="Y40" s="1352"/>
      <c r="Z40" s="1352"/>
      <c r="AA40" s="992"/>
      <c r="AB40" s="992"/>
      <c r="AC40" s="992"/>
      <c r="AD40" s="992"/>
      <c r="AE40" s="992"/>
      <c r="AF40" s="992"/>
      <c r="AG40" s="992"/>
      <c r="AH40" s="992"/>
      <c r="AI40" s="992"/>
      <c r="AJ40" s="992"/>
      <c r="AK40" s="992"/>
      <c r="AL40" s="992"/>
      <c r="AM40" s="992"/>
    </row>
    <row r="41" spans="1:39" ht="15.75" customHeight="1">
      <c r="A41" s="1352"/>
      <c r="B41" s="1353"/>
      <c r="C41" s="1352"/>
      <c r="D41" s="1353"/>
      <c r="E41" s="1352"/>
      <c r="F41" s="1352"/>
      <c r="G41" s="1354"/>
      <c r="H41" s="1352"/>
      <c r="I41" s="1352"/>
      <c r="J41" s="1352"/>
      <c r="K41" s="1352"/>
      <c r="L41" s="1352"/>
      <c r="M41" s="1352"/>
      <c r="N41" s="1352"/>
      <c r="O41" s="1352"/>
      <c r="P41" s="1352"/>
      <c r="Q41" s="1352"/>
      <c r="R41" s="1352"/>
      <c r="S41" s="1352"/>
      <c r="T41" s="1352"/>
      <c r="U41" s="1352"/>
      <c r="V41" s="1352"/>
      <c r="W41" s="1352"/>
      <c r="X41" s="1352"/>
      <c r="Y41" s="1352"/>
      <c r="Z41" s="1352"/>
      <c r="AA41" s="992"/>
      <c r="AB41" s="992"/>
      <c r="AC41" s="992"/>
      <c r="AD41" s="992"/>
      <c r="AE41" s="992"/>
      <c r="AF41" s="992"/>
      <c r="AG41" s="992"/>
      <c r="AH41" s="992"/>
      <c r="AI41" s="992"/>
      <c r="AJ41" s="992"/>
      <c r="AK41" s="992"/>
      <c r="AL41" s="992"/>
      <c r="AM41" s="992"/>
    </row>
    <row r="42" spans="1:39" ht="15.75" customHeight="1">
      <c r="A42" s="1352"/>
      <c r="B42" s="1353"/>
      <c r="C42" s="1352"/>
      <c r="D42" s="1353"/>
      <c r="E42" s="1352"/>
      <c r="F42" s="1352"/>
      <c r="G42" s="1354"/>
      <c r="H42" s="1352"/>
      <c r="I42" s="1352"/>
      <c r="J42" s="1352"/>
      <c r="K42" s="1352"/>
      <c r="L42" s="1352"/>
      <c r="M42" s="1352"/>
      <c r="N42" s="1352"/>
      <c r="O42" s="1352"/>
      <c r="P42" s="1352"/>
      <c r="Q42" s="1352"/>
      <c r="R42" s="1352"/>
      <c r="S42" s="1352"/>
      <c r="T42" s="1352"/>
      <c r="U42" s="1352"/>
      <c r="V42" s="1352"/>
      <c r="W42" s="1352"/>
      <c r="X42" s="1352"/>
      <c r="Y42" s="1352"/>
      <c r="Z42" s="1352"/>
      <c r="AA42" s="992"/>
      <c r="AB42" s="992"/>
      <c r="AC42" s="992"/>
      <c r="AD42" s="992"/>
      <c r="AE42" s="992"/>
      <c r="AF42" s="992"/>
      <c r="AG42" s="992"/>
      <c r="AH42" s="992"/>
      <c r="AI42" s="992"/>
      <c r="AJ42" s="992"/>
      <c r="AK42" s="992"/>
      <c r="AL42" s="992"/>
      <c r="AM42" s="992"/>
    </row>
    <row r="43" spans="1:39" ht="15.75" customHeight="1">
      <c r="A43" s="1352"/>
      <c r="B43" s="1353"/>
      <c r="C43" s="1352"/>
      <c r="D43" s="1353"/>
      <c r="E43" s="1352"/>
      <c r="F43" s="1352"/>
      <c r="G43" s="1354"/>
      <c r="H43" s="1352"/>
      <c r="I43" s="1352"/>
      <c r="J43" s="1352"/>
      <c r="K43" s="1352"/>
      <c r="L43" s="1352"/>
      <c r="M43" s="1352"/>
      <c r="N43" s="1352"/>
      <c r="O43" s="1352"/>
      <c r="P43" s="1352"/>
      <c r="Q43" s="1352"/>
      <c r="R43" s="1352"/>
      <c r="S43" s="1352"/>
      <c r="T43" s="1352"/>
      <c r="U43" s="1352"/>
      <c r="V43" s="1352"/>
      <c r="W43" s="1352"/>
      <c r="X43" s="1352"/>
      <c r="Y43" s="1352"/>
      <c r="Z43" s="1352"/>
      <c r="AA43" s="992"/>
      <c r="AB43" s="992"/>
      <c r="AC43" s="992"/>
      <c r="AD43" s="992"/>
      <c r="AE43" s="992"/>
      <c r="AF43" s="992"/>
      <c r="AG43" s="992"/>
      <c r="AH43" s="992"/>
      <c r="AI43" s="992"/>
      <c r="AJ43" s="992"/>
      <c r="AK43" s="992"/>
      <c r="AL43" s="992"/>
      <c r="AM43" s="992"/>
    </row>
    <row r="44" spans="1:39" ht="15.75" customHeight="1">
      <c r="A44" s="1352"/>
      <c r="B44" s="1353"/>
      <c r="C44" s="1352"/>
      <c r="D44" s="1353"/>
      <c r="E44" s="1352"/>
      <c r="F44" s="1352"/>
      <c r="G44" s="1354"/>
      <c r="H44" s="1352"/>
      <c r="I44" s="1352"/>
      <c r="J44" s="1352"/>
      <c r="K44" s="1352"/>
      <c r="L44" s="1352"/>
      <c r="M44" s="1352"/>
      <c r="N44" s="1352"/>
      <c r="O44" s="1352"/>
      <c r="P44" s="1352"/>
      <c r="Q44" s="1352"/>
      <c r="R44" s="1352"/>
      <c r="S44" s="1352"/>
      <c r="T44" s="1352"/>
      <c r="U44" s="1352"/>
      <c r="V44" s="1352"/>
      <c r="W44" s="1352"/>
      <c r="X44" s="1352"/>
      <c r="Y44" s="1352"/>
      <c r="Z44" s="1352"/>
      <c r="AA44" s="992"/>
      <c r="AB44" s="992"/>
      <c r="AC44" s="992"/>
      <c r="AD44" s="992"/>
      <c r="AE44" s="992"/>
      <c r="AF44" s="992"/>
      <c r="AG44" s="992"/>
      <c r="AH44" s="992"/>
      <c r="AI44" s="992"/>
      <c r="AJ44" s="992"/>
      <c r="AK44" s="992"/>
      <c r="AL44" s="992"/>
      <c r="AM44" s="992"/>
    </row>
    <row r="45" spans="1:39" ht="15.75" customHeight="1">
      <c r="A45" s="1352"/>
      <c r="B45" s="1353"/>
      <c r="C45" s="1352"/>
      <c r="D45" s="1353"/>
      <c r="E45" s="1352"/>
      <c r="F45" s="1352"/>
      <c r="G45" s="1354"/>
      <c r="H45" s="1352"/>
      <c r="I45" s="1352"/>
      <c r="J45" s="1352"/>
      <c r="K45" s="1352"/>
      <c r="L45" s="1352"/>
      <c r="M45" s="1352"/>
      <c r="N45" s="1352"/>
      <c r="O45" s="1352"/>
      <c r="P45" s="1352"/>
      <c r="Q45" s="1352"/>
      <c r="R45" s="1352"/>
      <c r="S45" s="1352"/>
      <c r="T45" s="1352"/>
      <c r="U45" s="1352"/>
      <c r="V45" s="1352"/>
      <c r="W45" s="1352"/>
      <c r="X45" s="1352"/>
      <c r="Y45" s="1352"/>
      <c r="Z45" s="1352"/>
      <c r="AA45" s="992"/>
      <c r="AB45" s="992"/>
      <c r="AC45" s="992"/>
      <c r="AD45" s="992"/>
      <c r="AE45" s="992"/>
      <c r="AF45" s="992"/>
      <c r="AG45" s="992"/>
      <c r="AH45" s="992"/>
      <c r="AI45" s="992"/>
      <c r="AJ45" s="992"/>
      <c r="AK45" s="992"/>
      <c r="AL45" s="992"/>
      <c r="AM45" s="992"/>
    </row>
    <row r="46" spans="1:39" ht="15.75" customHeight="1">
      <c r="A46" s="1352"/>
      <c r="B46" s="1353"/>
      <c r="C46" s="1352"/>
      <c r="D46" s="1353"/>
      <c r="E46" s="1352"/>
      <c r="F46" s="1352"/>
      <c r="G46" s="1354"/>
      <c r="H46" s="1352"/>
      <c r="I46" s="1352"/>
      <c r="J46" s="1352"/>
      <c r="K46" s="1352"/>
      <c r="L46" s="1352"/>
      <c r="M46" s="1352"/>
      <c r="N46" s="1352"/>
      <c r="O46" s="1352"/>
      <c r="P46" s="1352"/>
      <c r="Q46" s="1352"/>
      <c r="R46" s="1352"/>
      <c r="S46" s="1352"/>
      <c r="T46" s="1352"/>
      <c r="U46" s="1352"/>
      <c r="V46" s="1352"/>
      <c r="W46" s="1352"/>
      <c r="X46" s="1352"/>
      <c r="Y46" s="1352"/>
      <c r="Z46" s="1352"/>
      <c r="AA46" s="992"/>
      <c r="AB46" s="992"/>
      <c r="AC46" s="992"/>
      <c r="AD46" s="992"/>
      <c r="AE46" s="992"/>
      <c r="AF46" s="992"/>
      <c r="AG46" s="992"/>
      <c r="AH46" s="992"/>
      <c r="AI46" s="992"/>
      <c r="AJ46" s="992"/>
      <c r="AK46" s="992"/>
      <c r="AL46" s="992"/>
      <c r="AM46" s="992"/>
    </row>
    <row r="47" spans="1:39" ht="15.75" customHeight="1">
      <c r="A47" s="1352"/>
      <c r="B47" s="1353"/>
      <c r="C47" s="1352"/>
      <c r="D47" s="1353"/>
      <c r="E47" s="1352"/>
      <c r="F47" s="1352"/>
      <c r="G47" s="1354"/>
      <c r="H47" s="1352"/>
      <c r="I47" s="1352"/>
      <c r="J47" s="1352"/>
      <c r="K47" s="1352"/>
      <c r="L47" s="1352"/>
      <c r="M47" s="1352"/>
      <c r="N47" s="1352"/>
      <c r="O47" s="1352"/>
      <c r="P47" s="1352"/>
      <c r="Q47" s="1352"/>
      <c r="R47" s="1352"/>
      <c r="S47" s="1352"/>
      <c r="T47" s="1352"/>
      <c r="U47" s="1352"/>
      <c r="V47" s="1352"/>
      <c r="W47" s="1352"/>
      <c r="X47" s="1352"/>
      <c r="Y47" s="1352"/>
      <c r="Z47" s="1352"/>
      <c r="AA47" s="992"/>
      <c r="AB47" s="992"/>
      <c r="AC47" s="992"/>
      <c r="AD47" s="992"/>
      <c r="AE47" s="992"/>
      <c r="AF47" s="992"/>
      <c r="AG47" s="992"/>
      <c r="AH47" s="992"/>
      <c r="AI47" s="992"/>
      <c r="AJ47" s="992"/>
      <c r="AK47" s="992"/>
      <c r="AL47" s="992"/>
      <c r="AM47" s="992"/>
    </row>
    <row r="48" spans="1:39" ht="15.75" customHeight="1">
      <c r="A48" s="1352"/>
      <c r="B48" s="1353"/>
      <c r="C48" s="1352"/>
      <c r="D48" s="1353"/>
      <c r="E48" s="1352"/>
      <c r="F48" s="1352"/>
      <c r="G48" s="1354"/>
      <c r="H48" s="1352"/>
      <c r="I48" s="1352"/>
      <c r="J48" s="1352"/>
      <c r="K48" s="1352"/>
      <c r="L48" s="1352"/>
      <c r="M48" s="1352"/>
      <c r="N48" s="1352"/>
      <c r="O48" s="1352"/>
      <c r="P48" s="1352"/>
      <c r="Q48" s="1352"/>
      <c r="R48" s="1352"/>
      <c r="S48" s="1352"/>
      <c r="T48" s="1352"/>
      <c r="U48" s="1352"/>
      <c r="V48" s="1352"/>
      <c r="W48" s="1352"/>
      <c r="X48" s="1352"/>
      <c r="Y48" s="1352"/>
      <c r="Z48" s="1352"/>
      <c r="AA48" s="992"/>
      <c r="AB48" s="992"/>
      <c r="AC48" s="992"/>
      <c r="AD48" s="992"/>
      <c r="AE48" s="992"/>
      <c r="AF48" s="992"/>
      <c r="AG48" s="992"/>
      <c r="AH48" s="992"/>
      <c r="AI48" s="992"/>
      <c r="AJ48" s="992"/>
      <c r="AK48" s="992"/>
      <c r="AL48" s="992"/>
      <c r="AM48" s="992"/>
    </row>
    <row r="49" spans="1:26" ht="15.75" customHeight="1">
      <c r="A49" s="718"/>
      <c r="B49" s="71"/>
      <c r="C49" s="718"/>
      <c r="D49" s="71"/>
      <c r="E49" s="718"/>
      <c r="F49" s="718"/>
      <c r="G49" s="1049"/>
      <c r="H49" s="718"/>
      <c r="I49" s="1355"/>
      <c r="J49" s="1355"/>
      <c r="K49" s="718"/>
      <c r="L49" s="718"/>
      <c r="M49" s="718"/>
      <c r="N49" s="718"/>
      <c r="O49" s="718"/>
      <c r="P49" s="718"/>
      <c r="Q49" s="718"/>
      <c r="R49" s="718"/>
      <c r="S49" s="718"/>
      <c r="T49" s="718"/>
      <c r="U49" s="718"/>
      <c r="V49" s="718"/>
      <c r="W49" s="718"/>
      <c r="X49" s="718"/>
      <c r="Y49" s="718"/>
      <c r="Z49" s="718"/>
    </row>
    <row r="50" spans="1:26" ht="15.75" customHeight="1">
      <c r="A50" s="718"/>
      <c r="B50" s="71"/>
      <c r="C50" s="718"/>
      <c r="D50" s="71"/>
      <c r="E50" s="718"/>
      <c r="F50" s="718"/>
      <c r="G50" s="1049"/>
      <c r="H50" s="718"/>
      <c r="I50" s="1355"/>
      <c r="J50" s="1355"/>
      <c r="K50" s="718"/>
      <c r="L50" s="718"/>
      <c r="M50" s="718"/>
      <c r="N50" s="718"/>
      <c r="O50" s="718"/>
      <c r="P50" s="718"/>
      <c r="Q50" s="718"/>
      <c r="R50" s="718"/>
      <c r="S50" s="718"/>
      <c r="T50" s="718"/>
      <c r="U50" s="718"/>
      <c r="V50" s="718"/>
      <c r="W50" s="718"/>
      <c r="X50" s="718"/>
      <c r="Y50" s="718"/>
      <c r="Z50" s="718"/>
    </row>
    <row r="51" spans="1:26" ht="15.75" customHeight="1">
      <c r="A51" s="718"/>
      <c r="B51" s="71"/>
      <c r="C51" s="718"/>
      <c r="D51" s="71"/>
      <c r="E51" s="718"/>
      <c r="F51" s="718"/>
      <c r="G51" s="1049"/>
      <c r="H51" s="718"/>
      <c r="I51" s="1355"/>
      <c r="J51" s="1355"/>
      <c r="K51" s="718"/>
      <c r="L51" s="718"/>
      <c r="M51" s="718"/>
      <c r="N51" s="718"/>
      <c r="O51" s="718"/>
      <c r="P51" s="718"/>
      <c r="Q51" s="718"/>
      <c r="R51" s="718"/>
      <c r="S51" s="718"/>
      <c r="T51" s="718"/>
      <c r="U51" s="718"/>
      <c r="V51" s="718"/>
      <c r="W51" s="718"/>
      <c r="X51" s="718"/>
      <c r="Y51" s="718"/>
      <c r="Z51" s="718"/>
    </row>
    <row r="52" spans="1:26" ht="15.75" customHeight="1">
      <c r="A52" s="718"/>
      <c r="B52" s="71"/>
      <c r="C52" s="718"/>
      <c r="D52" s="71"/>
      <c r="E52" s="718"/>
      <c r="F52" s="718"/>
      <c r="G52" s="1049"/>
      <c r="H52" s="718"/>
      <c r="I52" s="1355"/>
      <c r="J52" s="1355"/>
      <c r="K52" s="718"/>
      <c r="L52" s="718"/>
      <c r="M52" s="718"/>
      <c r="N52" s="718"/>
      <c r="O52" s="718"/>
      <c r="P52" s="718"/>
      <c r="Q52" s="718"/>
      <c r="R52" s="718"/>
      <c r="S52" s="718"/>
      <c r="T52" s="718"/>
      <c r="U52" s="718"/>
      <c r="V52" s="718"/>
      <c r="W52" s="718"/>
      <c r="X52" s="718"/>
      <c r="Y52" s="718"/>
      <c r="Z52" s="718"/>
    </row>
    <row r="53" spans="1:26" ht="15.75" customHeight="1">
      <c r="A53" s="718"/>
      <c r="B53" s="71"/>
      <c r="C53" s="718"/>
      <c r="D53" s="71"/>
      <c r="E53" s="718"/>
      <c r="F53" s="718"/>
      <c r="G53" s="1049"/>
      <c r="H53" s="718"/>
      <c r="I53" s="1355"/>
      <c r="J53" s="1355"/>
      <c r="K53" s="718"/>
      <c r="L53" s="718"/>
      <c r="M53" s="718"/>
      <c r="N53" s="718"/>
      <c r="O53" s="718"/>
      <c r="P53" s="718"/>
      <c r="Q53" s="718"/>
      <c r="R53" s="718"/>
      <c r="S53" s="718"/>
      <c r="T53" s="718"/>
      <c r="U53" s="718"/>
      <c r="V53" s="718"/>
      <c r="W53" s="718"/>
      <c r="X53" s="718"/>
      <c r="Y53" s="718"/>
      <c r="Z53" s="718"/>
    </row>
    <row r="54" spans="1:26" ht="15.75" customHeight="1">
      <c r="A54" s="718"/>
      <c r="B54" s="71"/>
      <c r="C54" s="718"/>
      <c r="D54" s="71"/>
      <c r="E54" s="718"/>
      <c r="F54" s="718"/>
      <c r="G54" s="1049"/>
      <c r="H54" s="718"/>
      <c r="I54" s="1355"/>
      <c r="J54" s="1355"/>
      <c r="K54" s="718"/>
      <c r="L54" s="718"/>
      <c r="M54" s="718"/>
      <c r="N54" s="718"/>
      <c r="O54" s="718"/>
      <c r="P54" s="718"/>
      <c r="Q54" s="718"/>
      <c r="R54" s="718"/>
      <c r="S54" s="718"/>
      <c r="T54" s="718"/>
      <c r="U54" s="718"/>
      <c r="V54" s="718"/>
      <c r="W54" s="718"/>
      <c r="X54" s="718"/>
      <c r="Y54" s="718"/>
      <c r="Z54" s="718"/>
    </row>
    <row r="55" spans="1:26" ht="15.75" customHeight="1">
      <c r="A55" s="718"/>
      <c r="B55" s="71"/>
      <c r="C55" s="718"/>
      <c r="D55" s="71"/>
      <c r="E55" s="718"/>
      <c r="F55" s="718"/>
      <c r="G55" s="1049"/>
      <c r="H55" s="718"/>
      <c r="I55" s="1355"/>
      <c r="J55" s="1355"/>
      <c r="K55" s="718"/>
      <c r="L55" s="718"/>
      <c r="M55" s="718"/>
      <c r="N55" s="718"/>
      <c r="O55" s="718"/>
      <c r="P55" s="718"/>
      <c r="Q55" s="718"/>
      <c r="R55" s="718"/>
      <c r="S55" s="718"/>
      <c r="T55" s="718"/>
      <c r="U55" s="718"/>
      <c r="V55" s="718"/>
      <c r="W55" s="718"/>
      <c r="X55" s="718"/>
      <c r="Y55" s="718"/>
      <c r="Z55" s="718"/>
    </row>
    <row r="56" spans="1:26" ht="15.75" customHeight="1">
      <c r="A56" s="718"/>
      <c r="B56" s="71"/>
      <c r="C56" s="718"/>
      <c r="D56" s="71"/>
      <c r="E56" s="718"/>
      <c r="F56" s="718"/>
      <c r="G56" s="1049"/>
      <c r="H56" s="718"/>
      <c r="I56" s="1355"/>
      <c r="J56" s="1355"/>
      <c r="K56" s="718"/>
      <c r="L56" s="718"/>
      <c r="M56" s="718"/>
      <c r="N56" s="718"/>
      <c r="O56" s="718"/>
      <c r="P56" s="718"/>
      <c r="Q56" s="718"/>
      <c r="R56" s="718"/>
      <c r="S56" s="718"/>
      <c r="T56" s="718"/>
      <c r="U56" s="718"/>
      <c r="V56" s="718"/>
      <c r="W56" s="718"/>
      <c r="X56" s="718"/>
      <c r="Y56" s="718"/>
      <c r="Z56" s="718"/>
    </row>
    <row r="57" spans="1:26" ht="15.75" customHeight="1">
      <c r="A57" s="718"/>
      <c r="B57" s="71"/>
      <c r="C57" s="718"/>
      <c r="D57" s="71"/>
      <c r="E57" s="718"/>
      <c r="F57" s="718"/>
      <c r="G57" s="1049"/>
      <c r="H57" s="718"/>
      <c r="I57" s="1355"/>
      <c r="J57" s="1355"/>
      <c r="K57" s="718"/>
      <c r="L57" s="718"/>
      <c r="M57" s="718"/>
      <c r="N57" s="718"/>
      <c r="O57" s="718"/>
      <c r="P57" s="718"/>
      <c r="Q57" s="718"/>
      <c r="R57" s="718"/>
      <c r="S57" s="718"/>
      <c r="T57" s="718"/>
      <c r="U57" s="718"/>
      <c r="V57" s="718"/>
      <c r="W57" s="718"/>
      <c r="X57" s="718"/>
      <c r="Y57" s="718"/>
      <c r="Z57" s="718"/>
    </row>
    <row r="58" spans="1:26" ht="15.75" customHeight="1">
      <c r="A58" s="718"/>
      <c r="B58" s="71"/>
      <c r="C58" s="718"/>
      <c r="D58" s="71"/>
      <c r="E58" s="718"/>
      <c r="F58" s="718"/>
      <c r="G58" s="1049"/>
      <c r="H58" s="718"/>
      <c r="I58" s="1355"/>
      <c r="J58" s="1355"/>
      <c r="K58" s="718"/>
      <c r="L58" s="718"/>
      <c r="M58" s="718"/>
      <c r="N58" s="718"/>
      <c r="O58" s="718"/>
      <c r="P58" s="718"/>
      <c r="Q58" s="718"/>
      <c r="R58" s="718"/>
      <c r="S58" s="718"/>
      <c r="T58" s="718"/>
      <c r="U58" s="718"/>
      <c r="V58" s="718"/>
      <c r="W58" s="718"/>
      <c r="X58" s="718"/>
      <c r="Y58" s="718"/>
      <c r="Z58" s="718"/>
    </row>
    <row r="59" spans="1:26" ht="15.75" customHeight="1">
      <c r="A59" s="718"/>
      <c r="B59" s="71"/>
      <c r="C59" s="718"/>
      <c r="D59" s="71"/>
      <c r="E59" s="718"/>
      <c r="F59" s="718"/>
      <c r="G59" s="1049"/>
      <c r="H59" s="718"/>
      <c r="I59" s="1355"/>
      <c r="J59" s="1355"/>
      <c r="K59" s="718"/>
      <c r="L59" s="718"/>
      <c r="M59" s="718"/>
      <c r="N59" s="718"/>
      <c r="O59" s="718"/>
      <c r="P59" s="718"/>
      <c r="Q59" s="718"/>
      <c r="R59" s="718"/>
      <c r="S59" s="718"/>
      <c r="T59" s="718"/>
      <c r="U59" s="718"/>
      <c r="V59" s="718"/>
      <c r="W59" s="718"/>
      <c r="X59" s="718"/>
      <c r="Y59" s="718"/>
      <c r="Z59" s="718"/>
    </row>
    <row r="60" spans="1:26" ht="15.75" customHeight="1">
      <c r="A60" s="718"/>
      <c r="B60" s="71"/>
      <c r="C60" s="718"/>
      <c r="D60" s="71"/>
      <c r="E60" s="718"/>
      <c r="F60" s="718"/>
      <c r="G60" s="1049"/>
      <c r="H60" s="718"/>
      <c r="I60" s="1355"/>
      <c r="J60" s="1355"/>
      <c r="K60" s="718"/>
      <c r="L60" s="718"/>
      <c r="M60" s="718"/>
      <c r="N60" s="718"/>
      <c r="O60" s="718"/>
      <c r="P60" s="718"/>
      <c r="Q60" s="718"/>
      <c r="R60" s="718"/>
      <c r="S60" s="718"/>
      <c r="T60" s="718"/>
      <c r="U60" s="718"/>
      <c r="V60" s="718"/>
      <c r="W60" s="718"/>
      <c r="X60" s="718"/>
      <c r="Y60" s="718"/>
      <c r="Z60" s="718"/>
    </row>
    <row r="61" spans="1:26" ht="15.75" customHeight="1">
      <c r="A61" s="718"/>
      <c r="B61" s="71"/>
      <c r="C61" s="718"/>
      <c r="D61" s="71"/>
      <c r="E61" s="718"/>
      <c r="F61" s="718"/>
      <c r="G61" s="1049"/>
      <c r="H61" s="718"/>
      <c r="I61" s="1355"/>
      <c r="J61" s="1355"/>
      <c r="K61" s="718"/>
      <c r="L61" s="718"/>
      <c r="M61" s="718"/>
      <c r="N61" s="718"/>
      <c r="O61" s="718"/>
      <c r="P61" s="718"/>
      <c r="Q61" s="718"/>
      <c r="R61" s="718"/>
      <c r="S61" s="718"/>
      <c r="T61" s="718"/>
      <c r="U61" s="718"/>
      <c r="V61" s="718"/>
      <c r="W61" s="718"/>
      <c r="X61" s="718"/>
      <c r="Y61" s="718"/>
      <c r="Z61" s="718"/>
    </row>
    <row r="62" spans="1:26" ht="15.75" customHeight="1">
      <c r="A62" s="718"/>
      <c r="B62" s="71"/>
      <c r="C62" s="718"/>
      <c r="D62" s="71"/>
      <c r="E62" s="718"/>
      <c r="F62" s="718"/>
      <c r="G62" s="1049"/>
      <c r="H62" s="718"/>
      <c r="I62" s="1355"/>
      <c r="J62" s="1355"/>
      <c r="K62" s="718"/>
      <c r="L62" s="718"/>
      <c r="M62" s="718"/>
      <c r="N62" s="718"/>
      <c r="O62" s="718"/>
      <c r="P62" s="718"/>
      <c r="Q62" s="718"/>
      <c r="R62" s="718"/>
      <c r="S62" s="718"/>
      <c r="T62" s="718"/>
      <c r="U62" s="718"/>
      <c r="V62" s="718"/>
      <c r="W62" s="718"/>
      <c r="X62" s="718"/>
      <c r="Y62" s="718"/>
      <c r="Z62" s="718"/>
    </row>
    <row r="63" spans="1:26" ht="15.75" customHeight="1">
      <c r="A63" s="718"/>
      <c r="B63" s="71"/>
      <c r="C63" s="718"/>
      <c r="D63" s="71"/>
      <c r="E63" s="718"/>
      <c r="F63" s="718"/>
      <c r="G63" s="1049"/>
      <c r="H63" s="718"/>
      <c r="I63" s="1355"/>
      <c r="J63" s="1355"/>
      <c r="K63" s="718"/>
      <c r="L63" s="718"/>
      <c r="M63" s="718"/>
      <c r="N63" s="718"/>
      <c r="O63" s="718"/>
      <c r="P63" s="718"/>
      <c r="Q63" s="718"/>
      <c r="R63" s="718"/>
      <c r="S63" s="718"/>
      <c r="T63" s="718"/>
      <c r="U63" s="718"/>
      <c r="V63" s="718"/>
      <c r="W63" s="718"/>
      <c r="X63" s="718"/>
      <c r="Y63" s="718"/>
      <c r="Z63" s="718"/>
    </row>
    <row r="64" spans="1:26" ht="15.75" customHeight="1">
      <c r="A64" s="718"/>
      <c r="B64" s="71"/>
      <c r="C64" s="718"/>
      <c r="D64" s="71"/>
      <c r="E64" s="718"/>
      <c r="F64" s="718"/>
      <c r="G64" s="1049"/>
      <c r="H64" s="718"/>
      <c r="I64" s="1355"/>
      <c r="J64" s="1355"/>
      <c r="K64" s="718"/>
      <c r="L64" s="718"/>
      <c r="M64" s="718"/>
      <c r="N64" s="718"/>
      <c r="O64" s="718"/>
      <c r="P64" s="718"/>
      <c r="Q64" s="718"/>
      <c r="R64" s="718"/>
      <c r="S64" s="718"/>
      <c r="T64" s="718"/>
      <c r="U64" s="718"/>
      <c r="V64" s="718"/>
      <c r="W64" s="718"/>
      <c r="X64" s="718"/>
      <c r="Y64" s="718"/>
      <c r="Z64" s="718"/>
    </row>
    <row r="65" spans="1:26" ht="15.75" customHeight="1">
      <c r="A65" s="718"/>
      <c r="B65" s="71"/>
      <c r="C65" s="718"/>
      <c r="D65" s="71"/>
      <c r="E65" s="718"/>
      <c r="F65" s="718"/>
      <c r="G65" s="1049"/>
      <c r="H65" s="718"/>
      <c r="I65" s="1355"/>
      <c r="J65" s="1355"/>
      <c r="K65" s="718"/>
      <c r="L65" s="718"/>
      <c r="M65" s="718"/>
      <c r="N65" s="718"/>
      <c r="O65" s="718"/>
      <c r="P65" s="718"/>
      <c r="Q65" s="718"/>
      <c r="R65" s="718"/>
      <c r="S65" s="718"/>
      <c r="T65" s="718"/>
      <c r="U65" s="718"/>
      <c r="V65" s="718"/>
      <c r="W65" s="718"/>
      <c r="X65" s="718"/>
      <c r="Y65" s="718"/>
      <c r="Z65" s="718"/>
    </row>
    <row r="66" spans="1:26" ht="15.75" customHeight="1">
      <c r="A66" s="718"/>
      <c r="B66" s="71"/>
      <c r="C66" s="718"/>
      <c r="D66" s="71"/>
      <c r="E66" s="718"/>
      <c r="F66" s="718"/>
      <c r="G66" s="1049"/>
      <c r="H66" s="718"/>
      <c r="I66" s="1355"/>
      <c r="J66" s="1355"/>
      <c r="K66" s="718"/>
      <c r="L66" s="718"/>
      <c r="M66" s="718"/>
      <c r="N66" s="718"/>
      <c r="O66" s="718"/>
      <c r="P66" s="718"/>
      <c r="Q66" s="718"/>
      <c r="R66" s="718"/>
      <c r="S66" s="718"/>
      <c r="T66" s="718"/>
      <c r="U66" s="718"/>
      <c r="V66" s="718"/>
      <c r="W66" s="718"/>
      <c r="X66" s="718"/>
      <c r="Y66" s="718"/>
      <c r="Z66" s="718"/>
    </row>
    <row r="67" spans="1:26" ht="15.75" customHeight="1">
      <c r="A67" s="718"/>
      <c r="B67" s="71"/>
      <c r="C67" s="718"/>
      <c r="D67" s="71"/>
      <c r="E67" s="718"/>
      <c r="F67" s="718"/>
      <c r="G67" s="1049"/>
      <c r="H67" s="718"/>
      <c r="I67" s="1355"/>
      <c r="J67" s="1355"/>
      <c r="K67" s="718"/>
      <c r="L67" s="718"/>
      <c r="M67" s="718"/>
      <c r="N67" s="718"/>
      <c r="O67" s="718"/>
      <c r="P67" s="718"/>
      <c r="Q67" s="718"/>
      <c r="R67" s="718"/>
      <c r="S67" s="718"/>
      <c r="T67" s="718"/>
      <c r="U67" s="718"/>
      <c r="V67" s="718"/>
      <c r="W67" s="718"/>
      <c r="X67" s="718"/>
      <c r="Y67" s="718"/>
      <c r="Z67" s="718"/>
    </row>
    <row r="68" spans="1:26" ht="15.75" customHeight="1">
      <c r="A68" s="718"/>
      <c r="B68" s="71"/>
      <c r="C68" s="718"/>
      <c r="D68" s="71"/>
      <c r="E68" s="718"/>
      <c r="F68" s="718"/>
      <c r="G68" s="1049"/>
      <c r="H68" s="718"/>
      <c r="I68" s="1355"/>
      <c r="J68" s="1355"/>
      <c r="K68" s="718"/>
      <c r="L68" s="718"/>
      <c r="M68" s="718"/>
      <c r="N68" s="718"/>
      <c r="O68" s="718"/>
      <c r="P68" s="718"/>
      <c r="Q68" s="718"/>
      <c r="R68" s="718"/>
      <c r="S68" s="718"/>
      <c r="T68" s="718"/>
      <c r="U68" s="718"/>
      <c r="V68" s="718"/>
      <c r="W68" s="718"/>
      <c r="X68" s="718"/>
      <c r="Y68" s="718"/>
      <c r="Z68" s="718"/>
    </row>
    <row r="69" spans="1:26" ht="15.75" customHeight="1">
      <c r="A69" s="718"/>
      <c r="B69" s="71"/>
      <c r="C69" s="718"/>
      <c r="D69" s="71"/>
      <c r="E69" s="718"/>
      <c r="F69" s="718"/>
      <c r="G69" s="1049"/>
      <c r="H69" s="718"/>
      <c r="I69" s="1355"/>
      <c r="J69" s="1355"/>
      <c r="K69" s="718"/>
      <c r="L69" s="718"/>
      <c r="M69" s="718"/>
      <c r="N69" s="718"/>
      <c r="O69" s="718"/>
      <c r="P69" s="718"/>
      <c r="Q69" s="718"/>
      <c r="R69" s="718"/>
      <c r="S69" s="718"/>
      <c r="T69" s="718"/>
      <c r="U69" s="718"/>
      <c r="V69" s="718"/>
      <c r="W69" s="718"/>
      <c r="X69" s="718"/>
      <c r="Y69" s="718"/>
      <c r="Z69" s="718"/>
    </row>
    <row r="70" spans="1:26" ht="15.75" customHeight="1">
      <c r="A70" s="718"/>
      <c r="B70" s="71"/>
      <c r="C70" s="718"/>
      <c r="D70" s="71"/>
      <c r="E70" s="718"/>
      <c r="F70" s="718"/>
      <c r="G70" s="1049"/>
      <c r="H70" s="718"/>
      <c r="I70" s="1355"/>
      <c r="J70" s="1355"/>
      <c r="K70" s="718"/>
      <c r="L70" s="718"/>
      <c r="M70" s="718"/>
      <c r="N70" s="718"/>
      <c r="O70" s="718"/>
      <c r="P70" s="718"/>
      <c r="Q70" s="718"/>
      <c r="R70" s="718"/>
      <c r="S70" s="718"/>
      <c r="T70" s="718"/>
      <c r="U70" s="718"/>
      <c r="V70" s="718"/>
      <c r="W70" s="718"/>
      <c r="X70" s="718"/>
      <c r="Y70" s="718"/>
      <c r="Z70" s="718"/>
    </row>
    <row r="71" spans="1:26" ht="15.75" customHeight="1">
      <c r="A71" s="718"/>
      <c r="B71" s="71"/>
      <c r="C71" s="718"/>
      <c r="D71" s="71"/>
      <c r="E71" s="718"/>
      <c r="F71" s="718"/>
      <c r="G71" s="1049"/>
      <c r="H71" s="718"/>
      <c r="I71" s="1355"/>
      <c r="J71" s="1355"/>
      <c r="K71" s="718"/>
      <c r="L71" s="718"/>
      <c r="M71" s="718"/>
      <c r="N71" s="718"/>
      <c r="O71" s="718"/>
      <c r="P71" s="718"/>
      <c r="Q71" s="718"/>
      <c r="R71" s="718"/>
      <c r="S71" s="718"/>
      <c r="T71" s="718"/>
      <c r="U71" s="718"/>
      <c r="V71" s="718"/>
      <c r="W71" s="718"/>
      <c r="X71" s="718"/>
      <c r="Y71" s="718"/>
      <c r="Z71" s="718"/>
    </row>
    <row r="72" spans="1:26" ht="15.75" customHeight="1">
      <c r="A72" s="718"/>
      <c r="B72" s="71"/>
      <c r="C72" s="718"/>
      <c r="D72" s="71"/>
      <c r="E72" s="718"/>
      <c r="F72" s="718"/>
      <c r="G72" s="1049"/>
      <c r="H72" s="718"/>
      <c r="I72" s="1355"/>
      <c r="J72" s="1355"/>
      <c r="K72" s="718"/>
      <c r="L72" s="718"/>
      <c r="M72" s="718"/>
      <c r="N72" s="718"/>
      <c r="O72" s="718"/>
      <c r="P72" s="718"/>
      <c r="Q72" s="718"/>
      <c r="R72" s="718"/>
      <c r="S72" s="718"/>
      <c r="T72" s="718"/>
      <c r="U72" s="718"/>
      <c r="V72" s="718"/>
      <c r="W72" s="718"/>
      <c r="X72" s="718"/>
      <c r="Y72" s="718"/>
      <c r="Z72" s="718"/>
    </row>
    <row r="73" spans="1:26" ht="15.75" customHeight="1">
      <c r="A73" s="718"/>
      <c r="B73" s="71"/>
      <c r="C73" s="718"/>
      <c r="D73" s="71"/>
      <c r="E73" s="718"/>
      <c r="F73" s="718"/>
      <c r="G73" s="1049"/>
      <c r="H73" s="718"/>
      <c r="I73" s="1356"/>
      <c r="J73" s="718"/>
      <c r="K73" s="718"/>
      <c r="L73" s="718"/>
      <c r="M73" s="718"/>
      <c r="N73" s="718"/>
      <c r="O73" s="718"/>
      <c r="P73" s="718"/>
      <c r="Q73" s="718"/>
      <c r="R73" s="718"/>
      <c r="S73" s="718"/>
      <c r="T73" s="718"/>
      <c r="U73" s="718"/>
      <c r="V73" s="718"/>
      <c r="W73" s="718"/>
      <c r="X73" s="718"/>
      <c r="Y73" s="718"/>
      <c r="Z73" s="718"/>
    </row>
    <row r="74" spans="1:26" ht="15.75" customHeight="1">
      <c r="A74" s="718"/>
      <c r="B74" s="71"/>
      <c r="C74" s="718"/>
      <c r="D74" s="71"/>
      <c r="E74" s="718"/>
      <c r="F74" s="718"/>
      <c r="G74" s="1049"/>
      <c r="H74" s="718"/>
      <c r="I74" s="1356"/>
      <c r="J74" s="718"/>
      <c r="K74" s="718"/>
      <c r="L74" s="718"/>
      <c r="M74" s="718"/>
      <c r="N74" s="718"/>
      <c r="O74" s="718"/>
      <c r="P74" s="718"/>
      <c r="Q74" s="718"/>
      <c r="R74" s="718"/>
      <c r="S74" s="718"/>
      <c r="T74" s="718"/>
      <c r="U74" s="718"/>
      <c r="V74" s="718"/>
      <c r="W74" s="718"/>
      <c r="X74" s="718"/>
      <c r="Y74" s="718"/>
      <c r="Z74" s="718"/>
    </row>
    <row r="75" spans="1:26" ht="15.75" customHeight="1">
      <c r="A75" s="718"/>
      <c r="B75" s="71"/>
      <c r="C75" s="718"/>
      <c r="D75" s="71"/>
      <c r="E75" s="718"/>
      <c r="F75" s="718"/>
      <c r="G75" s="1049"/>
      <c r="H75" s="718"/>
      <c r="I75" s="1356"/>
      <c r="J75" s="718"/>
      <c r="K75" s="718"/>
      <c r="L75" s="718"/>
      <c r="M75" s="718"/>
      <c r="N75" s="718"/>
      <c r="O75" s="718"/>
      <c r="P75" s="718"/>
      <c r="Q75" s="718"/>
      <c r="R75" s="718"/>
      <c r="S75" s="718"/>
      <c r="T75" s="718"/>
      <c r="U75" s="718"/>
      <c r="V75" s="718"/>
      <c r="W75" s="718"/>
      <c r="X75" s="718"/>
      <c r="Y75" s="718"/>
      <c r="Z75" s="718"/>
    </row>
    <row r="76" spans="1:26" ht="15.75" customHeight="1">
      <c r="A76" s="718"/>
      <c r="B76" s="71"/>
      <c r="C76" s="718"/>
      <c r="D76" s="71"/>
      <c r="E76" s="718"/>
      <c r="F76" s="718"/>
      <c r="G76" s="1049"/>
      <c r="H76" s="718"/>
      <c r="I76" s="1356"/>
      <c r="J76" s="718"/>
      <c r="K76" s="718"/>
      <c r="L76" s="718"/>
      <c r="M76" s="718"/>
      <c r="N76" s="718"/>
      <c r="O76" s="718"/>
      <c r="P76" s="718"/>
      <c r="Q76" s="718"/>
      <c r="R76" s="718"/>
      <c r="S76" s="718"/>
      <c r="T76" s="718"/>
      <c r="U76" s="718"/>
      <c r="V76" s="718"/>
      <c r="W76" s="718"/>
      <c r="X76" s="718"/>
      <c r="Y76" s="718"/>
      <c r="Z76" s="718"/>
    </row>
    <row r="77" spans="1:26" ht="15.75" customHeight="1">
      <c r="A77" s="718"/>
      <c r="B77" s="71"/>
      <c r="C77" s="718"/>
      <c r="D77" s="71"/>
      <c r="E77" s="718"/>
      <c r="F77" s="718"/>
      <c r="G77" s="1049"/>
      <c r="H77" s="718"/>
      <c r="I77" s="1356"/>
      <c r="J77" s="718"/>
      <c r="K77" s="718"/>
      <c r="L77" s="718"/>
      <c r="M77" s="718"/>
      <c r="N77" s="718"/>
      <c r="O77" s="718"/>
      <c r="P77" s="718"/>
      <c r="Q77" s="718"/>
      <c r="R77" s="718"/>
      <c r="S77" s="718"/>
      <c r="T77" s="718"/>
      <c r="U77" s="718"/>
      <c r="V77" s="718"/>
      <c r="W77" s="718"/>
      <c r="X77" s="718"/>
      <c r="Y77" s="718"/>
      <c r="Z77" s="718"/>
    </row>
    <row r="78" spans="1:26" ht="15.75" customHeight="1">
      <c r="A78" s="718"/>
      <c r="B78" s="71"/>
      <c r="C78" s="718"/>
      <c r="D78" s="71"/>
      <c r="E78" s="718"/>
      <c r="F78" s="718"/>
      <c r="G78" s="1049"/>
      <c r="H78" s="718"/>
      <c r="I78" s="1356"/>
      <c r="J78" s="718"/>
      <c r="K78" s="718"/>
      <c r="L78" s="718"/>
      <c r="M78" s="718"/>
      <c r="N78" s="718"/>
      <c r="O78" s="718"/>
      <c r="P78" s="718"/>
      <c r="Q78" s="718"/>
      <c r="R78" s="718"/>
      <c r="S78" s="718"/>
      <c r="T78" s="718"/>
      <c r="U78" s="718"/>
      <c r="V78" s="718"/>
      <c r="W78" s="718"/>
      <c r="X78" s="718"/>
      <c r="Y78" s="718"/>
      <c r="Z78" s="718"/>
    </row>
    <row r="79" spans="1:26" ht="15.75" customHeight="1">
      <c r="A79" s="718"/>
      <c r="B79" s="71"/>
      <c r="C79" s="718"/>
      <c r="D79" s="71"/>
      <c r="E79" s="718"/>
      <c r="F79" s="718"/>
      <c r="G79" s="1049"/>
      <c r="H79" s="718"/>
      <c r="I79" s="1356"/>
      <c r="J79" s="718"/>
      <c r="K79" s="718"/>
      <c r="L79" s="718"/>
      <c r="M79" s="718"/>
      <c r="N79" s="718"/>
      <c r="O79" s="718"/>
      <c r="P79" s="718"/>
      <c r="Q79" s="718"/>
      <c r="R79" s="718"/>
      <c r="S79" s="718"/>
      <c r="T79" s="718"/>
      <c r="U79" s="718"/>
      <c r="V79" s="718"/>
      <c r="W79" s="718"/>
      <c r="X79" s="718"/>
      <c r="Y79" s="718"/>
      <c r="Z79" s="718"/>
    </row>
    <row r="80" spans="1:26" ht="15.75" customHeight="1">
      <c r="A80" s="718"/>
      <c r="B80" s="71"/>
      <c r="C80" s="718"/>
      <c r="D80" s="71"/>
      <c r="E80" s="718"/>
      <c r="F80" s="718"/>
      <c r="G80" s="1049"/>
      <c r="H80" s="718"/>
      <c r="I80" s="1356"/>
      <c r="J80" s="718"/>
      <c r="K80" s="718"/>
      <c r="L80" s="718"/>
      <c r="M80" s="718"/>
      <c r="N80" s="718"/>
      <c r="O80" s="718"/>
      <c r="P80" s="718"/>
      <c r="Q80" s="718"/>
      <c r="R80" s="718"/>
      <c r="S80" s="718"/>
      <c r="T80" s="718"/>
      <c r="U80" s="718"/>
      <c r="V80" s="718"/>
      <c r="W80" s="718"/>
      <c r="X80" s="718"/>
      <c r="Y80" s="718"/>
      <c r="Z80" s="718"/>
    </row>
    <row r="81" spans="1:26" ht="15.75" customHeight="1">
      <c r="A81" s="718"/>
      <c r="B81" s="71"/>
      <c r="C81" s="718"/>
      <c r="D81" s="71"/>
      <c r="E81" s="718"/>
      <c r="F81" s="718"/>
      <c r="G81" s="1049"/>
      <c r="H81" s="718"/>
      <c r="I81" s="1356"/>
      <c r="J81" s="718"/>
      <c r="K81" s="718"/>
      <c r="L81" s="718"/>
      <c r="M81" s="718"/>
      <c r="N81" s="718"/>
      <c r="O81" s="718"/>
      <c r="P81" s="718"/>
      <c r="Q81" s="718"/>
      <c r="R81" s="718"/>
      <c r="S81" s="718"/>
      <c r="T81" s="718"/>
      <c r="U81" s="718"/>
      <c r="V81" s="718"/>
      <c r="W81" s="718"/>
      <c r="X81" s="718"/>
      <c r="Y81" s="718"/>
      <c r="Z81" s="718"/>
    </row>
    <row r="82" spans="1:26" ht="15.75" customHeight="1">
      <c r="A82" s="718"/>
      <c r="B82" s="71"/>
      <c r="C82" s="718"/>
      <c r="D82" s="71"/>
      <c r="E82" s="718"/>
      <c r="F82" s="718"/>
      <c r="G82" s="1049"/>
      <c r="H82" s="718"/>
      <c r="I82" s="1356"/>
      <c r="J82" s="718"/>
      <c r="K82" s="718"/>
      <c r="L82" s="718"/>
      <c r="M82" s="718"/>
      <c r="N82" s="718"/>
      <c r="O82" s="718"/>
      <c r="P82" s="718"/>
      <c r="Q82" s="718"/>
      <c r="R82" s="718"/>
      <c r="S82" s="718"/>
      <c r="T82" s="718"/>
      <c r="U82" s="718"/>
      <c r="V82" s="718"/>
      <c r="W82" s="718"/>
      <c r="X82" s="718"/>
      <c r="Y82" s="718"/>
      <c r="Z82" s="718"/>
    </row>
    <row r="83" spans="1:26" ht="15.75" customHeight="1">
      <c r="A83" s="718"/>
      <c r="B83" s="71"/>
      <c r="C83" s="718"/>
      <c r="D83" s="71"/>
      <c r="E83" s="718"/>
      <c r="F83" s="718"/>
      <c r="G83" s="1049"/>
      <c r="H83" s="718"/>
      <c r="I83" s="1356"/>
      <c r="J83" s="718"/>
      <c r="K83" s="718"/>
      <c r="L83" s="718"/>
      <c r="M83" s="718"/>
      <c r="N83" s="718"/>
      <c r="O83" s="718"/>
      <c r="P83" s="718"/>
      <c r="Q83" s="718"/>
      <c r="R83" s="718"/>
      <c r="S83" s="718"/>
      <c r="T83" s="718"/>
      <c r="U83" s="718"/>
      <c r="V83" s="718"/>
      <c r="W83" s="718"/>
      <c r="X83" s="718"/>
      <c r="Y83" s="718"/>
      <c r="Z83" s="718"/>
    </row>
    <row r="84" spans="1:26" ht="15.75" customHeight="1">
      <c r="A84" s="718"/>
      <c r="B84" s="71"/>
      <c r="C84" s="718"/>
      <c r="D84" s="71"/>
      <c r="E84" s="718"/>
      <c r="F84" s="718"/>
      <c r="G84" s="1049"/>
      <c r="H84" s="718"/>
      <c r="I84" s="1356"/>
      <c r="J84" s="718"/>
      <c r="K84" s="718"/>
      <c r="L84" s="718"/>
      <c r="M84" s="718"/>
      <c r="N84" s="718"/>
      <c r="O84" s="718"/>
      <c r="P84" s="718"/>
      <c r="Q84" s="718"/>
      <c r="R84" s="718"/>
      <c r="S84" s="718"/>
      <c r="T84" s="718"/>
      <c r="U84" s="718"/>
      <c r="V84" s="718"/>
      <c r="W84" s="718"/>
      <c r="X84" s="718"/>
      <c r="Y84" s="718"/>
      <c r="Z84" s="718"/>
    </row>
    <row r="85" spans="1:26" ht="15.75" customHeight="1">
      <c r="A85" s="718"/>
      <c r="B85" s="71"/>
      <c r="C85" s="718"/>
      <c r="D85" s="71"/>
      <c r="E85" s="718"/>
      <c r="F85" s="718"/>
      <c r="G85" s="1049"/>
      <c r="H85" s="718"/>
      <c r="I85" s="1356"/>
      <c r="J85" s="718"/>
      <c r="K85" s="718"/>
      <c r="L85" s="718"/>
      <c r="M85" s="718"/>
      <c r="N85" s="718"/>
      <c r="O85" s="718"/>
      <c r="P85" s="718"/>
      <c r="Q85" s="718"/>
      <c r="R85" s="718"/>
      <c r="S85" s="718"/>
      <c r="T85" s="718"/>
      <c r="U85" s="718"/>
      <c r="V85" s="718"/>
      <c r="W85" s="718"/>
      <c r="X85" s="718"/>
      <c r="Y85" s="718"/>
      <c r="Z85" s="718"/>
    </row>
    <row r="86" spans="1:26" ht="15.75" customHeight="1">
      <c r="A86" s="718"/>
      <c r="B86" s="71"/>
      <c r="C86" s="718"/>
      <c r="D86" s="71"/>
      <c r="E86" s="718"/>
      <c r="F86" s="718"/>
      <c r="G86" s="1049"/>
      <c r="H86" s="718"/>
      <c r="I86" s="1356"/>
      <c r="J86" s="718"/>
      <c r="K86" s="718"/>
      <c r="L86" s="718"/>
      <c r="M86" s="718"/>
      <c r="N86" s="718"/>
      <c r="O86" s="718"/>
      <c r="P86" s="718"/>
      <c r="Q86" s="718"/>
      <c r="R86" s="718"/>
      <c r="S86" s="718"/>
      <c r="T86" s="718"/>
      <c r="U86" s="718"/>
      <c r="V86" s="718"/>
      <c r="W86" s="718"/>
      <c r="X86" s="718"/>
      <c r="Y86" s="718"/>
      <c r="Z86" s="718"/>
    </row>
    <row r="87" spans="1:26" ht="15.75" customHeight="1">
      <c r="A87" s="718"/>
      <c r="B87" s="71"/>
      <c r="C87" s="718"/>
      <c r="D87" s="71"/>
      <c r="E87" s="718"/>
      <c r="F87" s="718"/>
      <c r="G87" s="1049"/>
      <c r="H87" s="718"/>
      <c r="I87" s="1356"/>
      <c r="J87" s="718"/>
      <c r="K87" s="718"/>
      <c r="L87" s="718"/>
      <c r="M87" s="718"/>
      <c r="N87" s="718"/>
      <c r="O87" s="718"/>
      <c r="P87" s="718"/>
      <c r="Q87" s="718"/>
      <c r="R87" s="718"/>
      <c r="S87" s="718"/>
      <c r="T87" s="718"/>
      <c r="U87" s="718"/>
      <c r="V87" s="718"/>
      <c r="W87" s="718"/>
      <c r="X87" s="718"/>
      <c r="Y87" s="718"/>
      <c r="Z87" s="718"/>
    </row>
    <row r="88" spans="1:26" ht="15.75" customHeight="1">
      <c r="A88" s="718"/>
      <c r="B88" s="71"/>
      <c r="C88" s="718"/>
      <c r="D88" s="71"/>
      <c r="E88" s="718"/>
      <c r="F88" s="718"/>
      <c r="G88" s="1049"/>
      <c r="H88" s="718"/>
      <c r="I88" s="1356"/>
      <c r="J88" s="718"/>
      <c r="K88" s="718"/>
      <c r="L88" s="718"/>
      <c r="M88" s="718"/>
      <c r="N88" s="718"/>
      <c r="O88" s="718"/>
      <c r="P88" s="718"/>
      <c r="Q88" s="718"/>
      <c r="R88" s="718"/>
      <c r="S88" s="718"/>
      <c r="T88" s="718"/>
      <c r="U88" s="718"/>
      <c r="V88" s="718"/>
      <c r="W88" s="718"/>
      <c r="X88" s="718"/>
      <c r="Y88" s="718"/>
      <c r="Z88" s="718"/>
    </row>
    <row r="89" spans="1:26" ht="15.75" customHeight="1">
      <c r="A89" s="718"/>
      <c r="B89" s="71"/>
      <c r="C89" s="718"/>
      <c r="D89" s="71"/>
      <c r="E89" s="718"/>
      <c r="F89" s="718"/>
      <c r="G89" s="1049"/>
      <c r="H89" s="718"/>
      <c r="I89" s="1356"/>
      <c r="J89" s="718"/>
      <c r="K89" s="718"/>
      <c r="L89" s="718"/>
      <c r="M89" s="718"/>
      <c r="N89" s="718"/>
      <c r="O89" s="718"/>
      <c r="P89" s="718"/>
      <c r="Q89" s="718"/>
      <c r="R89" s="718"/>
      <c r="S89" s="718"/>
      <c r="T89" s="718"/>
      <c r="U89" s="718"/>
      <c r="V89" s="718"/>
      <c r="W89" s="718"/>
      <c r="X89" s="718"/>
      <c r="Y89" s="718"/>
      <c r="Z89" s="718"/>
    </row>
    <row r="90" spans="1:26" ht="15.75" customHeight="1">
      <c r="A90" s="718"/>
      <c r="B90" s="71"/>
      <c r="C90" s="718"/>
      <c r="D90" s="71"/>
      <c r="E90" s="718"/>
      <c r="F90" s="718"/>
      <c r="G90" s="1049"/>
      <c r="H90" s="718"/>
      <c r="I90" s="1356"/>
      <c r="J90" s="718"/>
      <c r="K90" s="718"/>
      <c r="L90" s="718"/>
      <c r="M90" s="718"/>
      <c r="N90" s="718"/>
      <c r="O90" s="718"/>
      <c r="P90" s="718"/>
      <c r="Q90" s="718"/>
      <c r="R90" s="718"/>
      <c r="S90" s="718"/>
      <c r="T90" s="718"/>
      <c r="U90" s="718"/>
      <c r="V90" s="718"/>
      <c r="W90" s="718"/>
      <c r="X90" s="718"/>
      <c r="Y90" s="718"/>
      <c r="Z90" s="718"/>
    </row>
    <row r="91" spans="1:26" ht="15.75" customHeight="1">
      <c r="A91" s="718"/>
      <c r="B91" s="71"/>
      <c r="C91" s="718"/>
      <c r="D91" s="71"/>
      <c r="E91" s="718"/>
      <c r="F91" s="718"/>
      <c r="G91" s="1049"/>
      <c r="H91" s="718"/>
      <c r="I91" s="1356"/>
      <c r="J91" s="718"/>
      <c r="K91" s="718"/>
      <c r="L91" s="718"/>
      <c r="M91" s="718"/>
      <c r="N91" s="718"/>
      <c r="O91" s="718"/>
      <c r="P91" s="718"/>
      <c r="Q91" s="718"/>
      <c r="R91" s="718"/>
      <c r="S91" s="718"/>
      <c r="T91" s="718"/>
      <c r="U91" s="718"/>
      <c r="V91" s="718"/>
      <c r="W91" s="718"/>
      <c r="X91" s="718"/>
      <c r="Y91" s="718"/>
      <c r="Z91" s="718"/>
    </row>
    <row r="92" spans="1:26" ht="15.75" customHeight="1">
      <c r="A92" s="718"/>
      <c r="B92" s="71"/>
      <c r="C92" s="718"/>
      <c r="D92" s="71"/>
      <c r="E92" s="718"/>
      <c r="F92" s="718"/>
      <c r="G92" s="1049"/>
      <c r="H92" s="718"/>
      <c r="I92" s="1356"/>
      <c r="J92" s="718"/>
      <c r="K92" s="718"/>
      <c r="L92" s="718"/>
      <c r="M92" s="718"/>
      <c r="N92" s="718"/>
      <c r="O92" s="718"/>
      <c r="P92" s="718"/>
      <c r="Q92" s="718"/>
      <c r="R92" s="718"/>
      <c r="S92" s="718"/>
      <c r="T92" s="718"/>
      <c r="U92" s="718"/>
      <c r="V92" s="718"/>
      <c r="W92" s="718"/>
      <c r="X92" s="718"/>
      <c r="Y92" s="718"/>
      <c r="Z92" s="718"/>
    </row>
    <row r="93" spans="1:26" ht="15.75" customHeight="1">
      <c r="A93" s="718"/>
      <c r="B93" s="71"/>
      <c r="C93" s="718"/>
      <c r="D93" s="71"/>
      <c r="E93" s="718"/>
      <c r="F93" s="718"/>
      <c r="G93" s="1049"/>
      <c r="H93" s="718"/>
      <c r="I93" s="1356"/>
      <c r="J93" s="718"/>
      <c r="K93" s="718"/>
      <c r="L93" s="718"/>
      <c r="M93" s="718"/>
      <c r="N93" s="718"/>
      <c r="O93" s="718"/>
      <c r="P93" s="718"/>
      <c r="Q93" s="718"/>
      <c r="R93" s="718"/>
      <c r="S93" s="718"/>
      <c r="T93" s="718"/>
      <c r="U93" s="718"/>
      <c r="V93" s="718"/>
      <c r="W93" s="718"/>
      <c r="X93" s="718"/>
      <c r="Y93" s="718"/>
      <c r="Z93" s="718"/>
    </row>
    <row r="94" spans="1:26" ht="15.75" customHeight="1">
      <c r="A94" s="718"/>
      <c r="B94" s="71"/>
      <c r="C94" s="718"/>
      <c r="D94" s="71"/>
      <c r="E94" s="718"/>
      <c r="F94" s="718"/>
      <c r="G94" s="1049"/>
      <c r="H94" s="718"/>
      <c r="I94" s="1356"/>
      <c r="J94" s="718"/>
      <c r="K94" s="718"/>
      <c r="L94" s="718"/>
      <c r="M94" s="718"/>
      <c r="N94" s="718"/>
      <c r="O94" s="718"/>
      <c r="P94" s="718"/>
      <c r="Q94" s="718"/>
      <c r="R94" s="718"/>
      <c r="S94" s="718"/>
      <c r="T94" s="718"/>
      <c r="U94" s="718"/>
      <c r="V94" s="718"/>
      <c r="W94" s="718"/>
      <c r="X94" s="718"/>
      <c r="Y94" s="718"/>
      <c r="Z94" s="718"/>
    </row>
    <row r="95" spans="1:26" ht="15.75" customHeight="1">
      <c r="A95" s="718"/>
      <c r="B95" s="71"/>
      <c r="C95" s="718"/>
      <c r="D95" s="71"/>
      <c r="E95" s="718"/>
      <c r="F95" s="718"/>
      <c r="G95" s="1049"/>
      <c r="H95" s="718"/>
      <c r="I95" s="1356"/>
      <c r="J95" s="718"/>
      <c r="K95" s="718"/>
      <c r="L95" s="718"/>
      <c r="M95" s="718"/>
      <c r="N95" s="718"/>
      <c r="O95" s="718"/>
      <c r="P95" s="718"/>
      <c r="Q95" s="718"/>
      <c r="R95" s="718"/>
      <c r="S95" s="718"/>
      <c r="T95" s="718"/>
      <c r="U95" s="718"/>
      <c r="V95" s="718"/>
      <c r="W95" s="718"/>
      <c r="X95" s="718"/>
      <c r="Y95" s="718"/>
      <c r="Z95" s="718"/>
    </row>
    <row r="96" spans="1:26" ht="15.75" customHeight="1">
      <c r="A96" s="718"/>
      <c r="B96" s="71"/>
      <c r="C96" s="718"/>
      <c r="D96" s="71"/>
      <c r="E96" s="718"/>
      <c r="F96" s="718"/>
      <c r="G96" s="1049"/>
      <c r="H96" s="718"/>
      <c r="I96" s="1356"/>
      <c r="J96" s="718"/>
      <c r="K96" s="718"/>
      <c r="L96" s="718"/>
      <c r="M96" s="718"/>
      <c r="N96" s="718"/>
      <c r="O96" s="718"/>
      <c r="P96" s="718"/>
      <c r="Q96" s="718"/>
      <c r="R96" s="718"/>
      <c r="S96" s="718"/>
      <c r="T96" s="718"/>
      <c r="U96" s="718"/>
      <c r="V96" s="718"/>
      <c r="W96" s="718"/>
      <c r="X96" s="718"/>
      <c r="Y96" s="718"/>
      <c r="Z96" s="718"/>
    </row>
    <row r="97" spans="1:26" ht="15.75" customHeight="1">
      <c r="A97" s="718"/>
      <c r="B97" s="71"/>
      <c r="C97" s="718"/>
      <c r="D97" s="71"/>
      <c r="E97" s="718"/>
      <c r="F97" s="718"/>
      <c r="G97" s="1049"/>
      <c r="H97" s="718"/>
      <c r="I97" s="1356"/>
      <c r="J97" s="718"/>
      <c r="K97" s="718"/>
      <c r="L97" s="718"/>
      <c r="M97" s="718"/>
      <c r="N97" s="718"/>
      <c r="O97" s="718"/>
      <c r="P97" s="718"/>
      <c r="Q97" s="718"/>
      <c r="R97" s="718"/>
      <c r="S97" s="718"/>
      <c r="T97" s="718"/>
      <c r="U97" s="718"/>
      <c r="V97" s="718"/>
      <c r="W97" s="718"/>
      <c r="X97" s="718"/>
      <c r="Y97" s="718"/>
      <c r="Z97" s="718"/>
    </row>
    <row r="98" spans="1:26" ht="15.75" customHeight="1">
      <c r="A98" s="718"/>
      <c r="B98" s="71"/>
      <c r="C98" s="718"/>
      <c r="D98" s="71"/>
      <c r="E98" s="718"/>
      <c r="F98" s="718"/>
      <c r="G98" s="1049"/>
      <c r="H98" s="718"/>
      <c r="I98" s="1356"/>
      <c r="J98" s="718"/>
      <c r="K98" s="718"/>
      <c r="L98" s="718"/>
      <c r="M98" s="718"/>
      <c r="N98" s="718"/>
      <c r="O98" s="718"/>
      <c r="P98" s="718"/>
      <c r="Q98" s="718"/>
      <c r="R98" s="718"/>
      <c r="S98" s="718"/>
      <c r="T98" s="718"/>
      <c r="U98" s="718"/>
      <c r="V98" s="718"/>
      <c r="W98" s="718"/>
      <c r="X98" s="718"/>
      <c r="Y98" s="718"/>
      <c r="Z98" s="718"/>
    </row>
    <row r="99" spans="1:26" ht="15.75" customHeight="1">
      <c r="A99" s="718"/>
      <c r="B99" s="71"/>
      <c r="C99" s="718"/>
      <c r="D99" s="71"/>
      <c r="E99" s="718"/>
      <c r="F99" s="718"/>
      <c r="G99" s="1049"/>
      <c r="H99" s="718"/>
      <c r="I99" s="1356"/>
      <c r="J99" s="718"/>
      <c r="K99" s="718"/>
      <c r="L99" s="718"/>
      <c r="M99" s="718"/>
      <c r="N99" s="718"/>
      <c r="O99" s="718"/>
      <c r="P99" s="718"/>
      <c r="Q99" s="718"/>
      <c r="R99" s="718"/>
      <c r="S99" s="718"/>
      <c r="T99" s="718"/>
      <c r="U99" s="718"/>
      <c r="V99" s="718"/>
      <c r="W99" s="718"/>
      <c r="X99" s="718"/>
      <c r="Y99" s="718"/>
      <c r="Z99" s="718"/>
    </row>
    <row r="100" spans="1:26" ht="15.75" customHeight="1">
      <c r="A100" s="718"/>
      <c r="B100" s="71"/>
      <c r="C100" s="718"/>
      <c r="D100" s="71"/>
      <c r="E100" s="718"/>
      <c r="F100" s="718"/>
      <c r="G100" s="1049"/>
      <c r="H100" s="718"/>
      <c r="I100" s="1356"/>
      <c r="J100" s="718"/>
      <c r="K100" s="718"/>
      <c r="L100" s="718"/>
      <c r="M100" s="718"/>
      <c r="N100" s="718"/>
      <c r="O100" s="718"/>
      <c r="P100" s="718"/>
      <c r="Q100" s="718"/>
      <c r="R100" s="718"/>
      <c r="S100" s="718"/>
      <c r="T100" s="718"/>
      <c r="U100" s="718"/>
      <c r="V100" s="718"/>
      <c r="W100" s="718"/>
      <c r="X100" s="718"/>
      <c r="Y100" s="718"/>
      <c r="Z100" s="718"/>
    </row>
    <row r="101" spans="1:26" ht="15.75" customHeight="1">
      <c r="A101" s="718"/>
      <c r="B101" s="71"/>
      <c r="C101" s="718"/>
      <c r="D101" s="71"/>
      <c r="E101" s="718"/>
      <c r="F101" s="718"/>
      <c r="G101" s="1049"/>
      <c r="H101" s="718"/>
      <c r="I101" s="1356"/>
      <c r="J101" s="718"/>
      <c r="K101" s="718"/>
      <c r="L101" s="718"/>
      <c r="M101" s="718"/>
      <c r="N101" s="718"/>
      <c r="O101" s="718"/>
      <c r="P101" s="718"/>
      <c r="Q101" s="718"/>
      <c r="R101" s="718"/>
      <c r="S101" s="718"/>
      <c r="T101" s="718"/>
      <c r="U101" s="718"/>
      <c r="V101" s="718"/>
      <c r="W101" s="718"/>
      <c r="X101" s="718"/>
      <c r="Y101" s="718"/>
      <c r="Z101" s="718"/>
    </row>
    <row r="102" spans="1:26" ht="15.75" customHeight="1">
      <c r="A102" s="718"/>
      <c r="B102" s="71"/>
      <c r="C102" s="718"/>
      <c r="D102" s="71"/>
      <c r="E102" s="718"/>
      <c r="F102" s="718"/>
      <c r="G102" s="1049"/>
      <c r="H102" s="718"/>
      <c r="I102" s="1356"/>
      <c r="J102" s="718"/>
      <c r="K102" s="718"/>
      <c r="L102" s="718"/>
      <c r="M102" s="718"/>
      <c r="N102" s="718"/>
      <c r="O102" s="718"/>
      <c r="P102" s="718"/>
      <c r="Q102" s="718"/>
      <c r="R102" s="718"/>
      <c r="S102" s="718"/>
      <c r="T102" s="718"/>
      <c r="U102" s="718"/>
      <c r="V102" s="718"/>
      <c r="W102" s="718"/>
      <c r="X102" s="718"/>
      <c r="Y102" s="718"/>
      <c r="Z102" s="718"/>
    </row>
    <row r="103" spans="1:26" ht="15.75" customHeight="1">
      <c r="A103" s="718"/>
      <c r="B103" s="71"/>
      <c r="C103" s="718"/>
      <c r="D103" s="71"/>
      <c r="E103" s="718"/>
      <c r="F103" s="718"/>
      <c r="G103" s="1049"/>
      <c r="H103" s="718"/>
      <c r="I103" s="1356"/>
      <c r="J103" s="718"/>
      <c r="K103" s="718"/>
      <c r="L103" s="718"/>
      <c r="M103" s="718"/>
      <c r="N103" s="718"/>
      <c r="O103" s="718"/>
      <c r="P103" s="718"/>
      <c r="Q103" s="718"/>
      <c r="R103" s="718"/>
      <c r="S103" s="718"/>
      <c r="T103" s="718"/>
      <c r="U103" s="718"/>
      <c r="V103" s="718"/>
      <c r="W103" s="718"/>
      <c r="X103" s="718"/>
      <c r="Y103" s="718"/>
      <c r="Z103" s="718"/>
    </row>
    <row r="104" spans="1:26" ht="15.75" customHeight="1">
      <c r="A104" s="718"/>
      <c r="B104" s="71"/>
      <c r="C104" s="718"/>
      <c r="D104" s="71"/>
      <c r="E104" s="718"/>
      <c r="F104" s="718"/>
      <c r="G104" s="1049"/>
      <c r="H104" s="718"/>
      <c r="I104" s="1356"/>
      <c r="J104" s="718"/>
      <c r="K104" s="718"/>
      <c r="L104" s="718"/>
      <c r="M104" s="718"/>
      <c r="N104" s="718"/>
      <c r="O104" s="718"/>
      <c r="P104" s="718"/>
      <c r="Q104" s="718"/>
      <c r="R104" s="718"/>
      <c r="S104" s="718"/>
      <c r="T104" s="718"/>
      <c r="U104" s="718"/>
      <c r="V104" s="718"/>
      <c r="W104" s="718"/>
      <c r="X104" s="718"/>
      <c r="Y104" s="718"/>
      <c r="Z104" s="718"/>
    </row>
    <row r="105" spans="1:26" ht="15.75" customHeight="1">
      <c r="A105" s="718"/>
      <c r="B105" s="71"/>
      <c r="C105" s="718"/>
      <c r="D105" s="71"/>
      <c r="E105" s="718"/>
      <c r="F105" s="718"/>
      <c r="G105" s="1049"/>
      <c r="H105" s="718"/>
      <c r="I105" s="1356"/>
      <c r="J105" s="718"/>
      <c r="K105" s="718"/>
      <c r="L105" s="718"/>
      <c r="M105" s="718"/>
      <c r="N105" s="718"/>
      <c r="O105" s="718"/>
      <c r="P105" s="718"/>
      <c r="Q105" s="718"/>
      <c r="R105" s="718"/>
      <c r="S105" s="718"/>
      <c r="T105" s="718"/>
      <c r="U105" s="718"/>
      <c r="V105" s="718"/>
      <c r="W105" s="718"/>
      <c r="X105" s="718"/>
      <c r="Y105" s="718"/>
      <c r="Z105" s="718"/>
    </row>
    <row r="106" spans="1:26" ht="15.75" customHeight="1">
      <c r="A106" s="718"/>
      <c r="B106" s="71"/>
      <c r="C106" s="718"/>
      <c r="D106" s="71"/>
      <c r="E106" s="718"/>
      <c r="F106" s="718"/>
      <c r="G106" s="1049"/>
      <c r="H106" s="718"/>
      <c r="I106" s="1356"/>
      <c r="J106" s="718"/>
      <c r="K106" s="718"/>
      <c r="L106" s="718"/>
      <c r="M106" s="718"/>
      <c r="N106" s="718"/>
      <c r="O106" s="718"/>
      <c r="P106" s="718"/>
      <c r="Q106" s="718"/>
      <c r="R106" s="718"/>
      <c r="S106" s="718"/>
      <c r="T106" s="718"/>
      <c r="U106" s="718"/>
      <c r="V106" s="718"/>
      <c r="W106" s="718"/>
      <c r="X106" s="718"/>
      <c r="Y106" s="718"/>
      <c r="Z106" s="718"/>
    </row>
    <row r="107" spans="1:26" ht="15.75" customHeight="1">
      <c r="A107" s="718"/>
      <c r="B107" s="71"/>
      <c r="C107" s="718"/>
      <c r="D107" s="71"/>
      <c r="E107" s="718"/>
      <c r="F107" s="718"/>
      <c r="G107" s="1049"/>
      <c r="H107" s="718"/>
      <c r="I107" s="1356"/>
      <c r="J107" s="718"/>
      <c r="K107" s="718"/>
      <c r="L107" s="718"/>
      <c r="M107" s="718"/>
      <c r="N107" s="718"/>
      <c r="O107" s="718"/>
      <c r="P107" s="718"/>
      <c r="Q107" s="718"/>
      <c r="R107" s="718"/>
      <c r="S107" s="718"/>
      <c r="T107" s="718"/>
      <c r="U107" s="718"/>
      <c r="V107" s="718"/>
      <c r="W107" s="718"/>
      <c r="X107" s="718"/>
      <c r="Y107" s="718"/>
      <c r="Z107" s="718"/>
    </row>
    <row r="108" spans="1:26" ht="15.75" customHeight="1">
      <c r="A108" s="718"/>
      <c r="B108" s="71"/>
      <c r="C108" s="718"/>
      <c r="D108" s="71"/>
      <c r="E108" s="718"/>
      <c r="F108" s="718"/>
      <c r="G108" s="1049"/>
      <c r="H108" s="718"/>
      <c r="I108" s="1356"/>
      <c r="J108" s="718"/>
      <c r="K108" s="718"/>
      <c r="L108" s="718"/>
      <c r="M108" s="718"/>
      <c r="N108" s="718"/>
      <c r="O108" s="718"/>
      <c r="P108" s="718"/>
      <c r="Q108" s="718"/>
      <c r="R108" s="718"/>
      <c r="S108" s="718"/>
      <c r="T108" s="718"/>
      <c r="U108" s="718"/>
      <c r="V108" s="718"/>
      <c r="W108" s="718"/>
      <c r="X108" s="718"/>
      <c r="Y108" s="718"/>
      <c r="Z108" s="718"/>
    </row>
    <row r="109" spans="1:26" ht="15.75" customHeight="1">
      <c r="A109" s="718"/>
      <c r="B109" s="71"/>
      <c r="C109" s="718"/>
      <c r="D109" s="71"/>
      <c r="E109" s="718"/>
      <c r="F109" s="718"/>
      <c r="G109" s="1049"/>
      <c r="H109" s="718"/>
      <c r="I109" s="1356"/>
      <c r="J109" s="718"/>
      <c r="K109" s="718"/>
      <c r="L109" s="718"/>
      <c r="M109" s="718"/>
      <c r="N109" s="718"/>
      <c r="O109" s="718"/>
      <c r="P109" s="718"/>
      <c r="Q109" s="718"/>
      <c r="R109" s="718"/>
      <c r="S109" s="718"/>
      <c r="T109" s="718"/>
      <c r="U109" s="718"/>
      <c r="V109" s="718"/>
      <c r="W109" s="718"/>
      <c r="X109" s="718"/>
      <c r="Y109" s="718"/>
      <c r="Z109" s="718"/>
    </row>
    <row r="110" spans="1:26" ht="15.75" customHeight="1">
      <c r="A110" s="718"/>
      <c r="B110" s="71"/>
      <c r="C110" s="718"/>
      <c r="D110" s="71"/>
      <c r="E110" s="718"/>
      <c r="F110" s="718"/>
      <c r="G110" s="1049"/>
      <c r="H110" s="718"/>
      <c r="I110" s="1356"/>
      <c r="J110" s="718"/>
      <c r="K110" s="718"/>
      <c r="L110" s="718"/>
      <c r="M110" s="718"/>
      <c r="N110" s="718"/>
      <c r="O110" s="718"/>
      <c r="P110" s="718"/>
      <c r="Q110" s="718"/>
      <c r="R110" s="718"/>
      <c r="S110" s="718"/>
      <c r="T110" s="718"/>
      <c r="U110" s="718"/>
      <c r="V110" s="718"/>
      <c r="W110" s="718"/>
      <c r="X110" s="718"/>
      <c r="Y110" s="718"/>
      <c r="Z110" s="718"/>
    </row>
    <row r="111" spans="1:26" ht="15.75" customHeight="1">
      <c r="A111" s="718"/>
      <c r="B111" s="71"/>
      <c r="C111" s="718"/>
      <c r="D111" s="71"/>
      <c r="E111" s="718"/>
      <c r="F111" s="718"/>
      <c r="G111" s="1049"/>
      <c r="H111" s="718"/>
      <c r="I111" s="1356"/>
      <c r="J111" s="718"/>
      <c r="K111" s="718"/>
      <c r="L111" s="718"/>
      <c r="M111" s="718"/>
      <c r="N111" s="718"/>
      <c r="O111" s="718"/>
      <c r="P111" s="718"/>
      <c r="Q111" s="718"/>
      <c r="R111" s="718"/>
      <c r="S111" s="718"/>
      <c r="T111" s="718"/>
      <c r="U111" s="718"/>
      <c r="V111" s="718"/>
      <c r="W111" s="718"/>
      <c r="X111" s="718"/>
      <c r="Y111" s="718"/>
      <c r="Z111" s="718"/>
    </row>
    <row r="112" spans="1:26" ht="15.75" customHeight="1">
      <c r="A112" s="718"/>
      <c r="B112" s="71"/>
      <c r="C112" s="718"/>
      <c r="D112" s="71"/>
      <c r="E112" s="718"/>
      <c r="F112" s="718"/>
      <c r="G112" s="1049"/>
      <c r="H112" s="718"/>
      <c r="I112" s="1356"/>
      <c r="J112" s="718"/>
      <c r="K112" s="718"/>
      <c r="L112" s="718"/>
      <c r="M112" s="718"/>
      <c r="N112" s="718"/>
      <c r="O112" s="718"/>
      <c r="P112" s="718"/>
      <c r="Q112" s="718"/>
      <c r="R112" s="718"/>
      <c r="S112" s="718"/>
      <c r="T112" s="718"/>
      <c r="U112" s="718"/>
      <c r="V112" s="718"/>
      <c r="W112" s="718"/>
      <c r="X112" s="718"/>
      <c r="Y112" s="718"/>
      <c r="Z112" s="718"/>
    </row>
    <row r="113" spans="1:26" ht="15.75" customHeight="1">
      <c r="A113" s="718"/>
      <c r="B113" s="71"/>
      <c r="C113" s="718"/>
      <c r="D113" s="71"/>
      <c r="E113" s="718"/>
      <c r="F113" s="718"/>
      <c r="G113" s="1049"/>
      <c r="H113" s="718"/>
      <c r="I113" s="1356"/>
      <c r="J113" s="718"/>
      <c r="K113" s="718"/>
      <c r="L113" s="718"/>
      <c r="M113" s="718"/>
      <c r="N113" s="718"/>
      <c r="O113" s="718"/>
      <c r="P113" s="718"/>
      <c r="Q113" s="718"/>
      <c r="R113" s="718"/>
      <c r="S113" s="718"/>
      <c r="T113" s="718"/>
      <c r="U113" s="718"/>
      <c r="V113" s="718"/>
      <c r="W113" s="718"/>
      <c r="X113" s="718"/>
      <c r="Y113" s="718"/>
      <c r="Z113" s="718"/>
    </row>
    <row r="114" spans="1:26" ht="15.75" customHeight="1">
      <c r="A114" s="718"/>
      <c r="B114" s="71"/>
      <c r="C114" s="718"/>
      <c r="D114" s="71"/>
      <c r="E114" s="718"/>
      <c r="F114" s="718"/>
      <c r="G114" s="1049"/>
      <c r="H114" s="718"/>
      <c r="I114" s="1356"/>
      <c r="J114" s="718"/>
      <c r="K114" s="718"/>
      <c r="L114" s="718"/>
      <c r="M114" s="718"/>
      <c r="N114" s="718"/>
      <c r="O114" s="718"/>
      <c r="P114" s="718"/>
      <c r="Q114" s="718"/>
      <c r="R114" s="718"/>
      <c r="S114" s="718"/>
      <c r="T114" s="718"/>
      <c r="U114" s="718"/>
      <c r="V114" s="718"/>
      <c r="W114" s="718"/>
      <c r="X114" s="718"/>
      <c r="Y114" s="718"/>
      <c r="Z114" s="718"/>
    </row>
    <row r="115" spans="1:26" ht="15.75" customHeight="1">
      <c r="A115" s="718"/>
      <c r="B115" s="71"/>
      <c r="C115" s="718"/>
      <c r="D115" s="71"/>
      <c r="E115" s="718"/>
      <c r="F115" s="718"/>
      <c r="G115" s="1049"/>
      <c r="H115" s="718"/>
      <c r="I115" s="1356"/>
      <c r="J115" s="718"/>
      <c r="K115" s="718"/>
      <c r="L115" s="718"/>
      <c r="M115" s="718"/>
      <c r="N115" s="718"/>
      <c r="O115" s="718"/>
      <c r="P115" s="718"/>
      <c r="Q115" s="718"/>
      <c r="R115" s="718"/>
      <c r="S115" s="718"/>
      <c r="T115" s="718"/>
      <c r="U115" s="718"/>
      <c r="V115" s="718"/>
      <c r="W115" s="718"/>
      <c r="X115" s="718"/>
      <c r="Y115" s="718"/>
      <c r="Z115" s="718"/>
    </row>
    <row r="116" spans="1:26" ht="15.75" customHeight="1">
      <c r="A116" s="718"/>
      <c r="B116" s="71"/>
      <c r="C116" s="718"/>
      <c r="D116" s="71"/>
      <c r="E116" s="718"/>
      <c r="F116" s="718"/>
      <c r="G116" s="1049"/>
      <c r="H116" s="718"/>
      <c r="I116" s="1356"/>
      <c r="J116" s="718"/>
      <c r="K116" s="718"/>
      <c r="L116" s="718"/>
      <c r="M116" s="718"/>
      <c r="N116" s="718"/>
      <c r="O116" s="718"/>
      <c r="P116" s="718"/>
      <c r="Q116" s="718"/>
      <c r="R116" s="718"/>
      <c r="S116" s="718"/>
      <c r="T116" s="718"/>
      <c r="U116" s="718"/>
      <c r="V116" s="718"/>
      <c r="W116" s="718"/>
      <c r="X116" s="718"/>
      <c r="Y116" s="718"/>
      <c r="Z116" s="718"/>
    </row>
    <row r="117" spans="1:26" ht="15.75" customHeight="1">
      <c r="A117" s="718"/>
      <c r="B117" s="71"/>
      <c r="C117" s="718"/>
      <c r="D117" s="71"/>
      <c r="E117" s="718"/>
      <c r="F117" s="718"/>
      <c r="G117" s="1049"/>
      <c r="H117" s="718"/>
      <c r="I117" s="1356"/>
      <c r="J117" s="718"/>
      <c r="K117" s="718"/>
      <c r="L117" s="718"/>
      <c r="M117" s="718"/>
      <c r="N117" s="718"/>
      <c r="O117" s="718"/>
      <c r="P117" s="718"/>
      <c r="Q117" s="718"/>
      <c r="R117" s="718"/>
      <c r="S117" s="718"/>
      <c r="T117" s="718"/>
      <c r="U117" s="718"/>
      <c r="V117" s="718"/>
      <c r="W117" s="718"/>
      <c r="X117" s="718"/>
      <c r="Y117" s="718"/>
      <c r="Z117" s="718"/>
    </row>
    <row r="118" spans="1:26" ht="15.75" customHeight="1">
      <c r="A118" s="718"/>
      <c r="B118" s="71"/>
      <c r="C118" s="718"/>
      <c r="D118" s="71"/>
      <c r="E118" s="718"/>
      <c r="F118" s="718"/>
      <c r="G118" s="1049"/>
      <c r="H118" s="718"/>
      <c r="I118" s="1356"/>
      <c r="J118" s="718"/>
      <c r="K118" s="718"/>
      <c r="L118" s="718"/>
      <c r="M118" s="718"/>
      <c r="N118" s="718"/>
      <c r="O118" s="718"/>
      <c r="P118" s="718"/>
      <c r="Q118" s="718"/>
      <c r="R118" s="718"/>
      <c r="S118" s="718"/>
      <c r="T118" s="718"/>
      <c r="U118" s="718"/>
      <c r="V118" s="718"/>
      <c r="W118" s="718"/>
      <c r="X118" s="718"/>
      <c r="Y118" s="718"/>
      <c r="Z118" s="718"/>
    </row>
    <row r="119" spans="1:26" ht="15.75" customHeight="1">
      <c r="A119" s="718"/>
      <c r="B119" s="71"/>
      <c r="C119" s="718"/>
      <c r="D119" s="71"/>
      <c r="E119" s="718"/>
      <c r="F119" s="718"/>
      <c r="G119" s="1049"/>
      <c r="H119" s="718"/>
      <c r="I119" s="1356"/>
      <c r="J119" s="718"/>
      <c r="K119" s="718"/>
      <c r="L119" s="718"/>
      <c r="M119" s="718"/>
      <c r="N119" s="718"/>
      <c r="O119" s="718"/>
      <c r="P119" s="718"/>
      <c r="Q119" s="718"/>
      <c r="R119" s="718"/>
      <c r="S119" s="718"/>
      <c r="T119" s="718"/>
      <c r="U119" s="718"/>
      <c r="V119" s="718"/>
      <c r="W119" s="718"/>
      <c r="X119" s="718"/>
      <c r="Y119" s="718"/>
      <c r="Z119" s="718"/>
    </row>
    <row r="120" spans="1:26" ht="15.75" customHeight="1">
      <c r="A120" s="718"/>
      <c r="B120" s="71"/>
      <c r="C120" s="718"/>
      <c r="D120" s="71"/>
      <c r="E120" s="718"/>
      <c r="F120" s="718"/>
      <c r="G120" s="1049"/>
      <c r="H120" s="718"/>
      <c r="I120" s="1356"/>
      <c r="J120" s="718"/>
      <c r="K120" s="718"/>
      <c r="L120" s="718"/>
      <c r="M120" s="718"/>
      <c r="N120" s="718"/>
      <c r="O120" s="718"/>
      <c r="P120" s="718"/>
      <c r="Q120" s="718"/>
      <c r="R120" s="718"/>
      <c r="S120" s="718"/>
      <c r="T120" s="718"/>
      <c r="U120" s="718"/>
      <c r="V120" s="718"/>
      <c r="W120" s="718"/>
      <c r="X120" s="718"/>
      <c r="Y120" s="718"/>
      <c r="Z120" s="718"/>
    </row>
    <row r="121" spans="1:26" ht="15.75" customHeight="1">
      <c r="A121" s="718"/>
      <c r="B121" s="71"/>
      <c r="C121" s="718"/>
      <c r="D121" s="71"/>
      <c r="E121" s="718"/>
      <c r="F121" s="718"/>
      <c r="G121" s="1049"/>
      <c r="H121" s="718"/>
      <c r="I121" s="1356"/>
      <c r="J121" s="718"/>
      <c r="K121" s="718"/>
      <c r="L121" s="718"/>
      <c r="M121" s="718"/>
      <c r="N121" s="718"/>
      <c r="O121" s="718"/>
      <c r="P121" s="718"/>
      <c r="Q121" s="718"/>
      <c r="R121" s="718"/>
      <c r="S121" s="718"/>
      <c r="T121" s="718"/>
      <c r="U121" s="718"/>
      <c r="V121" s="718"/>
      <c r="W121" s="718"/>
      <c r="X121" s="718"/>
      <c r="Y121" s="718"/>
      <c r="Z121" s="718"/>
    </row>
    <row r="122" spans="1:26" ht="15.75" customHeight="1">
      <c r="A122" s="718"/>
      <c r="B122" s="71"/>
      <c r="C122" s="718"/>
      <c r="D122" s="71"/>
      <c r="E122" s="718"/>
      <c r="F122" s="718"/>
      <c r="G122" s="1049"/>
      <c r="H122" s="718"/>
      <c r="I122" s="1356"/>
      <c r="J122" s="718"/>
      <c r="K122" s="718"/>
      <c r="L122" s="718"/>
      <c r="M122" s="718"/>
      <c r="N122" s="718"/>
      <c r="O122" s="718"/>
      <c r="P122" s="718"/>
      <c r="Q122" s="718"/>
      <c r="R122" s="718"/>
      <c r="S122" s="718"/>
      <c r="T122" s="718"/>
      <c r="U122" s="718"/>
      <c r="V122" s="718"/>
      <c r="W122" s="718"/>
      <c r="X122" s="718"/>
      <c r="Y122" s="718"/>
      <c r="Z122" s="718"/>
    </row>
    <row r="123" spans="1:26" ht="15.75" customHeight="1">
      <c r="A123" s="718"/>
      <c r="B123" s="71"/>
      <c r="C123" s="718"/>
      <c r="D123" s="71"/>
      <c r="E123" s="718"/>
      <c r="F123" s="718"/>
      <c r="G123" s="1049"/>
      <c r="H123" s="718"/>
      <c r="I123" s="1356"/>
      <c r="J123" s="718"/>
      <c r="K123" s="718"/>
      <c r="L123" s="718"/>
      <c r="M123" s="718"/>
      <c r="N123" s="718"/>
      <c r="O123" s="718"/>
      <c r="P123" s="718"/>
      <c r="Q123" s="718"/>
      <c r="R123" s="718"/>
      <c r="S123" s="718"/>
      <c r="T123" s="718"/>
      <c r="U123" s="718"/>
      <c r="V123" s="718"/>
      <c r="W123" s="718"/>
      <c r="X123" s="718"/>
      <c r="Y123" s="718"/>
      <c r="Z123" s="718"/>
    </row>
    <row r="124" spans="1:26" ht="15.75" customHeight="1">
      <c r="A124" s="718"/>
      <c r="B124" s="71"/>
      <c r="C124" s="718"/>
      <c r="D124" s="71"/>
      <c r="E124" s="718"/>
      <c r="F124" s="718"/>
      <c r="G124" s="1049"/>
      <c r="H124" s="718"/>
      <c r="I124" s="1356"/>
      <c r="J124" s="718"/>
      <c r="K124" s="718"/>
      <c r="L124" s="718"/>
      <c r="M124" s="718"/>
      <c r="N124" s="718"/>
      <c r="O124" s="718"/>
      <c r="P124" s="718"/>
      <c r="Q124" s="718"/>
      <c r="R124" s="718"/>
      <c r="S124" s="718"/>
      <c r="T124" s="718"/>
      <c r="U124" s="718"/>
      <c r="V124" s="718"/>
      <c r="W124" s="718"/>
      <c r="X124" s="718"/>
      <c r="Y124" s="718"/>
      <c r="Z124" s="718"/>
    </row>
    <row r="125" spans="1:26" ht="15.75" customHeight="1">
      <c r="A125" s="718"/>
      <c r="B125" s="71"/>
      <c r="C125" s="718"/>
      <c r="D125" s="71"/>
      <c r="E125" s="718"/>
      <c r="F125" s="718"/>
      <c r="G125" s="1049"/>
      <c r="H125" s="718"/>
      <c r="I125" s="1356"/>
      <c r="J125" s="718"/>
      <c r="K125" s="718"/>
      <c r="L125" s="718"/>
      <c r="M125" s="718"/>
      <c r="N125" s="718"/>
      <c r="O125" s="718"/>
      <c r="P125" s="718"/>
      <c r="Q125" s="718"/>
      <c r="R125" s="718"/>
      <c r="S125" s="718"/>
      <c r="T125" s="718"/>
      <c r="U125" s="718"/>
      <c r="V125" s="718"/>
      <c r="W125" s="718"/>
      <c r="X125" s="718"/>
      <c r="Y125" s="718"/>
      <c r="Z125" s="718"/>
    </row>
    <row r="126" spans="1:26" ht="15.75" customHeight="1">
      <c r="A126" s="718"/>
      <c r="B126" s="71"/>
      <c r="C126" s="718"/>
      <c r="D126" s="71"/>
      <c r="E126" s="718"/>
      <c r="F126" s="718"/>
      <c r="G126" s="1049"/>
      <c r="H126" s="718"/>
      <c r="I126" s="1356"/>
      <c r="J126" s="718"/>
      <c r="K126" s="718"/>
      <c r="L126" s="718"/>
      <c r="M126" s="718"/>
      <c r="N126" s="718"/>
      <c r="O126" s="718"/>
      <c r="P126" s="718"/>
      <c r="Q126" s="718"/>
      <c r="R126" s="718"/>
      <c r="S126" s="718"/>
      <c r="T126" s="718"/>
      <c r="U126" s="718"/>
      <c r="V126" s="718"/>
      <c r="W126" s="718"/>
      <c r="X126" s="718"/>
      <c r="Y126" s="718"/>
      <c r="Z126" s="718"/>
    </row>
    <row r="127" spans="1:26" ht="15.75" customHeight="1">
      <c r="A127" s="718"/>
      <c r="B127" s="71"/>
      <c r="C127" s="718"/>
      <c r="D127" s="71"/>
      <c r="E127" s="718"/>
      <c r="F127" s="718"/>
      <c r="G127" s="1049"/>
      <c r="H127" s="718"/>
      <c r="I127" s="1356"/>
      <c r="J127" s="718"/>
      <c r="K127" s="718"/>
      <c r="L127" s="718"/>
      <c r="M127" s="718"/>
      <c r="N127" s="718"/>
      <c r="O127" s="718"/>
      <c r="P127" s="718"/>
      <c r="Q127" s="718"/>
      <c r="R127" s="718"/>
      <c r="S127" s="718"/>
      <c r="T127" s="718"/>
      <c r="U127" s="718"/>
      <c r="V127" s="718"/>
      <c r="W127" s="718"/>
      <c r="X127" s="718"/>
      <c r="Y127" s="718"/>
      <c r="Z127" s="718"/>
    </row>
    <row r="128" spans="1:26" ht="15.75" customHeight="1">
      <c r="A128" s="718"/>
      <c r="B128" s="71"/>
      <c r="C128" s="718"/>
      <c r="D128" s="71"/>
      <c r="E128" s="718"/>
      <c r="F128" s="718"/>
      <c r="G128" s="1049"/>
      <c r="H128" s="718"/>
      <c r="I128" s="1356"/>
      <c r="J128" s="718"/>
      <c r="K128" s="718"/>
      <c r="L128" s="718"/>
      <c r="M128" s="718"/>
      <c r="N128" s="718"/>
      <c r="O128" s="718"/>
      <c r="P128" s="718"/>
      <c r="Q128" s="718"/>
      <c r="R128" s="718"/>
      <c r="S128" s="718"/>
      <c r="T128" s="718"/>
      <c r="U128" s="718"/>
      <c r="V128" s="718"/>
      <c r="W128" s="718"/>
      <c r="X128" s="718"/>
      <c r="Y128" s="718"/>
      <c r="Z128" s="718"/>
    </row>
    <row r="129" spans="1:26" ht="15.75" customHeight="1">
      <c r="A129" s="718"/>
      <c r="B129" s="71"/>
      <c r="C129" s="718"/>
      <c r="D129" s="71"/>
      <c r="E129" s="718"/>
      <c r="F129" s="718"/>
      <c r="G129" s="1049"/>
      <c r="H129" s="718"/>
      <c r="I129" s="1356"/>
      <c r="J129" s="718"/>
      <c r="K129" s="718"/>
      <c r="L129" s="718"/>
      <c r="M129" s="718"/>
      <c r="N129" s="718"/>
      <c r="O129" s="718"/>
      <c r="P129" s="718"/>
      <c r="Q129" s="718"/>
      <c r="R129" s="718"/>
      <c r="S129" s="718"/>
      <c r="T129" s="718"/>
      <c r="U129" s="718"/>
      <c r="V129" s="718"/>
      <c r="W129" s="718"/>
      <c r="X129" s="718"/>
      <c r="Y129" s="718"/>
      <c r="Z129" s="718"/>
    </row>
    <row r="130" spans="1:26" ht="15.75" customHeight="1">
      <c r="A130" s="718"/>
      <c r="B130" s="71"/>
      <c r="C130" s="718"/>
      <c r="D130" s="71"/>
      <c r="E130" s="718"/>
      <c r="F130" s="718"/>
      <c r="G130" s="1049"/>
      <c r="H130" s="718"/>
      <c r="I130" s="1356"/>
      <c r="J130" s="718"/>
      <c r="K130" s="718"/>
      <c r="L130" s="718"/>
      <c r="M130" s="718"/>
      <c r="N130" s="718"/>
      <c r="O130" s="718"/>
      <c r="P130" s="718"/>
      <c r="Q130" s="718"/>
      <c r="R130" s="718"/>
      <c r="S130" s="718"/>
      <c r="T130" s="718"/>
      <c r="U130" s="718"/>
      <c r="V130" s="718"/>
      <c r="W130" s="718"/>
      <c r="X130" s="718"/>
      <c r="Y130" s="718"/>
      <c r="Z130" s="718"/>
    </row>
    <row r="131" spans="1:26" ht="15.75" customHeight="1">
      <c r="A131" s="718"/>
      <c r="B131" s="71"/>
      <c r="C131" s="718"/>
      <c r="D131" s="71"/>
      <c r="E131" s="718"/>
      <c r="F131" s="718"/>
      <c r="G131" s="1049"/>
      <c r="H131" s="718"/>
      <c r="I131" s="1356"/>
      <c r="J131" s="718"/>
      <c r="K131" s="718"/>
      <c r="L131" s="718"/>
      <c r="M131" s="718"/>
      <c r="N131" s="718"/>
      <c r="O131" s="718"/>
      <c r="P131" s="718"/>
      <c r="Q131" s="718"/>
      <c r="R131" s="718"/>
      <c r="S131" s="718"/>
      <c r="T131" s="718"/>
      <c r="U131" s="718"/>
      <c r="V131" s="718"/>
      <c r="W131" s="718"/>
      <c r="X131" s="718"/>
      <c r="Y131" s="718"/>
      <c r="Z131" s="718"/>
    </row>
    <row r="132" spans="1:26" ht="15.75" customHeight="1">
      <c r="A132" s="718"/>
      <c r="B132" s="71"/>
      <c r="C132" s="718"/>
      <c r="D132" s="71"/>
      <c r="E132" s="718"/>
      <c r="F132" s="718"/>
      <c r="G132" s="1049"/>
      <c r="H132" s="718"/>
      <c r="I132" s="1356"/>
      <c r="J132" s="718"/>
      <c r="K132" s="718"/>
      <c r="L132" s="718"/>
      <c r="M132" s="718"/>
      <c r="N132" s="718"/>
      <c r="O132" s="718"/>
      <c r="P132" s="718"/>
      <c r="Q132" s="718"/>
      <c r="R132" s="718"/>
      <c r="S132" s="718"/>
      <c r="T132" s="718"/>
      <c r="U132" s="718"/>
      <c r="V132" s="718"/>
      <c r="W132" s="718"/>
      <c r="X132" s="718"/>
      <c r="Y132" s="718"/>
      <c r="Z132" s="718"/>
    </row>
    <row r="133" spans="1:26" ht="15.75" customHeight="1">
      <c r="A133" s="718"/>
      <c r="B133" s="71"/>
      <c r="C133" s="718"/>
      <c r="D133" s="71"/>
      <c r="E133" s="718"/>
      <c r="F133" s="718"/>
      <c r="G133" s="1049"/>
      <c r="H133" s="718"/>
      <c r="I133" s="1356"/>
      <c r="J133" s="718"/>
      <c r="K133" s="718"/>
      <c r="L133" s="718"/>
      <c r="M133" s="718"/>
      <c r="N133" s="718"/>
      <c r="O133" s="718"/>
      <c r="P133" s="718"/>
      <c r="Q133" s="718"/>
      <c r="R133" s="718"/>
      <c r="S133" s="718"/>
      <c r="T133" s="718"/>
      <c r="U133" s="718"/>
      <c r="V133" s="718"/>
      <c r="W133" s="718"/>
      <c r="X133" s="718"/>
      <c r="Y133" s="718"/>
      <c r="Z133" s="718"/>
    </row>
    <row r="134" spans="1:26" ht="15.75" customHeight="1">
      <c r="A134" s="718"/>
      <c r="B134" s="71"/>
      <c r="C134" s="718"/>
      <c r="D134" s="71"/>
      <c r="E134" s="718"/>
      <c r="F134" s="718"/>
      <c r="G134" s="1049"/>
      <c r="H134" s="718"/>
      <c r="I134" s="1356"/>
      <c r="J134" s="718"/>
      <c r="K134" s="718"/>
      <c r="L134" s="718"/>
      <c r="M134" s="718"/>
      <c r="N134" s="718"/>
      <c r="O134" s="718"/>
      <c r="P134" s="718"/>
      <c r="Q134" s="718"/>
      <c r="R134" s="718"/>
      <c r="S134" s="718"/>
      <c r="T134" s="718"/>
      <c r="U134" s="718"/>
      <c r="V134" s="718"/>
      <c r="W134" s="718"/>
      <c r="X134" s="718"/>
      <c r="Y134" s="718"/>
      <c r="Z134" s="718"/>
    </row>
    <row r="135" spans="1:26" ht="15.75" customHeight="1">
      <c r="A135" s="718"/>
      <c r="B135" s="71"/>
      <c r="C135" s="718"/>
      <c r="D135" s="71"/>
      <c r="E135" s="718"/>
      <c r="F135" s="718"/>
      <c r="G135" s="1049"/>
      <c r="H135" s="718"/>
      <c r="I135" s="1356"/>
      <c r="J135" s="718"/>
      <c r="K135" s="718"/>
      <c r="L135" s="718"/>
      <c r="M135" s="718"/>
      <c r="N135" s="718"/>
      <c r="O135" s="718"/>
      <c r="P135" s="718"/>
      <c r="Q135" s="718"/>
      <c r="R135" s="718"/>
      <c r="S135" s="718"/>
      <c r="T135" s="718"/>
      <c r="U135" s="718"/>
      <c r="V135" s="718"/>
      <c r="W135" s="718"/>
      <c r="X135" s="718"/>
      <c r="Y135" s="718"/>
      <c r="Z135" s="718"/>
    </row>
    <row r="136" spans="1:26" ht="15.75" customHeight="1">
      <c r="A136" s="718"/>
      <c r="B136" s="71"/>
      <c r="C136" s="718"/>
      <c r="D136" s="71"/>
      <c r="E136" s="718"/>
      <c r="F136" s="718"/>
      <c r="G136" s="1049"/>
      <c r="H136" s="718"/>
      <c r="I136" s="1356"/>
      <c r="J136" s="718"/>
      <c r="K136" s="718"/>
      <c r="L136" s="718"/>
      <c r="M136" s="718"/>
      <c r="N136" s="718"/>
      <c r="O136" s="718"/>
      <c r="P136" s="718"/>
      <c r="Q136" s="718"/>
      <c r="R136" s="718"/>
      <c r="S136" s="718"/>
      <c r="T136" s="718"/>
      <c r="U136" s="718"/>
      <c r="V136" s="718"/>
      <c r="W136" s="718"/>
      <c r="X136" s="718"/>
      <c r="Y136" s="718"/>
      <c r="Z136" s="718"/>
    </row>
    <row r="137" spans="1:26" ht="15.75" customHeight="1">
      <c r="A137" s="718"/>
      <c r="B137" s="71"/>
      <c r="C137" s="718"/>
      <c r="D137" s="71"/>
      <c r="E137" s="718"/>
      <c r="F137" s="718"/>
      <c r="G137" s="1049"/>
      <c r="H137" s="718"/>
      <c r="I137" s="1356"/>
      <c r="J137" s="718"/>
      <c r="K137" s="718"/>
      <c r="L137" s="718"/>
      <c r="M137" s="718"/>
      <c r="N137" s="718"/>
      <c r="O137" s="718"/>
      <c r="P137" s="718"/>
      <c r="Q137" s="718"/>
      <c r="R137" s="718"/>
      <c r="S137" s="718"/>
      <c r="T137" s="718"/>
      <c r="U137" s="718"/>
      <c r="V137" s="718"/>
      <c r="W137" s="718"/>
      <c r="X137" s="718"/>
      <c r="Y137" s="718"/>
      <c r="Z137" s="718"/>
    </row>
    <row r="138" spans="1:26" ht="15.75" customHeight="1">
      <c r="A138" s="718"/>
      <c r="B138" s="71"/>
      <c r="C138" s="718"/>
      <c r="D138" s="71"/>
      <c r="E138" s="718"/>
      <c r="F138" s="718"/>
      <c r="G138" s="1049"/>
      <c r="H138" s="718"/>
      <c r="I138" s="1356"/>
      <c r="J138" s="718"/>
      <c r="K138" s="718"/>
      <c r="L138" s="718"/>
      <c r="M138" s="718"/>
      <c r="N138" s="718"/>
      <c r="O138" s="718"/>
      <c r="P138" s="718"/>
      <c r="Q138" s="718"/>
      <c r="R138" s="718"/>
      <c r="S138" s="718"/>
      <c r="T138" s="718"/>
      <c r="U138" s="718"/>
      <c r="V138" s="718"/>
      <c r="W138" s="718"/>
      <c r="X138" s="718"/>
      <c r="Y138" s="718"/>
      <c r="Z138" s="718"/>
    </row>
    <row r="139" spans="1:26" ht="15.75" customHeight="1">
      <c r="A139" s="718"/>
      <c r="B139" s="71"/>
      <c r="C139" s="718"/>
      <c r="D139" s="71"/>
      <c r="E139" s="718"/>
      <c r="F139" s="718"/>
      <c r="G139" s="1049"/>
      <c r="H139" s="718"/>
      <c r="I139" s="1356"/>
      <c r="J139" s="718"/>
      <c r="K139" s="718"/>
      <c r="L139" s="718"/>
      <c r="M139" s="718"/>
      <c r="N139" s="718"/>
      <c r="O139" s="718"/>
      <c r="P139" s="718"/>
      <c r="Q139" s="718"/>
      <c r="R139" s="718"/>
      <c r="S139" s="718"/>
      <c r="T139" s="718"/>
      <c r="U139" s="718"/>
      <c r="V139" s="718"/>
      <c r="W139" s="718"/>
      <c r="X139" s="718"/>
      <c r="Y139" s="718"/>
      <c r="Z139" s="718"/>
    </row>
    <row r="140" spans="1:26" ht="15.75" customHeight="1">
      <c r="A140" s="718"/>
      <c r="B140" s="71"/>
      <c r="C140" s="718"/>
      <c r="D140" s="71"/>
      <c r="E140" s="718"/>
      <c r="F140" s="718"/>
      <c r="G140" s="1049"/>
      <c r="H140" s="718"/>
      <c r="I140" s="1356"/>
      <c r="J140" s="718"/>
      <c r="K140" s="718"/>
      <c r="L140" s="718"/>
      <c r="M140" s="718"/>
      <c r="N140" s="718"/>
      <c r="O140" s="718"/>
      <c r="P140" s="718"/>
      <c r="Q140" s="718"/>
      <c r="R140" s="718"/>
      <c r="S140" s="718"/>
      <c r="T140" s="718"/>
      <c r="U140" s="718"/>
      <c r="V140" s="718"/>
      <c r="W140" s="718"/>
      <c r="X140" s="718"/>
      <c r="Y140" s="718"/>
      <c r="Z140" s="718"/>
    </row>
    <row r="141" spans="1:26" ht="15.75" customHeight="1">
      <c r="A141" s="718"/>
      <c r="B141" s="71"/>
      <c r="C141" s="718"/>
      <c r="D141" s="71"/>
      <c r="E141" s="718"/>
      <c r="F141" s="718"/>
      <c r="G141" s="1049"/>
      <c r="H141" s="718"/>
      <c r="I141" s="1356"/>
      <c r="J141" s="718"/>
      <c r="K141" s="718"/>
      <c r="L141" s="718"/>
      <c r="M141" s="718"/>
      <c r="N141" s="718"/>
      <c r="O141" s="718"/>
      <c r="P141" s="718"/>
      <c r="Q141" s="718"/>
      <c r="R141" s="718"/>
      <c r="S141" s="718"/>
      <c r="T141" s="718"/>
      <c r="U141" s="718"/>
      <c r="V141" s="718"/>
      <c r="W141" s="718"/>
      <c r="X141" s="718"/>
      <c r="Y141" s="718"/>
      <c r="Z141" s="718"/>
    </row>
    <row r="142" spans="1:26" ht="15.75" customHeight="1">
      <c r="A142" s="718"/>
      <c r="B142" s="71"/>
      <c r="C142" s="718"/>
      <c r="D142" s="71"/>
      <c r="E142" s="718"/>
      <c r="F142" s="718"/>
      <c r="G142" s="1049"/>
      <c r="H142" s="718"/>
      <c r="I142" s="1356"/>
      <c r="J142" s="718"/>
      <c r="K142" s="718"/>
      <c r="L142" s="718"/>
      <c r="M142" s="718"/>
      <c r="N142" s="718"/>
      <c r="O142" s="718"/>
      <c r="P142" s="718"/>
      <c r="Q142" s="718"/>
      <c r="R142" s="718"/>
      <c r="S142" s="718"/>
      <c r="T142" s="718"/>
      <c r="U142" s="718"/>
      <c r="V142" s="718"/>
      <c r="W142" s="718"/>
      <c r="X142" s="718"/>
      <c r="Y142" s="718"/>
      <c r="Z142" s="718"/>
    </row>
    <row r="143" spans="1:26" ht="15.75" customHeight="1">
      <c r="A143" s="718"/>
      <c r="B143" s="71"/>
      <c r="C143" s="718"/>
      <c r="D143" s="71"/>
      <c r="E143" s="718"/>
      <c r="F143" s="718"/>
      <c r="G143" s="1049"/>
      <c r="H143" s="718"/>
      <c r="I143" s="1356"/>
      <c r="J143" s="718"/>
      <c r="K143" s="718"/>
      <c r="L143" s="718"/>
      <c r="M143" s="718"/>
      <c r="N143" s="718"/>
      <c r="O143" s="718"/>
      <c r="P143" s="718"/>
      <c r="Q143" s="718"/>
      <c r="R143" s="718"/>
      <c r="S143" s="718"/>
      <c r="T143" s="718"/>
      <c r="U143" s="718"/>
      <c r="V143" s="718"/>
      <c r="W143" s="718"/>
      <c r="X143" s="718"/>
      <c r="Y143" s="718"/>
      <c r="Z143" s="718"/>
    </row>
    <row r="144" spans="1:26" ht="15.75" customHeight="1">
      <c r="A144" s="718"/>
      <c r="B144" s="71"/>
      <c r="C144" s="718"/>
      <c r="D144" s="71"/>
      <c r="E144" s="718"/>
      <c r="F144" s="718"/>
      <c r="G144" s="1049"/>
      <c r="H144" s="718"/>
      <c r="I144" s="1356"/>
      <c r="J144" s="718"/>
      <c r="K144" s="718"/>
      <c r="L144" s="718"/>
      <c r="M144" s="718"/>
      <c r="N144" s="718"/>
      <c r="O144" s="718"/>
      <c r="P144" s="718"/>
      <c r="Q144" s="718"/>
      <c r="R144" s="718"/>
      <c r="S144" s="718"/>
      <c r="T144" s="718"/>
      <c r="U144" s="718"/>
      <c r="V144" s="718"/>
      <c r="W144" s="718"/>
      <c r="X144" s="718"/>
      <c r="Y144" s="718"/>
      <c r="Z144" s="718"/>
    </row>
    <row r="145" spans="1:26" ht="15.75" customHeight="1">
      <c r="A145" s="718"/>
      <c r="B145" s="71"/>
      <c r="C145" s="718"/>
      <c r="D145" s="71"/>
      <c r="E145" s="718"/>
      <c r="F145" s="718"/>
      <c r="G145" s="1049"/>
      <c r="H145" s="718"/>
      <c r="I145" s="1356"/>
      <c r="J145" s="718"/>
      <c r="K145" s="718"/>
      <c r="L145" s="718"/>
      <c r="M145" s="718"/>
      <c r="N145" s="718"/>
      <c r="O145" s="718"/>
      <c r="P145" s="718"/>
      <c r="Q145" s="718"/>
      <c r="R145" s="718"/>
      <c r="S145" s="718"/>
      <c r="T145" s="718"/>
      <c r="U145" s="718"/>
      <c r="V145" s="718"/>
      <c r="W145" s="718"/>
      <c r="X145" s="718"/>
      <c r="Y145" s="718"/>
      <c r="Z145" s="718"/>
    </row>
    <row r="146" spans="1:26" ht="15.75" customHeight="1">
      <c r="A146" s="718"/>
      <c r="B146" s="71"/>
      <c r="C146" s="718"/>
      <c r="D146" s="71"/>
      <c r="E146" s="718"/>
      <c r="F146" s="718"/>
      <c r="G146" s="1049"/>
      <c r="H146" s="718"/>
      <c r="I146" s="1356"/>
      <c r="J146" s="718"/>
      <c r="K146" s="718"/>
      <c r="L146" s="718"/>
      <c r="M146" s="718"/>
      <c r="N146" s="718"/>
      <c r="O146" s="718"/>
      <c r="P146" s="718"/>
      <c r="Q146" s="718"/>
      <c r="R146" s="718"/>
      <c r="S146" s="718"/>
      <c r="T146" s="718"/>
      <c r="U146" s="718"/>
      <c r="V146" s="718"/>
      <c r="W146" s="718"/>
      <c r="X146" s="718"/>
      <c r="Y146" s="718"/>
      <c r="Z146" s="718"/>
    </row>
    <row r="147" spans="1:26" ht="15.75" customHeight="1">
      <c r="A147" s="718"/>
      <c r="B147" s="71"/>
      <c r="C147" s="718"/>
      <c r="D147" s="71"/>
      <c r="E147" s="718"/>
      <c r="F147" s="718"/>
      <c r="G147" s="1049"/>
      <c r="H147" s="718"/>
      <c r="I147" s="1356"/>
      <c r="J147" s="718"/>
      <c r="K147" s="718"/>
      <c r="L147" s="718"/>
      <c r="M147" s="718"/>
      <c r="N147" s="718"/>
      <c r="O147" s="718"/>
      <c r="P147" s="718"/>
      <c r="Q147" s="718"/>
      <c r="R147" s="718"/>
      <c r="S147" s="718"/>
      <c r="T147" s="718"/>
      <c r="U147" s="718"/>
      <c r="V147" s="718"/>
      <c r="W147" s="718"/>
      <c r="X147" s="718"/>
      <c r="Y147" s="718"/>
      <c r="Z147" s="718"/>
    </row>
    <row r="148" spans="1:26" ht="15.75" customHeight="1">
      <c r="A148" s="718"/>
      <c r="B148" s="71"/>
      <c r="C148" s="718"/>
      <c r="D148" s="71"/>
      <c r="E148" s="718"/>
      <c r="F148" s="718"/>
      <c r="G148" s="1049"/>
      <c r="H148" s="718"/>
      <c r="I148" s="1356"/>
      <c r="J148" s="718"/>
      <c r="K148" s="718"/>
      <c r="L148" s="718"/>
      <c r="M148" s="718"/>
      <c r="N148" s="718"/>
      <c r="O148" s="718"/>
      <c r="P148" s="718"/>
      <c r="Q148" s="718"/>
      <c r="R148" s="718"/>
      <c r="S148" s="718"/>
      <c r="T148" s="718"/>
      <c r="U148" s="718"/>
      <c r="V148" s="718"/>
      <c r="W148" s="718"/>
      <c r="X148" s="718"/>
      <c r="Y148" s="718"/>
      <c r="Z148" s="718"/>
    </row>
    <row r="149" spans="1:26" ht="15.75" customHeight="1">
      <c r="A149" s="718"/>
      <c r="B149" s="71"/>
      <c r="C149" s="718"/>
      <c r="D149" s="71"/>
      <c r="E149" s="718"/>
      <c r="F149" s="718"/>
      <c r="G149" s="1049"/>
      <c r="H149" s="718"/>
      <c r="I149" s="1356"/>
      <c r="J149" s="718"/>
      <c r="K149" s="718"/>
      <c r="L149" s="718"/>
      <c r="M149" s="718"/>
      <c r="N149" s="718"/>
      <c r="O149" s="718"/>
      <c r="P149" s="718"/>
      <c r="Q149" s="718"/>
      <c r="R149" s="718"/>
      <c r="S149" s="718"/>
      <c r="T149" s="718"/>
      <c r="U149" s="718"/>
      <c r="V149" s="718"/>
      <c r="W149" s="718"/>
      <c r="X149" s="718"/>
      <c r="Y149" s="718"/>
      <c r="Z149" s="718"/>
    </row>
    <row r="150" spans="1:26" ht="15.75" customHeight="1">
      <c r="A150" s="718"/>
      <c r="B150" s="71"/>
      <c r="C150" s="718"/>
      <c r="D150" s="71"/>
      <c r="E150" s="718"/>
      <c r="F150" s="718"/>
      <c r="G150" s="1049"/>
      <c r="H150" s="718"/>
      <c r="I150" s="1356"/>
      <c r="J150" s="718"/>
      <c r="K150" s="718"/>
      <c r="L150" s="718"/>
      <c r="M150" s="718"/>
      <c r="N150" s="718"/>
      <c r="O150" s="718"/>
      <c r="P150" s="718"/>
      <c r="Q150" s="718"/>
      <c r="R150" s="718"/>
      <c r="S150" s="718"/>
      <c r="T150" s="718"/>
      <c r="U150" s="718"/>
      <c r="V150" s="718"/>
      <c r="W150" s="718"/>
      <c r="X150" s="718"/>
      <c r="Y150" s="718"/>
      <c r="Z150" s="718"/>
    </row>
    <row r="151" spans="1:26" ht="15.75" customHeight="1">
      <c r="A151" s="718"/>
      <c r="B151" s="71"/>
      <c r="C151" s="718"/>
      <c r="D151" s="71"/>
      <c r="E151" s="718"/>
      <c r="F151" s="718"/>
      <c r="G151" s="1049"/>
      <c r="H151" s="718"/>
      <c r="I151" s="1356"/>
      <c r="J151" s="718"/>
      <c r="K151" s="718"/>
      <c r="L151" s="718"/>
      <c r="M151" s="718"/>
      <c r="N151" s="718"/>
      <c r="O151" s="718"/>
      <c r="P151" s="718"/>
      <c r="Q151" s="718"/>
      <c r="R151" s="718"/>
      <c r="S151" s="718"/>
      <c r="T151" s="718"/>
      <c r="U151" s="718"/>
      <c r="V151" s="718"/>
      <c r="W151" s="718"/>
      <c r="X151" s="718"/>
      <c r="Y151" s="718"/>
      <c r="Z151" s="718"/>
    </row>
    <row r="152" spans="1:26" ht="15.75" customHeight="1">
      <c r="A152" s="718"/>
      <c r="B152" s="71"/>
      <c r="C152" s="718"/>
      <c r="D152" s="71"/>
      <c r="E152" s="718"/>
      <c r="F152" s="718"/>
      <c r="G152" s="1049"/>
      <c r="H152" s="718"/>
      <c r="I152" s="1356"/>
      <c r="J152" s="718"/>
      <c r="K152" s="718"/>
      <c r="L152" s="718"/>
      <c r="M152" s="718"/>
      <c r="N152" s="718"/>
      <c r="O152" s="718"/>
      <c r="P152" s="718"/>
      <c r="Q152" s="718"/>
      <c r="R152" s="718"/>
      <c r="S152" s="718"/>
      <c r="T152" s="718"/>
      <c r="U152" s="718"/>
      <c r="V152" s="718"/>
      <c r="W152" s="718"/>
      <c r="X152" s="718"/>
      <c r="Y152" s="718"/>
      <c r="Z152" s="718"/>
    </row>
    <row r="153" spans="1:26" ht="15.75" customHeight="1">
      <c r="A153" s="718"/>
      <c r="B153" s="71"/>
      <c r="C153" s="718"/>
      <c r="D153" s="71"/>
      <c r="E153" s="718"/>
      <c r="F153" s="718"/>
      <c r="G153" s="1049"/>
      <c r="H153" s="718"/>
      <c r="I153" s="1356"/>
      <c r="J153" s="718"/>
      <c r="K153" s="718"/>
      <c r="L153" s="718"/>
      <c r="M153" s="718"/>
      <c r="N153" s="718"/>
      <c r="O153" s="718"/>
      <c r="P153" s="718"/>
      <c r="Q153" s="718"/>
      <c r="R153" s="718"/>
      <c r="S153" s="718"/>
      <c r="T153" s="718"/>
      <c r="U153" s="718"/>
      <c r="V153" s="718"/>
      <c r="W153" s="718"/>
      <c r="X153" s="718"/>
      <c r="Y153" s="718"/>
      <c r="Z153" s="718"/>
    </row>
    <row r="154" spans="1:26" ht="15.75" customHeight="1">
      <c r="A154" s="718"/>
      <c r="B154" s="71"/>
      <c r="C154" s="718"/>
      <c r="D154" s="71"/>
      <c r="E154" s="718"/>
      <c r="F154" s="718"/>
      <c r="G154" s="1049"/>
      <c r="H154" s="718"/>
      <c r="I154" s="1356"/>
      <c r="J154" s="718"/>
      <c r="K154" s="718"/>
      <c r="L154" s="718"/>
      <c r="M154" s="718"/>
      <c r="N154" s="718"/>
      <c r="O154" s="718"/>
      <c r="P154" s="718"/>
      <c r="Q154" s="718"/>
      <c r="R154" s="718"/>
      <c r="S154" s="718"/>
      <c r="T154" s="718"/>
      <c r="U154" s="718"/>
      <c r="V154" s="718"/>
      <c r="W154" s="718"/>
      <c r="X154" s="718"/>
      <c r="Y154" s="718"/>
      <c r="Z154" s="718"/>
    </row>
    <row r="155" spans="1:26" ht="15.75" customHeight="1">
      <c r="A155" s="718"/>
      <c r="B155" s="71"/>
      <c r="C155" s="718"/>
      <c r="D155" s="71"/>
      <c r="E155" s="718"/>
      <c r="F155" s="718"/>
      <c r="G155" s="1049"/>
      <c r="H155" s="718"/>
      <c r="I155" s="1356"/>
      <c r="J155" s="718"/>
      <c r="K155" s="718"/>
      <c r="L155" s="718"/>
      <c r="M155" s="718"/>
      <c r="N155" s="718"/>
      <c r="O155" s="718"/>
      <c r="P155" s="718"/>
      <c r="Q155" s="718"/>
      <c r="R155" s="718"/>
      <c r="S155" s="718"/>
      <c r="T155" s="718"/>
      <c r="U155" s="718"/>
      <c r="V155" s="718"/>
      <c r="W155" s="718"/>
      <c r="X155" s="718"/>
      <c r="Y155" s="718"/>
      <c r="Z155" s="718"/>
    </row>
    <row r="156" spans="1:26" ht="15.75" customHeight="1">
      <c r="A156" s="718"/>
      <c r="B156" s="71"/>
      <c r="C156" s="718"/>
      <c r="D156" s="71"/>
      <c r="E156" s="718"/>
      <c r="F156" s="718"/>
      <c r="G156" s="1049"/>
      <c r="H156" s="718"/>
      <c r="I156" s="1356"/>
      <c r="J156" s="718"/>
      <c r="K156" s="718"/>
      <c r="L156" s="718"/>
      <c r="M156" s="718"/>
      <c r="N156" s="718"/>
      <c r="O156" s="718"/>
      <c r="P156" s="718"/>
      <c r="Q156" s="718"/>
      <c r="R156" s="718"/>
      <c r="S156" s="718"/>
      <c r="T156" s="718"/>
      <c r="U156" s="718"/>
      <c r="V156" s="718"/>
      <c r="W156" s="718"/>
      <c r="X156" s="718"/>
      <c r="Y156" s="718"/>
      <c r="Z156" s="718"/>
    </row>
    <row r="157" spans="1:26" ht="15.75" customHeight="1">
      <c r="A157" s="718"/>
      <c r="B157" s="71"/>
      <c r="C157" s="718"/>
      <c r="D157" s="71"/>
      <c r="E157" s="718"/>
      <c r="F157" s="718"/>
      <c r="G157" s="1049"/>
      <c r="H157" s="718"/>
      <c r="I157" s="1356"/>
      <c r="J157" s="718"/>
      <c r="K157" s="718"/>
      <c r="L157" s="718"/>
      <c r="M157" s="718"/>
      <c r="N157" s="718"/>
      <c r="O157" s="718"/>
      <c r="P157" s="718"/>
      <c r="Q157" s="718"/>
      <c r="R157" s="718"/>
      <c r="S157" s="718"/>
      <c r="T157" s="718"/>
      <c r="U157" s="718"/>
      <c r="V157" s="718"/>
      <c r="W157" s="718"/>
      <c r="X157" s="718"/>
      <c r="Y157" s="718"/>
      <c r="Z157" s="718"/>
    </row>
    <row r="158" spans="1:26" ht="15.75" customHeight="1">
      <c r="A158" s="718"/>
      <c r="B158" s="71"/>
      <c r="C158" s="718"/>
      <c r="D158" s="71"/>
      <c r="E158" s="718"/>
      <c r="F158" s="718"/>
      <c r="G158" s="1049"/>
      <c r="H158" s="718"/>
      <c r="I158" s="1356"/>
      <c r="J158" s="718"/>
      <c r="K158" s="718"/>
      <c r="L158" s="718"/>
      <c r="M158" s="718"/>
      <c r="N158" s="718"/>
      <c r="O158" s="718"/>
      <c r="P158" s="718"/>
      <c r="Q158" s="718"/>
      <c r="R158" s="718"/>
      <c r="S158" s="718"/>
      <c r="T158" s="718"/>
      <c r="U158" s="718"/>
      <c r="V158" s="718"/>
      <c r="W158" s="718"/>
      <c r="X158" s="718"/>
      <c r="Y158" s="718"/>
      <c r="Z158" s="718"/>
    </row>
    <row r="159" spans="1:26" ht="15.75" customHeight="1">
      <c r="A159" s="718"/>
      <c r="B159" s="71"/>
      <c r="C159" s="718"/>
      <c r="D159" s="71"/>
      <c r="E159" s="718"/>
      <c r="F159" s="718"/>
      <c r="G159" s="1049"/>
      <c r="H159" s="718"/>
      <c r="I159" s="1356"/>
      <c r="J159" s="718"/>
      <c r="K159" s="718"/>
      <c r="L159" s="718"/>
      <c r="M159" s="718"/>
      <c r="N159" s="718"/>
      <c r="O159" s="718"/>
      <c r="P159" s="718"/>
      <c r="Q159" s="718"/>
      <c r="R159" s="718"/>
      <c r="S159" s="718"/>
      <c r="T159" s="718"/>
      <c r="U159" s="718"/>
      <c r="V159" s="718"/>
      <c r="W159" s="718"/>
      <c r="X159" s="718"/>
      <c r="Y159" s="718"/>
      <c r="Z159" s="718"/>
    </row>
    <row r="160" spans="1:26" ht="15.75" customHeight="1">
      <c r="A160" s="718"/>
      <c r="B160" s="71"/>
      <c r="C160" s="718"/>
      <c r="D160" s="71"/>
      <c r="E160" s="718"/>
      <c r="F160" s="718"/>
      <c r="G160" s="1049"/>
      <c r="H160" s="718"/>
      <c r="I160" s="1356"/>
      <c r="J160" s="718"/>
      <c r="K160" s="718"/>
      <c r="L160" s="718"/>
      <c r="M160" s="718"/>
      <c r="N160" s="718"/>
      <c r="O160" s="718"/>
      <c r="P160" s="718"/>
      <c r="Q160" s="718"/>
      <c r="R160" s="718"/>
      <c r="S160" s="718"/>
      <c r="T160" s="718"/>
      <c r="U160" s="718"/>
      <c r="V160" s="718"/>
      <c r="W160" s="718"/>
      <c r="X160" s="718"/>
      <c r="Y160" s="718"/>
      <c r="Z160" s="718"/>
    </row>
    <row r="161" spans="1:26" ht="15.75" customHeight="1">
      <c r="A161" s="718"/>
      <c r="B161" s="71"/>
      <c r="C161" s="718"/>
      <c r="D161" s="71"/>
      <c r="E161" s="718"/>
      <c r="F161" s="718"/>
      <c r="G161" s="1049"/>
      <c r="H161" s="718"/>
      <c r="I161" s="1356"/>
      <c r="J161" s="718"/>
      <c r="K161" s="718"/>
      <c r="L161" s="718"/>
      <c r="M161" s="718"/>
      <c r="N161" s="718"/>
      <c r="O161" s="718"/>
      <c r="P161" s="718"/>
      <c r="Q161" s="718"/>
      <c r="R161" s="718"/>
      <c r="S161" s="718"/>
      <c r="T161" s="718"/>
      <c r="U161" s="718"/>
      <c r="V161" s="718"/>
      <c r="W161" s="718"/>
      <c r="X161" s="718"/>
      <c r="Y161" s="718"/>
      <c r="Z161" s="718"/>
    </row>
    <row r="162" spans="1:26" ht="15.75" customHeight="1">
      <c r="A162" s="718"/>
      <c r="B162" s="71"/>
      <c r="C162" s="718"/>
      <c r="D162" s="71"/>
      <c r="E162" s="718"/>
      <c r="F162" s="718"/>
      <c r="G162" s="1049"/>
      <c r="H162" s="718"/>
      <c r="I162" s="1356"/>
      <c r="J162" s="718"/>
      <c r="K162" s="718"/>
      <c r="L162" s="718"/>
      <c r="M162" s="718"/>
      <c r="N162" s="718"/>
      <c r="O162" s="718"/>
      <c r="P162" s="718"/>
      <c r="Q162" s="718"/>
      <c r="R162" s="718"/>
      <c r="S162" s="718"/>
      <c r="T162" s="718"/>
      <c r="U162" s="718"/>
      <c r="V162" s="718"/>
      <c r="W162" s="718"/>
      <c r="X162" s="718"/>
      <c r="Y162" s="718"/>
      <c r="Z162" s="718"/>
    </row>
    <row r="163" spans="1:26" ht="15.75" customHeight="1">
      <c r="A163" s="718"/>
      <c r="B163" s="71"/>
      <c r="C163" s="718"/>
      <c r="D163" s="71"/>
      <c r="E163" s="718"/>
      <c r="F163" s="718"/>
      <c r="G163" s="1049"/>
      <c r="H163" s="718"/>
      <c r="I163" s="1356"/>
      <c r="J163" s="718"/>
      <c r="K163" s="718"/>
      <c r="L163" s="718"/>
      <c r="M163" s="718"/>
      <c r="N163" s="718"/>
      <c r="O163" s="718"/>
      <c r="P163" s="718"/>
      <c r="Q163" s="718"/>
      <c r="R163" s="718"/>
      <c r="S163" s="718"/>
      <c r="T163" s="718"/>
      <c r="U163" s="718"/>
      <c r="V163" s="718"/>
      <c r="W163" s="718"/>
      <c r="X163" s="718"/>
      <c r="Y163" s="718"/>
      <c r="Z163" s="718"/>
    </row>
    <row r="164" spans="1:26" ht="15.75" customHeight="1">
      <c r="A164" s="718"/>
      <c r="B164" s="71"/>
      <c r="C164" s="718"/>
      <c r="D164" s="71"/>
      <c r="E164" s="718"/>
      <c r="F164" s="718"/>
      <c r="G164" s="1049"/>
      <c r="H164" s="718"/>
      <c r="I164" s="1356"/>
      <c r="J164" s="718"/>
      <c r="K164" s="718"/>
      <c r="L164" s="718"/>
      <c r="M164" s="718"/>
      <c r="N164" s="718"/>
      <c r="O164" s="718"/>
      <c r="P164" s="718"/>
      <c r="Q164" s="718"/>
      <c r="R164" s="718"/>
      <c r="S164" s="718"/>
      <c r="T164" s="718"/>
      <c r="U164" s="718"/>
      <c r="V164" s="718"/>
      <c r="W164" s="718"/>
      <c r="X164" s="718"/>
      <c r="Y164" s="718"/>
      <c r="Z164" s="718"/>
    </row>
    <row r="165" spans="1:26" ht="15.75" customHeight="1">
      <c r="A165" s="718"/>
      <c r="B165" s="71"/>
      <c r="C165" s="718"/>
      <c r="D165" s="71"/>
      <c r="E165" s="718"/>
      <c r="F165" s="718"/>
      <c r="G165" s="1049"/>
      <c r="H165" s="718"/>
      <c r="I165" s="1356"/>
      <c r="J165" s="718"/>
      <c r="K165" s="718"/>
      <c r="L165" s="718"/>
      <c r="M165" s="718"/>
      <c r="N165" s="718"/>
      <c r="O165" s="718"/>
      <c r="P165" s="718"/>
      <c r="Q165" s="718"/>
      <c r="R165" s="718"/>
      <c r="S165" s="718"/>
      <c r="T165" s="718"/>
      <c r="U165" s="718"/>
      <c r="V165" s="718"/>
      <c r="W165" s="718"/>
      <c r="X165" s="718"/>
      <c r="Y165" s="718"/>
      <c r="Z165" s="718"/>
    </row>
    <row r="166" spans="1:26" ht="15.75" customHeight="1">
      <c r="A166" s="718"/>
      <c r="B166" s="71"/>
      <c r="C166" s="718"/>
      <c r="D166" s="71"/>
      <c r="E166" s="718"/>
      <c r="F166" s="718"/>
      <c r="G166" s="1049"/>
      <c r="H166" s="718"/>
      <c r="I166" s="1356"/>
      <c r="J166" s="718"/>
      <c r="K166" s="718"/>
      <c r="L166" s="718"/>
      <c r="M166" s="718"/>
      <c r="N166" s="718"/>
      <c r="O166" s="718"/>
      <c r="P166" s="718"/>
      <c r="Q166" s="718"/>
      <c r="R166" s="718"/>
      <c r="S166" s="718"/>
      <c r="T166" s="718"/>
      <c r="U166" s="718"/>
      <c r="V166" s="718"/>
      <c r="W166" s="718"/>
      <c r="X166" s="718"/>
      <c r="Y166" s="718"/>
      <c r="Z166" s="718"/>
    </row>
    <row r="167" spans="1:26" ht="15.75" customHeight="1">
      <c r="A167" s="718"/>
      <c r="B167" s="71"/>
      <c r="C167" s="718"/>
      <c r="D167" s="71"/>
      <c r="E167" s="718"/>
      <c r="F167" s="718"/>
      <c r="G167" s="1049"/>
      <c r="H167" s="718"/>
      <c r="I167" s="1356"/>
      <c r="J167" s="718"/>
      <c r="K167" s="718"/>
      <c r="L167" s="718"/>
      <c r="M167" s="718"/>
      <c r="N167" s="718"/>
      <c r="O167" s="718"/>
      <c r="P167" s="718"/>
      <c r="Q167" s="718"/>
      <c r="R167" s="718"/>
      <c r="S167" s="718"/>
      <c r="T167" s="718"/>
      <c r="U167" s="718"/>
      <c r="V167" s="718"/>
      <c r="W167" s="718"/>
      <c r="X167" s="718"/>
      <c r="Y167" s="718"/>
      <c r="Z167" s="718"/>
    </row>
    <row r="168" spans="1:26" ht="15.75" customHeight="1">
      <c r="A168" s="718"/>
      <c r="B168" s="71"/>
      <c r="C168" s="718"/>
      <c r="D168" s="71"/>
      <c r="E168" s="718"/>
      <c r="F168" s="718"/>
      <c r="G168" s="1049"/>
      <c r="H168" s="718"/>
      <c r="I168" s="1356"/>
      <c r="J168" s="718"/>
      <c r="K168" s="718"/>
      <c r="L168" s="718"/>
      <c r="M168" s="718"/>
      <c r="N168" s="718"/>
      <c r="O168" s="718"/>
      <c r="P168" s="718"/>
      <c r="Q168" s="718"/>
      <c r="R168" s="718"/>
      <c r="S168" s="718"/>
      <c r="T168" s="718"/>
      <c r="U168" s="718"/>
      <c r="V168" s="718"/>
      <c r="W168" s="718"/>
      <c r="X168" s="718"/>
      <c r="Y168" s="718"/>
      <c r="Z168" s="718"/>
    </row>
    <row r="169" spans="1:26" ht="15.75" customHeight="1">
      <c r="A169" s="718"/>
      <c r="B169" s="71"/>
      <c r="C169" s="718"/>
      <c r="D169" s="71"/>
      <c r="E169" s="718"/>
      <c r="F169" s="718"/>
      <c r="G169" s="1049"/>
      <c r="H169" s="718"/>
      <c r="I169" s="1356"/>
      <c r="J169" s="718"/>
      <c r="K169" s="718"/>
      <c r="L169" s="718"/>
      <c r="M169" s="718"/>
      <c r="N169" s="718"/>
      <c r="O169" s="718"/>
      <c r="P169" s="718"/>
      <c r="Q169" s="718"/>
      <c r="R169" s="718"/>
      <c r="S169" s="718"/>
      <c r="T169" s="718"/>
      <c r="U169" s="718"/>
      <c r="V169" s="718"/>
      <c r="W169" s="718"/>
      <c r="X169" s="718"/>
      <c r="Y169" s="718"/>
      <c r="Z169" s="718"/>
    </row>
    <row r="170" spans="1:26" ht="15.75" customHeight="1">
      <c r="A170" s="718"/>
      <c r="B170" s="71"/>
      <c r="C170" s="718"/>
      <c r="D170" s="71"/>
      <c r="E170" s="718"/>
      <c r="F170" s="718"/>
      <c r="G170" s="1049"/>
      <c r="H170" s="718"/>
      <c r="I170" s="1356"/>
      <c r="J170" s="718"/>
      <c r="K170" s="718"/>
      <c r="L170" s="718"/>
      <c r="M170" s="718"/>
      <c r="N170" s="718"/>
      <c r="O170" s="718"/>
      <c r="P170" s="718"/>
      <c r="Q170" s="718"/>
      <c r="R170" s="718"/>
      <c r="S170" s="718"/>
      <c r="T170" s="718"/>
      <c r="U170" s="718"/>
      <c r="V170" s="718"/>
      <c r="W170" s="718"/>
      <c r="X170" s="718"/>
      <c r="Y170" s="718"/>
      <c r="Z170" s="718"/>
    </row>
    <row r="171" spans="1:26" ht="15.75" customHeight="1">
      <c r="A171" s="718"/>
      <c r="B171" s="71"/>
      <c r="C171" s="718"/>
      <c r="D171" s="71"/>
      <c r="E171" s="718"/>
      <c r="F171" s="718"/>
      <c r="G171" s="1049"/>
      <c r="H171" s="718"/>
      <c r="I171" s="1356"/>
      <c r="J171" s="718"/>
      <c r="K171" s="718"/>
      <c r="L171" s="718"/>
      <c r="M171" s="718"/>
      <c r="N171" s="718"/>
      <c r="O171" s="718"/>
      <c r="P171" s="718"/>
      <c r="Q171" s="718"/>
      <c r="R171" s="718"/>
      <c r="S171" s="718"/>
      <c r="T171" s="718"/>
      <c r="U171" s="718"/>
      <c r="V171" s="718"/>
      <c r="W171" s="718"/>
      <c r="X171" s="718"/>
      <c r="Y171" s="718"/>
      <c r="Z171" s="718"/>
    </row>
    <row r="172" spans="1:26" ht="15.75" customHeight="1">
      <c r="A172" s="718"/>
      <c r="B172" s="71"/>
      <c r="C172" s="718"/>
      <c r="D172" s="71"/>
      <c r="E172" s="718"/>
      <c r="F172" s="718"/>
      <c r="G172" s="1049"/>
      <c r="H172" s="718"/>
      <c r="I172" s="1356"/>
      <c r="J172" s="718"/>
      <c r="K172" s="718"/>
      <c r="L172" s="718"/>
      <c r="M172" s="718"/>
      <c r="N172" s="718"/>
      <c r="O172" s="718"/>
      <c r="P172" s="718"/>
      <c r="Q172" s="718"/>
      <c r="R172" s="718"/>
      <c r="S172" s="718"/>
      <c r="T172" s="718"/>
      <c r="U172" s="718"/>
      <c r="V172" s="718"/>
      <c r="W172" s="718"/>
      <c r="X172" s="718"/>
      <c r="Y172" s="718"/>
      <c r="Z172" s="718"/>
    </row>
    <row r="173" spans="1:26" ht="15.75" customHeight="1">
      <c r="A173" s="718"/>
      <c r="B173" s="71"/>
      <c r="C173" s="718"/>
      <c r="D173" s="71"/>
      <c r="E173" s="718"/>
      <c r="F173" s="718"/>
      <c r="G173" s="1049"/>
      <c r="H173" s="718"/>
      <c r="I173" s="1356"/>
      <c r="J173" s="718"/>
      <c r="K173" s="718"/>
      <c r="L173" s="718"/>
      <c r="M173" s="718"/>
      <c r="N173" s="718"/>
      <c r="O173" s="718"/>
      <c r="P173" s="718"/>
      <c r="Q173" s="718"/>
      <c r="R173" s="718"/>
      <c r="S173" s="718"/>
      <c r="T173" s="718"/>
      <c r="U173" s="718"/>
      <c r="V173" s="718"/>
      <c r="W173" s="718"/>
      <c r="X173" s="718"/>
      <c r="Y173" s="718"/>
      <c r="Z173" s="718"/>
    </row>
    <row r="174" spans="1:26" ht="15.75" customHeight="1">
      <c r="A174" s="718"/>
      <c r="B174" s="71"/>
      <c r="C174" s="718"/>
      <c r="D174" s="71"/>
      <c r="E174" s="718"/>
      <c r="F174" s="718"/>
      <c r="G174" s="1049"/>
      <c r="H174" s="718"/>
      <c r="I174" s="1356"/>
      <c r="J174" s="718"/>
      <c r="K174" s="718"/>
      <c r="L174" s="718"/>
      <c r="M174" s="718"/>
      <c r="N174" s="718"/>
      <c r="O174" s="718"/>
      <c r="P174" s="718"/>
      <c r="Q174" s="718"/>
      <c r="R174" s="718"/>
      <c r="S174" s="718"/>
      <c r="T174" s="718"/>
      <c r="U174" s="718"/>
      <c r="V174" s="718"/>
      <c r="W174" s="718"/>
      <c r="X174" s="718"/>
      <c r="Y174" s="718"/>
      <c r="Z174" s="718"/>
    </row>
    <row r="175" spans="1:26" ht="15.75" customHeight="1">
      <c r="A175" s="718"/>
      <c r="B175" s="71"/>
      <c r="C175" s="718"/>
      <c r="D175" s="71"/>
      <c r="E175" s="718"/>
      <c r="F175" s="718"/>
      <c r="G175" s="1049"/>
      <c r="H175" s="718"/>
      <c r="I175" s="1356"/>
      <c r="J175" s="718"/>
      <c r="K175" s="718"/>
      <c r="L175" s="718"/>
      <c r="M175" s="718"/>
      <c r="N175" s="718"/>
      <c r="O175" s="718"/>
      <c r="P175" s="718"/>
      <c r="Q175" s="718"/>
      <c r="R175" s="718"/>
      <c r="S175" s="718"/>
      <c r="T175" s="718"/>
      <c r="U175" s="718"/>
      <c r="V175" s="718"/>
      <c r="W175" s="718"/>
      <c r="X175" s="718"/>
      <c r="Y175" s="718"/>
      <c r="Z175" s="718"/>
    </row>
    <row r="176" spans="1:26" ht="15.75" customHeight="1">
      <c r="A176" s="718"/>
      <c r="B176" s="71"/>
      <c r="C176" s="718"/>
      <c r="D176" s="71"/>
      <c r="E176" s="718"/>
      <c r="F176" s="718"/>
      <c r="G176" s="1049"/>
      <c r="H176" s="718"/>
      <c r="I176" s="1356"/>
      <c r="J176" s="718"/>
      <c r="K176" s="718"/>
      <c r="L176" s="718"/>
      <c r="M176" s="718"/>
      <c r="N176" s="718"/>
      <c r="O176" s="718"/>
      <c r="P176" s="718"/>
      <c r="Q176" s="718"/>
      <c r="R176" s="718"/>
      <c r="S176" s="718"/>
      <c r="T176" s="718"/>
      <c r="U176" s="718"/>
      <c r="V176" s="718"/>
      <c r="W176" s="718"/>
      <c r="X176" s="718"/>
      <c r="Y176" s="718"/>
      <c r="Z176" s="718"/>
    </row>
    <row r="177" spans="1:26" ht="15.75" customHeight="1">
      <c r="A177" s="718"/>
      <c r="B177" s="71"/>
      <c r="C177" s="718"/>
      <c r="D177" s="71"/>
      <c r="E177" s="718"/>
      <c r="F177" s="718"/>
      <c r="G177" s="1049"/>
      <c r="H177" s="718"/>
      <c r="I177" s="1356"/>
      <c r="J177" s="718"/>
      <c r="K177" s="718"/>
      <c r="L177" s="718"/>
      <c r="M177" s="718"/>
      <c r="N177" s="718"/>
      <c r="O177" s="718"/>
      <c r="P177" s="718"/>
      <c r="Q177" s="718"/>
      <c r="R177" s="718"/>
      <c r="S177" s="718"/>
      <c r="T177" s="718"/>
      <c r="U177" s="718"/>
      <c r="V177" s="718"/>
      <c r="W177" s="718"/>
      <c r="X177" s="718"/>
      <c r="Y177" s="718"/>
      <c r="Z177" s="718"/>
    </row>
    <row r="178" spans="1:26" ht="15.75" customHeight="1">
      <c r="A178" s="718"/>
      <c r="B178" s="71"/>
      <c r="C178" s="718"/>
      <c r="D178" s="71"/>
      <c r="E178" s="718"/>
      <c r="F178" s="718"/>
      <c r="G178" s="1049"/>
      <c r="H178" s="718"/>
      <c r="I178" s="1356"/>
      <c r="J178" s="718"/>
      <c r="K178" s="718"/>
      <c r="L178" s="718"/>
      <c r="M178" s="718"/>
      <c r="N178" s="718"/>
      <c r="O178" s="718"/>
      <c r="P178" s="718"/>
      <c r="Q178" s="718"/>
      <c r="R178" s="718"/>
      <c r="S178" s="718"/>
      <c r="T178" s="718"/>
      <c r="U178" s="718"/>
      <c r="V178" s="718"/>
      <c r="W178" s="718"/>
      <c r="X178" s="718"/>
      <c r="Y178" s="718"/>
      <c r="Z178" s="718"/>
    </row>
    <row r="179" spans="1:26" ht="15.75" customHeight="1">
      <c r="A179" s="718"/>
      <c r="B179" s="71"/>
      <c r="C179" s="718"/>
      <c r="D179" s="71"/>
      <c r="E179" s="718"/>
      <c r="F179" s="718"/>
      <c r="G179" s="1049"/>
      <c r="H179" s="718"/>
      <c r="I179" s="1356"/>
      <c r="J179" s="718"/>
      <c r="K179" s="718"/>
      <c r="L179" s="718"/>
      <c r="M179" s="718"/>
      <c r="N179" s="718"/>
      <c r="O179" s="718"/>
      <c r="P179" s="718"/>
      <c r="Q179" s="718"/>
      <c r="R179" s="718"/>
      <c r="S179" s="718"/>
      <c r="T179" s="718"/>
      <c r="U179" s="718"/>
      <c r="V179" s="718"/>
      <c r="W179" s="718"/>
      <c r="X179" s="718"/>
      <c r="Y179" s="718"/>
      <c r="Z179" s="718"/>
    </row>
    <row r="180" spans="1:26" ht="15.75" customHeight="1">
      <c r="A180" s="718"/>
      <c r="B180" s="71"/>
      <c r="C180" s="718"/>
      <c r="D180" s="71"/>
      <c r="E180" s="718"/>
      <c r="F180" s="718"/>
      <c r="G180" s="1049"/>
      <c r="H180" s="718"/>
      <c r="I180" s="1356"/>
      <c r="J180" s="718"/>
      <c r="K180" s="718"/>
      <c r="L180" s="718"/>
      <c r="M180" s="718"/>
      <c r="N180" s="718"/>
      <c r="O180" s="718"/>
      <c r="P180" s="718"/>
      <c r="Q180" s="718"/>
      <c r="R180" s="718"/>
      <c r="S180" s="718"/>
      <c r="T180" s="718"/>
      <c r="U180" s="718"/>
      <c r="V180" s="718"/>
      <c r="W180" s="718"/>
      <c r="X180" s="718"/>
      <c r="Y180" s="718"/>
      <c r="Z180" s="718"/>
    </row>
    <row r="181" spans="1:26" ht="15.75" customHeight="1">
      <c r="A181" s="718"/>
      <c r="B181" s="71"/>
      <c r="C181" s="718"/>
      <c r="D181" s="71"/>
      <c r="E181" s="718"/>
      <c r="F181" s="718"/>
      <c r="G181" s="1049"/>
      <c r="H181" s="718"/>
      <c r="I181" s="1356"/>
      <c r="J181" s="718"/>
      <c r="K181" s="718"/>
      <c r="L181" s="718"/>
      <c r="M181" s="718"/>
      <c r="N181" s="718"/>
      <c r="O181" s="718"/>
      <c r="P181" s="718"/>
      <c r="Q181" s="718"/>
      <c r="R181" s="718"/>
      <c r="S181" s="718"/>
      <c r="T181" s="718"/>
      <c r="U181" s="718"/>
      <c r="V181" s="718"/>
      <c r="W181" s="718"/>
      <c r="X181" s="718"/>
      <c r="Y181" s="718"/>
      <c r="Z181" s="718"/>
    </row>
    <row r="182" spans="1:26" ht="15.75" customHeight="1">
      <c r="A182" s="718"/>
      <c r="B182" s="71"/>
      <c r="C182" s="718"/>
      <c r="D182" s="71"/>
      <c r="E182" s="718"/>
      <c r="F182" s="718"/>
      <c r="G182" s="1049"/>
      <c r="H182" s="718"/>
      <c r="I182" s="1356"/>
      <c r="J182" s="718"/>
      <c r="K182" s="718"/>
      <c r="L182" s="718"/>
      <c r="M182" s="718"/>
      <c r="N182" s="718"/>
      <c r="O182" s="718"/>
      <c r="P182" s="718"/>
      <c r="Q182" s="718"/>
      <c r="R182" s="718"/>
      <c r="S182" s="718"/>
      <c r="T182" s="718"/>
      <c r="U182" s="718"/>
      <c r="V182" s="718"/>
      <c r="W182" s="718"/>
      <c r="X182" s="718"/>
      <c r="Y182" s="718"/>
      <c r="Z182" s="718"/>
    </row>
    <row r="183" spans="1:26" ht="15.75" customHeight="1">
      <c r="A183" s="718"/>
      <c r="B183" s="71"/>
      <c r="C183" s="718"/>
      <c r="D183" s="71"/>
      <c r="E183" s="718"/>
      <c r="F183" s="718"/>
      <c r="G183" s="1049"/>
      <c r="H183" s="718"/>
      <c r="I183" s="1356"/>
      <c r="J183" s="718"/>
      <c r="K183" s="718"/>
      <c r="L183" s="718"/>
      <c r="M183" s="718"/>
      <c r="N183" s="718"/>
      <c r="O183" s="718"/>
      <c r="P183" s="718"/>
      <c r="Q183" s="718"/>
      <c r="R183" s="718"/>
      <c r="S183" s="718"/>
      <c r="T183" s="718"/>
      <c r="U183" s="718"/>
      <c r="V183" s="718"/>
      <c r="W183" s="718"/>
      <c r="X183" s="718"/>
      <c r="Y183" s="718"/>
      <c r="Z183" s="718"/>
    </row>
    <row r="184" spans="1:26" ht="15.75" customHeight="1">
      <c r="A184" s="718"/>
      <c r="B184" s="71"/>
      <c r="C184" s="718"/>
      <c r="D184" s="71"/>
      <c r="E184" s="718"/>
      <c r="F184" s="718"/>
      <c r="G184" s="1049"/>
      <c r="H184" s="718"/>
      <c r="I184" s="1356"/>
      <c r="J184" s="718"/>
      <c r="K184" s="718"/>
      <c r="L184" s="718"/>
      <c r="M184" s="718"/>
      <c r="N184" s="718"/>
      <c r="O184" s="718"/>
      <c r="P184" s="718"/>
      <c r="Q184" s="718"/>
      <c r="R184" s="718"/>
      <c r="S184" s="718"/>
      <c r="T184" s="718"/>
      <c r="U184" s="718"/>
      <c r="V184" s="718"/>
      <c r="W184" s="718"/>
      <c r="X184" s="718"/>
      <c r="Y184" s="718"/>
      <c r="Z184" s="718"/>
    </row>
    <row r="185" spans="1:26" ht="15.75" customHeight="1">
      <c r="A185" s="718"/>
      <c r="B185" s="71"/>
      <c r="C185" s="718"/>
      <c r="D185" s="71"/>
      <c r="E185" s="718"/>
      <c r="F185" s="718"/>
      <c r="G185" s="1049"/>
      <c r="H185" s="718"/>
      <c r="I185" s="1356"/>
      <c r="J185" s="718"/>
      <c r="K185" s="718"/>
      <c r="L185" s="718"/>
      <c r="M185" s="718"/>
      <c r="N185" s="718"/>
      <c r="O185" s="718"/>
      <c r="P185" s="718"/>
      <c r="Q185" s="718"/>
      <c r="R185" s="718"/>
      <c r="S185" s="718"/>
      <c r="T185" s="718"/>
      <c r="U185" s="718"/>
      <c r="V185" s="718"/>
      <c r="W185" s="718"/>
      <c r="X185" s="718"/>
      <c r="Y185" s="718"/>
      <c r="Z185" s="718"/>
    </row>
    <row r="186" spans="1:26" ht="15.75" customHeight="1">
      <c r="A186" s="718"/>
      <c r="B186" s="71"/>
      <c r="C186" s="718"/>
      <c r="D186" s="71"/>
      <c r="E186" s="718"/>
      <c r="F186" s="718"/>
      <c r="G186" s="1049"/>
      <c r="H186" s="718"/>
      <c r="I186" s="1356"/>
      <c r="J186" s="718"/>
      <c r="K186" s="718"/>
      <c r="L186" s="718"/>
      <c r="M186" s="718"/>
      <c r="N186" s="718"/>
      <c r="O186" s="718"/>
      <c r="P186" s="718"/>
      <c r="Q186" s="718"/>
      <c r="R186" s="718"/>
      <c r="S186" s="718"/>
      <c r="T186" s="718"/>
      <c r="U186" s="718"/>
      <c r="V186" s="718"/>
      <c r="W186" s="718"/>
      <c r="X186" s="718"/>
      <c r="Y186" s="718"/>
      <c r="Z186" s="718"/>
    </row>
    <row r="187" spans="1:26" ht="15.75" customHeight="1">
      <c r="A187" s="718"/>
      <c r="B187" s="71"/>
      <c r="C187" s="718"/>
      <c r="D187" s="71"/>
      <c r="E187" s="718"/>
      <c r="F187" s="718"/>
      <c r="G187" s="1049"/>
      <c r="H187" s="718"/>
      <c r="I187" s="1356"/>
      <c r="J187" s="718"/>
      <c r="K187" s="718"/>
      <c r="L187" s="718"/>
      <c r="M187" s="718"/>
      <c r="N187" s="718"/>
      <c r="O187" s="718"/>
      <c r="P187" s="718"/>
      <c r="Q187" s="718"/>
      <c r="R187" s="718"/>
      <c r="S187" s="718"/>
      <c r="T187" s="718"/>
      <c r="U187" s="718"/>
      <c r="V187" s="718"/>
      <c r="W187" s="718"/>
      <c r="X187" s="718"/>
      <c r="Y187" s="718"/>
      <c r="Z187" s="718"/>
    </row>
    <row r="188" spans="1:26" ht="15.75" customHeight="1">
      <c r="A188" s="718"/>
      <c r="B188" s="71"/>
      <c r="C188" s="718"/>
      <c r="D188" s="71"/>
      <c r="E188" s="718"/>
      <c r="F188" s="718"/>
      <c r="G188" s="1049"/>
      <c r="H188" s="718"/>
      <c r="I188" s="1356"/>
      <c r="J188" s="718"/>
      <c r="K188" s="718"/>
      <c r="L188" s="718"/>
      <c r="M188" s="718"/>
      <c r="N188" s="718"/>
      <c r="O188" s="718"/>
      <c r="P188" s="718"/>
      <c r="Q188" s="718"/>
      <c r="R188" s="718"/>
      <c r="S188" s="718"/>
      <c r="T188" s="718"/>
      <c r="U188" s="718"/>
      <c r="V188" s="718"/>
      <c r="W188" s="718"/>
      <c r="X188" s="718"/>
      <c r="Y188" s="718"/>
      <c r="Z188" s="718"/>
    </row>
    <row r="189" spans="1:26" ht="15.75" customHeight="1">
      <c r="A189" s="718"/>
      <c r="B189" s="71"/>
      <c r="C189" s="718"/>
      <c r="D189" s="71"/>
      <c r="E189" s="718"/>
      <c r="F189" s="718"/>
      <c r="G189" s="1049"/>
      <c r="H189" s="718"/>
      <c r="I189" s="1356"/>
      <c r="J189" s="718"/>
      <c r="K189" s="718"/>
      <c r="L189" s="718"/>
      <c r="M189" s="718"/>
      <c r="N189" s="718"/>
      <c r="O189" s="718"/>
      <c r="P189" s="718"/>
      <c r="Q189" s="718"/>
      <c r="R189" s="718"/>
      <c r="S189" s="718"/>
      <c r="T189" s="718"/>
      <c r="U189" s="718"/>
      <c r="V189" s="718"/>
      <c r="W189" s="718"/>
      <c r="X189" s="718"/>
      <c r="Y189" s="718"/>
      <c r="Z189" s="718"/>
    </row>
    <row r="190" spans="1:26" ht="15.75" customHeight="1">
      <c r="A190" s="718"/>
      <c r="B190" s="71"/>
      <c r="C190" s="718"/>
      <c r="D190" s="71"/>
      <c r="E190" s="718"/>
      <c r="F190" s="718"/>
      <c r="G190" s="1049"/>
      <c r="H190" s="718"/>
      <c r="I190" s="1356"/>
      <c r="J190" s="718"/>
      <c r="K190" s="718"/>
      <c r="L190" s="718"/>
      <c r="M190" s="718"/>
      <c r="N190" s="718"/>
      <c r="O190" s="718"/>
      <c r="P190" s="718"/>
      <c r="Q190" s="718"/>
      <c r="R190" s="718"/>
      <c r="S190" s="718"/>
      <c r="T190" s="718"/>
      <c r="U190" s="718"/>
      <c r="V190" s="718"/>
      <c r="W190" s="718"/>
      <c r="X190" s="718"/>
      <c r="Y190" s="718"/>
      <c r="Z190" s="718"/>
    </row>
    <row r="191" spans="1:26" ht="15.75" customHeight="1">
      <c r="A191" s="718"/>
      <c r="B191" s="71"/>
      <c r="C191" s="718"/>
      <c r="D191" s="71"/>
      <c r="E191" s="718"/>
      <c r="F191" s="718"/>
      <c r="G191" s="1049"/>
      <c r="H191" s="718"/>
      <c r="I191" s="1356"/>
      <c r="J191" s="718"/>
      <c r="K191" s="718"/>
      <c r="L191" s="718"/>
      <c r="M191" s="718"/>
      <c r="N191" s="718"/>
      <c r="O191" s="718"/>
      <c r="P191" s="718"/>
      <c r="Q191" s="718"/>
      <c r="R191" s="718"/>
      <c r="S191" s="718"/>
      <c r="T191" s="718"/>
      <c r="U191" s="718"/>
      <c r="V191" s="718"/>
      <c r="W191" s="718"/>
      <c r="X191" s="718"/>
      <c r="Y191" s="718"/>
      <c r="Z191" s="718"/>
    </row>
    <row r="192" spans="1:26" ht="15.75" customHeight="1">
      <c r="A192" s="718"/>
      <c r="B192" s="71"/>
      <c r="C192" s="718"/>
      <c r="D192" s="71"/>
      <c r="E192" s="718"/>
      <c r="F192" s="718"/>
      <c r="G192" s="1049"/>
      <c r="H192" s="718"/>
      <c r="I192" s="1356"/>
      <c r="J192" s="718"/>
      <c r="K192" s="718"/>
      <c r="L192" s="718"/>
      <c r="M192" s="718"/>
      <c r="N192" s="718"/>
      <c r="O192" s="718"/>
      <c r="P192" s="718"/>
      <c r="Q192" s="718"/>
      <c r="R192" s="718"/>
      <c r="S192" s="718"/>
      <c r="T192" s="718"/>
      <c r="U192" s="718"/>
      <c r="V192" s="718"/>
      <c r="W192" s="718"/>
      <c r="X192" s="718"/>
      <c r="Y192" s="718"/>
      <c r="Z192" s="718"/>
    </row>
    <row r="193" spans="1:26" ht="15.75" customHeight="1">
      <c r="A193" s="718"/>
      <c r="B193" s="71"/>
      <c r="C193" s="718"/>
      <c r="D193" s="71"/>
      <c r="E193" s="718"/>
      <c r="F193" s="718"/>
      <c r="G193" s="1049"/>
      <c r="H193" s="718"/>
      <c r="I193" s="1356"/>
      <c r="J193" s="718"/>
      <c r="K193" s="718"/>
      <c r="L193" s="718"/>
      <c r="M193" s="718"/>
      <c r="N193" s="718"/>
      <c r="O193" s="718"/>
      <c r="P193" s="718"/>
      <c r="Q193" s="718"/>
      <c r="R193" s="718"/>
      <c r="S193" s="718"/>
      <c r="T193" s="718"/>
      <c r="U193" s="718"/>
      <c r="V193" s="718"/>
      <c r="W193" s="718"/>
      <c r="X193" s="718"/>
      <c r="Y193" s="718"/>
      <c r="Z193" s="718"/>
    </row>
    <row r="194" spans="1:26" ht="15.75" customHeight="1">
      <c r="A194" s="718"/>
      <c r="B194" s="71"/>
      <c r="C194" s="718"/>
      <c r="D194" s="71"/>
      <c r="E194" s="718"/>
      <c r="F194" s="718"/>
      <c r="G194" s="1049"/>
      <c r="H194" s="718"/>
      <c r="I194" s="1356"/>
      <c r="J194" s="718"/>
      <c r="K194" s="718"/>
      <c r="L194" s="718"/>
      <c r="M194" s="718"/>
      <c r="N194" s="718"/>
      <c r="O194" s="718"/>
      <c r="P194" s="718"/>
      <c r="Q194" s="718"/>
      <c r="R194" s="718"/>
      <c r="S194" s="718"/>
      <c r="T194" s="718"/>
      <c r="U194" s="718"/>
      <c r="V194" s="718"/>
      <c r="W194" s="718"/>
      <c r="X194" s="718"/>
      <c r="Y194" s="718"/>
      <c r="Z194" s="718"/>
    </row>
    <row r="195" spans="1:26" ht="15.75" customHeight="1">
      <c r="A195" s="718"/>
      <c r="B195" s="71"/>
      <c r="C195" s="718"/>
      <c r="D195" s="71"/>
      <c r="E195" s="718"/>
      <c r="F195" s="718"/>
      <c r="G195" s="1049"/>
      <c r="H195" s="718"/>
      <c r="I195" s="1356"/>
      <c r="J195" s="718"/>
      <c r="K195" s="718"/>
      <c r="L195" s="718"/>
      <c r="M195" s="718"/>
      <c r="N195" s="718"/>
      <c r="O195" s="718"/>
      <c r="P195" s="718"/>
      <c r="Q195" s="718"/>
      <c r="R195" s="718"/>
      <c r="S195" s="718"/>
      <c r="T195" s="718"/>
      <c r="U195" s="718"/>
      <c r="V195" s="718"/>
      <c r="W195" s="718"/>
      <c r="X195" s="718"/>
      <c r="Y195" s="718"/>
      <c r="Z195" s="718"/>
    </row>
    <row r="196" spans="1:26" ht="15.75" customHeight="1">
      <c r="A196" s="718"/>
      <c r="B196" s="71"/>
      <c r="C196" s="718"/>
      <c r="D196" s="71"/>
      <c r="E196" s="718"/>
      <c r="F196" s="718"/>
      <c r="G196" s="1049"/>
      <c r="H196" s="718"/>
      <c r="I196" s="1356"/>
      <c r="J196" s="718"/>
      <c r="K196" s="718"/>
      <c r="L196" s="718"/>
      <c r="M196" s="718"/>
      <c r="N196" s="718"/>
      <c r="O196" s="718"/>
      <c r="P196" s="718"/>
      <c r="Q196" s="718"/>
      <c r="R196" s="718"/>
      <c r="S196" s="718"/>
      <c r="T196" s="718"/>
      <c r="U196" s="718"/>
      <c r="V196" s="718"/>
      <c r="W196" s="718"/>
      <c r="X196" s="718"/>
      <c r="Y196" s="718"/>
      <c r="Z196" s="718"/>
    </row>
    <row r="197" spans="1:26" ht="15.75" customHeight="1">
      <c r="A197" s="718"/>
      <c r="B197" s="71"/>
      <c r="C197" s="718"/>
      <c r="D197" s="71"/>
      <c r="E197" s="718"/>
      <c r="F197" s="718"/>
      <c r="G197" s="1049"/>
      <c r="H197" s="718"/>
      <c r="I197" s="1356"/>
      <c r="J197" s="718"/>
      <c r="K197" s="718"/>
      <c r="L197" s="718"/>
      <c r="M197" s="718"/>
      <c r="N197" s="718"/>
      <c r="O197" s="718"/>
      <c r="P197" s="718"/>
      <c r="Q197" s="718"/>
      <c r="R197" s="718"/>
      <c r="S197" s="718"/>
      <c r="T197" s="718"/>
      <c r="U197" s="718"/>
      <c r="V197" s="718"/>
      <c r="W197" s="718"/>
      <c r="X197" s="718"/>
      <c r="Y197" s="718"/>
      <c r="Z197" s="718"/>
    </row>
    <row r="198" spans="1:26" ht="15.75" customHeight="1">
      <c r="A198" s="718"/>
      <c r="B198" s="71"/>
      <c r="C198" s="718"/>
      <c r="D198" s="71"/>
      <c r="E198" s="718"/>
      <c r="F198" s="718"/>
      <c r="G198" s="1049"/>
      <c r="H198" s="718"/>
      <c r="I198" s="1356"/>
      <c r="J198" s="718"/>
      <c r="K198" s="718"/>
      <c r="L198" s="718"/>
      <c r="M198" s="718"/>
      <c r="N198" s="718"/>
      <c r="O198" s="718"/>
      <c r="P198" s="718"/>
      <c r="Q198" s="718"/>
      <c r="R198" s="718"/>
      <c r="S198" s="718"/>
      <c r="T198" s="718"/>
      <c r="U198" s="718"/>
      <c r="V198" s="718"/>
      <c r="W198" s="718"/>
      <c r="X198" s="718"/>
      <c r="Y198" s="718"/>
      <c r="Z198" s="718"/>
    </row>
    <row r="199" spans="1:26" ht="15.75" customHeight="1">
      <c r="A199" s="718"/>
      <c r="B199" s="71"/>
      <c r="C199" s="718"/>
      <c r="D199" s="71"/>
      <c r="E199" s="718"/>
      <c r="F199" s="718"/>
      <c r="G199" s="1049"/>
      <c r="H199" s="718"/>
      <c r="I199" s="1356"/>
      <c r="J199" s="718"/>
      <c r="K199" s="718"/>
      <c r="L199" s="718"/>
      <c r="M199" s="718"/>
      <c r="N199" s="718"/>
      <c r="O199" s="718"/>
      <c r="P199" s="718"/>
      <c r="Q199" s="718"/>
      <c r="R199" s="718"/>
      <c r="S199" s="718"/>
      <c r="T199" s="718"/>
      <c r="U199" s="718"/>
      <c r="V199" s="718"/>
      <c r="W199" s="718"/>
      <c r="X199" s="718"/>
      <c r="Y199" s="718"/>
      <c r="Z199" s="718"/>
    </row>
    <row r="200" spans="1:26" ht="15.75" customHeight="1">
      <c r="A200" s="718"/>
      <c r="B200" s="71"/>
      <c r="C200" s="718"/>
      <c r="D200" s="71"/>
      <c r="E200" s="718"/>
      <c r="F200" s="718"/>
      <c r="G200" s="1049"/>
      <c r="H200" s="718"/>
      <c r="I200" s="1356"/>
      <c r="J200" s="718"/>
      <c r="K200" s="718"/>
      <c r="L200" s="718"/>
      <c r="M200" s="718"/>
      <c r="N200" s="718"/>
      <c r="O200" s="718"/>
      <c r="P200" s="718"/>
      <c r="Q200" s="718"/>
      <c r="R200" s="718"/>
      <c r="S200" s="718"/>
      <c r="T200" s="718"/>
      <c r="U200" s="718"/>
      <c r="V200" s="718"/>
      <c r="W200" s="718"/>
      <c r="X200" s="718"/>
      <c r="Y200" s="718"/>
      <c r="Z200" s="718"/>
    </row>
    <row r="201" spans="1:26" ht="15.75" customHeight="1">
      <c r="A201" s="718"/>
      <c r="B201" s="71"/>
      <c r="C201" s="718"/>
      <c r="D201" s="71"/>
      <c r="E201" s="718"/>
      <c r="F201" s="718"/>
      <c r="G201" s="1049"/>
      <c r="H201" s="718"/>
      <c r="I201" s="1356"/>
      <c r="J201" s="718"/>
      <c r="K201" s="718"/>
      <c r="L201" s="718"/>
      <c r="M201" s="718"/>
      <c r="N201" s="718"/>
      <c r="O201" s="718"/>
      <c r="P201" s="718"/>
      <c r="Q201" s="718"/>
      <c r="R201" s="718"/>
      <c r="S201" s="718"/>
      <c r="T201" s="718"/>
      <c r="U201" s="718"/>
      <c r="V201" s="718"/>
      <c r="W201" s="718"/>
      <c r="X201" s="718"/>
      <c r="Y201" s="718"/>
      <c r="Z201" s="718"/>
    </row>
    <row r="202" spans="1:26" ht="15.75" customHeight="1">
      <c r="A202" s="718"/>
      <c r="B202" s="71"/>
      <c r="C202" s="718"/>
      <c r="D202" s="71"/>
      <c r="E202" s="718"/>
      <c r="F202" s="718"/>
      <c r="G202" s="1049"/>
      <c r="H202" s="718"/>
      <c r="I202" s="1356"/>
      <c r="J202" s="718"/>
      <c r="K202" s="718"/>
      <c r="L202" s="718"/>
      <c r="M202" s="718"/>
      <c r="N202" s="718"/>
      <c r="O202" s="718"/>
      <c r="P202" s="718"/>
      <c r="Q202" s="718"/>
      <c r="R202" s="718"/>
      <c r="S202" s="718"/>
      <c r="T202" s="718"/>
      <c r="U202" s="718"/>
      <c r="V202" s="718"/>
      <c r="W202" s="718"/>
      <c r="X202" s="718"/>
      <c r="Y202" s="718"/>
      <c r="Z202" s="718"/>
    </row>
    <row r="203" spans="1:26" ht="15.75" customHeight="1">
      <c r="A203" s="718"/>
      <c r="B203" s="71"/>
      <c r="C203" s="718"/>
      <c r="D203" s="71"/>
      <c r="E203" s="718"/>
      <c r="F203" s="718"/>
      <c r="G203" s="1049"/>
      <c r="H203" s="718"/>
      <c r="I203" s="1356"/>
      <c r="J203" s="718"/>
      <c r="K203" s="718"/>
      <c r="L203" s="718"/>
      <c r="M203" s="718"/>
      <c r="N203" s="718"/>
      <c r="O203" s="718"/>
      <c r="P203" s="718"/>
      <c r="Q203" s="718"/>
      <c r="R203" s="718"/>
      <c r="S203" s="718"/>
      <c r="T203" s="718"/>
      <c r="U203" s="718"/>
      <c r="V203" s="718"/>
      <c r="W203" s="718"/>
      <c r="X203" s="718"/>
      <c r="Y203" s="718"/>
      <c r="Z203" s="718"/>
    </row>
    <row r="204" spans="1:26" ht="15.75" customHeight="1">
      <c r="A204" s="718"/>
      <c r="B204" s="71"/>
      <c r="C204" s="718"/>
      <c r="D204" s="71"/>
      <c r="E204" s="718"/>
      <c r="F204" s="718"/>
      <c r="G204" s="1049"/>
      <c r="H204" s="718"/>
      <c r="I204" s="1356"/>
      <c r="J204" s="718"/>
      <c r="K204" s="718"/>
      <c r="L204" s="718"/>
      <c r="M204" s="718"/>
      <c r="N204" s="718"/>
      <c r="O204" s="718"/>
      <c r="P204" s="718"/>
      <c r="Q204" s="718"/>
      <c r="R204" s="718"/>
      <c r="S204" s="718"/>
      <c r="T204" s="718"/>
      <c r="U204" s="718"/>
      <c r="V204" s="718"/>
      <c r="W204" s="718"/>
      <c r="X204" s="718"/>
      <c r="Y204" s="718"/>
      <c r="Z204" s="718"/>
    </row>
    <row r="205" spans="1:26" ht="15.75" customHeight="1">
      <c r="A205" s="718"/>
      <c r="B205" s="71"/>
      <c r="C205" s="718"/>
      <c r="D205" s="71"/>
      <c r="E205" s="718"/>
      <c r="F205" s="718"/>
      <c r="G205" s="1049"/>
      <c r="H205" s="718"/>
      <c r="I205" s="1356"/>
      <c r="J205" s="718"/>
      <c r="K205" s="718"/>
      <c r="L205" s="718"/>
      <c r="M205" s="718"/>
      <c r="N205" s="718"/>
      <c r="O205" s="718"/>
      <c r="P205" s="718"/>
      <c r="Q205" s="718"/>
      <c r="R205" s="718"/>
      <c r="S205" s="718"/>
      <c r="T205" s="718"/>
      <c r="U205" s="718"/>
      <c r="V205" s="718"/>
      <c r="W205" s="718"/>
      <c r="X205" s="718"/>
      <c r="Y205" s="718"/>
      <c r="Z205" s="718"/>
    </row>
    <row r="206" spans="1:26" ht="15.75" customHeight="1">
      <c r="A206" s="718"/>
      <c r="B206" s="71"/>
      <c r="C206" s="718"/>
      <c r="D206" s="71"/>
      <c r="E206" s="718"/>
      <c r="F206" s="718"/>
      <c r="G206" s="1049"/>
      <c r="H206" s="718"/>
      <c r="I206" s="1356"/>
      <c r="J206" s="718"/>
      <c r="K206" s="718"/>
      <c r="L206" s="718"/>
      <c r="M206" s="718"/>
      <c r="N206" s="718"/>
      <c r="O206" s="718"/>
      <c r="P206" s="718"/>
      <c r="Q206" s="718"/>
      <c r="R206" s="718"/>
      <c r="S206" s="718"/>
      <c r="T206" s="718"/>
      <c r="U206" s="718"/>
      <c r="V206" s="718"/>
      <c r="W206" s="718"/>
      <c r="X206" s="718"/>
      <c r="Y206" s="718"/>
      <c r="Z206" s="718"/>
    </row>
    <row r="207" spans="1:26" ht="15.75" customHeight="1">
      <c r="A207" s="718"/>
      <c r="B207" s="71"/>
      <c r="C207" s="718"/>
      <c r="D207" s="71"/>
      <c r="E207" s="718"/>
      <c r="F207" s="718"/>
      <c r="G207" s="1049"/>
      <c r="H207" s="718"/>
      <c r="I207" s="1356"/>
      <c r="J207" s="718"/>
      <c r="K207" s="718"/>
      <c r="L207" s="718"/>
      <c r="M207" s="718"/>
      <c r="N207" s="718"/>
      <c r="O207" s="718"/>
      <c r="P207" s="718"/>
      <c r="Q207" s="718"/>
      <c r="R207" s="718"/>
      <c r="S207" s="718"/>
      <c r="T207" s="718"/>
      <c r="U207" s="718"/>
      <c r="V207" s="718"/>
      <c r="W207" s="718"/>
      <c r="X207" s="718"/>
      <c r="Y207" s="718"/>
      <c r="Z207" s="718"/>
    </row>
    <row r="208" spans="1:26" ht="15.75" customHeight="1">
      <c r="A208" s="718"/>
      <c r="B208" s="71"/>
      <c r="C208" s="718"/>
      <c r="D208" s="71"/>
      <c r="E208" s="718"/>
      <c r="F208" s="718"/>
      <c r="G208" s="1049"/>
      <c r="H208" s="718"/>
      <c r="I208" s="1356"/>
      <c r="J208" s="718"/>
      <c r="K208" s="718"/>
      <c r="L208" s="718"/>
      <c r="M208" s="718"/>
      <c r="N208" s="718"/>
      <c r="O208" s="718"/>
      <c r="P208" s="718"/>
      <c r="Q208" s="718"/>
      <c r="R208" s="718"/>
      <c r="S208" s="718"/>
      <c r="T208" s="718"/>
      <c r="U208" s="718"/>
      <c r="V208" s="718"/>
      <c r="W208" s="718"/>
      <c r="X208" s="718"/>
      <c r="Y208" s="718"/>
      <c r="Z208" s="718"/>
    </row>
    <row r="209" spans="1:26" ht="15.75" customHeight="1">
      <c r="A209" s="718"/>
      <c r="B209" s="71"/>
      <c r="C209" s="718"/>
      <c r="D209" s="71"/>
      <c r="E209" s="718"/>
      <c r="F209" s="718"/>
      <c r="G209" s="1049"/>
      <c r="H209" s="718"/>
      <c r="I209" s="1356"/>
      <c r="J209" s="718"/>
      <c r="K209" s="718"/>
      <c r="L209" s="718"/>
      <c r="M209" s="718"/>
      <c r="N209" s="718"/>
      <c r="O209" s="718"/>
      <c r="P209" s="718"/>
      <c r="Q209" s="718"/>
      <c r="R209" s="718"/>
      <c r="S209" s="718"/>
      <c r="T209" s="718"/>
      <c r="U209" s="718"/>
      <c r="V209" s="718"/>
      <c r="W209" s="718"/>
      <c r="X209" s="718"/>
      <c r="Y209" s="718"/>
      <c r="Z209" s="718"/>
    </row>
    <row r="210" spans="1:26" ht="15.75" customHeight="1">
      <c r="A210" s="718"/>
      <c r="B210" s="71"/>
      <c r="C210" s="718"/>
      <c r="D210" s="71"/>
      <c r="E210" s="718"/>
      <c r="F210" s="718"/>
      <c r="G210" s="1049"/>
      <c r="H210" s="718"/>
      <c r="I210" s="1356"/>
      <c r="J210" s="718"/>
      <c r="K210" s="718"/>
      <c r="L210" s="718"/>
      <c r="M210" s="718"/>
      <c r="N210" s="718"/>
      <c r="O210" s="718"/>
      <c r="P210" s="718"/>
      <c r="Q210" s="718"/>
      <c r="R210" s="718"/>
      <c r="S210" s="718"/>
      <c r="T210" s="718"/>
      <c r="U210" s="718"/>
      <c r="V210" s="718"/>
      <c r="W210" s="718"/>
      <c r="X210" s="718"/>
      <c r="Y210" s="718"/>
      <c r="Z210" s="718"/>
    </row>
    <row r="211" spans="1:26" ht="15.75" customHeight="1">
      <c r="A211" s="718"/>
      <c r="B211" s="71"/>
      <c r="C211" s="718"/>
      <c r="D211" s="71"/>
      <c r="E211" s="718"/>
      <c r="F211" s="718"/>
      <c r="G211" s="1049"/>
      <c r="H211" s="718"/>
      <c r="I211" s="1356"/>
      <c r="J211" s="718"/>
      <c r="K211" s="718"/>
      <c r="L211" s="718"/>
      <c r="M211" s="718"/>
      <c r="N211" s="718"/>
      <c r="O211" s="718"/>
      <c r="P211" s="718"/>
      <c r="Q211" s="718"/>
      <c r="R211" s="718"/>
      <c r="S211" s="718"/>
      <c r="T211" s="718"/>
      <c r="U211" s="718"/>
      <c r="V211" s="718"/>
      <c r="W211" s="718"/>
      <c r="X211" s="718"/>
      <c r="Y211" s="718"/>
      <c r="Z211" s="718"/>
    </row>
    <row r="212" spans="1:26" ht="15.75" customHeight="1">
      <c r="A212" s="718"/>
      <c r="B212" s="71"/>
      <c r="C212" s="718"/>
      <c r="D212" s="71"/>
      <c r="E212" s="718"/>
      <c r="F212" s="718"/>
      <c r="G212" s="1049"/>
      <c r="H212" s="718"/>
      <c r="I212" s="1356"/>
      <c r="J212" s="718"/>
      <c r="K212" s="718"/>
      <c r="L212" s="718"/>
      <c r="M212" s="718"/>
      <c r="N212" s="718"/>
      <c r="O212" s="718"/>
      <c r="P212" s="718"/>
      <c r="Q212" s="718"/>
      <c r="R212" s="718"/>
      <c r="S212" s="718"/>
      <c r="T212" s="718"/>
      <c r="U212" s="718"/>
      <c r="V212" s="718"/>
      <c r="W212" s="718"/>
      <c r="X212" s="718"/>
      <c r="Y212" s="718"/>
      <c r="Z212" s="718"/>
    </row>
    <row r="213" spans="1:26" ht="15.75" customHeight="1">
      <c r="A213" s="718"/>
      <c r="B213" s="71"/>
      <c r="C213" s="718"/>
      <c r="D213" s="71"/>
      <c r="E213" s="718"/>
      <c r="F213" s="718"/>
      <c r="G213" s="1049"/>
      <c r="H213" s="718"/>
      <c r="I213" s="1356"/>
      <c r="J213" s="718"/>
      <c r="K213" s="718"/>
      <c r="L213" s="718"/>
      <c r="M213" s="718"/>
      <c r="N213" s="718"/>
      <c r="O213" s="718"/>
      <c r="P213" s="718"/>
      <c r="Q213" s="718"/>
      <c r="R213" s="718"/>
      <c r="S213" s="718"/>
      <c r="T213" s="718"/>
      <c r="U213" s="718"/>
      <c r="V213" s="718"/>
      <c r="W213" s="718"/>
      <c r="X213" s="718"/>
      <c r="Y213" s="718"/>
      <c r="Z213" s="718"/>
    </row>
    <row r="214" spans="1:26" ht="15.75" customHeight="1">
      <c r="A214" s="718"/>
      <c r="B214" s="71"/>
      <c r="C214" s="718"/>
      <c r="D214" s="71"/>
      <c r="E214" s="718"/>
      <c r="F214" s="718"/>
      <c r="G214" s="1049"/>
      <c r="H214" s="718"/>
      <c r="I214" s="1356"/>
      <c r="J214" s="718"/>
      <c r="K214" s="718"/>
      <c r="L214" s="718"/>
      <c r="M214" s="718"/>
      <c r="N214" s="718"/>
      <c r="O214" s="718"/>
      <c r="P214" s="718"/>
      <c r="Q214" s="718"/>
      <c r="R214" s="718"/>
      <c r="S214" s="718"/>
      <c r="T214" s="718"/>
      <c r="U214" s="718"/>
      <c r="V214" s="718"/>
      <c r="W214" s="718"/>
      <c r="X214" s="718"/>
      <c r="Y214" s="718"/>
      <c r="Z214" s="718"/>
    </row>
    <row r="215" spans="1:26" ht="15.75" customHeight="1">
      <c r="A215" s="718"/>
      <c r="B215" s="71"/>
      <c r="C215" s="718"/>
      <c r="D215" s="71"/>
      <c r="E215" s="718"/>
      <c r="F215" s="718"/>
      <c r="G215" s="1049"/>
      <c r="H215" s="718"/>
      <c r="I215" s="1356"/>
      <c r="J215" s="718"/>
      <c r="K215" s="718"/>
      <c r="L215" s="718"/>
      <c r="M215" s="718"/>
      <c r="N215" s="718"/>
      <c r="O215" s="718"/>
      <c r="P215" s="718"/>
      <c r="Q215" s="718"/>
      <c r="R215" s="718"/>
      <c r="S215" s="718"/>
      <c r="T215" s="718"/>
      <c r="U215" s="718"/>
      <c r="V215" s="718"/>
      <c r="W215" s="718"/>
      <c r="X215" s="718"/>
      <c r="Y215" s="718"/>
      <c r="Z215" s="718"/>
    </row>
    <row r="216" spans="1:26" ht="15.75" customHeight="1">
      <c r="A216" s="718"/>
      <c r="B216" s="71"/>
      <c r="C216" s="718"/>
      <c r="D216" s="71"/>
      <c r="E216" s="718"/>
      <c r="F216" s="718"/>
      <c r="G216" s="1049"/>
      <c r="H216" s="718"/>
      <c r="I216" s="1356"/>
      <c r="J216" s="718"/>
      <c r="K216" s="718"/>
      <c r="L216" s="718"/>
      <c r="M216" s="718"/>
      <c r="N216" s="718"/>
      <c r="O216" s="718"/>
      <c r="P216" s="718"/>
      <c r="Q216" s="718"/>
      <c r="R216" s="718"/>
      <c r="S216" s="718"/>
      <c r="T216" s="718"/>
      <c r="U216" s="718"/>
      <c r="V216" s="718"/>
      <c r="W216" s="718"/>
      <c r="X216" s="718"/>
      <c r="Y216" s="718"/>
      <c r="Z216" s="718"/>
    </row>
    <row r="217" spans="1:26" ht="15.75" customHeight="1">
      <c r="A217" s="718"/>
      <c r="B217" s="71"/>
      <c r="C217" s="718"/>
      <c r="D217" s="71"/>
      <c r="E217" s="718"/>
      <c r="F217" s="718"/>
      <c r="G217" s="1049"/>
      <c r="H217" s="718"/>
      <c r="I217" s="1356"/>
      <c r="J217" s="718"/>
      <c r="K217" s="718"/>
      <c r="L217" s="718"/>
      <c r="M217" s="718"/>
      <c r="N217" s="718"/>
      <c r="O217" s="718"/>
      <c r="P217" s="718"/>
      <c r="Q217" s="718"/>
      <c r="R217" s="718"/>
      <c r="S217" s="718"/>
      <c r="T217" s="718"/>
      <c r="U217" s="718"/>
      <c r="V217" s="718"/>
      <c r="W217" s="718"/>
      <c r="X217" s="718"/>
      <c r="Y217" s="718"/>
      <c r="Z217" s="718"/>
    </row>
    <row r="218" spans="1:26" ht="15.75" customHeight="1">
      <c r="A218" s="718"/>
      <c r="B218" s="71"/>
      <c r="C218" s="718"/>
      <c r="D218" s="71"/>
      <c r="E218" s="718"/>
      <c r="F218" s="718"/>
      <c r="G218" s="1049"/>
      <c r="H218" s="718"/>
      <c r="I218" s="1356"/>
      <c r="J218" s="718"/>
      <c r="K218" s="718"/>
      <c r="L218" s="718"/>
      <c r="M218" s="718"/>
      <c r="N218" s="718"/>
      <c r="O218" s="718"/>
      <c r="P218" s="718"/>
      <c r="Q218" s="718"/>
      <c r="R218" s="718"/>
      <c r="S218" s="718"/>
      <c r="T218" s="718"/>
      <c r="U218" s="718"/>
      <c r="V218" s="718"/>
      <c r="W218" s="718"/>
      <c r="X218" s="718"/>
      <c r="Y218" s="718"/>
      <c r="Z218" s="718"/>
    </row>
    <row r="219" spans="1:26" ht="15.75" customHeight="1">
      <c r="A219" s="718"/>
      <c r="B219" s="71"/>
      <c r="C219" s="718"/>
      <c r="D219" s="71"/>
      <c r="E219" s="718"/>
      <c r="F219" s="718"/>
      <c r="G219" s="1049"/>
      <c r="H219" s="718"/>
      <c r="I219" s="1356"/>
      <c r="J219" s="718"/>
      <c r="K219" s="718"/>
      <c r="L219" s="718"/>
      <c r="M219" s="718"/>
      <c r="N219" s="718"/>
      <c r="O219" s="718"/>
      <c r="P219" s="718"/>
      <c r="Q219" s="718"/>
      <c r="R219" s="718"/>
      <c r="S219" s="718"/>
      <c r="T219" s="718"/>
      <c r="U219" s="718"/>
      <c r="V219" s="718"/>
      <c r="W219" s="718"/>
      <c r="X219" s="718"/>
      <c r="Y219" s="718"/>
      <c r="Z219" s="718"/>
    </row>
    <row r="220" spans="1:26" ht="15.75" customHeight="1">
      <c r="A220" s="718"/>
      <c r="B220" s="71"/>
      <c r="C220" s="718"/>
      <c r="D220" s="71"/>
      <c r="E220" s="718"/>
      <c r="F220" s="718"/>
      <c r="G220" s="1049"/>
      <c r="H220" s="718"/>
      <c r="I220" s="1356"/>
      <c r="J220" s="718"/>
      <c r="K220" s="718"/>
      <c r="L220" s="718"/>
      <c r="M220" s="718"/>
      <c r="N220" s="718"/>
      <c r="O220" s="718"/>
      <c r="P220" s="718"/>
      <c r="Q220" s="718"/>
      <c r="R220" s="718"/>
      <c r="S220" s="718"/>
      <c r="T220" s="718"/>
      <c r="U220" s="718"/>
      <c r="V220" s="718"/>
      <c r="W220" s="718"/>
      <c r="X220" s="718"/>
      <c r="Y220" s="718"/>
      <c r="Z220" s="718"/>
    </row>
    <row r="221" spans="1:26" ht="15.75" customHeight="1">
      <c r="A221" s="718"/>
      <c r="B221" s="71"/>
      <c r="C221" s="718"/>
      <c r="D221" s="71"/>
      <c r="E221" s="718"/>
      <c r="F221" s="718"/>
      <c r="G221" s="1049"/>
      <c r="H221" s="718"/>
      <c r="I221" s="1356"/>
      <c r="J221" s="718"/>
      <c r="K221" s="718"/>
      <c r="L221" s="718"/>
      <c r="M221" s="718"/>
      <c r="N221" s="718"/>
      <c r="O221" s="718"/>
      <c r="P221" s="718"/>
      <c r="Q221" s="718"/>
      <c r="R221" s="718"/>
      <c r="S221" s="718"/>
      <c r="T221" s="718"/>
      <c r="U221" s="718"/>
      <c r="V221" s="718"/>
      <c r="W221" s="718"/>
      <c r="X221" s="718"/>
      <c r="Y221" s="718"/>
      <c r="Z221" s="718"/>
    </row>
    <row r="222" spans="1:26" ht="15.75" customHeight="1">
      <c r="A222" s="718"/>
      <c r="B222" s="71"/>
      <c r="C222" s="718"/>
      <c r="D222" s="71"/>
      <c r="E222" s="718"/>
      <c r="F222" s="718"/>
      <c r="G222" s="1049"/>
      <c r="H222" s="718"/>
      <c r="I222" s="1356"/>
      <c r="J222" s="718"/>
      <c r="K222" s="718"/>
      <c r="L222" s="718"/>
      <c r="M222" s="718"/>
      <c r="N222" s="718"/>
      <c r="O222" s="718"/>
      <c r="P222" s="718"/>
      <c r="Q222" s="718"/>
      <c r="R222" s="718"/>
      <c r="S222" s="718"/>
      <c r="T222" s="718"/>
      <c r="U222" s="718"/>
      <c r="V222" s="718"/>
      <c r="W222" s="718"/>
      <c r="X222" s="718"/>
      <c r="Y222" s="718"/>
      <c r="Z222" s="718"/>
    </row>
    <row r="223" spans="1:26" ht="15.75" customHeight="1">
      <c r="A223" s="718"/>
      <c r="B223" s="71"/>
      <c r="C223" s="718"/>
      <c r="D223" s="71"/>
      <c r="E223" s="718"/>
      <c r="F223" s="718"/>
      <c r="G223" s="1049"/>
      <c r="H223" s="718"/>
      <c r="I223" s="1356"/>
      <c r="J223" s="718"/>
      <c r="K223" s="718"/>
      <c r="L223" s="718"/>
      <c r="M223" s="718"/>
      <c r="N223" s="718"/>
      <c r="O223" s="718"/>
      <c r="P223" s="718"/>
      <c r="Q223" s="718"/>
      <c r="R223" s="718"/>
      <c r="S223" s="718"/>
      <c r="T223" s="718"/>
      <c r="U223" s="718"/>
      <c r="V223" s="718"/>
      <c r="W223" s="718"/>
      <c r="X223" s="718"/>
      <c r="Y223" s="718"/>
      <c r="Z223" s="718"/>
    </row>
    <row r="224" spans="1:26" ht="15.75" customHeight="1">
      <c r="A224" s="718"/>
      <c r="B224" s="71"/>
      <c r="C224" s="718"/>
      <c r="D224" s="71"/>
      <c r="E224" s="718"/>
      <c r="F224" s="718"/>
      <c r="G224" s="1049"/>
      <c r="H224" s="718"/>
      <c r="I224" s="1356"/>
      <c r="J224" s="718"/>
      <c r="K224" s="718"/>
      <c r="L224" s="718"/>
      <c r="M224" s="718"/>
      <c r="N224" s="718"/>
      <c r="O224" s="718"/>
      <c r="P224" s="718"/>
      <c r="Q224" s="718"/>
      <c r="R224" s="718"/>
      <c r="S224" s="718"/>
      <c r="T224" s="718"/>
      <c r="U224" s="718"/>
      <c r="V224" s="718"/>
      <c r="W224" s="718"/>
      <c r="X224" s="718"/>
      <c r="Y224" s="718"/>
      <c r="Z224" s="718"/>
    </row>
    <row r="225" spans="9:9" ht="15.75" customHeight="1">
      <c r="I225" s="1357"/>
    </row>
    <row r="226" spans="9:9" ht="15.75" customHeight="1">
      <c r="I226" s="1357"/>
    </row>
    <row r="227" spans="9:9" ht="15.75" customHeight="1">
      <c r="I227" s="1357"/>
    </row>
    <row r="228" spans="9:9" ht="15.75" customHeight="1">
      <c r="I228" s="1357"/>
    </row>
    <row r="229" spans="9:9" ht="15.75" customHeight="1">
      <c r="I229" s="1357"/>
    </row>
    <row r="230" spans="9:9" ht="15.75" customHeight="1">
      <c r="I230" s="1357"/>
    </row>
    <row r="231" spans="9:9" ht="15.75" customHeight="1">
      <c r="I231" s="1357"/>
    </row>
    <row r="232" spans="9:9" ht="15.75" customHeight="1">
      <c r="I232" s="1357"/>
    </row>
    <row r="233" spans="9:9" ht="15.75" customHeight="1">
      <c r="I233" s="1357"/>
    </row>
    <row r="234" spans="9:9" ht="15.75" customHeight="1">
      <c r="I234" s="1357"/>
    </row>
    <row r="235" spans="9:9" ht="15.75" customHeight="1">
      <c r="I235" s="1357"/>
    </row>
    <row r="236" spans="9:9" ht="15.75" customHeight="1">
      <c r="I236" s="1357"/>
    </row>
    <row r="237" spans="9:9" ht="15.75" customHeight="1">
      <c r="I237" s="1357"/>
    </row>
    <row r="238" spans="9:9" ht="15.75" customHeight="1">
      <c r="I238" s="1357"/>
    </row>
    <row r="239" spans="9:9" ht="15.75" customHeight="1">
      <c r="I239" s="1357"/>
    </row>
    <row r="240" spans="9:9" ht="15.75" customHeight="1">
      <c r="I240" s="1357"/>
    </row>
    <row r="241" spans="9:9" ht="15.75" customHeight="1">
      <c r="I241" s="1357"/>
    </row>
    <row r="242" spans="9:9" ht="15.75" customHeight="1">
      <c r="I242" s="1357"/>
    </row>
    <row r="243" spans="9:9" ht="15.75" customHeight="1">
      <c r="I243" s="1357"/>
    </row>
    <row r="244" spans="9:9" ht="15.75" customHeight="1">
      <c r="I244" s="1357"/>
    </row>
    <row r="245" spans="9:9" ht="15.75" customHeight="1">
      <c r="I245" s="1357"/>
    </row>
    <row r="246" spans="9:9" ht="15.75" customHeight="1">
      <c r="I246" s="1357"/>
    </row>
    <row r="247" spans="9:9" ht="15.75" customHeight="1">
      <c r="I247" s="1357"/>
    </row>
    <row r="248" spans="9:9" ht="15.75" customHeight="1">
      <c r="I248" s="1357"/>
    </row>
    <row r="249" spans="9:9" ht="15.75" customHeight="1">
      <c r="I249" s="1357"/>
    </row>
    <row r="250" spans="9:9" ht="15.75" customHeight="1">
      <c r="I250" s="1357"/>
    </row>
    <row r="251" spans="9:9" ht="15.75" customHeight="1">
      <c r="I251" s="1357"/>
    </row>
    <row r="252" spans="9:9" ht="15.75" customHeight="1">
      <c r="I252" s="1357"/>
    </row>
    <row r="253" spans="9:9" ht="15.75" customHeight="1">
      <c r="I253" s="1357"/>
    </row>
    <row r="254" spans="9:9" ht="15.75" customHeight="1">
      <c r="I254" s="1357"/>
    </row>
    <row r="255" spans="9:9" ht="15.75" customHeight="1">
      <c r="I255" s="1357"/>
    </row>
    <row r="256" spans="9:9" ht="15.75" customHeight="1">
      <c r="I256" s="1357"/>
    </row>
    <row r="257" spans="9:9" ht="15.75" customHeight="1">
      <c r="I257" s="1357"/>
    </row>
    <row r="258" spans="9:9" ht="15.75" customHeight="1">
      <c r="I258" s="1357"/>
    </row>
    <row r="259" spans="9:9" ht="15.75" customHeight="1">
      <c r="I259" s="1357"/>
    </row>
    <row r="260" spans="9:9" ht="15.75" customHeight="1">
      <c r="I260" s="1357"/>
    </row>
    <row r="261" spans="9:9" ht="15.75" customHeight="1">
      <c r="I261" s="1357"/>
    </row>
    <row r="262" spans="9:9" ht="15.75" customHeight="1">
      <c r="I262" s="1357"/>
    </row>
    <row r="263" spans="9:9" ht="15.75" customHeight="1">
      <c r="I263" s="1357"/>
    </row>
    <row r="264" spans="9:9" ht="15.75" customHeight="1">
      <c r="I264" s="1357"/>
    </row>
    <row r="265" spans="9:9" ht="15.75" customHeight="1">
      <c r="I265" s="1357"/>
    </row>
    <row r="266" spans="9:9" ht="15.75" customHeight="1">
      <c r="I266" s="1357"/>
    </row>
    <row r="267" spans="9:9" ht="15.75" customHeight="1">
      <c r="I267" s="1357"/>
    </row>
    <row r="268" spans="9:9" ht="15.75" customHeight="1">
      <c r="I268" s="1357"/>
    </row>
    <row r="269" spans="9:9" ht="15.75" customHeight="1">
      <c r="I269" s="1357"/>
    </row>
    <row r="270" spans="9:9" ht="15.75" customHeight="1">
      <c r="I270" s="1357"/>
    </row>
    <row r="271" spans="9:9" ht="15.75" customHeight="1">
      <c r="I271" s="1357"/>
    </row>
    <row r="272" spans="9:9" ht="15.75" customHeight="1">
      <c r="I272" s="1357"/>
    </row>
    <row r="273" spans="9:9" ht="15.75" customHeight="1">
      <c r="I273" s="1357"/>
    </row>
    <row r="274" spans="9:9" ht="15.75" customHeight="1">
      <c r="I274" s="1357"/>
    </row>
    <row r="275" spans="9:9" ht="15.75" customHeight="1">
      <c r="I275" s="1357"/>
    </row>
    <row r="276" spans="9:9" ht="15.75" customHeight="1">
      <c r="I276" s="1357"/>
    </row>
    <row r="277" spans="9:9" ht="15.75" customHeight="1">
      <c r="I277" s="1357"/>
    </row>
    <row r="278" spans="9:9" ht="15.75" customHeight="1">
      <c r="I278" s="1357"/>
    </row>
    <row r="279" spans="9:9" ht="15.75" customHeight="1">
      <c r="I279" s="1357"/>
    </row>
    <row r="280" spans="9:9" ht="15.75" customHeight="1">
      <c r="I280" s="1357"/>
    </row>
    <row r="281" spans="9:9" ht="15.75" customHeight="1">
      <c r="I281" s="1357"/>
    </row>
    <row r="282" spans="9:9" ht="15.75" customHeight="1">
      <c r="I282" s="1357"/>
    </row>
    <row r="283" spans="9:9" ht="15.75" customHeight="1">
      <c r="I283" s="1357"/>
    </row>
    <row r="284" spans="9:9" ht="15.75" customHeight="1">
      <c r="I284" s="1357"/>
    </row>
    <row r="285" spans="9:9" ht="15.75" customHeight="1">
      <c r="I285" s="1357"/>
    </row>
    <row r="286" spans="9:9" ht="15.75" customHeight="1">
      <c r="I286" s="1357"/>
    </row>
    <row r="287" spans="9:9" ht="15.75" customHeight="1">
      <c r="I287" s="1357"/>
    </row>
    <row r="288" spans="9:9" ht="15.75" customHeight="1">
      <c r="I288" s="1357"/>
    </row>
    <row r="289" spans="9:9" ht="15.75" customHeight="1">
      <c r="I289" s="1357"/>
    </row>
    <row r="290" spans="9:9" ht="15.75" customHeight="1">
      <c r="I290" s="1357"/>
    </row>
    <row r="291" spans="9:9" ht="15.75" customHeight="1">
      <c r="I291" s="1357"/>
    </row>
    <row r="292" spans="9:9" ht="15.75" customHeight="1">
      <c r="I292" s="1357"/>
    </row>
    <row r="293" spans="9:9" ht="15.75" customHeight="1">
      <c r="I293" s="1357"/>
    </row>
    <row r="294" spans="9:9" ht="15.75" customHeight="1">
      <c r="I294" s="1357"/>
    </row>
    <row r="295" spans="9:9" ht="15.75" customHeight="1">
      <c r="I295" s="1357"/>
    </row>
    <row r="296" spans="9:9" ht="15.75" customHeight="1">
      <c r="I296" s="1357"/>
    </row>
    <row r="297" spans="9:9" ht="15.75" customHeight="1">
      <c r="I297" s="1357"/>
    </row>
    <row r="298" spans="9:9" ht="15.75" customHeight="1">
      <c r="I298" s="1357"/>
    </row>
    <row r="299" spans="9:9" ht="15.75" customHeight="1">
      <c r="I299" s="1357"/>
    </row>
    <row r="300" spans="9:9" ht="15.75" customHeight="1">
      <c r="I300" s="1357"/>
    </row>
    <row r="301" spans="9:9" ht="15.75" customHeight="1">
      <c r="I301" s="1357"/>
    </row>
    <row r="302" spans="9:9" ht="15.75" customHeight="1">
      <c r="I302" s="1357"/>
    </row>
    <row r="303" spans="9:9" ht="15.75" customHeight="1">
      <c r="I303" s="1357"/>
    </row>
    <row r="304" spans="9:9" ht="15.75" customHeight="1">
      <c r="I304" s="1357"/>
    </row>
    <row r="305" spans="9:9" ht="15.75" customHeight="1">
      <c r="I305" s="1357"/>
    </row>
    <row r="306" spans="9:9" ht="15.75" customHeight="1">
      <c r="I306" s="1357"/>
    </row>
    <row r="307" spans="9:9" ht="15.75" customHeight="1">
      <c r="I307" s="1357"/>
    </row>
    <row r="308" spans="9:9" ht="15.75" customHeight="1">
      <c r="I308" s="1357"/>
    </row>
    <row r="309" spans="9:9" ht="15.75" customHeight="1">
      <c r="I309" s="1357"/>
    </row>
    <row r="310" spans="9:9" ht="15.75" customHeight="1">
      <c r="I310" s="1357"/>
    </row>
    <row r="311" spans="9:9" ht="15.75" customHeight="1">
      <c r="I311" s="1357"/>
    </row>
    <row r="312" spans="9:9" ht="15.75" customHeight="1">
      <c r="I312" s="1357"/>
    </row>
    <row r="313" spans="9:9" ht="15.75" customHeight="1">
      <c r="I313" s="1357"/>
    </row>
    <row r="314" spans="9:9" ht="15.75" customHeight="1">
      <c r="I314" s="1357"/>
    </row>
    <row r="315" spans="9:9" ht="15.75" customHeight="1">
      <c r="I315" s="1357"/>
    </row>
    <row r="316" spans="9:9" ht="15.75" customHeight="1">
      <c r="I316" s="1357"/>
    </row>
    <row r="317" spans="9:9" ht="15.75" customHeight="1">
      <c r="I317" s="1357"/>
    </row>
    <row r="318" spans="9:9" ht="15.75" customHeight="1">
      <c r="I318" s="1357"/>
    </row>
    <row r="319" spans="9:9" ht="15.75" customHeight="1">
      <c r="I319" s="1357"/>
    </row>
    <row r="320" spans="9:9" ht="15.75" customHeight="1">
      <c r="I320" s="1357"/>
    </row>
    <row r="321" spans="9:9" ht="15.75" customHeight="1">
      <c r="I321" s="1357"/>
    </row>
    <row r="322" spans="9:9" ht="15.75" customHeight="1">
      <c r="I322" s="1357"/>
    </row>
    <row r="323" spans="9:9" ht="15.75" customHeight="1">
      <c r="I323" s="1357"/>
    </row>
    <row r="324" spans="9:9" ht="15.75" customHeight="1">
      <c r="I324" s="1357"/>
    </row>
    <row r="325" spans="9:9" ht="15.75" customHeight="1">
      <c r="I325" s="1357"/>
    </row>
    <row r="326" spans="9:9" ht="15.75" customHeight="1">
      <c r="I326" s="1357"/>
    </row>
    <row r="327" spans="9:9" ht="15.75" customHeight="1">
      <c r="I327" s="1357"/>
    </row>
    <row r="328" spans="9:9" ht="15.75" customHeight="1">
      <c r="I328" s="1357"/>
    </row>
    <row r="329" spans="9:9" ht="15.75" customHeight="1">
      <c r="I329" s="1357"/>
    </row>
    <row r="330" spans="9:9" ht="15.75" customHeight="1">
      <c r="I330" s="1357"/>
    </row>
    <row r="331" spans="9:9" ht="15.75" customHeight="1">
      <c r="I331" s="1357"/>
    </row>
    <row r="332" spans="9:9" ht="15.75" customHeight="1">
      <c r="I332" s="1357"/>
    </row>
    <row r="333" spans="9:9" ht="15.75" customHeight="1">
      <c r="I333" s="1357"/>
    </row>
    <row r="334" spans="9:9" ht="15.75" customHeight="1">
      <c r="I334" s="1357"/>
    </row>
    <row r="335" spans="9:9" ht="15.75" customHeight="1">
      <c r="I335" s="1357"/>
    </row>
    <row r="336" spans="9:9" ht="15.75" customHeight="1">
      <c r="I336" s="1357"/>
    </row>
    <row r="337" spans="9:9" ht="15.75" customHeight="1">
      <c r="I337" s="1357"/>
    </row>
    <row r="338" spans="9:9" ht="15.75" customHeight="1">
      <c r="I338" s="1357"/>
    </row>
    <row r="339" spans="9:9" ht="15.75" customHeight="1">
      <c r="I339" s="1357"/>
    </row>
    <row r="340" spans="9:9" ht="15.75" customHeight="1">
      <c r="I340" s="1357"/>
    </row>
    <row r="341" spans="9:9" ht="15.75" customHeight="1">
      <c r="I341" s="1357"/>
    </row>
    <row r="342" spans="9:9" ht="15.75" customHeight="1">
      <c r="I342" s="1357"/>
    </row>
    <row r="343" spans="9:9" ht="15.75" customHeight="1">
      <c r="I343" s="1357"/>
    </row>
    <row r="344" spans="9:9" ht="15.75" customHeight="1">
      <c r="I344" s="1357"/>
    </row>
    <row r="345" spans="9:9" ht="15.75" customHeight="1">
      <c r="I345" s="1357"/>
    </row>
    <row r="346" spans="9:9" ht="15.75" customHeight="1">
      <c r="I346" s="1357"/>
    </row>
    <row r="347" spans="9:9" ht="15.75" customHeight="1">
      <c r="I347" s="1357"/>
    </row>
    <row r="348" spans="9:9" ht="15.75" customHeight="1">
      <c r="I348" s="1357"/>
    </row>
    <row r="349" spans="9:9" ht="15.75" customHeight="1">
      <c r="I349" s="1357"/>
    </row>
    <row r="350" spans="9:9" ht="15.75" customHeight="1">
      <c r="I350" s="1357"/>
    </row>
    <row r="351" spans="9:9" ht="15.75" customHeight="1">
      <c r="I351" s="1357"/>
    </row>
    <row r="352" spans="9:9" ht="15.75" customHeight="1">
      <c r="I352" s="1357"/>
    </row>
    <row r="353" spans="9:9" ht="15.75" customHeight="1">
      <c r="I353" s="1357"/>
    </row>
    <row r="354" spans="9:9" ht="15.75" customHeight="1">
      <c r="I354" s="1357"/>
    </row>
    <row r="355" spans="9:9" ht="15.75" customHeight="1">
      <c r="I355" s="1357"/>
    </row>
    <row r="356" spans="9:9" ht="15.75" customHeight="1">
      <c r="I356" s="1357"/>
    </row>
    <row r="357" spans="9:9" ht="15.75" customHeight="1">
      <c r="I357" s="1357"/>
    </row>
    <row r="358" spans="9:9" ht="15.75" customHeight="1">
      <c r="I358" s="1357"/>
    </row>
    <row r="359" spans="9:9" ht="15.75" customHeight="1">
      <c r="I359" s="1357"/>
    </row>
    <row r="360" spans="9:9" ht="15.75" customHeight="1">
      <c r="I360" s="1357"/>
    </row>
    <row r="361" spans="9:9" ht="15.75" customHeight="1">
      <c r="I361" s="1357"/>
    </row>
    <row r="362" spans="9:9" ht="15.75" customHeight="1">
      <c r="I362" s="1357"/>
    </row>
    <row r="363" spans="9:9" ht="15.75" customHeight="1">
      <c r="I363" s="1357"/>
    </row>
    <row r="364" spans="9:9" ht="15.75" customHeight="1">
      <c r="I364" s="1357"/>
    </row>
    <row r="365" spans="9:9" ht="15.75" customHeight="1">
      <c r="I365" s="1357"/>
    </row>
    <row r="366" spans="9:9" ht="15.75" customHeight="1">
      <c r="I366" s="1357"/>
    </row>
    <row r="367" spans="9:9" ht="15.75" customHeight="1">
      <c r="I367" s="1357"/>
    </row>
    <row r="368" spans="9:9" ht="15.75" customHeight="1">
      <c r="I368" s="1357"/>
    </row>
    <row r="369" spans="9:9" ht="15.75" customHeight="1">
      <c r="I369" s="1357"/>
    </row>
    <row r="370" spans="9:9" ht="15.75" customHeight="1">
      <c r="I370" s="1357"/>
    </row>
    <row r="371" spans="9:9" ht="15.75" customHeight="1">
      <c r="I371" s="1357"/>
    </row>
    <row r="372" spans="9:9" ht="15.75" customHeight="1">
      <c r="I372" s="1357"/>
    </row>
    <row r="373" spans="9:9" ht="15.75" customHeight="1">
      <c r="I373" s="1357"/>
    </row>
    <row r="374" spans="9:9" ht="15.75" customHeight="1">
      <c r="I374" s="1357"/>
    </row>
    <row r="375" spans="9:9" ht="15.75" customHeight="1">
      <c r="I375" s="1357"/>
    </row>
    <row r="376" spans="9:9" ht="15.75" customHeight="1">
      <c r="I376" s="1357"/>
    </row>
    <row r="377" spans="9:9" ht="15.75" customHeight="1">
      <c r="I377" s="1357"/>
    </row>
    <row r="378" spans="9:9" ht="15.75" customHeight="1">
      <c r="I378" s="1357"/>
    </row>
    <row r="379" spans="9:9" ht="15.75" customHeight="1">
      <c r="I379" s="1357"/>
    </row>
    <row r="380" spans="9:9" ht="15.75" customHeight="1">
      <c r="I380" s="1357"/>
    </row>
    <row r="381" spans="9:9" ht="15.75" customHeight="1">
      <c r="I381" s="1357"/>
    </row>
    <row r="382" spans="9:9" ht="15.75" customHeight="1">
      <c r="I382" s="1357"/>
    </row>
    <row r="383" spans="9:9" ht="15.75" customHeight="1">
      <c r="I383" s="1357"/>
    </row>
    <row r="384" spans="9:9" ht="15.75" customHeight="1">
      <c r="I384" s="1357"/>
    </row>
    <row r="385" spans="9:9" ht="15.75" customHeight="1">
      <c r="I385" s="1357"/>
    </row>
    <row r="386" spans="9:9" ht="15.75" customHeight="1">
      <c r="I386" s="1357"/>
    </row>
    <row r="387" spans="9:9" ht="15.75" customHeight="1">
      <c r="I387" s="1357"/>
    </row>
    <row r="388" spans="9:9" ht="15.75" customHeight="1">
      <c r="I388" s="1357"/>
    </row>
    <row r="389" spans="9:9" ht="15.75" customHeight="1">
      <c r="I389" s="1357"/>
    </row>
    <row r="390" spans="9:9" ht="15.75" customHeight="1">
      <c r="I390" s="1357"/>
    </row>
    <row r="391" spans="9:9" ht="15.75" customHeight="1">
      <c r="I391" s="1357"/>
    </row>
    <row r="392" spans="9:9" ht="15.75" customHeight="1">
      <c r="I392" s="1357"/>
    </row>
    <row r="393" spans="9:9" ht="15.75" customHeight="1">
      <c r="I393" s="1357"/>
    </row>
    <row r="394" spans="9:9" ht="15.75" customHeight="1">
      <c r="I394" s="1357"/>
    </row>
    <row r="395" spans="9:9" ht="15.75" customHeight="1">
      <c r="I395" s="1357"/>
    </row>
    <row r="396" spans="9:9" ht="15.75" customHeight="1">
      <c r="I396" s="1357"/>
    </row>
    <row r="397" spans="9:9" ht="15.75" customHeight="1">
      <c r="I397" s="1357"/>
    </row>
    <row r="398" spans="9:9" ht="15.75" customHeight="1">
      <c r="I398" s="1357"/>
    </row>
    <row r="399" spans="9:9" ht="15.75" customHeight="1">
      <c r="I399" s="1357"/>
    </row>
    <row r="400" spans="9:9" ht="15.75" customHeight="1">
      <c r="I400" s="1357"/>
    </row>
    <row r="401" spans="9:9" ht="15.75" customHeight="1">
      <c r="I401" s="1357"/>
    </row>
    <row r="402" spans="9:9" ht="15.75" customHeight="1">
      <c r="I402" s="1357"/>
    </row>
    <row r="403" spans="9:9" ht="15.75" customHeight="1">
      <c r="I403" s="1357"/>
    </row>
    <row r="404" spans="9:9" ht="15.75" customHeight="1">
      <c r="I404" s="1357"/>
    </row>
    <row r="405" spans="9:9" ht="15.75" customHeight="1">
      <c r="I405" s="1357"/>
    </row>
    <row r="406" spans="9:9" ht="15.75" customHeight="1">
      <c r="I406" s="1357"/>
    </row>
    <row r="407" spans="9:9" ht="15.75" customHeight="1">
      <c r="I407" s="1357"/>
    </row>
    <row r="408" spans="9:9" ht="15.75" customHeight="1">
      <c r="I408" s="1357"/>
    </row>
    <row r="409" spans="9:9" ht="15.75" customHeight="1">
      <c r="I409" s="1357"/>
    </row>
    <row r="410" spans="9:9" ht="15.75" customHeight="1">
      <c r="I410" s="1357"/>
    </row>
    <row r="411" spans="9:9" ht="15.75" customHeight="1">
      <c r="I411" s="1357"/>
    </row>
    <row r="412" spans="9:9" ht="15.75" customHeight="1">
      <c r="I412" s="1357"/>
    </row>
    <row r="413" spans="9:9" ht="15.75" customHeight="1">
      <c r="I413" s="1357"/>
    </row>
    <row r="414" spans="9:9" ht="15.75" customHeight="1">
      <c r="I414" s="1357"/>
    </row>
    <row r="415" spans="9:9" ht="15.75" customHeight="1">
      <c r="I415" s="1357"/>
    </row>
    <row r="416" spans="9:9" ht="15.75" customHeight="1">
      <c r="I416" s="1357"/>
    </row>
    <row r="417" spans="9:9" ht="15.75" customHeight="1">
      <c r="I417" s="1357"/>
    </row>
    <row r="418" spans="9:9" ht="15.75" customHeight="1">
      <c r="I418" s="1357"/>
    </row>
    <row r="419" spans="9:9" ht="15.75" customHeight="1">
      <c r="I419" s="1357"/>
    </row>
    <row r="420" spans="9:9" ht="15.75" customHeight="1">
      <c r="I420" s="1357"/>
    </row>
    <row r="421" spans="9:9" ht="15.75" customHeight="1">
      <c r="I421" s="1357"/>
    </row>
    <row r="422" spans="9:9" ht="15.75" customHeight="1">
      <c r="I422" s="1357"/>
    </row>
    <row r="423" spans="9:9" ht="15.75" customHeight="1">
      <c r="I423" s="1357"/>
    </row>
    <row r="424" spans="9:9" ht="15.75" customHeight="1">
      <c r="I424" s="1357"/>
    </row>
    <row r="425" spans="9:9" ht="15.75" customHeight="1">
      <c r="I425" s="1357"/>
    </row>
    <row r="426" spans="9:9" ht="15.75" customHeight="1">
      <c r="I426" s="1357"/>
    </row>
    <row r="427" spans="9:9" ht="15.75" customHeight="1">
      <c r="I427" s="1357"/>
    </row>
    <row r="428" spans="9:9" ht="15.75" customHeight="1">
      <c r="I428" s="1357"/>
    </row>
    <row r="429" spans="9:9" ht="15.75" customHeight="1">
      <c r="I429" s="1357"/>
    </row>
    <row r="430" spans="9:9" ht="15.75" customHeight="1">
      <c r="I430" s="1357"/>
    </row>
    <row r="431" spans="9:9" ht="15.75" customHeight="1">
      <c r="I431" s="1357"/>
    </row>
    <row r="432" spans="9:9" ht="15.75" customHeight="1">
      <c r="I432" s="1357"/>
    </row>
    <row r="433" spans="9:9" ht="15.75" customHeight="1">
      <c r="I433" s="1357"/>
    </row>
    <row r="434" spans="9:9" ht="15.75" customHeight="1">
      <c r="I434" s="1357"/>
    </row>
    <row r="435" spans="9:9" ht="15.75" customHeight="1">
      <c r="I435" s="1357"/>
    </row>
    <row r="436" spans="9:9" ht="15.75" customHeight="1">
      <c r="I436" s="1357"/>
    </row>
    <row r="437" spans="9:9" ht="15.75" customHeight="1">
      <c r="I437" s="1357"/>
    </row>
    <row r="438" spans="9:9" ht="15.75" customHeight="1">
      <c r="I438" s="1357"/>
    </row>
    <row r="439" spans="9:9" ht="15.75" customHeight="1">
      <c r="I439" s="1357"/>
    </row>
    <row r="440" spans="9:9" ht="15.75" customHeight="1">
      <c r="I440" s="1357"/>
    </row>
    <row r="441" spans="9:9" ht="15.75" customHeight="1">
      <c r="I441" s="1357"/>
    </row>
    <row r="442" spans="9:9" ht="15.75" customHeight="1">
      <c r="I442" s="1357"/>
    </row>
    <row r="443" spans="9:9" ht="15.75" customHeight="1">
      <c r="I443" s="1357"/>
    </row>
    <row r="444" spans="9:9" ht="15.75" customHeight="1">
      <c r="I444" s="1357"/>
    </row>
    <row r="445" spans="9:9" ht="15.75" customHeight="1">
      <c r="I445" s="1357"/>
    </row>
    <row r="446" spans="9:9" ht="15.75" customHeight="1">
      <c r="I446" s="1357"/>
    </row>
    <row r="447" spans="9:9" ht="15.75" customHeight="1">
      <c r="I447" s="1357"/>
    </row>
    <row r="448" spans="9:9" ht="15.75" customHeight="1">
      <c r="I448" s="1357"/>
    </row>
    <row r="449" spans="9:9" ht="15.75" customHeight="1">
      <c r="I449" s="1357"/>
    </row>
    <row r="450" spans="9:9" ht="15.75" customHeight="1">
      <c r="I450" s="1357"/>
    </row>
    <row r="451" spans="9:9" ht="15.75" customHeight="1">
      <c r="I451" s="1357"/>
    </row>
    <row r="452" spans="9:9" ht="15.75" customHeight="1">
      <c r="I452" s="1357"/>
    </row>
    <row r="453" spans="9:9" ht="15.75" customHeight="1">
      <c r="I453" s="1357"/>
    </row>
    <row r="454" spans="9:9" ht="15.75" customHeight="1">
      <c r="I454" s="1357"/>
    </row>
    <row r="455" spans="9:9" ht="15.75" customHeight="1">
      <c r="I455" s="1357"/>
    </row>
    <row r="456" spans="9:9" ht="15.75" customHeight="1">
      <c r="I456" s="1357"/>
    </row>
    <row r="457" spans="9:9" ht="15.75" customHeight="1">
      <c r="I457" s="1357"/>
    </row>
    <row r="458" spans="9:9" ht="15.75" customHeight="1">
      <c r="I458" s="1357"/>
    </row>
    <row r="459" spans="9:9" ht="15.75" customHeight="1">
      <c r="I459" s="1357"/>
    </row>
    <row r="460" spans="9:9" ht="15.75" customHeight="1">
      <c r="I460" s="1357"/>
    </row>
    <row r="461" spans="9:9" ht="15.75" customHeight="1">
      <c r="I461" s="1357"/>
    </row>
    <row r="462" spans="9:9" ht="15.75" customHeight="1">
      <c r="I462" s="1357"/>
    </row>
    <row r="463" spans="9:9" ht="15.75" customHeight="1">
      <c r="I463" s="1357"/>
    </row>
    <row r="464" spans="9:9" ht="15.75" customHeight="1">
      <c r="I464" s="1357"/>
    </row>
    <row r="465" spans="9:9" ht="15.75" customHeight="1">
      <c r="I465" s="1357"/>
    </row>
    <row r="466" spans="9:9" ht="15.75" customHeight="1">
      <c r="I466" s="1357"/>
    </row>
    <row r="467" spans="9:9" ht="15.75" customHeight="1">
      <c r="I467" s="1357"/>
    </row>
    <row r="468" spans="9:9" ht="15.75" customHeight="1">
      <c r="I468" s="1357"/>
    </row>
    <row r="469" spans="9:9" ht="15.75" customHeight="1">
      <c r="I469" s="1357"/>
    </row>
    <row r="470" spans="9:9" ht="15.75" customHeight="1">
      <c r="I470" s="1357"/>
    </row>
    <row r="471" spans="9:9" ht="15.75" customHeight="1">
      <c r="I471" s="1357"/>
    </row>
    <row r="472" spans="9:9" ht="15.75" customHeight="1">
      <c r="I472" s="1357"/>
    </row>
    <row r="473" spans="9:9" ht="15.75" customHeight="1">
      <c r="I473" s="1357"/>
    </row>
    <row r="474" spans="9:9" ht="15.75" customHeight="1">
      <c r="I474" s="1357"/>
    </row>
    <row r="475" spans="9:9" ht="15.75" customHeight="1">
      <c r="I475" s="1357"/>
    </row>
    <row r="476" spans="9:9" ht="15.75" customHeight="1">
      <c r="I476" s="1357"/>
    </row>
    <row r="477" spans="9:9" ht="15.75" customHeight="1">
      <c r="I477" s="1357"/>
    </row>
    <row r="478" spans="9:9" ht="15.75" customHeight="1">
      <c r="I478" s="1357"/>
    </row>
    <row r="479" spans="9:9" ht="15.75" customHeight="1">
      <c r="I479" s="1357"/>
    </row>
    <row r="480" spans="9:9" ht="15.75" customHeight="1">
      <c r="I480" s="1357"/>
    </row>
    <row r="481" spans="9:9" ht="15.75" customHeight="1">
      <c r="I481" s="1357"/>
    </row>
    <row r="482" spans="9:9" ht="15.75" customHeight="1">
      <c r="I482" s="1357"/>
    </row>
    <row r="483" spans="9:9" ht="15.75" customHeight="1">
      <c r="I483" s="1357"/>
    </row>
    <row r="484" spans="9:9" ht="15.75" customHeight="1">
      <c r="I484" s="1357"/>
    </row>
    <row r="485" spans="9:9" ht="15.75" customHeight="1">
      <c r="I485" s="1357"/>
    </row>
    <row r="486" spans="9:9" ht="15.75" customHeight="1">
      <c r="I486" s="1357"/>
    </row>
    <row r="487" spans="9:9" ht="15.75" customHeight="1">
      <c r="I487" s="1357"/>
    </row>
    <row r="488" spans="9:9" ht="15.75" customHeight="1">
      <c r="I488" s="1357"/>
    </row>
    <row r="489" spans="9:9" ht="15.75" customHeight="1">
      <c r="I489" s="1357"/>
    </row>
    <row r="490" spans="9:9" ht="15.75" customHeight="1">
      <c r="I490" s="1357"/>
    </row>
    <row r="491" spans="9:9" ht="15.75" customHeight="1">
      <c r="I491" s="1357"/>
    </row>
    <row r="492" spans="9:9" ht="15.75" customHeight="1">
      <c r="I492" s="1357"/>
    </row>
    <row r="493" spans="9:9" ht="15.75" customHeight="1">
      <c r="I493" s="1357"/>
    </row>
    <row r="494" spans="9:9" ht="15.75" customHeight="1">
      <c r="I494" s="1357"/>
    </row>
    <row r="495" spans="9:9" ht="15.75" customHeight="1">
      <c r="I495" s="1357"/>
    </row>
    <row r="496" spans="9:9" ht="15.75" customHeight="1">
      <c r="I496" s="1357"/>
    </row>
    <row r="497" spans="9:9" ht="15.75" customHeight="1">
      <c r="I497" s="1357"/>
    </row>
    <row r="498" spans="9:9" ht="15.75" customHeight="1">
      <c r="I498" s="1357"/>
    </row>
    <row r="499" spans="9:9" ht="15.75" customHeight="1">
      <c r="I499" s="1357"/>
    </row>
    <row r="500" spans="9:9" ht="15.75" customHeight="1">
      <c r="I500" s="1357"/>
    </row>
    <row r="501" spans="9:9" ht="15.75" customHeight="1">
      <c r="I501" s="1357"/>
    </row>
    <row r="502" spans="9:9" ht="15.75" customHeight="1">
      <c r="I502" s="1357"/>
    </row>
    <row r="503" spans="9:9" ht="15.75" customHeight="1">
      <c r="I503" s="1357"/>
    </row>
    <row r="504" spans="9:9" ht="15.75" customHeight="1">
      <c r="I504" s="1357"/>
    </row>
    <row r="505" spans="9:9" ht="15.75" customHeight="1">
      <c r="I505" s="1357"/>
    </row>
    <row r="506" spans="9:9" ht="15.75" customHeight="1">
      <c r="I506" s="1357"/>
    </row>
    <row r="507" spans="9:9" ht="15.75" customHeight="1">
      <c r="I507" s="1357"/>
    </row>
    <row r="508" spans="9:9" ht="15.75" customHeight="1">
      <c r="I508" s="1357"/>
    </row>
    <row r="509" spans="9:9" ht="15.75" customHeight="1">
      <c r="I509" s="1357"/>
    </row>
    <row r="510" spans="9:9" ht="15.75" customHeight="1">
      <c r="I510" s="1357"/>
    </row>
    <row r="511" spans="9:9" ht="15.75" customHeight="1">
      <c r="I511" s="1357"/>
    </row>
    <row r="512" spans="9:9" ht="15.75" customHeight="1">
      <c r="I512" s="1357"/>
    </row>
    <row r="513" spans="9:9" ht="15.75" customHeight="1">
      <c r="I513" s="1357"/>
    </row>
    <row r="514" spans="9:9" ht="15.75" customHeight="1">
      <c r="I514" s="1357"/>
    </row>
    <row r="515" spans="9:9" ht="15.75" customHeight="1">
      <c r="I515" s="1357"/>
    </row>
    <row r="516" spans="9:9" ht="15.75" customHeight="1">
      <c r="I516" s="1357"/>
    </row>
    <row r="517" spans="9:9" ht="15.75" customHeight="1">
      <c r="I517" s="1357"/>
    </row>
    <row r="518" spans="9:9" ht="15.75" customHeight="1">
      <c r="I518" s="1357"/>
    </row>
    <row r="519" spans="9:9" ht="15.75" customHeight="1">
      <c r="I519" s="1357"/>
    </row>
    <row r="520" spans="9:9" ht="15.75" customHeight="1">
      <c r="I520" s="1357"/>
    </row>
    <row r="521" spans="9:9" ht="15.75" customHeight="1">
      <c r="I521" s="1357"/>
    </row>
    <row r="522" spans="9:9" ht="15.75" customHeight="1">
      <c r="I522" s="1357"/>
    </row>
    <row r="523" spans="9:9" ht="15.75" customHeight="1">
      <c r="I523" s="1357"/>
    </row>
    <row r="524" spans="9:9" ht="15.75" customHeight="1">
      <c r="I524" s="1357"/>
    </row>
    <row r="525" spans="9:9" ht="15.75" customHeight="1">
      <c r="I525" s="1357"/>
    </row>
    <row r="526" spans="9:9" ht="15.75" customHeight="1">
      <c r="I526" s="1357"/>
    </row>
    <row r="527" spans="9:9" ht="15.75" customHeight="1">
      <c r="I527" s="1357"/>
    </row>
    <row r="528" spans="9:9" ht="15.75" customHeight="1">
      <c r="I528" s="1357"/>
    </row>
    <row r="529" spans="9:9" ht="15.75" customHeight="1">
      <c r="I529" s="1357"/>
    </row>
    <row r="530" spans="9:9" ht="15.75" customHeight="1">
      <c r="I530" s="1357"/>
    </row>
    <row r="531" spans="9:9" ht="15.75" customHeight="1">
      <c r="I531" s="1357"/>
    </row>
    <row r="532" spans="9:9" ht="15.75" customHeight="1">
      <c r="I532" s="1357"/>
    </row>
    <row r="533" spans="9:9" ht="15.75" customHeight="1">
      <c r="I533" s="1357"/>
    </row>
    <row r="534" spans="9:9" ht="15.75" customHeight="1">
      <c r="I534" s="1357"/>
    </row>
    <row r="535" spans="9:9" ht="15.75" customHeight="1">
      <c r="I535" s="1357"/>
    </row>
    <row r="536" spans="9:9" ht="15.75" customHeight="1">
      <c r="I536" s="1357"/>
    </row>
    <row r="537" spans="9:9" ht="15.75" customHeight="1">
      <c r="I537" s="1357"/>
    </row>
    <row r="538" spans="9:9" ht="15.75" customHeight="1">
      <c r="I538" s="1357"/>
    </row>
    <row r="539" spans="9:9" ht="15.75" customHeight="1">
      <c r="I539" s="1357"/>
    </row>
    <row r="540" spans="9:9" ht="15.75" customHeight="1">
      <c r="I540" s="1357"/>
    </row>
    <row r="541" spans="9:9" ht="15.75" customHeight="1">
      <c r="I541" s="1357"/>
    </row>
    <row r="542" spans="9:9" ht="15.75" customHeight="1">
      <c r="I542" s="1357"/>
    </row>
    <row r="543" spans="9:9" ht="15.75" customHeight="1">
      <c r="I543" s="1357"/>
    </row>
    <row r="544" spans="9:9" ht="15.75" customHeight="1">
      <c r="I544" s="1357"/>
    </row>
    <row r="545" spans="9:9" ht="15.75" customHeight="1">
      <c r="I545" s="1357"/>
    </row>
    <row r="546" spans="9:9" ht="15.75" customHeight="1">
      <c r="I546" s="1357"/>
    </row>
    <row r="547" spans="9:9" ht="15.75" customHeight="1">
      <c r="I547" s="1357"/>
    </row>
    <row r="548" spans="9:9" ht="15.75" customHeight="1">
      <c r="I548" s="1357"/>
    </row>
    <row r="549" spans="9:9" ht="15.75" customHeight="1">
      <c r="I549" s="1357"/>
    </row>
    <row r="550" spans="9:9" ht="15.75" customHeight="1">
      <c r="I550" s="1357"/>
    </row>
    <row r="551" spans="9:9" ht="15.75" customHeight="1">
      <c r="I551" s="1357"/>
    </row>
    <row r="552" spans="9:9" ht="15.75" customHeight="1">
      <c r="I552" s="1357"/>
    </row>
    <row r="553" spans="9:9" ht="15.75" customHeight="1">
      <c r="I553" s="1357"/>
    </row>
    <row r="554" spans="9:9" ht="15.75" customHeight="1">
      <c r="I554" s="1357"/>
    </row>
    <row r="555" spans="9:9" ht="15.75" customHeight="1">
      <c r="I555" s="1357"/>
    </row>
    <row r="556" spans="9:9" ht="15.75" customHeight="1">
      <c r="I556" s="1357"/>
    </row>
    <row r="557" spans="9:9" ht="15.75" customHeight="1">
      <c r="I557" s="1357"/>
    </row>
    <row r="558" spans="9:9" ht="15.75" customHeight="1">
      <c r="I558" s="1357"/>
    </row>
    <row r="559" spans="9:9" ht="15.75" customHeight="1">
      <c r="I559" s="1357"/>
    </row>
    <row r="560" spans="9:9" ht="15.75" customHeight="1">
      <c r="I560" s="1357"/>
    </row>
    <row r="561" spans="9:9" ht="15.75" customHeight="1">
      <c r="I561" s="1357"/>
    </row>
    <row r="562" spans="9:9" ht="15.75" customHeight="1">
      <c r="I562" s="1357"/>
    </row>
    <row r="563" spans="9:9" ht="15.75" customHeight="1">
      <c r="I563" s="1357"/>
    </row>
    <row r="564" spans="9:9" ht="15.75" customHeight="1">
      <c r="I564" s="1357"/>
    </row>
    <row r="565" spans="9:9" ht="15.75" customHeight="1">
      <c r="I565" s="1357"/>
    </row>
    <row r="566" spans="9:9" ht="15.75" customHeight="1">
      <c r="I566" s="1357"/>
    </row>
    <row r="567" spans="9:9" ht="15.75" customHeight="1">
      <c r="I567" s="1357"/>
    </row>
    <row r="568" spans="9:9" ht="15.75" customHeight="1">
      <c r="I568" s="1357"/>
    </row>
    <row r="569" spans="9:9" ht="15.75" customHeight="1">
      <c r="I569" s="1357"/>
    </row>
    <row r="570" spans="9:9" ht="15.75" customHeight="1">
      <c r="I570" s="1357"/>
    </row>
    <row r="571" spans="9:9" ht="15.75" customHeight="1">
      <c r="I571" s="1357"/>
    </row>
    <row r="572" spans="9:9" ht="15.75" customHeight="1">
      <c r="I572" s="1357"/>
    </row>
    <row r="573" spans="9:9" ht="15.75" customHeight="1">
      <c r="I573" s="1357"/>
    </row>
    <row r="574" spans="9:9" ht="15.75" customHeight="1">
      <c r="I574" s="1357"/>
    </row>
    <row r="575" spans="9:9" ht="15.75" customHeight="1">
      <c r="I575" s="1357"/>
    </row>
    <row r="576" spans="9:9" ht="15.75" customHeight="1">
      <c r="I576" s="1357"/>
    </row>
    <row r="577" spans="9:9" ht="15.75" customHeight="1">
      <c r="I577" s="1357"/>
    </row>
    <row r="578" spans="9:9" ht="15.75" customHeight="1">
      <c r="I578" s="1357"/>
    </row>
    <row r="579" spans="9:9" ht="15.75" customHeight="1">
      <c r="I579" s="1357"/>
    </row>
    <row r="580" spans="9:9" ht="15.75" customHeight="1">
      <c r="I580" s="1357"/>
    </row>
    <row r="581" spans="9:9" ht="15.75" customHeight="1">
      <c r="I581" s="1357"/>
    </row>
    <row r="582" spans="9:9" ht="15.75" customHeight="1">
      <c r="I582" s="1357"/>
    </row>
    <row r="583" spans="9:9" ht="15.75" customHeight="1">
      <c r="I583" s="1357"/>
    </row>
    <row r="584" spans="9:9" ht="15.75" customHeight="1">
      <c r="I584" s="1357"/>
    </row>
    <row r="585" spans="9:9" ht="15.75" customHeight="1">
      <c r="I585" s="1357"/>
    </row>
    <row r="586" spans="9:9" ht="15.75" customHeight="1">
      <c r="I586" s="1357"/>
    </row>
    <row r="587" spans="9:9" ht="15.75" customHeight="1">
      <c r="I587" s="1357"/>
    </row>
    <row r="588" spans="9:9" ht="15.75" customHeight="1">
      <c r="I588" s="1357"/>
    </row>
    <row r="589" spans="9:9" ht="15.75" customHeight="1">
      <c r="I589" s="1357"/>
    </row>
    <row r="590" spans="9:9" ht="15.75" customHeight="1">
      <c r="I590" s="1357"/>
    </row>
    <row r="591" spans="9:9" ht="15.75" customHeight="1">
      <c r="I591" s="1357"/>
    </row>
    <row r="592" spans="9:9" ht="15.75" customHeight="1">
      <c r="I592" s="1357"/>
    </row>
    <row r="593" spans="9:9" ht="15.75" customHeight="1">
      <c r="I593" s="1357"/>
    </row>
    <row r="594" spans="9:9" ht="15.75" customHeight="1">
      <c r="I594" s="1357"/>
    </row>
    <row r="595" spans="9:9" ht="15.75" customHeight="1">
      <c r="I595" s="1357"/>
    </row>
    <row r="596" spans="9:9" ht="15.75" customHeight="1">
      <c r="I596" s="1357"/>
    </row>
    <row r="597" spans="9:9" ht="15.75" customHeight="1">
      <c r="I597" s="1357"/>
    </row>
    <row r="598" spans="9:9" ht="15.75" customHeight="1">
      <c r="I598" s="1357"/>
    </row>
    <row r="599" spans="9:9" ht="15.75" customHeight="1">
      <c r="I599" s="1357"/>
    </row>
    <row r="600" spans="9:9" ht="15.75" customHeight="1">
      <c r="I600" s="1357"/>
    </row>
    <row r="601" spans="9:9" ht="15.75" customHeight="1">
      <c r="I601" s="1357"/>
    </row>
    <row r="602" spans="9:9" ht="15.75" customHeight="1">
      <c r="I602" s="1357"/>
    </row>
    <row r="603" spans="9:9" ht="15.75" customHeight="1">
      <c r="I603" s="1357"/>
    </row>
    <row r="604" spans="9:9" ht="15.75" customHeight="1">
      <c r="I604" s="1357"/>
    </row>
    <row r="605" spans="9:9" ht="15.75" customHeight="1">
      <c r="I605" s="1357"/>
    </row>
    <row r="606" spans="9:9" ht="15.75" customHeight="1">
      <c r="I606" s="1357"/>
    </row>
    <row r="607" spans="9:9" ht="15.75" customHeight="1">
      <c r="I607" s="1357"/>
    </row>
    <row r="608" spans="9:9" ht="15.75" customHeight="1">
      <c r="I608" s="1357"/>
    </row>
    <row r="609" spans="9:9" ht="15.75" customHeight="1">
      <c r="I609" s="1357"/>
    </row>
    <row r="610" spans="9:9" ht="15.75" customHeight="1">
      <c r="I610" s="1357"/>
    </row>
    <row r="611" spans="9:9" ht="15.75" customHeight="1">
      <c r="I611" s="1357"/>
    </row>
    <row r="612" spans="9:9" ht="15.75" customHeight="1">
      <c r="I612" s="1357"/>
    </row>
    <row r="613" spans="9:9" ht="15.75" customHeight="1">
      <c r="I613" s="1357"/>
    </row>
    <row r="614" spans="9:9" ht="15.75" customHeight="1">
      <c r="I614" s="1357"/>
    </row>
    <row r="615" spans="9:9" ht="15.75" customHeight="1">
      <c r="I615" s="1357"/>
    </row>
    <row r="616" spans="9:9" ht="15.75" customHeight="1">
      <c r="I616" s="1357"/>
    </row>
    <row r="617" spans="9:9" ht="15.75" customHeight="1">
      <c r="I617" s="1357"/>
    </row>
    <row r="618" spans="9:9" ht="15.75" customHeight="1">
      <c r="I618" s="1357"/>
    </row>
    <row r="619" spans="9:9" ht="15.75" customHeight="1">
      <c r="I619" s="1357"/>
    </row>
    <row r="620" spans="9:9" ht="15.75" customHeight="1">
      <c r="I620" s="1357"/>
    </row>
    <row r="621" spans="9:9" ht="15.75" customHeight="1">
      <c r="I621" s="1357"/>
    </row>
    <row r="622" spans="9:9" ht="15.75" customHeight="1">
      <c r="I622" s="1357"/>
    </row>
    <row r="623" spans="9:9" ht="15.75" customHeight="1">
      <c r="I623" s="1357"/>
    </row>
    <row r="624" spans="9:9" ht="15.75" customHeight="1">
      <c r="I624" s="1357"/>
    </row>
    <row r="625" spans="9:9" ht="15.75" customHeight="1">
      <c r="I625" s="1357"/>
    </row>
    <row r="626" spans="9:9" ht="15.75" customHeight="1">
      <c r="I626" s="1357"/>
    </row>
    <row r="627" spans="9:9" ht="15.75" customHeight="1">
      <c r="I627" s="1357"/>
    </row>
    <row r="628" spans="9:9" ht="15.75" customHeight="1">
      <c r="I628" s="1357"/>
    </row>
    <row r="629" spans="9:9" ht="15.75" customHeight="1">
      <c r="I629" s="1357"/>
    </row>
    <row r="630" spans="9:9" ht="15.75" customHeight="1">
      <c r="I630" s="1357"/>
    </row>
    <row r="631" spans="9:9" ht="15.75" customHeight="1">
      <c r="I631" s="1357"/>
    </row>
    <row r="632" spans="9:9" ht="15.75" customHeight="1">
      <c r="I632" s="1357"/>
    </row>
    <row r="633" spans="9:9" ht="15.75" customHeight="1">
      <c r="I633" s="1357"/>
    </row>
    <row r="634" spans="9:9" ht="15.75" customHeight="1">
      <c r="I634" s="1357"/>
    </row>
    <row r="635" spans="9:9" ht="15.75" customHeight="1">
      <c r="I635" s="1357"/>
    </row>
    <row r="636" spans="9:9" ht="15.75" customHeight="1">
      <c r="I636" s="1357"/>
    </row>
    <row r="637" spans="9:9" ht="15.75" customHeight="1">
      <c r="I637" s="1357"/>
    </row>
    <row r="638" spans="9:9" ht="15.75" customHeight="1">
      <c r="I638" s="1357"/>
    </row>
    <row r="639" spans="9:9" ht="15.75" customHeight="1">
      <c r="I639" s="1357"/>
    </row>
    <row r="640" spans="9:9" ht="15.75" customHeight="1">
      <c r="I640" s="1357"/>
    </row>
    <row r="641" spans="9:9" ht="15.75" customHeight="1">
      <c r="I641" s="1357"/>
    </row>
    <row r="642" spans="9:9" ht="15.75" customHeight="1">
      <c r="I642" s="1357"/>
    </row>
    <row r="643" spans="9:9" ht="15.75" customHeight="1">
      <c r="I643" s="1357"/>
    </row>
    <row r="644" spans="9:9" ht="15.75" customHeight="1">
      <c r="I644" s="1357"/>
    </row>
    <row r="645" spans="9:9" ht="15.75" customHeight="1">
      <c r="I645" s="1357"/>
    </row>
    <row r="646" spans="9:9" ht="15.75" customHeight="1">
      <c r="I646" s="1357"/>
    </row>
    <row r="647" spans="9:9" ht="15.75" customHeight="1">
      <c r="I647" s="1357"/>
    </row>
    <row r="648" spans="9:9" ht="15.75" customHeight="1">
      <c r="I648" s="1357"/>
    </row>
    <row r="649" spans="9:9" ht="15.75" customHeight="1">
      <c r="I649" s="1357"/>
    </row>
    <row r="650" spans="9:9" ht="15.75" customHeight="1">
      <c r="I650" s="1357"/>
    </row>
    <row r="651" spans="9:9" ht="15.75" customHeight="1">
      <c r="I651" s="1357"/>
    </row>
    <row r="652" spans="9:9" ht="15.75" customHeight="1">
      <c r="I652" s="1357"/>
    </row>
    <row r="653" spans="9:9" ht="15.75" customHeight="1">
      <c r="I653" s="1357"/>
    </row>
    <row r="654" spans="9:9" ht="15.75" customHeight="1">
      <c r="I654" s="1357"/>
    </row>
    <row r="655" spans="9:9" ht="15.75" customHeight="1">
      <c r="I655" s="1357"/>
    </row>
    <row r="656" spans="9:9" ht="15.75" customHeight="1">
      <c r="I656" s="1357"/>
    </row>
    <row r="657" spans="9:9" ht="15.75" customHeight="1">
      <c r="I657" s="1357"/>
    </row>
    <row r="658" spans="9:9" ht="15.75" customHeight="1">
      <c r="I658" s="1357"/>
    </row>
    <row r="659" spans="9:9" ht="15.75" customHeight="1">
      <c r="I659" s="1357"/>
    </row>
    <row r="660" spans="9:9" ht="15.75" customHeight="1">
      <c r="I660" s="1357"/>
    </row>
    <row r="661" spans="9:9" ht="15.75" customHeight="1">
      <c r="I661" s="1357"/>
    </row>
    <row r="662" spans="9:9" ht="15.75" customHeight="1">
      <c r="I662" s="1357"/>
    </row>
    <row r="663" spans="9:9" ht="15.75" customHeight="1">
      <c r="I663" s="1357"/>
    </row>
    <row r="664" spans="9:9" ht="15.75" customHeight="1">
      <c r="I664" s="1357"/>
    </row>
    <row r="665" spans="9:9" ht="15.75" customHeight="1">
      <c r="I665" s="1357"/>
    </row>
    <row r="666" spans="9:9" ht="15.75" customHeight="1">
      <c r="I666" s="1357"/>
    </row>
    <row r="667" spans="9:9" ht="15.75" customHeight="1">
      <c r="I667" s="1357"/>
    </row>
    <row r="668" spans="9:9" ht="15.75" customHeight="1">
      <c r="I668" s="1357"/>
    </row>
    <row r="669" spans="9:9" ht="15.75" customHeight="1">
      <c r="I669" s="1357"/>
    </row>
    <row r="670" spans="9:9" ht="15.75" customHeight="1">
      <c r="I670" s="1357"/>
    </row>
    <row r="671" spans="9:9" ht="15.75" customHeight="1">
      <c r="I671" s="1357"/>
    </row>
    <row r="672" spans="9:9" ht="15.75" customHeight="1">
      <c r="I672" s="1357"/>
    </row>
    <row r="673" spans="9:9" ht="15.75" customHeight="1">
      <c r="I673" s="1357"/>
    </row>
    <row r="674" spans="9:9" ht="15.75" customHeight="1">
      <c r="I674" s="1357"/>
    </row>
    <row r="675" spans="9:9" ht="15.75" customHeight="1">
      <c r="I675" s="1357"/>
    </row>
    <row r="676" spans="9:9" ht="15.75" customHeight="1">
      <c r="I676" s="1357"/>
    </row>
    <row r="677" spans="9:9" ht="15.75" customHeight="1">
      <c r="I677" s="1357"/>
    </row>
    <row r="678" spans="9:9" ht="15.75" customHeight="1">
      <c r="I678" s="1357"/>
    </row>
    <row r="679" spans="9:9" ht="15.75" customHeight="1">
      <c r="I679" s="1357"/>
    </row>
    <row r="680" spans="9:9" ht="15.75" customHeight="1">
      <c r="I680" s="1357"/>
    </row>
    <row r="681" spans="9:9" ht="15.75" customHeight="1">
      <c r="I681" s="1357"/>
    </row>
    <row r="682" spans="9:9" ht="15.75" customHeight="1">
      <c r="I682" s="1357"/>
    </row>
    <row r="683" spans="9:9" ht="15.75" customHeight="1">
      <c r="I683" s="1357"/>
    </row>
    <row r="684" spans="9:9" ht="15.75" customHeight="1">
      <c r="I684" s="1357"/>
    </row>
    <row r="685" spans="9:9" ht="15.75" customHeight="1">
      <c r="I685" s="1357"/>
    </row>
    <row r="686" spans="9:9" ht="15.75" customHeight="1">
      <c r="I686" s="1357"/>
    </row>
    <row r="687" spans="9:9" ht="15.75" customHeight="1">
      <c r="I687" s="1357"/>
    </row>
    <row r="688" spans="9:9" ht="15.75" customHeight="1">
      <c r="I688" s="1357"/>
    </row>
    <row r="689" spans="9:9" ht="15.75" customHeight="1">
      <c r="I689" s="1357"/>
    </row>
    <row r="690" spans="9:9" ht="15.75" customHeight="1">
      <c r="I690" s="1357"/>
    </row>
    <row r="691" spans="9:9" ht="15.75" customHeight="1">
      <c r="I691" s="1357"/>
    </row>
    <row r="692" spans="9:9" ht="15.75" customHeight="1">
      <c r="I692" s="1357"/>
    </row>
    <row r="693" spans="9:9" ht="15.75" customHeight="1">
      <c r="I693" s="1357"/>
    </row>
    <row r="694" spans="9:9" ht="15.75" customHeight="1">
      <c r="I694" s="1357"/>
    </row>
    <row r="695" spans="9:9" ht="15.75" customHeight="1">
      <c r="I695" s="1357"/>
    </row>
    <row r="696" spans="9:9" ht="15.75" customHeight="1">
      <c r="I696" s="1357"/>
    </row>
    <row r="697" spans="9:9" ht="15.75" customHeight="1">
      <c r="I697" s="1357"/>
    </row>
    <row r="698" spans="9:9" ht="15.75" customHeight="1">
      <c r="I698" s="1357"/>
    </row>
    <row r="699" spans="9:9" ht="15.75" customHeight="1">
      <c r="I699" s="1357"/>
    </row>
    <row r="700" spans="9:9" ht="15.75" customHeight="1">
      <c r="I700" s="1357"/>
    </row>
    <row r="701" spans="9:9" ht="15.75" customHeight="1">
      <c r="I701" s="1357"/>
    </row>
    <row r="702" spans="9:9" ht="15.75" customHeight="1">
      <c r="I702" s="1357"/>
    </row>
    <row r="703" spans="9:9" ht="15.75" customHeight="1">
      <c r="I703" s="1357"/>
    </row>
    <row r="704" spans="9:9" ht="15.75" customHeight="1">
      <c r="I704" s="1357"/>
    </row>
    <row r="705" spans="9:9" ht="15.75" customHeight="1">
      <c r="I705" s="1357"/>
    </row>
    <row r="706" spans="9:9" ht="15.75" customHeight="1">
      <c r="I706" s="1357"/>
    </row>
    <row r="707" spans="9:9" ht="15.75" customHeight="1">
      <c r="I707" s="1357"/>
    </row>
    <row r="708" spans="9:9" ht="15.75" customHeight="1">
      <c r="I708" s="1357"/>
    </row>
    <row r="709" spans="9:9" ht="15.75" customHeight="1">
      <c r="I709" s="1357"/>
    </row>
    <row r="710" spans="9:9" ht="15.75" customHeight="1">
      <c r="I710" s="1357"/>
    </row>
    <row r="711" spans="9:9" ht="15.75" customHeight="1">
      <c r="I711" s="1357"/>
    </row>
    <row r="712" spans="9:9" ht="15.75" customHeight="1">
      <c r="I712" s="1357"/>
    </row>
    <row r="713" spans="9:9" ht="15.75" customHeight="1">
      <c r="I713" s="1357"/>
    </row>
    <row r="714" spans="9:9" ht="15.75" customHeight="1">
      <c r="I714" s="1357"/>
    </row>
    <row r="715" spans="9:9" ht="15.75" customHeight="1">
      <c r="I715" s="1357"/>
    </row>
    <row r="716" spans="9:9" ht="15.75" customHeight="1">
      <c r="I716" s="1357"/>
    </row>
    <row r="717" spans="9:9" ht="15.75" customHeight="1">
      <c r="I717" s="1357"/>
    </row>
    <row r="718" spans="9:9" ht="15.75" customHeight="1">
      <c r="I718" s="1357"/>
    </row>
    <row r="719" spans="9:9" ht="15.75" customHeight="1">
      <c r="I719" s="1357"/>
    </row>
    <row r="720" spans="9:9" ht="15.75" customHeight="1">
      <c r="I720" s="1357"/>
    </row>
    <row r="721" spans="9:9" ht="15.75" customHeight="1">
      <c r="I721" s="1357"/>
    </row>
    <row r="722" spans="9:9" ht="15.75" customHeight="1">
      <c r="I722" s="1357"/>
    </row>
    <row r="723" spans="9:9" ht="15.75" customHeight="1">
      <c r="I723" s="1357"/>
    </row>
    <row r="724" spans="9:9" ht="15.75" customHeight="1">
      <c r="I724" s="1357"/>
    </row>
    <row r="725" spans="9:9" ht="15.75" customHeight="1">
      <c r="I725" s="1357"/>
    </row>
    <row r="726" spans="9:9" ht="15.75" customHeight="1">
      <c r="I726" s="1357"/>
    </row>
    <row r="727" spans="9:9" ht="15.75" customHeight="1">
      <c r="I727" s="1357"/>
    </row>
    <row r="728" spans="9:9" ht="15.75" customHeight="1">
      <c r="I728" s="1357"/>
    </row>
    <row r="729" spans="9:9" ht="15.75" customHeight="1">
      <c r="I729" s="1357"/>
    </row>
    <row r="730" spans="9:9" ht="15.75" customHeight="1">
      <c r="I730" s="1357"/>
    </row>
    <row r="731" spans="9:9" ht="15.75" customHeight="1">
      <c r="I731" s="1357"/>
    </row>
    <row r="732" spans="9:9" ht="15.75" customHeight="1">
      <c r="I732" s="1357"/>
    </row>
    <row r="733" spans="9:9" ht="15.75" customHeight="1">
      <c r="I733" s="1357"/>
    </row>
    <row r="734" spans="9:9" ht="15.75" customHeight="1">
      <c r="I734" s="1357"/>
    </row>
    <row r="735" spans="9:9" ht="15.75" customHeight="1">
      <c r="I735" s="1357"/>
    </row>
    <row r="736" spans="9:9" ht="15.75" customHeight="1">
      <c r="I736" s="1357"/>
    </row>
    <row r="737" spans="9:9" ht="15.75" customHeight="1">
      <c r="I737" s="1357"/>
    </row>
    <row r="738" spans="9:9" ht="15.75" customHeight="1">
      <c r="I738" s="1357"/>
    </row>
    <row r="739" spans="9:9" ht="15.75" customHeight="1">
      <c r="I739" s="1357"/>
    </row>
    <row r="740" spans="9:9" ht="15.75" customHeight="1">
      <c r="I740" s="1357"/>
    </row>
    <row r="741" spans="9:9" ht="15.75" customHeight="1">
      <c r="I741" s="1357"/>
    </row>
    <row r="742" spans="9:9" ht="15.75" customHeight="1">
      <c r="I742" s="1357"/>
    </row>
    <row r="743" spans="9:9" ht="15.75" customHeight="1">
      <c r="I743" s="1357"/>
    </row>
    <row r="744" spans="9:9" ht="15.75" customHeight="1">
      <c r="I744" s="1357"/>
    </row>
    <row r="745" spans="9:9" ht="15.75" customHeight="1">
      <c r="I745" s="1357"/>
    </row>
    <row r="746" spans="9:9" ht="15.75" customHeight="1">
      <c r="I746" s="1357"/>
    </row>
    <row r="747" spans="9:9" ht="15.75" customHeight="1">
      <c r="I747" s="1357"/>
    </row>
    <row r="748" spans="9:9" ht="15.75" customHeight="1">
      <c r="I748" s="1357"/>
    </row>
    <row r="749" spans="9:9" ht="15.75" customHeight="1">
      <c r="I749" s="1357"/>
    </row>
    <row r="750" spans="9:9" ht="15.75" customHeight="1">
      <c r="I750" s="1357"/>
    </row>
    <row r="751" spans="9:9" ht="15.75" customHeight="1">
      <c r="I751" s="1357"/>
    </row>
    <row r="752" spans="9:9" ht="15.75" customHeight="1">
      <c r="I752" s="1357"/>
    </row>
    <row r="753" spans="9:9" ht="15.75" customHeight="1">
      <c r="I753" s="1357"/>
    </row>
    <row r="754" spans="9:9" ht="15.75" customHeight="1">
      <c r="I754" s="1357"/>
    </row>
    <row r="755" spans="9:9" ht="15.75" customHeight="1">
      <c r="I755" s="1357"/>
    </row>
    <row r="756" spans="9:9" ht="15.75" customHeight="1">
      <c r="I756" s="1357"/>
    </row>
    <row r="757" spans="9:9" ht="15.75" customHeight="1">
      <c r="I757" s="1357"/>
    </row>
    <row r="758" spans="9:9" ht="15.75" customHeight="1">
      <c r="I758" s="1357"/>
    </row>
    <row r="759" spans="9:9" ht="15.75" customHeight="1">
      <c r="I759" s="1357"/>
    </row>
    <row r="760" spans="9:9" ht="15.75" customHeight="1">
      <c r="I760" s="1357"/>
    </row>
    <row r="761" spans="9:9" ht="15.75" customHeight="1">
      <c r="I761" s="1357"/>
    </row>
    <row r="762" spans="9:9" ht="15.75" customHeight="1">
      <c r="I762" s="1357"/>
    </row>
    <row r="763" spans="9:9" ht="15.75" customHeight="1">
      <c r="I763" s="1357"/>
    </row>
    <row r="764" spans="9:9" ht="15.75" customHeight="1">
      <c r="I764" s="1357"/>
    </row>
    <row r="765" spans="9:9" ht="15.75" customHeight="1">
      <c r="I765" s="1357"/>
    </row>
    <row r="766" spans="9:9" ht="15.75" customHeight="1">
      <c r="I766" s="1357"/>
    </row>
    <row r="767" spans="9:9" ht="15.75" customHeight="1">
      <c r="I767" s="1357"/>
    </row>
    <row r="768" spans="9:9" ht="15.75" customHeight="1">
      <c r="I768" s="1357"/>
    </row>
    <row r="769" spans="9:9" ht="15.75" customHeight="1">
      <c r="I769" s="1357"/>
    </row>
    <row r="770" spans="9:9" ht="15.75" customHeight="1">
      <c r="I770" s="1357"/>
    </row>
    <row r="771" spans="9:9" ht="15.75" customHeight="1">
      <c r="I771" s="1357"/>
    </row>
    <row r="772" spans="9:9" ht="15.75" customHeight="1">
      <c r="I772" s="1357"/>
    </row>
    <row r="773" spans="9:9" ht="15.75" customHeight="1">
      <c r="I773" s="1357"/>
    </row>
    <row r="774" spans="9:9" ht="15.75" customHeight="1">
      <c r="I774" s="1357"/>
    </row>
    <row r="775" spans="9:9" ht="15.75" customHeight="1">
      <c r="I775" s="1357"/>
    </row>
    <row r="776" spans="9:9" ht="15.75" customHeight="1">
      <c r="I776" s="1357"/>
    </row>
    <row r="777" spans="9:9" ht="15.75" customHeight="1">
      <c r="I777" s="1357"/>
    </row>
    <row r="778" spans="9:9" ht="15.75" customHeight="1">
      <c r="I778" s="1357"/>
    </row>
    <row r="779" spans="9:9" ht="15.75" customHeight="1">
      <c r="I779" s="1357"/>
    </row>
    <row r="780" spans="9:9" ht="15.75" customHeight="1">
      <c r="I780" s="1357"/>
    </row>
    <row r="781" spans="9:9" ht="15.75" customHeight="1">
      <c r="I781" s="1357"/>
    </row>
    <row r="782" spans="9:9" ht="15.75" customHeight="1">
      <c r="I782" s="1357"/>
    </row>
    <row r="783" spans="9:9" ht="15.75" customHeight="1">
      <c r="I783" s="1357"/>
    </row>
    <row r="784" spans="9:9" ht="15.75" customHeight="1">
      <c r="I784" s="1357"/>
    </row>
    <row r="785" spans="9:9" ht="15.75" customHeight="1">
      <c r="I785" s="1357"/>
    </row>
    <row r="786" spans="9:9" ht="15.75" customHeight="1">
      <c r="I786" s="1357"/>
    </row>
    <row r="787" spans="9:9" ht="15.75" customHeight="1">
      <c r="I787" s="1357"/>
    </row>
    <row r="788" spans="9:9" ht="15.75" customHeight="1">
      <c r="I788" s="1357"/>
    </row>
    <row r="789" spans="9:9" ht="15.75" customHeight="1">
      <c r="I789" s="1357"/>
    </row>
    <row r="790" spans="9:9" ht="15.75" customHeight="1">
      <c r="I790" s="1357"/>
    </row>
    <row r="791" spans="9:9" ht="15.75" customHeight="1">
      <c r="I791" s="1357"/>
    </row>
    <row r="792" spans="9:9" ht="15.75" customHeight="1">
      <c r="I792" s="1357"/>
    </row>
    <row r="793" spans="9:9" ht="15.75" customHeight="1">
      <c r="I793" s="1357"/>
    </row>
    <row r="794" spans="9:9" ht="15.75" customHeight="1">
      <c r="I794" s="1357"/>
    </row>
    <row r="795" spans="9:9" ht="15.75" customHeight="1">
      <c r="I795" s="1357"/>
    </row>
    <row r="796" spans="9:9" ht="15.75" customHeight="1">
      <c r="I796" s="1357"/>
    </row>
    <row r="797" spans="9:9" ht="15.75" customHeight="1">
      <c r="I797" s="1357"/>
    </row>
    <row r="798" spans="9:9" ht="15.75" customHeight="1">
      <c r="I798" s="1357"/>
    </row>
    <row r="799" spans="9:9" ht="15.75" customHeight="1">
      <c r="I799" s="1357"/>
    </row>
    <row r="800" spans="9:9" ht="15.75" customHeight="1">
      <c r="I800" s="1357"/>
    </row>
    <row r="801" spans="9:9" ht="15.75" customHeight="1">
      <c r="I801" s="1357"/>
    </row>
    <row r="802" spans="9:9" ht="15.75" customHeight="1">
      <c r="I802" s="1357"/>
    </row>
    <row r="803" spans="9:9" ht="15.75" customHeight="1">
      <c r="I803" s="1357"/>
    </row>
    <row r="804" spans="9:9" ht="15.75" customHeight="1">
      <c r="I804" s="1357"/>
    </row>
    <row r="805" spans="9:9" ht="15.75" customHeight="1">
      <c r="I805" s="1357"/>
    </row>
    <row r="806" spans="9:9" ht="15.75" customHeight="1">
      <c r="I806" s="1357"/>
    </row>
    <row r="807" spans="9:9" ht="15.75" customHeight="1">
      <c r="I807" s="1357"/>
    </row>
    <row r="808" spans="9:9" ht="15.75" customHeight="1">
      <c r="I808" s="1357"/>
    </row>
    <row r="809" spans="9:9" ht="15.75" customHeight="1">
      <c r="I809" s="1357"/>
    </row>
    <row r="810" spans="9:9" ht="15.75" customHeight="1">
      <c r="I810" s="1357"/>
    </row>
    <row r="811" spans="9:9" ht="15.75" customHeight="1">
      <c r="I811" s="1357"/>
    </row>
    <row r="812" spans="9:9" ht="15.75" customHeight="1">
      <c r="I812" s="1357"/>
    </row>
    <row r="813" spans="9:9" ht="15.75" customHeight="1">
      <c r="I813" s="1357"/>
    </row>
    <row r="814" spans="9:9" ht="15.75" customHeight="1">
      <c r="I814" s="1357"/>
    </row>
    <row r="815" spans="9:9" ht="15.75" customHeight="1">
      <c r="I815" s="1357"/>
    </row>
    <row r="816" spans="9:9" ht="15.75" customHeight="1">
      <c r="I816" s="1357"/>
    </row>
    <row r="817" spans="9:9" ht="15.75" customHeight="1">
      <c r="I817" s="1357"/>
    </row>
    <row r="818" spans="9:9" ht="15.75" customHeight="1">
      <c r="I818" s="1357"/>
    </row>
    <row r="819" spans="9:9" ht="15.75" customHeight="1">
      <c r="I819" s="1357"/>
    </row>
    <row r="820" spans="9:9" ht="15.75" customHeight="1">
      <c r="I820" s="1357"/>
    </row>
    <row r="821" spans="9:9" ht="15.75" customHeight="1">
      <c r="I821" s="1357"/>
    </row>
    <row r="822" spans="9:9" ht="15.75" customHeight="1">
      <c r="I822" s="1357"/>
    </row>
    <row r="823" spans="9:9" ht="15.75" customHeight="1">
      <c r="I823" s="1357"/>
    </row>
    <row r="824" spans="9:9" ht="15.75" customHeight="1">
      <c r="I824" s="1357"/>
    </row>
    <row r="825" spans="9:9" ht="15.75" customHeight="1">
      <c r="I825" s="1357"/>
    </row>
    <row r="826" spans="9:9" ht="15.75" customHeight="1">
      <c r="I826" s="1357"/>
    </row>
    <row r="827" spans="9:9" ht="15.75" customHeight="1">
      <c r="I827" s="1357"/>
    </row>
    <row r="828" spans="9:9" ht="15.75" customHeight="1">
      <c r="I828" s="1357"/>
    </row>
    <row r="829" spans="9:9" ht="15.75" customHeight="1">
      <c r="I829" s="1357"/>
    </row>
    <row r="830" spans="9:9" ht="15.75" customHeight="1">
      <c r="I830" s="1357"/>
    </row>
    <row r="831" spans="9:9" ht="15.75" customHeight="1">
      <c r="I831" s="1357"/>
    </row>
    <row r="832" spans="9:9" ht="15.75" customHeight="1">
      <c r="I832" s="1357"/>
    </row>
    <row r="833" spans="9:9" ht="15.75" customHeight="1">
      <c r="I833" s="1357"/>
    </row>
    <row r="834" spans="9:9" ht="15.75" customHeight="1">
      <c r="I834" s="1357"/>
    </row>
    <row r="835" spans="9:9" ht="15.75" customHeight="1">
      <c r="I835" s="1357"/>
    </row>
    <row r="836" spans="9:9" ht="15.75" customHeight="1">
      <c r="I836" s="1357"/>
    </row>
    <row r="837" spans="9:9" ht="15.75" customHeight="1">
      <c r="I837" s="1357"/>
    </row>
    <row r="838" spans="9:9" ht="15.75" customHeight="1">
      <c r="I838" s="1357"/>
    </row>
    <row r="839" spans="9:9" ht="15.75" customHeight="1">
      <c r="I839" s="1357"/>
    </row>
    <row r="840" spans="9:9" ht="15.75" customHeight="1">
      <c r="I840" s="1357"/>
    </row>
    <row r="841" spans="9:9" ht="15.75" customHeight="1">
      <c r="I841" s="1357"/>
    </row>
    <row r="842" spans="9:9" ht="15.75" customHeight="1">
      <c r="I842" s="1357"/>
    </row>
    <row r="843" spans="9:9" ht="15.75" customHeight="1">
      <c r="I843" s="1357"/>
    </row>
    <row r="844" spans="9:9" ht="15.75" customHeight="1">
      <c r="I844" s="1357"/>
    </row>
    <row r="845" spans="9:9" ht="15.75" customHeight="1">
      <c r="I845" s="1357"/>
    </row>
    <row r="846" spans="9:9" ht="15.75" customHeight="1">
      <c r="I846" s="1357"/>
    </row>
    <row r="847" spans="9:9" ht="15.75" customHeight="1">
      <c r="I847" s="1357"/>
    </row>
    <row r="848" spans="9:9" ht="15.75" customHeight="1">
      <c r="I848" s="1357"/>
    </row>
    <row r="849" spans="9:9" ht="15.75" customHeight="1">
      <c r="I849" s="1357"/>
    </row>
    <row r="850" spans="9:9" ht="15.75" customHeight="1">
      <c r="I850" s="1357"/>
    </row>
    <row r="851" spans="9:9" ht="15.75" customHeight="1">
      <c r="I851" s="1357"/>
    </row>
    <row r="852" spans="9:9" ht="15.75" customHeight="1">
      <c r="I852" s="1357"/>
    </row>
    <row r="853" spans="9:9" ht="15.75" customHeight="1">
      <c r="I853" s="1357"/>
    </row>
    <row r="854" spans="9:9" ht="15.75" customHeight="1">
      <c r="I854" s="1357"/>
    </row>
    <row r="855" spans="9:9" ht="15.75" customHeight="1">
      <c r="I855" s="1357"/>
    </row>
    <row r="856" spans="9:9" ht="15.75" customHeight="1">
      <c r="I856" s="1357"/>
    </row>
    <row r="857" spans="9:9" ht="15.75" customHeight="1">
      <c r="I857" s="1357"/>
    </row>
    <row r="858" spans="9:9" ht="15.75" customHeight="1">
      <c r="I858" s="1357"/>
    </row>
    <row r="859" spans="9:9" ht="15.75" customHeight="1">
      <c r="I859" s="1357"/>
    </row>
    <row r="860" spans="9:9" ht="15.75" customHeight="1">
      <c r="I860" s="1357"/>
    </row>
    <row r="861" spans="9:9" ht="15.75" customHeight="1">
      <c r="I861" s="1357"/>
    </row>
    <row r="862" spans="9:9" ht="15.75" customHeight="1">
      <c r="I862" s="1357"/>
    </row>
    <row r="863" spans="9:9" ht="15.75" customHeight="1">
      <c r="I863" s="1357"/>
    </row>
    <row r="864" spans="9:9" ht="15.75" customHeight="1">
      <c r="I864" s="1357"/>
    </row>
    <row r="865" spans="9:9" ht="15.75" customHeight="1">
      <c r="I865" s="1357"/>
    </row>
    <row r="866" spans="9:9" ht="15.75" customHeight="1">
      <c r="I866" s="1357"/>
    </row>
    <row r="867" spans="9:9" ht="15.75" customHeight="1">
      <c r="I867" s="1357"/>
    </row>
    <row r="868" spans="9:9" ht="15.75" customHeight="1">
      <c r="I868" s="1357"/>
    </row>
    <row r="869" spans="9:9" ht="15.75" customHeight="1">
      <c r="I869" s="1357"/>
    </row>
    <row r="870" spans="9:9" ht="15.75" customHeight="1">
      <c r="I870" s="1357"/>
    </row>
    <row r="871" spans="9:9" ht="15.75" customHeight="1">
      <c r="I871" s="1357"/>
    </row>
    <row r="872" spans="9:9" ht="15.75" customHeight="1">
      <c r="I872" s="1357"/>
    </row>
    <row r="873" spans="9:9" ht="15.75" customHeight="1">
      <c r="I873" s="1357"/>
    </row>
    <row r="874" spans="9:9" ht="15.75" customHeight="1">
      <c r="I874" s="1357"/>
    </row>
    <row r="875" spans="9:9" ht="15.75" customHeight="1">
      <c r="I875" s="1357"/>
    </row>
    <row r="876" spans="9:9" ht="15.75" customHeight="1">
      <c r="I876" s="1357"/>
    </row>
    <row r="877" spans="9:9" ht="15.75" customHeight="1">
      <c r="I877" s="1357"/>
    </row>
    <row r="878" spans="9:9" ht="15.75" customHeight="1">
      <c r="I878" s="1357"/>
    </row>
    <row r="879" spans="9:9" ht="15.75" customHeight="1">
      <c r="I879" s="1357"/>
    </row>
    <row r="880" spans="9:9" ht="15.75" customHeight="1">
      <c r="I880" s="1357"/>
    </row>
    <row r="881" spans="9:9" ht="15.75" customHeight="1">
      <c r="I881" s="1357"/>
    </row>
    <row r="882" spans="9:9" ht="15.75" customHeight="1">
      <c r="I882" s="1357"/>
    </row>
    <row r="883" spans="9:9" ht="15.75" customHeight="1">
      <c r="I883" s="1357"/>
    </row>
    <row r="884" spans="9:9" ht="15.75" customHeight="1">
      <c r="I884" s="1357"/>
    </row>
    <row r="885" spans="9:9" ht="15.75" customHeight="1">
      <c r="I885" s="1357"/>
    </row>
    <row r="886" spans="9:9" ht="15.75" customHeight="1">
      <c r="I886" s="1357"/>
    </row>
    <row r="887" spans="9:9" ht="15.75" customHeight="1">
      <c r="I887" s="1357"/>
    </row>
    <row r="888" spans="9:9" ht="15.75" customHeight="1">
      <c r="I888" s="1357"/>
    </row>
    <row r="889" spans="9:9" ht="15.75" customHeight="1">
      <c r="I889" s="1357"/>
    </row>
    <row r="890" spans="9:9" ht="15.75" customHeight="1">
      <c r="I890" s="1357"/>
    </row>
    <row r="891" spans="9:9" ht="15.75" customHeight="1">
      <c r="I891" s="1357"/>
    </row>
    <row r="892" spans="9:9" ht="15.75" customHeight="1">
      <c r="I892" s="1357"/>
    </row>
    <row r="893" spans="9:9" ht="15.75" customHeight="1">
      <c r="I893" s="1357"/>
    </row>
    <row r="894" spans="9:9" ht="15.75" customHeight="1">
      <c r="I894" s="1357"/>
    </row>
    <row r="895" spans="9:9" ht="15.75" customHeight="1">
      <c r="I895" s="1357"/>
    </row>
    <row r="896" spans="9:9" ht="15.75" customHeight="1">
      <c r="I896" s="1357"/>
    </row>
    <row r="897" spans="9:9" ht="15.75" customHeight="1">
      <c r="I897" s="1357"/>
    </row>
    <row r="898" spans="9:9" ht="15.75" customHeight="1">
      <c r="I898" s="1357"/>
    </row>
    <row r="899" spans="9:9" ht="15.75" customHeight="1">
      <c r="I899" s="1357"/>
    </row>
    <row r="900" spans="9:9" ht="15.75" customHeight="1">
      <c r="I900" s="1357"/>
    </row>
    <row r="901" spans="9:9" ht="15.75" customHeight="1">
      <c r="I901" s="1357"/>
    </row>
    <row r="902" spans="9:9" ht="15.75" customHeight="1">
      <c r="I902" s="1357"/>
    </row>
    <row r="903" spans="9:9" ht="15.75" customHeight="1">
      <c r="I903" s="1357"/>
    </row>
    <row r="904" spans="9:9" ht="15.75" customHeight="1">
      <c r="I904" s="1357"/>
    </row>
    <row r="905" spans="9:9" ht="15.75" customHeight="1">
      <c r="I905" s="1357"/>
    </row>
    <row r="906" spans="9:9" ht="15.75" customHeight="1">
      <c r="I906" s="1357"/>
    </row>
    <row r="907" spans="9:9" ht="15.75" customHeight="1">
      <c r="I907" s="1357"/>
    </row>
    <row r="908" spans="9:9" ht="15.75" customHeight="1">
      <c r="I908" s="1357"/>
    </row>
    <row r="909" spans="9:9" ht="15.75" customHeight="1">
      <c r="I909" s="1357"/>
    </row>
    <row r="910" spans="9:9" ht="15.75" customHeight="1">
      <c r="I910" s="1357"/>
    </row>
    <row r="911" spans="9:9" ht="15.75" customHeight="1">
      <c r="I911" s="1357"/>
    </row>
    <row r="912" spans="9:9" ht="15.75" customHeight="1">
      <c r="I912" s="1357"/>
    </row>
    <row r="913" spans="9:9" ht="15.75" customHeight="1">
      <c r="I913" s="1357"/>
    </row>
    <row r="914" spans="9:9" ht="15.75" customHeight="1">
      <c r="I914" s="1357"/>
    </row>
    <row r="915" spans="9:9" ht="15.75" customHeight="1">
      <c r="I915" s="1357"/>
    </row>
    <row r="916" spans="9:9" ht="15.75" customHeight="1">
      <c r="I916" s="1357"/>
    </row>
    <row r="917" spans="9:9" ht="15.75" customHeight="1">
      <c r="I917" s="1357"/>
    </row>
    <row r="918" spans="9:9" ht="15.75" customHeight="1">
      <c r="I918" s="1357"/>
    </row>
    <row r="919" spans="9:9" ht="15.75" customHeight="1">
      <c r="I919" s="1357"/>
    </row>
    <row r="920" spans="9:9" ht="15.75" customHeight="1">
      <c r="I920" s="1357"/>
    </row>
    <row r="921" spans="9:9" ht="15.75" customHeight="1">
      <c r="I921" s="1357"/>
    </row>
    <row r="922" spans="9:9" ht="15.75" customHeight="1">
      <c r="I922" s="1357"/>
    </row>
    <row r="923" spans="9:9" ht="15.75" customHeight="1">
      <c r="I923" s="1357"/>
    </row>
    <row r="924" spans="9:9" ht="15.75" customHeight="1">
      <c r="I924" s="1357"/>
    </row>
    <row r="925" spans="9:9" ht="15.75" customHeight="1">
      <c r="I925" s="1357"/>
    </row>
    <row r="926" spans="9:9" ht="15.75" customHeight="1">
      <c r="I926" s="1357"/>
    </row>
    <row r="927" spans="9:9" ht="15.75" customHeight="1">
      <c r="I927" s="1357"/>
    </row>
    <row r="928" spans="9:9" ht="15.75" customHeight="1">
      <c r="I928" s="1357"/>
    </row>
    <row r="929" spans="9:9" ht="15.75" customHeight="1">
      <c r="I929" s="1357"/>
    </row>
    <row r="930" spans="9:9" ht="15.75" customHeight="1">
      <c r="I930" s="1357"/>
    </row>
    <row r="931" spans="9:9" ht="15.75" customHeight="1">
      <c r="I931" s="1357"/>
    </row>
    <row r="932" spans="9:9" ht="15.75" customHeight="1">
      <c r="I932" s="1357"/>
    </row>
    <row r="933" spans="9:9" ht="15.75" customHeight="1">
      <c r="I933" s="1357"/>
    </row>
    <row r="934" spans="9:9" ht="15.75" customHeight="1">
      <c r="I934" s="1357"/>
    </row>
    <row r="935" spans="9:9" ht="15.75" customHeight="1">
      <c r="I935" s="1357"/>
    </row>
    <row r="936" spans="9:9" ht="15.75" customHeight="1">
      <c r="I936" s="1357"/>
    </row>
    <row r="937" spans="9:9" ht="15.75" customHeight="1">
      <c r="I937" s="1357"/>
    </row>
    <row r="938" spans="9:9" ht="15.75" customHeight="1">
      <c r="I938" s="1357"/>
    </row>
    <row r="939" spans="9:9" ht="15.75" customHeight="1">
      <c r="I939" s="1357"/>
    </row>
    <row r="940" spans="9:9" ht="15.75" customHeight="1">
      <c r="I940" s="1357"/>
    </row>
    <row r="941" spans="9:9" ht="15.75" customHeight="1">
      <c r="I941" s="1357"/>
    </row>
    <row r="942" spans="9:9" ht="15.75" customHeight="1">
      <c r="I942" s="1357"/>
    </row>
    <row r="943" spans="9:9" ht="15.75" customHeight="1">
      <c r="I943" s="1357"/>
    </row>
    <row r="944" spans="9:9" ht="15.75" customHeight="1">
      <c r="I944" s="1357"/>
    </row>
    <row r="945" spans="9:9" ht="15.75" customHeight="1">
      <c r="I945" s="1357"/>
    </row>
    <row r="946" spans="9:9" ht="15.75" customHeight="1">
      <c r="I946" s="1357"/>
    </row>
    <row r="947" spans="9:9" ht="15.75" customHeight="1">
      <c r="I947" s="1357"/>
    </row>
    <row r="948" spans="9:9" ht="15.75" customHeight="1">
      <c r="I948" s="1357"/>
    </row>
    <row r="949" spans="9:9" ht="15.75" customHeight="1">
      <c r="I949" s="1357"/>
    </row>
    <row r="950" spans="9:9" ht="15.75" customHeight="1">
      <c r="I950" s="1357"/>
    </row>
    <row r="951" spans="9:9" ht="15.75" customHeight="1">
      <c r="I951" s="1357"/>
    </row>
    <row r="952" spans="9:9" ht="15.75" customHeight="1">
      <c r="I952" s="1357"/>
    </row>
    <row r="953" spans="9:9" ht="15.75" customHeight="1">
      <c r="I953" s="1357"/>
    </row>
    <row r="954" spans="9:9" ht="15.75" customHeight="1">
      <c r="I954" s="1357"/>
    </row>
    <row r="955" spans="9:9" ht="15.75" customHeight="1">
      <c r="I955" s="1357"/>
    </row>
    <row r="956" spans="9:9" ht="15.75" customHeight="1">
      <c r="I956" s="1357"/>
    </row>
    <row r="957" spans="9:9" ht="15.75" customHeight="1">
      <c r="I957" s="1357"/>
    </row>
    <row r="958" spans="9:9" ht="15.75" customHeight="1">
      <c r="I958" s="1357"/>
    </row>
    <row r="959" spans="9:9" ht="15.75" customHeight="1">
      <c r="I959" s="1357"/>
    </row>
    <row r="960" spans="9:9" ht="15.75" customHeight="1">
      <c r="I960" s="1357"/>
    </row>
    <row r="961" spans="9:9" ht="15.75" customHeight="1">
      <c r="I961" s="1357"/>
    </row>
    <row r="962" spans="9:9" ht="15.75" customHeight="1">
      <c r="I962" s="1357"/>
    </row>
    <row r="963" spans="9:9" ht="15.75" customHeight="1">
      <c r="I963" s="1357"/>
    </row>
    <row r="964" spans="9:9" ht="15.75" customHeight="1">
      <c r="I964" s="1357"/>
    </row>
    <row r="965" spans="9:9" ht="15.75" customHeight="1">
      <c r="I965" s="1357"/>
    </row>
    <row r="966" spans="9:9" ht="15.75" customHeight="1">
      <c r="I966" s="1357"/>
    </row>
    <row r="967" spans="9:9" ht="15.75" customHeight="1">
      <c r="I967" s="1357"/>
    </row>
    <row r="968" spans="9:9" ht="15.75" customHeight="1">
      <c r="I968" s="1357"/>
    </row>
    <row r="969" spans="9:9" ht="15.75" customHeight="1">
      <c r="I969" s="1357"/>
    </row>
    <row r="970" spans="9:9" ht="15.75" customHeight="1">
      <c r="I970" s="1357"/>
    </row>
    <row r="971" spans="9:9" ht="15.75" customHeight="1">
      <c r="I971" s="1357"/>
    </row>
    <row r="972" spans="9:9" ht="15.75" customHeight="1">
      <c r="I972" s="1357"/>
    </row>
    <row r="973" spans="9:9" ht="15.75" customHeight="1">
      <c r="I973" s="1357"/>
    </row>
    <row r="974" spans="9:9" ht="15.75" customHeight="1">
      <c r="I974" s="1357"/>
    </row>
    <row r="975" spans="9:9" ht="15.75" customHeight="1">
      <c r="I975" s="1357"/>
    </row>
    <row r="976" spans="9:9" ht="15.75" customHeight="1">
      <c r="I976" s="1357"/>
    </row>
    <row r="977" spans="9:9" ht="15.75" customHeight="1">
      <c r="I977" s="1357"/>
    </row>
    <row r="978" spans="9:9" ht="15.75" customHeight="1">
      <c r="I978" s="1357"/>
    </row>
    <row r="979" spans="9:9" ht="15.75" customHeight="1">
      <c r="I979" s="1357"/>
    </row>
    <row r="980" spans="9:9" ht="15.75" customHeight="1">
      <c r="I980" s="1357"/>
    </row>
    <row r="981" spans="9:9" ht="15.75" customHeight="1">
      <c r="I981" s="1357"/>
    </row>
    <row r="982" spans="9:9" ht="15.75" customHeight="1">
      <c r="I982" s="1357"/>
    </row>
    <row r="983" spans="9:9" ht="15.75" customHeight="1">
      <c r="I983" s="1357"/>
    </row>
    <row r="984" spans="9:9" ht="15.75" customHeight="1">
      <c r="I984" s="1357"/>
    </row>
    <row r="985" spans="9:9" ht="15.75" customHeight="1">
      <c r="I985" s="1357"/>
    </row>
    <row r="986" spans="9:9" ht="15.75" customHeight="1">
      <c r="I986" s="1357"/>
    </row>
    <row r="987" spans="9:9" ht="15.75" customHeight="1">
      <c r="I987" s="1357"/>
    </row>
    <row r="988" spans="9:9" ht="15.75" customHeight="1">
      <c r="I988" s="1357"/>
    </row>
    <row r="989" spans="9:9" ht="15.75" customHeight="1">
      <c r="I989" s="1357"/>
    </row>
    <row r="990" spans="9:9" ht="15.75" customHeight="1">
      <c r="I990" s="1357"/>
    </row>
    <row r="991" spans="9:9" ht="15.75" customHeight="1">
      <c r="I991" s="1357"/>
    </row>
    <row r="992" spans="9:9" ht="15.75" customHeight="1">
      <c r="I992" s="1357"/>
    </row>
    <row r="993" spans="9:9" ht="15.75" customHeight="1">
      <c r="I993" s="1357"/>
    </row>
    <row r="994" spans="9:9" ht="15.75" customHeight="1">
      <c r="I994" s="1357"/>
    </row>
    <row r="995" spans="9:9" ht="15.75" customHeight="1">
      <c r="I995" s="1357"/>
    </row>
    <row r="996" spans="9:9" ht="15.75" customHeight="1">
      <c r="I996" s="1357"/>
    </row>
    <row r="997" spans="9:9" ht="15.75" customHeight="1">
      <c r="I997" s="1357"/>
    </row>
    <row r="998" spans="9:9" ht="15.75" customHeight="1">
      <c r="I998" s="1357"/>
    </row>
    <row r="999" spans="9:9" ht="15.75" customHeight="1">
      <c r="I999" s="1357"/>
    </row>
    <row r="1000" spans="9:9" ht="15.75" customHeight="1">
      <c r="I1000" s="1357"/>
    </row>
    <row r="1001" spans="9:9" ht="15.75" customHeight="1">
      <c r="I1001" s="1357"/>
    </row>
    <row r="1002" spans="9:9" ht="15.75" customHeight="1">
      <c r="I1002" s="1357"/>
    </row>
    <row r="1003" spans="9:9" ht="15.75" customHeight="1">
      <c r="I1003" s="1357"/>
    </row>
    <row r="1004" spans="9:9" ht="15.75" customHeight="1">
      <c r="I1004" s="1357"/>
    </row>
  </sheetData>
  <mergeCells count="25">
    <mergeCell ref="C24:V24"/>
    <mergeCell ref="C27:Q27"/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  <hyperlink ref="I12" r:id="rId8"/>
    <hyperlink ref="I13" r:id="rId9"/>
    <hyperlink ref="I14" r:id="rId10"/>
    <hyperlink ref="I15" r:id="rId11"/>
    <hyperlink ref="I16" r:id="rId12"/>
    <hyperlink ref="I18" r:id="rId13"/>
    <hyperlink ref="I19" r:id="rId14"/>
    <hyperlink ref="I20" r:id="rId15"/>
    <hyperlink ref="F21" r:id="rId16"/>
    <hyperlink ref="I21" r:id="rId17"/>
    <hyperlink ref="I22" r:id="rId18"/>
    <hyperlink ref="I23" r:id="rId19"/>
    <hyperlink ref="I25" r:id="rId20"/>
    <hyperlink ref="I26" r:id="rId21"/>
  </hyperlinks>
  <printOptions gridLines="1"/>
  <pageMargins left="0.7" right="0.7" top="0.75" bottom="0.75" header="0" footer="0"/>
  <pageSetup paperSize="9" scale="10" fitToHeight="0" pageOrder="overThenDown" orientation="landscape" cellComments="atEnd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D1000"/>
  <sheetViews>
    <sheetView topLeftCell="H1" workbookViewId="0">
      <selection activeCell="R4" sqref="R4:R5"/>
    </sheetView>
  </sheetViews>
  <sheetFormatPr defaultColWidth="12.5703125" defaultRowHeight="15" customHeight="1"/>
  <cols>
    <col min="1" max="1" width="9.140625" customWidth="1"/>
    <col min="2" max="2" width="21.42578125" customWidth="1"/>
    <col min="3" max="3" width="19.42578125" customWidth="1"/>
    <col min="4" max="4" width="11" customWidth="1"/>
    <col min="5" max="5" width="11.42578125" customWidth="1"/>
    <col min="6" max="6" width="11" customWidth="1"/>
    <col min="7" max="7" width="12.7109375" customWidth="1"/>
    <col min="8" max="8" width="17.42578125" customWidth="1"/>
    <col min="9" max="22" width="11" customWidth="1"/>
    <col min="23" max="25" width="11" style="1" customWidth="1"/>
    <col min="26" max="30" width="11" customWidth="1"/>
  </cols>
  <sheetData>
    <row r="1" spans="1:30" s="1477" customFormat="1" ht="33" customHeight="1">
      <c r="A1" s="1555"/>
      <c r="B1" s="1555"/>
      <c r="C1" s="2041" t="s">
        <v>5158</v>
      </c>
      <c r="D1" s="2042"/>
      <c r="E1" s="2042"/>
      <c r="F1" s="2042"/>
      <c r="G1" s="2042"/>
      <c r="H1" s="2042"/>
      <c r="I1" s="2042"/>
      <c r="J1" s="2042"/>
      <c r="K1" s="2042"/>
      <c r="L1" s="2042"/>
      <c r="M1" s="2042"/>
      <c r="N1" s="2042"/>
      <c r="O1" s="2042"/>
      <c r="P1" s="1555"/>
      <c r="Q1" s="1555"/>
      <c r="R1" s="1555"/>
      <c r="S1" s="1555"/>
      <c r="T1" s="1555"/>
      <c r="U1" s="1555"/>
      <c r="V1" s="1555"/>
      <c r="W1" s="1555"/>
      <c r="X1" s="1555"/>
      <c r="Y1" s="1555"/>
      <c r="Z1" s="1555"/>
      <c r="AA1" s="1556"/>
      <c r="AB1" s="1556"/>
      <c r="AC1" s="1556"/>
      <c r="AD1" s="1556"/>
    </row>
    <row r="2" spans="1:30" s="1477" customFormat="1" ht="29.25" customHeight="1">
      <c r="A2" s="2043" t="s">
        <v>59</v>
      </c>
      <c r="B2" s="2043" t="s">
        <v>60</v>
      </c>
      <c r="C2" s="2043" t="s">
        <v>61</v>
      </c>
      <c r="D2" s="2043" t="s">
        <v>62</v>
      </c>
      <c r="E2" s="2043" t="s">
        <v>63</v>
      </c>
      <c r="F2" s="2045" t="s">
        <v>64</v>
      </c>
      <c r="G2" s="2045" t="s">
        <v>65</v>
      </c>
      <c r="H2" s="2045" t="s">
        <v>66</v>
      </c>
      <c r="I2" s="2045" t="s">
        <v>67</v>
      </c>
      <c r="J2" s="2045" t="s">
        <v>68</v>
      </c>
      <c r="K2" s="2046" t="s">
        <v>69</v>
      </c>
      <c r="L2" s="2047"/>
      <c r="M2" s="2047"/>
      <c r="N2" s="2047"/>
      <c r="O2" s="2047"/>
      <c r="P2" s="2048"/>
      <c r="Q2" s="2043" t="s">
        <v>70</v>
      </c>
      <c r="R2" s="2043" t="s">
        <v>71</v>
      </c>
      <c r="S2" s="2043" t="s">
        <v>72</v>
      </c>
      <c r="T2" s="2043" t="s">
        <v>73</v>
      </c>
      <c r="U2" s="2043" t="s">
        <v>74</v>
      </c>
      <c r="V2" s="2043" t="s">
        <v>75</v>
      </c>
      <c r="W2" s="2015" t="s">
        <v>76</v>
      </c>
      <c r="X2" s="2015" t="s">
        <v>77</v>
      </c>
      <c r="Y2" s="2015" t="s">
        <v>78</v>
      </c>
      <c r="Z2" s="2015" t="s">
        <v>7</v>
      </c>
      <c r="AA2" s="1556"/>
      <c r="AB2" s="1556"/>
      <c r="AC2" s="1556"/>
      <c r="AD2" s="1556"/>
    </row>
    <row r="3" spans="1:30" s="1477" customFormat="1" ht="127.5">
      <c r="A3" s="2044"/>
      <c r="B3" s="2044"/>
      <c r="C3" s="2044"/>
      <c r="D3" s="2044"/>
      <c r="E3" s="2044"/>
      <c r="F3" s="2044"/>
      <c r="G3" s="2044"/>
      <c r="H3" s="2044"/>
      <c r="I3" s="2044"/>
      <c r="J3" s="2044"/>
      <c r="K3" s="1557" t="s">
        <v>79</v>
      </c>
      <c r="L3" s="1557" t="s">
        <v>80</v>
      </c>
      <c r="M3" s="1557" t="s">
        <v>81</v>
      </c>
      <c r="N3" s="1557" t="s">
        <v>82</v>
      </c>
      <c r="O3" s="1557" t="s">
        <v>83</v>
      </c>
      <c r="P3" s="1557" t="s">
        <v>84</v>
      </c>
      <c r="Q3" s="2044"/>
      <c r="R3" s="2044"/>
      <c r="S3" s="2044"/>
      <c r="T3" s="2044"/>
      <c r="U3" s="2044"/>
      <c r="V3" s="2044"/>
      <c r="W3" s="2016"/>
      <c r="X3" s="2016"/>
      <c r="Y3" s="2016"/>
      <c r="Z3" s="2017"/>
      <c r="AA3" s="1556"/>
      <c r="AB3" s="1556"/>
      <c r="AC3" s="1556"/>
      <c r="AD3" s="1556"/>
    </row>
    <row r="4" spans="1:30" s="1477" customFormat="1" ht="181.5" customHeight="1">
      <c r="A4" s="1515">
        <v>1</v>
      </c>
      <c r="B4" s="1557" t="s">
        <v>5159</v>
      </c>
      <c r="C4" s="1557" t="s">
        <v>5160</v>
      </c>
      <c r="D4" s="1557" t="s">
        <v>394</v>
      </c>
      <c r="E4" s="1557" t="s">
        <v>5161</v>
      </c>
      <c r="F4" s="1557" t="s">
        <v>5162</v>
      </c>
      <c r="G4" s="1557">
        <v>14322001050</v>
      </c>
      <c r="H4" s="1557" t="s">
        <v>5163</v>
      </c>
      <c r="I4" s="1558" t="s">
        <v>5164</v>
      </c>
      <c r="J4" s="1557" t="s">
        <v>5165</v>
      </c>
      <c r="K4" s="1557" t="s">
        <v>93</v>
      </c>
      <c r="L4" s="1557" t="s">
        <v>5166</v>
      </c>
      <c r="M4" s="1557" t="s">
        <v>5167</v>
      </c>
      <c r="N4" s="1557" t="s">
        <v>2015</v>
      </c>
      <c r="O4" s="1557" t="s">
        <v>5168</v>
      </c>
      <c r="P4" s="1557" t="s">
        <v>3474</v>
      </c>
      <c r="Q4" s="1557">
        <v>2021</v>
      </c>
      <c r="R4" s="1632" t="s">
        <v>5786</v>
      </c>
      <c r="S4" s="1557" t="s">
        <v>5169</v>
      </c>
      <c r="T4" s="1557" t="s">
        <v>5170</v>
      </c>
      <c r="U4" s="1557" t="s">
        <v>5171</v>
      </c>
      <c r="V4" s="1559" t="s">
        <v>5172</v>
      </c>
      <c r="W4" s="1512">
        <v>40</v>
      </c>
      <c r="X4" s="1512"/>
      <c r="Y4" s="1512"/>
      <c r="Z4" s="1512">
        <f t="shared" ref="Z4:Z6" si="0">W4+X4+Y4</f>
        <v>40</v>
      </c>
      <c r="AA4" s="1556"/>
      <c r="AB4" s="1556"/>
      <c r="AC4" s="1556"/>
      <c r="AD4" s="1556"/>
    </row>
    <row r="5" spans="1:30" s="1477" customFormat="1" ht="153">
      <c r="A5" s="1515">
        <v>2</v>
      </c>
      <c r="B5" s="1557" t="s">
        <v>5159</v>
      </c>
      <c r="C5" s="1557" t="s">
        <v>5173</v>
      </c>
      <c r="D5" s="1557" t="s">
        <v>394</v>
      </c>
      <c r="E5" s="1560" t="s">
        <v>5174</v>
      </c>
      <c r="F5" s="1504" t="s">
        <v>5175</v>
      </c>
      <c r="G5" s="1561">
        <v>1432000948</v>
      </c>
      <c r="H5" s="1504" t="s">
        <v>5176</v>
      </c>
      <c r="I5" s="1562" t="s">
        <v>5177</v>
      </c>
      <c r="J5" s="1557" t="s">
        <v>5178</v>
      </c>
      <c r="K5" s="1557" t="s">
        <v>93</v>
      </c>
      <c r="L5" s="1557" t="s">
        <v>5179</v>
      </c>
      <c r="M5" s="1557">
        <v>367</v>
      </c>
      <c r="N5" s="1557" t="s">
        <v>2015</v>
      </c>
      <c r="O5" s="1557" t="s">
        <v>5168</v>
      </c>
      <c r="P5" s="1557" t="s">
        <v>97</v>
      </c>
      <c r="Q5" s="1557">
        <v>1985</v>
      </c>
      <c r="R5" s="1632" t="s">
        <v>5787</v>
      </c>
      <c r="S5" s="1557" t="s">
        <v>5180</v>
      </c>
      <c r="T5" s="1557" t="s">
        <v>5181</v>
      </c>
      <c r="U5" s="1563" t="s">
        <v>5182</v>
      </c>
      <c r="V5" s="1504" t="s">
        <v>5172</v>
      </c>
      <c r="W5" s="1557">
        <v>20</v>
      </c>
      <c r="X5" s="1557"/>
      <c r="Y5" s="1557"/>
      <c r="Z5" s="1512">
        <f t="shared" si="0"/>
        <v>20</v>
      </c>
      <c r="AA5" s="1556"/>
      <c r="AB5" s="1556"/>
      <c r="AC5" s="1556"/>
      <c r="AD5" s="1556"/>
    </row>
    <row r="6" spans="1:30" s="1477" customFormat="1" ht="140.25">
      <c r="A6" s="1515">
        <v>3</v>
      </c>
      <c r="B6" s="1557" t="s">
        <v>5159</v>
      </c>
      <c r="C6" s="1557" t="s">
        <v>5183</v>
      </c>
      <c r="D6" s="1557" t="s">
        <v>394</v>
      </c>
      <c r="E6" s="1504" t="s">
        <v>5184</v>
      </c>
      <c r="F6" s="1504" t="s">
        <v>5185</v>
      </c>
      <c r="G6" s="1557">
        <v>1432000881</v>
      </c>
      <c r="H6" s="1557" t="s">
        <v>5186</v>
      </c>
      <c r="I6" s="1562" t="s">
        <v>5187</v>
      </c>
      <c r="J6" s="1557" t="s">
        <v>5188</v>
      </c>
      <c r="K6" s="1557" t="s">
        <v>93</v>
      </c>
      <c r="L6" s="1557" t="s">
        <v>5179</v>
      </c>
      <c r="M6" s="1557">
        <v>367</v>
      </c>
      <c r="N6" s="1557" t="s">
        <v>4078</v>
      </c>
      <c r="O6" s="1557" t="s">
        <v>5168</v>
      </c>
      <c r="P6" s="1557" t="s">
        <v>97</v>
      </c>
      <c r="Q6" s="1557" t="s">
        <v>5189</v>
      </c>
      <c r="R6" s="1557" t="s">
        <v>5772</v>
      </c>
      <c r="S6" s="1557" t="s">
        <v>5180</v>
      </c>
      <c r="T6" s="1557" t="s">
        <v>5190</v>
      </c>
      <c r="U6" s="1557" t="s">
        <v>5191</v>
      </c>
      <c r="V6" s="1557" t="s">
        <v>5172</v>
      </c>
      <c r="W6" s="1557">
        <v>50</v>
      </c>
      <c r="X6" s="1557"/>
      <c r="Y6" s="1557"/>
      <c r="Z6" s="1512">
        <f t="shared" si="0"/>
        <v>50</v>
      </c>
      <c r="AA6" s="1556"/>
      <c r="AB6" s="1556"/>
      <c r="AC6" s="1556"/>
      <c r="AD6" s="1556"/>
    </row>
    <row r="7" spans="1:30" s="1477" customFormat="1" ht="15.75" customHeight="1">
      <c r="A7" s="1564"/>
      <c r="B7" s="1565"/>
      <c r="C7" s="1565"/>
      <c r="D7" s="1565"/>
      <c r="E7" s="1565"/>
      <c r="F7" s="1565"/>
      <c r="G7" s="1565"/>
      <c r="H7" s="1565"/>
      <c r="I7" s="1565"/>
      <c r="J7" s="1565"/>
      <c r="K7" s="1565"/>
      <c r="L7" s="1565"/>
      <c r="M7" s="1565"/>
      <c r="N7" s="1565"/>
      <c r="O7" s="1565"/>
      <c r="P7" s="1565"/>
      <c r="Q7" s="1565"/>
      <c r="R7" s="1565"/>
      <c r="S7" s="1565"/>
      <c r="T7" s="1565"/>
      <c r="U7" s="1565"/>
      <c r="V7" s="1565"/>
      <c r="W7" s="1565"/>
      <c r="X7" s="1565"/>
      <c r="Y7" s="1565"/>
      <c r="Z7" s="1566">
        <f>SUM(Z4:Z6)</f>
        <v>110</v>
      </c>
      <c r="AA7" s="1567"/>
      <c r="AB7" s="1567"/>
      <c r="AC7" s="1567"/>
      <c r="AD7" s="1567"/>
    </row>
    <row r="8" spans="1:30" s="1477" customFormat="1" ht="15.75" customHeight="1">
      <c r="A8" s="1567"/>
      <c r="B8" s="1567"/>
      <c r="C8" s="1567"/>
      <c r="D8" s="1567"/>
      <c r="E8" s="1567"/>
      <c r="F8" s="1567"/>
      <c r="G8" s="1567"/>
      <c r="H8" s="1567"/>
      <c r="I8" s="1567"/>
      <c r="J8" s="1567"/>
      <c r="K8" s="1567"/>
      <c r="L8" s="1567"/>
      <c r="M8" s="1567"/>
      <c r="N8" s="1567"/>
      <c r="O8" s="1567"/>
      <c r="P8" s="1567"/>
      <c r="Q8" s="1567"/>
      <c r="R8" s="1567"/>
      <c r="S8" s="1567"/>
      <c r="T8" s="1567"/>
      <c r="U8" s="1567"/>
      <c r="V8" s="1567"/>
      <c r="W8" s="1567"/>
      <c r="X8" s="1567"/>
      <c r="Y8" s="1567"/>
      <c r="Z8" s="1567"/>
      <c r="AA8" s="1567"/>
      <c r="AB8" s="1567"/>
      <c r="AC8" s="1567"/>
      <c r="AD8" s="1567"/>
    </row>
    <row r="9" spans="1:30" s="1477" customFormat="1" ht="15.75" customHeight="1"/>
    <row r="10" spans="1:30" s="1477" customFormat="1" ht="15.75" customHeight="1"/>
    <row r="11" spans="1:30" s="1477" customFormat="1" ht="15.75" customHeight="1"/>
    <row r="12" spans="1:30" s="1477" customFormat="1" ht="15.75" customHeight="1"/>
    <row r="13" spans="1:30" s="1477" customFormat="1" ht="15.75" customHeight="1"/>
    <row r="14" spans="1:30" s="1477" customFormat="1" ht="15.75" customHeight="1"/>
    <row r="15" spans="1:30" s="1477" customFormat="1" ht="15.75" customHeight="1"/>
    <row r="16" spans="1:30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2">
    <mergeCell ref="V2:V3"/>
    <mergeCell ref="W2:W3"/>
    <mergeCell ref="X2:X3"/>
    <mergeCell ref="Y2:Y3"/>
    <mergeCell ref="Z2:Z3"/>
    <mergeCell ref="Q2:Q3"/>
    <mergeCell ref="R2:R3"/>
    <mergeCell ref="S2:S3"/>
    <mergeCell ref="T2:T3"/>
    <mergeCell ref="U2:U3"/>
    <mergeCell ref="C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P2"/>
  </mergeCells>
  <hyperlinks>
    <hyperlink ref="I4" r:id="rId1"/>
    <hyperlink ref="I5" r:id="rId2"/>
    <hyperlink ref="I6" r:id="rId3"/>
  </hyperlinks>
  <pageMargins left="0.7" right="0.7" top="0.75" bottom="0.75" header="0" footer="0"/>
  <pageSetup paperSize="9" scale="44" orientation="landscape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O994"/>
  <sheetViews>
    <sheetView view="pageBreakPreview" topLeftCell="K10" workbookViewId="0">
      <selection activeCell="Z5" sqref="Z5:Z12"/>
    </sheetView>
  </sheetViews>
  <sheetFormatPr defaultColWidth="12.5703125" defaultRowHeight="15" customHeight="1"/>
  <cols>
    <col min="1" max="1" width="4.140625" customWidth="1"/>
    <col min="2" max="2" width="13.85546875" customWidth="1"/>
    <col min="3" max="3" width="21.85546875" customWidth="1"/>
    <col min="4" max="4" width="18" customWidth="1"/>
    <col min="5" max="5" width="18.85546875" customWidth="1"/>
    <col min="6" max="6" width="18" customWidth="1"/>
    <col min="7" max="7" width="16.7109375" customWidth="1"/>
    <col min="8" max="8" width="23.28515625" customWidth="1"/>
    <col min="9" max="9" width="22.140625" customWidth="1"/>
    <col min="10" max="10" width="21.42578125" customWidth="1"/>
    <col min="11" max="11" width="22" customWidth="1"/>
    <col min="12" max="15" width="23.28515625" customWidth="1"/>
    <col min="16" max="16" width="13" customWidth="1"/>
    <col min="17" max="22" width="11" customWidth="1"/>
    <col min="23" max="26" width="11" style="1" customWidth="1"/>
    <col min="27" max="41" width="12.5703125" style="1"/>
  </cols>
  <sheetData>
    <row r="1" spans="1:41" ht="15.75" customHeight="1">
      <c r="A1" s="697"/>
      <c r="B1" s="697"/>
      <c r="C1" s="1895" t="s">
        <v>5192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</row>
    <row r="2" spans="1:41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441"/>
      <c r="P2" s="697"/>
      <c r="Q2" s="697"/>
      <c r="R2" s="697"/>
      <c r="S2" s="697"/>
      <c r="T2" s="697"/>
      <c r="U2" s="697"/>
      <c r="V2" s="697"/>
      <c r="W2" s="697"/>
      <c r="X2" s="697"/>
      <c r="Y2" s="697"/>
      <c r="Z2" s="697"/>
    </row>
    <row r="3" spans="1:41" ht="15.75" customHeight="1">
      <c r="A3" s="1835" t="s">
        <v>59</v>
      </c>
      <c r="B3" s="1835" t="s">
        <v>60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35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5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</row>
    <row r="4" spans="1:41" s="1" customFormat="1" ht="63.75">
      <c r="A4" s="1834"/>
      <c r="B4" s="1834"/>
      <c r="C4" s="1834"/>
      <c r="D4" s="1834"/>
      <c r="E4" s="1834"/>
      <c r="F4" s="1834"/>
      <c r="G4" s="1834"/>
      <c r="H4" s="1834"/>
      <c r="I4" s="1834"/>
      <c r="J4" s="1834"/>
      <c r="K4" s="740" t="s">
        <v>79</v>
      </c>
      <c r="L4" s="1150" t="s">
        <v>80</v>
      </c>
      <c r="M4" s="740" t="s">
        <v>81</v>
      </c>
      <c r="N4" s="740" t="s">
        <v>82</v>
      </c>
      <c r="O4" s="740" t="s">
        <v>83</v>
      </c>
      <c r="P4" s="740" t="s">
        <v>84</v>
      </c>
      <c r="Q4" s="1834"/>
      <c r="R4" s="1834"/>
      <c r="S4" s="1834"/>
      <c r="T4" s="1834"/>
      <c r="U4" s="1834"/>
      <c r="V4" s="1834"/>
      <c r="W4" s="1919"/>
      <c r="X4" s="1919"/>
      <c r="Y4" s="1919"/>
      <c r="Z4" s="2049"/>
    </row>
    <row r="5" spans="1:41" s="1358" customFormat="1" ht="110.25">
      <c r="A5" s="1359">
        <v>1</v>
      </c>
      <c r="B5" s="1359" t="s">
        <v>5193</v>
      </c>
      <c r="C5" s="1359" t="s">
        <v>5194</v>
      </c>
      <c r="D5" s="1359" t="s">
        <v>248</v>
      </c>
      <c r="E5" s="1359" t="s">
        <v>5195</v>
      </c>
      <c r="F5" s="1359" t="s">
        <v>5196</v>
      </c>
      <c r="G5" s="1359">
        <v>1428003470</v>
      </c>
      <c r="H5" s="1360" t="s">
        <v>5197</v>
      </c>
      <c r="I5" s="1361" t="s">
        <v>5198</v>
      </c>
      <c r="J5" s="1359" t="s">
        <v>1764</v>
      </c>
      <c r="K5" s="1359" t="s">
        <v>93</v>
      </c>
      <c r="L5" s="1359" t="s">
        <v>5199</v>
      </c>
      <c r="M5" s="1359" t="s">
        <v>3029</v>
      </c>
      <c r="N5" s="1359" t="s">
        <v>5200</v>
      </c>
      <c r="O5" s="1362" t="s">
        <v>4993</v>
      </c>
      <c r="P5" s="1359" t="s">
        <v>130</v>
      </c>
      <c r="Q5" s="1359" t="s">
        <v>5201</v>
      </c>
      <c r="R5" s="1359" t="s">
        <v>5202</v>
      </c>
      <c r="S5" s="1359" t="s">
        <v>5203</v>
      </c>
      <c r="T5" s="1359" t="s">
        <v>5204</v>
      </c>
      <c r="U5" s="1359" t="s">
        <v>5205</v>
      </c>
      <c r="V5" s="1359" t="s">
        <v>133</v>
      </c>
      <c r="W5" s="89">
        <v>50</v>
      </c>
      <c r="X5" s="89">
        <v>5</v>
      </c>
      <c r="Y5" s="89">
        <v>5</v>
      </c>
      <c r="Z5" s="1363">
        <f t="shared" ref="Z5:Z10" si="0">W5+X5+Y5</f>
        <v>60</v>
      </c>
      <c r="AA5" s="526"/>
      <c r="AB5" s="526"/>
      <c r="AC5" s="526"/>
      <c r="AD5" s="526"/>
      <c r="AE5" s="526"/>
      <c r="AF5" s="526"/>
      <c r="AG5" s="526"/>
      <c r="AH5" s="526"/>
      <c r="AI5" s="526"/>
      <c r="AJ5" s="526"/>
      <c r="AK5" s="526"/>
      <c r="AL5" s="526"/>
      <c r="AM5" s="526"/>
      <c r="AN5" s="526"/>
      <c r="AO5" s="526"/>
    </row>
    <row r="6" spans="1:41" s="1358" customFormat="1" ht="90">
      <c r="A6" s="1359">
        <v>2</v>
      </c>
      <c r="B6" s="1359" t="s">
        <v>5193</v>
      </c>
      <c r="C6" s="1359" t="s">
        <v>5206</v>
      </c>
      <c r="D6" s="1359" t="s">
        <v>248</v>
      </c>
      <c r="E6" s="1359" t="s">
        <v>5207</v>
      </c>
      <c r="F6" s="1359" t="s">
        <v>5208</v>
      </c>
      <c r="G6" s="1359">
        <v>1428003463</v>
      </c>
      <c r="H6" s="1360" t="s">
        <v>5209</v>
      </c>
      <c r="I6" s="1361" t="s">
        <v>5210</v>
      </c>
      <c r="J6" s="1359" t="s">
        <v>1764</v>
      </c>
      <c r="K6" s="1359" t="s">
        <v>93</v>
      </c>
      <c r="L6" s="1359" t="s">
        <v>5211</v>
      </c>
      <c r="M6" s="1359" t="s">
        <v>3029</v>
      </c>
      <c r="N6" s="1359" t="s">
        <v>5212</v>
      </c>
      <c r="O6" s="1362" t="s">
        <v>4993</v>
      </c>
      <c r="P6" s="1359" t="s">
        <v>130</v>
      </c>
      <c r="Q6" s="1359" t="s">
        <v>5201</v>
      </c>
      <c r="R6" s="1364" t="s">
        <v>5213</v>
      </c>
      <c r="S6" s="1365" t="s">
        <v>5203</v>
      </c>
      <c r="T6" s="1359" t="s">
        <v>5214</v>
      </c>
      <c r="U6" s="1359" t="s">
        <v>5215</v>
      </c>
      <c r="V6" s="1359" t="s">
        <v>133</v>
      </c>
      <c r="W6" s="1359">
        <v>45</v>
      </c>
      <c r="X6" s="1359"/>
      <c r="Y6" s="1359"/>
      <c r="Z6" s="1363">
        <f t="shared" si="0"/>
        <v>45</v>
      </c>
      <c r="AA6" s="526"/>
      <c r="AB6" s="526"/>
      <c r="AC6" s="526"/>
      <c r="AD6" s="526"/>
      <c r="AE6" s="526"/>
      <c r="AF6" s="526"/>
      <c r="AG6" s="526"/>
      <c r="AH6" s="526"/>
      <c r="AI6" s="526"/>
      <c r="AJ6" s="526"/>
      <c r="AK6" s="526"/>
      <c r="AL6" s="526"/>
      <c r="AM6" s="526"/>
      <c r="AN6" s="526"/>
      <c r="AO6" s="526"/>
    </row>
    <row r="7" spans="1:41" s="1358" customFormat="1" ht="94.5">
      <c r="A7" s="1359">
        <v>3</v>
      </c>
      <c r="B7" s="1359" t="s">
        <v>5193</v>
      </c>
      <c r="C7" s="1359" t="s">
        <v>5216</v>
      </c>
      <c r="D7" s="1359" t="s">
        <v>248</v>
      </c>
      <c r="E7" s="1359" t="s">
        <v>5217</v>
      </c>
      <c r="F7" s="1359" t="s">
        <v>5218</v>
      </c>
      <c r="G7" s="1359">
        <v>1428003431</v>
      </c>
      <c r="H7" s="1360" t="s">
        <v>5219</v>
      </c>
      <c r="I7" s="1361" t="s">
        <v>5220</v>
      </c>
      <c r="J7" s="1359" t="s">
        <v>1764</v>
      </c>
      <c r="K7" s="1359" t="s">
        <v>93</v>
      </c>
      <c r="L7" s="1359" t="s">
        <v>5221</v>
      </c>
      <c r="M7" s="1359" t="s">
        <v>3029</v>
      </c>
      <c r="N7" s="1359" t="s">
        <v>5222</v>
      </c>
      <c r="O7" s="1362" t="s">
        <v>4993</v>
      </c>
      <c r="P7" s="1359" t="s">
        <v>130</v>
      </c>
      <c r="Q7" s="1359" t="s">
        <v>5201</v>
      </c>
      <c r="R7" s="1359" t="s">
        <v>5223</v>
      </c>
      <c r="S7" s="1359" t="s">
        <v>5203</v>
      </c>
      <c r="T7" s="1359" t="s">
        <v>5224</v>
      </c>
      <c r="U7" s="1359" t="s">
        <v>5225</v>
      </c>
      <c r="V7" s="1359" t="s">
        <v>133</v>
      </c>
      <c r="W7" s="1359">
        <v>110</v>
      </c>
      <c r="X7" s="1359"/>
      <c r="Y7" s="1359"/>
      <c r="Z7" s="1363">
        <f t="shared" si="0"/>
        <v>110</v>
      </c>
      <c r="AA7" s="526"/>
      <c r="AB7" s="526"/>
      <c r="AC7" s="526"/>
      <c r="AD7" s="526"/>
      <c r="AE7" s="526"/>
      <c r="AF7" s="526"/>
      <c r="AG7" s="526"/>
      <c r="AH7" s="526"/>
      <c r="AI7" s="526"/>
      <c r="AJ7" s="526"/>
      <c r="AK7" s="526"/>
      <c r="AL7" s="526"/>
      <c r="AM7" s="526"/>
      <c r="AN7" s="526"/>
      <c r="AO7" s="526"/>
    </row>
    <row r="8" spans="1:41" s="1358" customFormat="1" ht="94.5">
      <c r="A8" s="1359">
        <v>4</v>
      </c>
      <c r="B8" s="1359" t="s">
        <v>5193</v>
      </c>
      <c r="C8" s="1359" t="s">
        <v>5226</v>
      </c>
      <c r="D8" s="1359" t="s">
        <v>248</v>
      </c>
      <c r="E8" s="1359" t="s">
        <v>5227</v>
      </c>
      <c r="F8" s="1366" t="s">
        <v>5228</v>
      </c>
      <c r="G8" s="1359">
        <v>1428003488</v>
      </c>
      <c r="H8" s="1359" t="s">
        <v>5229</v>
      </c>
      <c r="I8" s="1367" t="s">
        <v>5230</v>
      </c>
      <c r="J8" s="1359" t="s">
        <v>1764</v>
      </c>
      <c r="K8" s="1359" t="s">
        <v>93</v>
      </c>
      <c r="L8" s="1359" t="s">
        <v>5231</v>
      </c>
      <c r="M8" s="1359" t="s">
        <v>3029</v>
      </c>
      <c r="N8" s="1359" t="s">
        <v>5232</v>
      </c>
      <c r="O8" s="1362" t="s">
        <v>4993</v>
      </c>
      <c r="P8" s="1359" t="s">
        <v>130</v>
      </c>
      <c r="Q8" s="1359" t="s">
        <v>5201</v>
      </c>
      <c r="R8" s="1359" t="s">
        <v>5233</v>
      </c>
      <c r="S8" s="1365" t="s">
        <v>5203</v>
      </c>
      <c r="T8" s="1359" t="s">
        <v>5234</v>
      </c>
      <c r="U8" s="1359" t="s">
        <v>5235</v>
      </c>
      <c r="V8" s="1359" t="s">
        <v>133</v>
      </c>
      <c r="W8" s="1359">
        <v>38</v>
      </c>
      <c r="X8" s="1359">
        <v>16</v>
      </c>
      <c r="Y8" s="1359">
        <v>11</v>
      </c>
      <c r="Z8" s="1363">
        <f t="shared" si="0"/>
        <v>65</v>
      </c>
      <c r="AA8" s="526"/>
      <c r="AB8" s="526"/>
      <c r="AC8" s="526"/>
      <c r="AD8" s="526"/>
      <c r="AE8" s="526"/>
      <c r="AF8" s="526"/>
      <c r="AG8" s="526"/>
      <c r="AH8" s="526"/>
      <c r="AI8" s="526"/>
      <c r="AJ8" s="526"/>
      <c r="AK8" s="526"/>
      <c r="AL8" s="526"/>
      <c r="AM8" s="526"/>
      <c r="AN8" s="526"/>
      <c r="AO8" s="526"/>
    </row>
    <row r="9" spans="1:41" s="1358" customFormat="1" ht="90">
      <c r="A9" s="1359">
        <v>5</v>
      </c>
      <c r="B9" s="1360" t="s">
        <v>5193</v>
      </c>
      <c r="C9" s="1360" t="s">
        <v>5236</v>
      </c>
      <c r="D9" s="1360" t="s">
        <v>248</v>
      </c>
      <c r="E9" s="1360" t="s">
        <v>5237</v>
      </c>
      <c r="F9" s="1360" t="s">
        <v>5238</v>
      </c>
      <c r="G9" s="1360">
        <v>1428003449</v>
      </c>
      <c r="H9" s="1360" t="s">
        <v>5239</v>
      </c>
      <c r="I9" s="1368" t="s">
        <v>5240</v>
      </c>
      <c r="J9" s="1360" t="s">
        <v>8</v>
      </c>
      <c r="K9" s="1360" t="s">
        <v>93</v>
      </c>
      <c r="L9" s="1359" t="s">
        <v>5241</v>
      </c>
      <c r="M9" s="1359" t="s">
        <v>3029</v>
      </c>
      <c r="N9" s="1360" t="s">
        <v>5242</v>
      </c>
      <c r="O9" s="1362" t="s">
        <v>4993</v>
      </c>
      <c r="P9" s="1360" t="s">
        <v>97</v>
      </c>
      <c r="Q9" s="1360" t="s">
        <v>5201</v>
      </c>
      <c r="R9" s="1364" t="s">
        <v>5243</v>
      </c>
      <c r="S9" s="1359" t="s">
        <v>5203</v>
      </c>
      <c r="T9" s="1359" t="s">
        <v>5244</v>
      </c>
      <c r="U9" s="1360" t="s">
        <v>5245</v>
      </c>
      <c r="V9" s="1359" t="s">
        <v>133</v>
      </c>
      <c r="W9" s="1359">
        <v>15</v>
      </c>
      <c r="X9" s="1359"/>
      <c r="Y9" s="1359"/>
      <c r="Z9" s="1363">
        <f t="shared" si="0"/>
        <v>15</v>
      </c>
      <c r="AA9" s="526"/>
      <c r="AB9" s="526"/>
      <c r="AC9" s="526"/>
      <c r="AD9" s="526"/>
      <c r="AE9" s="526"/>
      <c r="AF9" s="526"/>
      <c r="AG9" s="526"/>
      <c r="AH9" s="526"/>
      <c r="AI9" s="526"/>
      <c r="AJ9" s="526"/>
      <c r="AK9" s="526"/>
      <c r="AL9" s="526"/>
      <c r="AM9" s="526"/>
      <c r="AN9" s="526"/>
      <c r="AO9" s="526"/>
    </row>
    <row r="10" spans="1:41" s="1358" customFormat="1" ht="94.5">
      <c r="A10" s="1359">
        <v>6</v>
      </c>
      <c r="B10" s="1360" t="s">
        <v>5193</v>
      </c>
      <c r="C10" s="1360" t="s">
        <v>5246</v>
      </c>
      <c r="D10" s="1360" t="s">
        <v>248</v>
      </c>
      <c r="E10" s="1360" t="s">
        <v>5247</v>
      </c>
      <c r="F10" s="1369">
        <v>84114021182</v>
      </c>
      <c r="G10" s="1369">
        <v>1428003505</v>
      </c>
      <c r="H10" s="1360" t="s">
        <v>5248</v>
      </c>
      <c r="I10" s="1370" t="s">
        <v>5249</v>
      </c>
      <c r="J10" s="1360" t="s">
        <v>1764</v>
      </c>
      <c r="K10" s="1369" t="s">
        <v>93</v>
      </c>
      <c r="L10" s="1359" t="s">
        <v>5241</v>
      </c>
      <c r="M10" s="1359" t="s">
        <v>3029</v>
      </c>
      <c r="N10" s="1369" t="s">
        <v>191</v>
      </c>
      <c r="O10" s="1362" t="s">
        <v>4993</v>
      </c>
      <c r="P10" s="1369" t="s">
        <v>97</v>
      </c>
      <c r="Q10" s="1360" t="s">
        <v>5201</v>
      </c>
      <c r="R10" s="1359" t="s">
        <v>5250</v>
      </c>
      <c r="S10" s="1365" t="s">
        <v>5203</v>
      </c>
      <c r="T10" s="1359" t="s">
        <v>5251</v>
      </c>
      <c r="U10" s="1360" t="s">
        <v>5252</v>
      </c>
      <c r="V10" s="1359" t="s">
        <v>133</v>
      </c>
      <c r="W10" s="1359">
        <v>25</v>
      </c>
      <c r="X10" s="1359"/>
      <c r="Y10" s="1359"/>
      <c r="Z10" s="1363">
        <f t="shared" si="0"/>
        <v>25</v>
      </c>
      <c r="AA10" s="526"/>
      <c r="AB10" s="526"/>
      <c r="AC10" s="526"/>
      <c r="AD10" s="526"/>
      <c r="AE10" s="526"/>
      <c r="AF10" s="526"/>
      <c r="AG10" s="526"/>
      <c r="AH10" s="526"/>
      <c r="AI10" s="526"/>
      <c r="AJ10" s="526"/>
      <c r="AK10" s="526"/>
      <c r="AL10" s="526"/>
      <c r="AM10" s="526"/>
      <c r="AN10" s="526"/>
      <c r="AO10" s="526"/>
    </row>
    <row r="11" spans="1:41" ht="108.75" customHeight="1">
      <c r="A11" s="1359">
        <v>7</v>
      </c>
      <c r="B11" s="1359" t="s">
        <v>5193</v>
      </c>
      <c r="C11" s="1359" t="s">
        <v>5253</v>
      </c>
      <c r="D11" s="1359" t="s">
        <v>248</v>
      </c>
      <c r="E11" s="1359" t="s">
        <v>5254</v>
      </c>
      <c r="F11" s="1366">
        <v>84114142137</v>
      </c>
      <c r="G11" s="1359">
        <v>1428003488</v>
      </c>
      <c r="H11" s="1359" t="s">
        <v>5255</v>
      </c>
      <c r="I11" s="1371" t="s">
        <v>5256</v>
      </c>
      <c r="J11" s="1359" t="s">
        <v>2045</v>
      </c>
      <c r="K11" s="1359" t="s">
        <v>93</v>
      </c>
      <c r="L11" s="1359" t="s">
        <v>5241</v>
      </c>
      <c r="M11" s="1359" t="s">
        <v>3864</v>
      </c>
      <c r="N11" s="1366" t="s">
        <v>112</v>
      </c>
      <c r="O11" s="1362" t="s">
        <v>4993</v>
      </c>
      <c r="P11" s="1359" t="s">
        <v>97</v>
      </c>
      <c r="Q11" s="1360" t="s">
        <v>5201</v>
      </c>
      <c r="R11" s="1359" t="s">
        <v>5250</v>
      </c>
      <c r="S11" s="1359" t="s">
        <v>5203</v>
      </c>
      <c r="T11" s="1359" t="s">
        <v>5257</v>
      </c>
      <c r="U11" s="1359" t="s">
        <v>5258</v>
      </c>
      <c r="V11" s="1359" t="s">
        <v>534</v>
      </c>
      <c r="W11" s="1359">
        <v>50</v>
      </c>
      <c r="X11" s="1359"/>
      <c r="Y11" s="1359"/>
      <c r="Z11" s="1360">
        <v>50</v>
      </c>
    </row>
    <row r="12" spans="1:41" s="99" customFormat="1" ht="102" customHeight="1">
      <c r="A12" s="1359">
        <v>8</v>
      </c>
      <c r="B12" s="1359" t="s">
        <v>5193</v>
      </c>
      <c r="C12" s="1364" t="s">
        <v>5259</v>
      </c>
      <c r="D12" s="1359" t="s">
        <v>248</v>
      </c>
      <c r="E12" s="1364" t="s">
        <v>5260</v>
      </c>
      <c r="F12" s="1372">
        <v>84114136218</v>
      </c>
      <c r="G12" s="1359">
        <v>1428003456</v>
      </c>
      <c r="H12" s="1360" t="s">
        <v>5261</v>
      </c>
      <c r="I12" s="1373" t="s">
        <v>5262</v>
      </c>
      <c r="J12" s="1364" t="s">
        <v>2045</v>
      </c>
      <c r="K12" s="1372" t="s">
        <v>93</v>
      </c>
      <c r="L12" s="1359" t="s">
        <v>5241</v>
      </c>
      <c r="M12" s="1372" t="s">
        <v>3864</v>
      </c>
      <c r="N12" s="1372" t="s">
        <v>5263</v>
      </c>
      <c r="O12" s="1362" t="s">
        <v>4993</v>
      </c>
      <c r="P12" s="1372" t="s">
        <v>130</v>
      </c>
      <c r="Q12" s="1372" t="s">
        <v>5201</v>
      </c>
      <c r="R12" s="1364" t="s">
        <v>5213</v>
      </c>
      <c r="S12" s="1359" t="s">
        <v>5203</v>
      </c>
      <c r="T12" s="1359" t="s">
        <v>5264</v>
      </c>
      <c r="U12" s="1364" t="s">
        <v>5265</v>
      </c>
      <c r="V12" s="1372" t="s">
        <v>534</v>
      </c>
      <c r="W12" s="1372">
        <v>15</v>
      </c>
      <c r="X12" s="1372"/>
      <c r="Y12" s="1372"/>
      <c r="Z12" s="1372">
        <v>15</v>
      </c>
    </row>
    <row r="13" spans="1:41" ht="15.75" customHeight="1"/>
    <row r="14" spans="1:41" ht="15.75" customHeight="1"/>
    <row r="15" spans="1:41" ht="15.75" customHeight="1"/>
    <row r="16" spans="1:41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I6" r:id="rId2"/>
    <hyperlink ref="I7" r:id="rId3"/>
    <hyperlink ref="I8" r:id="rId4"/>
    <hyperlink ref="I9" r:id="rId5"/>
    <hyperlink ref="I10" r:id="rId6"/>
    <hyperlink ref="I11" r:id="rId7"/>
    <hyperlink ref="I12" r:id="rId8"/>
  </hyperlinks>
  <pageMargins left="0.7" right="0.7" top="0.75" bottom="0.75" header="0" footer="0"/>
  <pageSetup paperSize="9" scale="32" fitToHeight="0" orientation="landscape" r:id="rId9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U992"/>
  <sheetViews>
    <sheetView workbookViewId="0">
      <selection activeCell="F5" sqref="F5"/>
    </sheetView>
  </sheetViews>
  <sheetFormatPr defaultColWidth="12.5703125" defaultRowHeight="15" customHeight="1"/>
  <cols>
    <col min="1" max="1" width="4.140625" customWidth="1"/>
    <col min="2" max="2" width="19.5703125" customWidth="1"/>
    <col min="3" max="3" width="20.5703125" style="735" customWidth="1"/>
    <col min="4" max="5" width="15.5703125" style="735" customWidth="1"/>
    <col min="6" max="6" width="15.5703125" style="1374" customWidth="1"/>
    <col min="7" max="7" width="17" style="735" customWidth="1"/>
    <col min="8" max="15" width="15.5703125" style="1374" customWidth="1"/>
    <col min="16" max="16" width="8.28515625" style="1374" customWidth="1"/>
    <col min="17" max="17" width="31.42578125" style="1374" customWidth="1"/>
    <col min="18" max="19" width="11" style="1374" customWidth="1"/>
    <col min="20" max="20" width="53.7109375" style="1374" customWidth="1"/>
    <col min="21" max="21" width="35.7109375" style="1374" customWidth="1"/>
    <col min="22" max="27" width="11" style="1374" customWidth="1"/>
    <col min="28" max="47" width="11" customWidth="1"/>
  </cols>
  <sheetData>
    <row r="1" spans="1:47" ht="15" customHeight="1">
      <c r="A1" s="46"/>
      <c r="B1" s="46"/>
      <c r="C1" s="2050" t="s">
        <v>5266</v>
      </c>
      <c r="D1" s="2051"/>
      <c r="E1" s="2051"/>
      <c r="F1" s="2052"/>
      <c r="G1" s="2051"/>
      <c r="H1" s="2052"/>
      <c r="I1" s="2052"/>
      <c r="J1" s="2052"/>
      <c r="K1" s="2052"/>
      <c r="L1" s="2052"/>
      <c r="M1" s="2052"/>
      <c r="N1" s="2052"/>
      <c r="O1" s="2052"/>
      <c r="P1" s="1218"/>
      <c r="Q1" s="1218"/>
      <c r="R1" s="1218"/>
      <c r="S1" s="1218"/>
      <c r="T1" s="1218"/>
      <c r="U1" s="1218"/>
      <c r="V1" s="1218"/>
      <c r="W1" s="1218"/>
      <c r="X1" s="1218"/>
      <c r="Y1" s="1218"/>
      <c r="Z1" s="1218"/>
      <c r="AA1" s="1218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</row>
    <row r="2" spans="1:47" ht="15" customHeight="1">
      <c r="A2" s="46"/>
      <c r="B2" s="46"/>
      <c r="C2" s="718"/>
      <c r="D2" s="718"/>
      <c r="E2" s="718"/>
      <c r="F2" s="1218"/>
      <c r="G2" s="718"/>
      <c r="H2" s="1218"/>
      <c r="I2" s="1218"/>
      <c r="J2" s="1218"/>
      <c r="K2" s="1218"/>
      <c r="L2" s="1218"/>
      <c r="M2" s="1218"/>
      <c r="N2" s="1218"/>
      <c r="O2" s="1218"/>
      <c r="P2" s="1218"/>
      <c r="Q2" s="1218"/>
      <c r="R2" s="1218"/>
      <c r="S2" s="1218"/>
      <c r="T2" s="1218"/>
      <c r="U2" s="1218"/>
      <c r="V2" s="1218"/>
      <c r="W2" s="1218"/>
      <c r="X2" s="1218"/>
      <c r="Y2" s="1218"/>
      <c r="Z2" s="1218"/>
      <c r="AA2" s="1218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</row>
    <row r="3" spans="1:47" ht="90.75" customHeight="1">
      <c r="A3" s="91" t="s">
        <v>3</v>
      </c>
      <c r="B3" s="92" t="s">
        <v>5267</v>
      </c>
      <c r="C3" s="92" t="s">
        <v>5268</v>
      </c>
      <c r="D3" s="92" t="s">
        <v>5269</v>
      </c>
      <c r="E3" s="92" t="s">
        <v>5270</v>
      </c>
      <c r="F3" s="92" t="s">
        <v>5271</v>
      </c>
      <c r="G3" s="92" t="s">
        <v>4020</v>
      </c>
      <c r="H3" s="92" t="s">
        <v>5272</v>
      </c>
      <c r="I3" s="92" t="s">
        <v>5273</v>
      </c>
      <c r="J3" s="92" t="s">
        <v>5274</v>
      </c>
      <c r="K3" s="92" t="s">
        <v>5275</v>
      </c>
      <c r="L3" s="277" t="s">
        <v>5276</v>
      </c>
      <c r="M3" s="91" t="s">
        <v>5277</v>
      </c>
      <c r="N3" s="1375" t="s">
        <v>5278</v>
      </c>
      <c r="O3" s="92" t="s">
        <v>5279</v>
      </c>
      <c r="P3" s="92" t="s">
        <v>84</v>
      </c>
      <c r="Q3" s="92" t="s">
        <v>5280</v>
      </c>
      <c r="R3" s="91" t="s">
        <v>5281</v>
      </c>
      <c r="S3" s="92" t="s">
        <v>5282</v>
      </c>
      <c r="T3" s="92" t="s">
        <v>5283</v>
      </c>
      <c r="U3" s="92" t="s">
        <v>5284</v>
      </c>
      <c r="V3" s="92" t="s">
        <v>5285</v>
      </c>
      <c r="W3" s="92" t="s">
        <v>2763</v>
      </c>
      <c r="X3" s="92" t="s">
        <v>76</v>
      </c>
      <c r="Y3" s="92" t="s">
        <v>77</v>
      </c>
      <c r="Z3" s="92" t="s">
        <v>78</v>
      </c>
      <c r="AA3" s="92" t="s">
        <v>5286</v>
      </c>
      <c r="AB3" s="1376"/>
      <c r="AC3" s="1376"/>
      <c r="AD3" s="1377"/>
      <c r="AE3" s="1377"/>
      <c r="AF3" s="1377"/>
      <c r="AG3" s="1377"/>
      <c r="AH3" s="1377"/>
      <c r="AI3" s="1377"/>
      <c r="AJ3" s="1377"/>
      <c r="AK3" s="1377"/>
      <c r="AL3" s="1377"/>
      <c r="AM3" s="1377"/>
      <c r="AN3" s="1377"/>
      <c r="AO3" s="1377"/>
      <c r="AP3" s="1377"/>
      <c r="AQ3" s="1377"/>
      <c r="AR3" s="1377"/>
      <c r="AS3" s="1377"/>
      <c r="AT3" s="1377"/>
      <c r="AU3" s="1377"/>
    </row>
    <row r="4" spans="1:47" s="1807" customFormat="1" ht="80.25" customHeight="1">
      <c r="A4" s="1800">
        <v>1</v>
      </c>
      <c r="B4" s="1516" t="s">
        <v>5287</v>
      </c>
      <c r="C4" s="1516" t="s">
        <v>5288</v>
      </c>
      <c r="D4" s="1516" t="s">
        <v>120</v>
      </c>
      <c r="E4" s="1516" t="s">
        <v>382</v>
      </c>
      <c r="F4" s="1516">
        <v>84114443393</v>
      </c>
      <c r="G4" s="1516">
        <v>1431006898</v>
      </c>
      <c r="H4" s="1516" t="s">
        <v>5289</v>
      </c>
      <c r="I4" s="1801" t="s">
        <v>384</v>
      </c>
      <c r="J4" s="1802" t="s">
        <v>1719</v>
      </c>
      <c r="K4" s="1516" t="s">
        <v>93</v>
      </c>
      <c r="L4" s="1780" t="s">
        <v>5290</v>
      </c>
      <c r="M4" s="1516">
        <v>340</v>
      </c>
      <c r="N4" s="1516" t="s">
        <v>387</v>
      </c>
      <c r="O4" s="1803" t="s">
        <v>384</v>
      </c>
      <c r="P4" s="1516" t="s">
        <v>130</v>
      </c>
      <c r="Q4" s="1516" t="s">
        <v>388</v>
      </c>
      <c r="R4" s="1804" t="s">
        <v>133</v>
      </c>
      <c r="S4" s="1516" t="s">
        <v>97</v>
      </c>
      <c r="T4" s="1516" t="s">
        <v>389</v>
      </c>
      <c r="U4" s="1516" t="s">
        <v>5291</v>
      </c>
      <c r="V4" s="1516" t="s">
        <v>391</v>
      </c>
      <c r="W4" s="1516">
        <v>195</v>
      </c>
      <c r="X4" s="1516">
        <v>195</v>
      </c>
      <c r="Y4" s="1516"/>
      <c r="Z4" s="1516"/>
      <c r="AA4" s="1516">
        <v>195</v>
      </c>
      <c r="AB4" s="1805"/>
      <c r="AC4" s="1805"/>
      <c r="AD4" s="1806"/>
      <c r="AE4" s="1806"/>
      <c r="AF4" s="1806"/>
      <c r="AG4" s="1806"/>
      <c r="AH4" s="1806"/>
      <c r="AI4" s="1806"/>
      <c r="AJ4" s="1806"/>
      <c r="AK4" s="1806"/>
      <c r="AL4" s="1806"/>
      <c r="AM4" s="1806"/>
      <c r="AN4" s="1806"/>
      <c r="AO4" s="1806"/>
      <c r="AP4" s="1806"/>
      <c r="AQ4" s="1806"/>
      <c r="AR4" s="1806"/>
      <c r="AS4" s="1806"/>
      <c r="AT4" s="1806"/>
      <c r="AU4" s="1806"/>
    </row>
    <row r="5" spans="1:47" s="1807" customFormat="1" ht="76.5">
      <c r="A5" s="1629">
        <v>2</v>
      </c>
      <c r="B5" s="1516" t="s">
        <v>5287</v>
      </c>
      <c r="C5" s="1516" t="s">
        <v>5292</v>
      </c>
      <c r="D5" s="1516" t="s">
        <v>120</v>
      </c>
      <c r="E5" s="1516" t="s">
        <v>5293</v>
      </c>
      <c r="F5" s="1516">
        <v>84114441755</v>
      </c>
      <c r="G5" s="1516">
        <v>1431006802</v>
      </c>
      <c r="H5" s="1516" t="s">
        <v>5294</v>
      </c>
      <c r="I5" s="1803" t="s">
        <v>5295</v>
      </c>
      <c r="J5" s="1802" t="s">
        <v>1719</v>
      </c>
      <c r="K5" s="1516" t="s">
        <v>93</v>
      </c>
      <c r="L5" s="1780" t="s">
        <v>5290</v>
      </c>
      <c r="M5" s="1516">
        <v>340</v>
      </c>
      <c r="N5" s="1516" t="s">
        <v>5296</v>
      </c>
      <c r="O5" s="1803" t="s">
        <v>5295</v>
      </c>
      <c r="P5" s="1516" t="s">
        <v>130</v>
      </c>
      <c r="Q5" s="1516" t="s">
        <v>5297</v>
      </c>
      <c r="R5" s="1804" t="s">
        <v>133</v>
      </c>
      <c r="S5" s="1516" t="s">
        <v>97</v>
      </c>
      <c r="T5" s="1516" t="s">
        <v>5298</v>
      </c>
      <c r="U5" s="1516" t="s">
        <v>5299</v>
      </c>
      <c r="V5" s="1516" t="s">
        <v>391</v>
      </c>
      <c r="W5" s="1516">
        <v>150</v>
      </c>
      <c r="X5" s="1516">
        <v>150</v>
      </c>
      <c r="Y5" s="1516"/>
      <c r="Z5" s="1516"/>
      <c r="AA5" s="1516">
        <f t="shared" ref="AA5:AA14" si="0">X5+Y5+Z5</f>
        <v>150</v>
      </c>
      <c r="AB5" s="1805"/>
      <c r="AC5" s="1805"/>
      <c r="AD5" s="1806"/>
      <c r="AE5" s="1806"/>
      <c r="AF5" s="1806"/>
      <c r="AG5" s="1806"/>
      <c r="AH5" s="1806"/>
      <c r="AI5" s="1806"/>
      <c r="AJ5" s="1806"/>
      <c r="AK5" s="1806"/>
      <c r="AL5" s="1806"/>
      <c r="AM5" s="1806"/>
      <c r="AN5" s="1806"/>
      <c r="AO5" s="1806"/>
      <c r="AP5" s="1806"/>
      <c r="AQ5" s="1806"/>
      <c r="AR5" s="1806"/>
      <c r="AS5" s="1806"/>
      <c r="AT5" s="1806"/>
      <c r="AU5" s="1806"/>
    </row>
    <row r="6" spans="1:47" s="1075" customFormat="1" ht="64.5" customHeight="1">
      <c r="A6" s="1783">
        <v>3</v>
      </c>
      <c r="B6" s="1784" t="s">
        <v>5287</v>
      </c>
      <c r="C6" s="1784" t="s">
        <v>5300</v>
      </c>
      <c r="D6" s="1784" t="s">
        <v>120</v>
      </c>
      <c r="E6" s="1784" t="s">
        <v>5301</v>
      </c>
      <c r="F6" s="1784">
        <v>89142852155</v>
      </c>
      <c r="G6" s="1784">
        <v>1431006792</v>
      </c>
      <c r="H6" s="1784" t="s">
        <v>5302</v>
      </c>
      <c r="I6" s="1785" t="s">
        <v>5303</v>
      </c>
      <c r="J6" s="1502" t="s">
        <v>1719</v>
      </c>
      <c r="K6" s="1784" t="s">
        <v>93</v>
      </c>
      <c r="L6" s="1786" t="s">
        <v>5290</v>
      </c>
      <c r="M6" s="1784">
        <v>340</v>
      </c>
      <c r="N6" s="1784" t="s">
        <v>5304</v>
      </c>
      <c r="O6" s="1785" t="s">
        <v>5305</v>
      </c>
      <c r="P6" s="1784" t="s">
        <v>130</v>
      </c>
      <c r="Q6" s="1784" t="s">
        <v>5306</v>
      </c>
      <c r="R6" s="1787" t="s">
        <v>5926</v>
      </c>
      <c r="S6" s="1784" t="s">
        <v>5307</v>
      </c>
      <c r="T6" s="1784" t="s">
        <v>5308</v>
      </c>
      <c r="U6" s="1784" t="s">
        <v>5309</v>
      </c>
      <c r="V6" s="1784" t="s">
        <v>5310</v>
      </c>
      <c r="W6" s="1784">
        <v>260</v>
      </c>
      <c r="X6" s="1784">
        <v>260</v>
      </c>
      <c r="Y6" s="1784"/>
      <c r="Z6" s="1784"/>
      <c r="AA6" s="1784">
        <f t="shared" si="0"/>
        <v>260</v>
      </c>
      <c r="AB6" s="592"/>
      <c r="AC6" s="592"/>
      <c r="AD6" s="1379"/>
      <c r="AE6" s="1379"/>
      <c r="AF6" s="1379"/>
      <c r="AG6" s="1379"/>
      <c r="AH6" s="1379"/>
      <c r="AI6" s="1379"/>
      <c r="AJ6" s="1379"/>
      <c r="AK6" s="1379"/>
      <c r="AL6" s="1379"/>
      <c r="AM6" s="1379"/>
      <c r="AN6" s="1379"/>
      <c r="AO6" s="1379"/>
      <c r="AP6" s="1379"/>
      <c r="AQ6" s="1379"/>
      <c r="AR6" s="1379"/>
      <c r="AS6" s="1379"/>
      <c r="AT6" s="1379"/>
      <c r="AU6" s="1379"/>
    </row>
    <row r="7" spans="1:47" s="1075" customFormat="1" ht="62.25" customHeight="1">
      <c r="A7" s="1788">
        <v>4</v>
      </c>
      <c r="B7" s="1784" t="s">
        <v>5287</v>
      </c>
      <c r="C7" s="1784" t="s">
        <v>5311</v>
      </c>
      <c r="D7" s="1784" t="s">
        <v>120</v>
      </c>
      <c r="E7" s="1784" t="s">
        <v>5312</v>
      </c>
      <c r="F7" s="1784">
        <v>89142213557</v>
      </c>
      <c r="G7" s="1784">
        <v>1431006866</v>
      </c>
      <c r="H7" s="1784" t="s">
        <v>5313</v>
      </c>
      <c r="I7" s="1785" t="s">
        <v>5314</v>
      </c>
      <c r="J7" s="1502" t="s">
        <v>1719</v>
      </c>
      <c r="K7" s="1784" t="s">
        <v>93</v>
      </c>
      <c r="L7" s="1786" t="s">
        <v>5290</v>
      </c>
      <c r="M7" s="1784">
        <v>340</v>
      </c>
      <c r="N7" s="1784" t="s">
        <v>387</v>
      </c>
      <c r="O7" s="1785" t="s">
        <v>5314</v>
      </c>
      <c r="P7" s="1784" t="s">
        <v>130</v>
      </c>
      <c r="Q7" s="1784" t="s">
        <v>5315</v>
      </c>
      <c r="R7" s="1787" t="s">
        <v>5927</v>
      </c>
      <c r="S7" s="1784" t="s">
        <v>5316</v>
      </c>
      <c r="T7" s="1784" t="s">
        <v>5317</v>
      </c>
      <c r="U7" s="1784" t="s">
        <v>5318</v>
      </c>
      <c r="V7" s="1784" t="s">
        <v>391</v>
      </c>
      <c r="W7" s="1784">
        <v>50</v>
      </c>
      <c r="X7" s="1784">
        <v>50</v>
      </c>
      <c r="Y7" s="1784"/>
      <c r="Z7" s="1784"/>
      <c r="AA7" s="1784">
        <f t="shared" si="0"/>
        <v>50</v>
      </c>
      <c r="AB7" s="592"/>
      <c r="AC7" s="592"/>
      <c r="AD7" s="1379"/>
      <c r="AE7" s="1379"/>
      <c r="AF7" s="1379"/>
      <c r="AG7" s="1379"/>
      <c r="AH7" s="1379"/>
      <c r="AI7" s="1379"/>
      <c r="AJ7" s="1379"/>
      <c r="AK7" s="1379"/>
      <c r="AL7" s="1379"/>
      <c r="AM7" s="1379"/>
      <c r="AN7" s="1379"/>
      <c r="AO7" s="1379"/>
      <c r="AP7" s="1379"/>
      <c r="AQ7" s="1379"/>
      <c r="AR7" s="1379"/>
      <c r="AS7" s="1379"/>
      <c r="AT7" s="1379"/>
      <c r="AU7" s="1379"/>
    </row>
    <row r="8" spans="1:47" s="1075" customFormat="1" ht="72" customHeight="1">
      <c r="A8" s="1789">
        <v>5</v>
      </c>
      <c r="B8" s="1784" t="s">
        <v>5287</v>
      </c>
      <c r="C8" s="1784" t="s">
        <v>5319</v>
      </c>
      <c r="D8" s="1784" t="s">
        <v>120</v>
      </c>
      <c r="E8" s="1784" t="s">
        <v>5320</v>
      </c>
      <c r="F8" s="1784">
        <v>84114423205</v>
      </c>
      <c r="G8" s="1784">
        <v>1431006947</v>
      </c>
      <c r="H8" s="1784" t="s">
        <v>5321</v>
      </c>
      <c r="I8" s="1785" t="s">
        <v>5322</v>
      </c>
      <c r="J8" s="1502" t="s">
        <v>1719</v>
      </c>
      <c r="K8" s="1784" t="s">
        <v>93</v>
      </c>
      <c r="L8" s="1786" t="s">
        <v>5290</v>
      </c>
      <c r="M8" s="1784">
        <v>340</v>
      </c>
      <c r="N8" s="1784" t="s">
        <v>387</v>
      </c>
      <c r="O8" s="1785" t="s">
        <v>5323</v>
      </c>
      <c r="P8" s="1784" t="s">
        <v>97</v>
      </c>
      <c r="Q8" s="1784" t="s">
        <v>5324</v>
      </c>
      <c r="R8" s="1787" t="s">
        <v>5928</v>
      </c>
      <c r="S8" s="1784" t="s">
        <v>5325</v>
      </c>
      <c r="T8" s="1784" t="s">
        <v>5326</v>
      </c>
      <c r="U8" s="1784" t="s">
        <v>5327</v>
      </c>
      <c r="V8" s="1784" t="s">
        <v>5328</v>
      </c>
      <c r="W8" s="1784">
        <v>60</v>
      </c>
      <c r="X8" s="1784">
        <v>60</v>
      </c>
      <c r="Y8" s="1784"/>
      <c r="Z8" s="1784"/>
      <c r="AA8" s="1784">
        <v>60</v>
      </c>
      <c r="AB8" s="1380"/>
      <c r="AC8" s="1380"/>
      <c r="AD8" s="1381"/>
      <c r="AE8" s="1381"/>
      <c r="AF8" s="1381"/>
      <c r="AG8" s="1381"/>
      <c r="AH8" s="1381"/>
      <c r="AI8" s="1381"/>
      <c r="AJ8" s="1381"/>
      <c r="AK8" s="1381"/>
      <c r="AL8" s="1381"/>
      <c r="AM8" s="1381"/>
      <c r="AN8" s="1381"/>
      <c r="AO8" s="1381"/>
      <c r="AP8" s="1381"/>
      <c r="AQ8" s="1381"/>
      <c r="AR8" s="1381"/>
      <c r="AS8" s="1381"/>
      <c r="AT8" s="1381"/>
      <c r="AU8" s="1381"/>
    </row>
    <row r="9" spans="1:47" s="1075" customFormat="1" ht="89.25">
      <c r="A9" s="1783">
        <v>6</v>
      </c>
      <c r="B9" s="1784" t="s">
        <v>5287</v>
      </c>
      <c r="C9" s="1784" t="s">
        <v>5329</v>
      </c>
      <c r="D9" s="1784" t="s">
        <v>120</v>
      </c>
      <c r="E9" s="1784" t="s">
        <v>5330</v>
      </c>
      <c r="F9" s="1784">
        <v>89644229112</v>
      </c>
      <c r="G9" s="1784">
        <v>1431006785</v>
      </c>
      <c r="H9" s="1784" t="s">
        <v>5331</v>
      </c>
      <c r="I9" s="1790" t="s">
        <v>5332</v>
      </c>
      <c r="J9" s="1502" t="s">
        <v>1719</v>
      </c>
      <c r="K9" s="1784" t="s">
        <v>93</v>
      </c>
      <c r="L9" s="1786" t="s">
        <v>5333</v>
      </c>
      <c r="M9" s="1784">
        <v>340</v>
      </c>
      <c r="N9" s="1784" t="s">
        <v>387</v>
      </c>
      <c r="O9" s="1790" t="s">
        <v>5334</v>
      </c>
      <c r="P9" s="1784" t="s">
        <v>130</v>
      </c>
      <c r="Q9" s="1784" t="s">
        <v>5335</v>
      </c>
      <c r="R9" s="1787" t="s">
        <v>5929</v>
      </c>
      <c r="S9" s="1784" t="s">
        <v>5336</v>
      </c>
      <c r="T9" s="1784" t="s">
        <v>5337</v>
      </c>
      <c r="U9" s="1784" t="s">
        <v>5338</v>
      </c>
      <c r="V9" s="1784" t="s">
        <v>391</v>
      </c>
      <c r="W9" s="1784">
        <v>20</v>
      </c>
      <c r="X9" s="1784">
        <v>20</v>
      </c>
      <c r="Y9" s="1784"/>
      <c r="Z9" s="1784"/>
      <c r="AA9" s="1784">
        <v>40</v>
      </c>
      <c r="AB9" s="592"/>
      <c r="AC9" s="592"/>
      <c r="AD9" s="1379"/>
      <c r="AE9" s="1379"/>
      <c r="AF9" s="1379"/>
      <c r="AG9" s="1379"/>
      <c r="AH9" s="1379"/>
      <c r="AI9" s="1379"/>
      <c r="AJ9" s="1379"/>
      <c r="AK9" s="1379"/>
      <c r="AL9" s="1379"/>
      <c r="AM9" s="1379"/>
      <c r="AN9" s="1379"/>
      <c r="AO9" s="1379"/>
      <c r="AP9" s="1379"/>
      <c r="AQ9" s="1379"/>
      <c r="AR9" s="1379"/>
      <c r="AS9" s="1379"/>
      <c r="AT9" s="1379"/>
      <c r="AU9" s="1379"/>
    </row>
    <row r="10" spans="1:47" s="1807" customFormat="1" ht="38.25">
      <c r="A10" s="1800">
        <v>7</v>
      </c>
      <c r="B10" s="1516" t="s">
        <v>5287</v>
      </c>
      <c r="C10" s="1516" t="s">
        <v>5339</v>
      </c>
      <c r="D10" s="1516" t="s">
        <v>120</v>
      </c>
      <c r="E10" s="1516" t="s">
        <v>5340</v>
      </c>
      <c r="F10" s="1516">
        <v>79618688968</v>
      </c>
      <c r="G10" s="1516">
        <v>1431007034</v>
      </c>
      <c r="H10" s="1516" t="s">
        <v>5341</v>
      </c>
      <c r="I10" s="1803" t="s">
        <v>5342</v>
      </c>
      <c r="J10" s="1802" t="s">
        <v>1719</v>
      </c>
      <c r="K10" s="1516" t="s">
        <v>93</v>
      </c>
      <c r="L10" s="1780" t="s">
        <v>5343</v>
      </c>
      <c r="M10" s="1516">
        <v>340</v>
      </c>
      <c r="N10" s="1516" t="s">
        <v>5344</v>
      </c>
      <c r="O10" s="1803" t="s">
        <v>5342</v>
      </c>
      <c r="P10" s="1516" t="s">
        <v>130</v>
      </c>
      <c r="Q10" s="1516" t="s">
        <v>97</v>
      </c>
      <c r="R10" s="1804" t="s">
        <v>133</v>
      </c>
      <c r="S10" s="1516" t="s">
        <v>5345</v>
      </c>
      <c r="T10" s="1516" t="s">
        <v>5346</v>
      </c>
      <c r="U10" s="1516" t="s">
        <v>5347</v>
      </c>
      <c r="V10" s="1516" t="s">
        <v>391</v>
      </c>
      <c r="W10" s="1516">
        <v>20</v>
      </c>
      <c r="X10" s="1516">
        <v>20</v>
      </c>
      <c r="Y10" s="1516"/>
      <c r="Z10" s="1516"/>
      <c r="AA10" s="1516">
        <f t="shared" si="0"/>
        <v>20</v>
      </c>
      <c r="AB10" s="1805"/>
      <c r="AC10" s="1805"/>
      <c r="AD10" s="1806"/>
      <c r="AE10" s="1806"/>
      <c r="AF10" s="1806"/>
      <c r="AG10" s="1806"/>
      <c r="AH10" s="1806"/>
      <c r="AI10" s="1806"/>
      <c r="AJ10" s="1806"/>
      <c r="AK10" s="1806"/>
      <c r="AL10" s="1806"/>
      <c r="AM10" s="1806"/>
      <c r="AN10" s="1806"/>
      <c r="AO10" s="1806"/>
      <c r="AP10" s="1806"/>
      <c r="AQ10" s="1806"/>
      <c r="AR10" s="1806"/>
      <c r="AS10" s="1806"/>
      <c r="AT10" s="1806"/>
      <c r="AU10" s="1806"/>
    </row>
    <row r="11" spans="1:47" s="356" customFormat="1" ht="66" customHeight="1">
      <c r="A11" s="1711">
        <v>8</v>
      </c>
      <c r="B11" s="1712" t="s">
        <v>5287</v>
      </c>
      <c r="C11" s="1640" t="s">
        <v>5348</v>
      </c>
      <c r="D11" s="1712" t="s">
        <v>120</v>
      </c>
      <c r="E11" s="1640" t="s">
        <v>5349</v>
      </c>
      <c r="F11" s="1640">
        <v>89841140588</v>
      </c>
      <c r="G11" s="1640">
        <v>1431006859</v>
      </c>
      <c r="H11" s="1640" t="s">
        <v>5350</v>
      </c>
      <c r="I11" s="1779" t="s">
        <v>5351</v>
      </c>
      <c r="J11" s="1042" t="s">
        <v>1719</v>
      </c>
      <c r="K11" s="1712" t="s">
        <v>93</v>
      </c>
      <c r="L11" s="1640" t="s">
        <v>5352</v>
      </c>
      <c r="M11" s="693">
        <v>340</v>
      </c>
      <c r="N11" s="1640" t="s">
        <v>387</v>
      </c>
      <c r="O11" s="1640" t="s">
        <v>5353</v>
      </c>
      <c r="P11" s="1640" t="s">
        <v>97</v>
      </c>
      <c r="Q11" s="1640" t="s">
        <v>5354</v>
      </c>
      <c r="R11" s="1378" t="s">
        <v>5355</v>
      </c>
      <c r="S11" s="1640" t="s">
        <v>5356</v>
      </c>
      <c r="T11" s="1640" t="s">
        <v>5357</v>
      </c>
      <c r="U11" s="298" t="s">
        <v>5358</v>
      </c>
      <c r="V11" s="1712" t="s">
        <v>391</v>
      </c>
      <c r="W11" s="1640">
        <v>50</v>
      </c>
      <c r="X11" s="1640">
        <v>25</v>
      </c>
      <c r="Y11" s="1640">
        <v>25</v>
      </c>
      <c r="Z11" s="1640"/>
      <c r="AA11" s="1791">
        <f t="shared" si="0"/>
        <v>50</v>
      </c>
      <c r="AB11" s="1042"/>
      <c r="AC11" s="1042"/>
      <c r="AD11" s="1042"/>
      <c r="AE11" s="1042"/>
      <c r="AF11" s="1042"/>
      <c r="AG11" s="1042"/>
      <c r="AH11" s="1042"/>
      <c r="AI11" s="1042"/>
      <c r="AJ11" s="1042"/>
      <c r="AK11" s="1042"/>
      <c r="AL11" s="1042"/>
      <c r="AM11" s="1042"/>
      <c r="AN11" s="1042"/>
      <c r="AO11" s="1042"/>
      <c r="AP11" s="1042"/>
      <c r="AQ11" s="1042"/>
      <c r="AR11" s="1042"/>
      <c r="AS11" s="1042"/>
      <c r="AT11" s="1042"/>
      <c r="AU11" s="1042"/>
    </row>
    <row r="12" spans="1:47" s="1075" customFormat="1" ht="66" customHeight="1">
      <c r="A12" s="1783">
        <v>9</v>
      </c>
      <c r="B12" s="1784" t="s">
        <v>5287</v>
      </c>
      <c r="C12" s="1792" t="s">
        <v>5359</v>
      </c>
      <c r="D12" s="1784" t="s">
        <v>120</v>
      </c>
      <c r="E12" s="1792" t="s">
        <v>5360</v>
      </c>
      <c r="F12" s="1792">
        <v>84114425139</v>
      </c>
      <c r="G12" s="1792">
        <v>1431006908</v>
      </c>
      <c r="H12" s="1792" t="s">
        <v>5361</v>
      </c>
      <c r="I12" s="1793" t="s">
        <v>5362</v>
      </c>
      <c r="J12" s="1502" t="s">
        <v>1719</v>
      </c>
      <c r="K12" s="1784" t="s">
        <v>93</v>
      </c>
      <c r="L12" s="1792" t="s">
        <v>5363</v>
      </c>
      <c r="M12" s="1784">
        <v>340</v>
      </c>
      <c r="N12" s="1792" t="s">
        <v>5364</v>
      </c>
      <c r="O12" s="1792" t="s">
        <v>5365</v>
      </c>
      <c r="P12" s="1792" t="s">
        <v>130</v>
      </c>
      <c r="Q12" s="1792" t="s">
        <v>5366</v>
      </c>
      <c r="R12" s="1787" t="s">
        <v>5930</v>
      </c>
      <c r="S12" s="1792" t="s">
        <v>97</v>
      </c>
      <c r="T12" s="1794" t="s">
        <v>5367</v>
      </c>
      <c r="U12" s="1795" t="s">
        <v>5368</v>
      </c>
      <c r="V12" s="1784" t="s">
        <v>391</v>
      </c>
      <c r="W12" s="1792">
        <v>55</v>
      </c>
      <c r="X12" s="1792">
        <v>40</v>
      </c>
      <c r="Y12" s="1792">
        <v>15</v>
      </c>
      <c r="Z12" s="1792"/>
      <c r="AA12" s="1784">
        <f t="shared" si="0"/>
        <v>55</v>
      </c>
      <c r="AB12" s="1382"/>
      <c r="AC12" s="1382"/>
      <c r="AD12" s="1382"/>
      <c r="AE12" s="1382"/>
      <c r="AF12" s="1382"/>
      <c r="AG12" s="1382"/>
      <c r="AH12" s="1382"/>
      <c r="AI12" s="1382"/>
      <c r="AJ12" s="1382"/>
      <c r="AK12" s="1382"/>
      <c r="AL12" s="1382"/>
      <c r="AM12" s="1382"/>
      <c r="AN12" s="1382"/>
      <c r="AO12" s="1382"/>
      <c r="AP12" s="1382"/>
      <c r="AQ12" s="1382"/>
      <c r="AR12" s="1382"/>
      <c r="AS12" s="1382"/>
      <c r="AT12" s="1382"/>
      <c r="AU12" s="1382"/>
    </row>
    <row r="13" spans="1:47" s="1075" customFormat="1" ht="76.5">
      <c r="A13" s="1796">
        <v>10</v>
      </c>
      <c r="B13" s="1712" t="s">
        <v>5287</v>
      </c>
      <c r="C13" s="1712" t="s">
        <v>5369</v>
      </c>
      <c r="D13" s="1712" t="s">
        <v>120</v>
      </c>
      <c r="E13" s="1712" t="s">
        <v>371</v>
      </c>
      <c r="F13" s="1712">
        <v>89142896002</v>
      </c>
      <c r="G13" s="1712">
        <v>1431010125</v>
      </c>
      <c r="H13" s="1712" t="s">
        <v>5370</v>
      </c>
      <c r="I13" s="407" t="s">
        <v>5371</v>
      </c>
      <c r="J13" s="1712" t="s">
        <v>171</v>
      </c>
      <c r="K13" s="1712" t="s">
        <v>93</v>
      </c>
      <c r="L13" s="1383" t="s">
        <v>5372</v>
      </c>
      <c r="M13" s="693">
        <v>753</v>
      </c>
      <c r="N13" s="1712" t="s">
        <v>387</v>
      </c>
      <c r="O13" s="1712" t="s">
        <v>5373</v>
      </c>
      <c r="P13" s="1712" t="s">
        <v>130</v>
      </c>
      <c r="Q13" s="1712" t="s">
        <v>377</v>
      </c>
      <c r="R13" s="1804" t="s">
        <v>133</v>
      </c>
      <c r="S13" s="1712">
        <v>2019</v>
      </c>
      <c r="T13" s="1712" t="s">
        <v>378</v>
      </c>
      <c r="U13" s="693" t="s">
        <v>379</v>
      </c>
      <c r="V13" s="1712" t="s">
        <v>391</v>
      </c>
      <c r="W13" s="1712">
        <v>140</v>
      </c>
      <c r="X13" s="1712">
        <v>140</v>
      </c>
      <c r="Y13" s="1712">
        <v>140</v>
      </c>
      <c r="Z13" s="1712">
        <v>140</v>
      </c>
      <c r="AA13" s="1791">
        <v>420</v>
      </c>
      <c r="AB13" s="592"/>
      <c r="AC13" s="592"/>
      <c r="AD13" s="1379"/>
      <c r="AE13" s="1379"/>
      <c r="AF13" s="1379"/>
      <c r="AG13" s="1379"/>
      <c r="AH13" s="1379"/>
      <c r="AI13" s="1379"/>
      <c r="AJ13" s="1379"/>
      <c r="AK13" s="1379"/>
      <c r="AL13" s="1379"/>
      <c r="AM13" s="1379"/>
      <c r="AN13" s="1379"/>
      <c r="AO13" s="1379"/>
      <c r="AP13" s="1379"/>
      <c r="AQ13" s="1379"/>
      <c r="AR13" s="1379"/>
      <c r="AS13" s="1379"/>
      <c r="AT13" s="1379"/>
      <c r="AU13" s="1379"/>
    </row>
    <row r="14" spans="1:47" s="1807" customFormat="1" ht="72.75" customHeight="1">
      <c r="A14" s="1629">
        <v>11</v>
      </c>
      <c r="B14" s="1516" t="s">
        <v>5287</v>
      </c>
      <c r="C14" s="1808" t="s">
        <v>5374</v>
      </c>
      <c r="D14" s="1516" t="s">
        <v>120</v>
      </c>
      <c r="E14" s="1808" t="s">
        <v>382</v>
      </c>
      <c r="F14" s="1808">
        <v>84114443393</v>
      </c>
      <c r="G14" s="1808">
        <v>1431006898</v>
      </c>
      <c r="H14" s="1808" t="s">
        <v>5375</v>
      </c>
      <c r="I14" s="1809" t="s">
        <v>384</v>
      </c>
      <c r="J14" s="1808" t="s">
        <v>171</v>
      </c>
      <c r="K14" s="1516" t="s">
        <v>93</v>
      </c>
      <c r="L14" s="1810" t="s">
        <v>5376</v>
      </c>
      <c r="M14" s="1808">
        <v>753</v>
      </c>
      <c r="N14" s="1808" t="s">
        <v>387</v>
      </c>
      <c r="O14" s="1808" t="s">
        <v>5377</v>
      </c>
      <c r="P14" s="1808" t="s">
        <v>130</v>
      </c>
      <c r="Q14" s="1808" t="s">
        <v>388</v>
      </c>
      <c r="R14" s="1804" t="s">
        <v>133</v>
      </c>
      <c r="S14" s="1808" t="s">
        <v>97</v>
      </c>
      <c r="T14" s="1808" t="s">
        <v>389</v>
      </c>
      <c r="U14" s="1808" t="s">
        <v>390</v>
      </c>
      <c r="V14" s="1516" t="s">
        <v>391</v>
      </c>
      <c r="W14" s="1808">
        <v>25</v>
      </c>
      <c r="X14" s="1808">
        <v>25</v>
      </c>
      <c r="Y14" s="1808"/>
      <c r="Z14" s="1808"/>
      <c r="AA14" s="1808">
        <f t="shared" si="0"/>
        <v>25</v>
      </c>
      <c r="AB14" s="1805"/>
      <c r="AC14" s="1805"/>
      <c r="AD14" s="1806"/>
      <c r="AE14" s="1806"/>
      <c r="AF14" s="1806"/>
      <c r="AG14" s="1806"/>
      <c r="AH14" s="1806"/>
      <c r="AI14" s="1806"/>
      <c r="AJ14" s="1806"/>
      <c r="AK14" s="1806"/>
      <c r="AL14" s="1806"/>
      <c r="AM14" s="1806"/>
      <c r="AN14" s="1806"/>
      <c r="AO14" s="1806"/>
      <c r="AP14" s="1806"/>
      <c r="AQ14" s="1806"/>
      <c r="AR14" s="1806"/>
      <c r="AS14" s="1806"/>
      <c r="AT14" s="1806"/>
      <c r="AU14" s="1806"/>
    </row>
    <row r="15" spans="1:47" ht="104.25" customHeight="1">
      <c r="A15" s="1773">
        <v>12</v>
      </c>
      <c r="B15" s="1712" t="s">
        <v>5287</v>
      </c>
      <c r="C15" s="1384" t="s">
        <v>5378</v>
      </c>
      <c r="D15" s="1712" t="s">
        <v>120</v>
      </c>
      <c r="E15" s="1384" t="s">
        <v>5379</v>
      </c>
      <c r="F15" s="147">
        <v>84114424387</v>
      </c>
      <c r="G15" s="101">
        <v>1431000590</v>
      </c>
      <c r="H15" s="1384" t="s">
        <v>5380</v>
      </c>
      <c r="I15" s="1385" t="s">
        <v>5381</v>
      </c>
      <c r="J15" s="1640" t="s">
        <v>1719</v>
      </c>
      <c r="K15" s="1712" t="s">
        <v>93</v>
      </c>
      <c r="L15" s="1383" t="s">
        <v>5290</v>
      </c>
      <c r="M15" s="1386">
        <v>340</v>
      </c>
      <c r="N15" s="298" t="s">
        <v>387</v>
      </c>
      <c r="O15" s="1384" t="s">
        <v>5382</v>
      </c>
      <c r="P15" s="147" t="s">
        <v>97</v>
      </c>
      <c r="Q15" s="147" t="s">
        <v>5383</v>
      </c>
      <c r="R15" s="1378" t="s">
        <v>5384</v>
      </c>
      <c r="S15" s="1384" t="s">
        <v>97</v>
      </c>
      <c r="T15" s="147" t="s">
        <v>5385</v>
      </c>
      <c r="U15" s="147" t="s">
        <v>5386</v>
      </c>
      <c r="V15" s="1712" t="s">
        <v>391</v>
      </c>
      <c r="W15" s="1384">
        <v>70</v>
      </c>
      <c r="X15" s="147">
        <v>70</v>
      </c>
      <c r="Y15" s="147"/>
      <c r="Z15" s="147"/>
      <c r="AA15" s="1797">
        <v>70</v>
      </c>
    </row>
    <row r="16" spans="1:47" ht="57.75" customHeight="1">
      <c r="A16" s="1796">
        <v>13</v>
      </c>
      <c r="B16" s="1712" t="s">
        <v>5287</v>
      </c>
      <c r="C16" s="1387" t="s">
        <v>5387</v>
      </c>
      <c r="D16" s="1712" t="s">
        <v>120</v>
      </c>
      <c r="E16" s="1387" t="s">
        <v>5388</v>
      </c>
      <c r="F16" s="1707">
        <v>84114427151</v>
      </c>
      <c r="G16" s="1710">
        <v>1431006880</v>
      </c>
      <c r="H16" s="1707" t="s">
        <v>5389</v>
      </c>
      <c r="I16" s="358" t="s">
        <v>5322</v>
      </c>
      <c r="J16" s="298" t="s">
        <v>1719</v>
      </c>
      <c r="K16" s="1710" t="s">
        <v>93</v>
      </c>
      <c r="L16" s="1707" t="s">
        <v>5390</v>
      </c>
      <c r="M16" s="1707">
        <v>340</v>
      </c>
      <c r="N16" s="1707" t="s">
        <v>387</v>
      </c>
      <c r="O16" s="1384" t="s">
        <v>5382</v>
      </c>
      <c r="P16" s="1707" t="s">
        <v>97</v>
      </c>
      <c r="Q16" s="1710" t="s">
        <v>5391</v>
      </c>
      <c r="R16" s="1331" t="s">
        <v>5931</v>
      </c>
      <c r="S16" s="1707" t="s">
        <v>97</v>
      </c>
      <c r="T16" s="147" t="s">
        <v>5392</v>
      </c>
      <c r="U16" s="147" t="s">
        <v>5393</v>
      </c>
      <c r="V16" s="1708" t="s">
        <v>391</v>
      </c>
      <c r="W16" s="1384">
        <v>30</v>
      </c>
      <c r="X16" s="147">
        <v>20</v>
      </c>
      <c r="Y16" s="147"/>
      <c r="Z16" s="147"/>
      <c r="AA16" s="1797">
        <v>50</v>
      </c>
    </row>
    <row r="17" spans="1:47" ht="94.5" customHeight="1">
      <c r="A17" s="1711">
        <v>14</v>
      </c>
      <c r="B17" s="1712" t="s">
        <v>5287</v>
      </c>
      <c r="C17" s="1388" t="s">
        <v>5394</v>
      </c>
      <c r="D17" s="1712" t="s">
        <v>120</v>
      </c>
      <c r="E17" s="1388" t="s">
        <v>5395</v>
      </c>
      <c r="F17" s="541">
        <v>84114440236</v>
      </c>
      <c r="G17" s="541">
        <v>1431007059</v>
      </c>
      <c r="H17" s="541" t="s">
        <v>5396</v>
      </c>
      <c r="I17" s="1389" t="s">
        <v>5397</v>
      </c>
      <c r="J17" s="301" t="s">
        <v>1719</v>
      </c>
      <c r="K17" s="1707" t="s">
        <v>93</v>
      </c>
      <c r="L17" s="1042" t="s">
        <v>5290</v>
      </c>
      <c r="M17" s="1707">
        <v>340</v>
      </c>
      <c r="N17" s="1707" t="s">
        <v>387</v>
      </c>
      <c r="O17" s="1384" t="s">
        <v>5382</v>
      </c>
      <c r="P17" s="541" t="s">
        <v>97</v>
      </c>
      <c r="Q17" s="541" t="s">
        <v>5398</v>
      </c>
      <c r="R17" s="1707" t="s">
        <v>5932</v>
      </c>
      <c r="S17" s="1707" t="s">
        <v>97</v>
      </c>
      <c r="T17" s="541" t="s">
        <v>5399</v>
      </c>
      <c r="U17" s="541" t="s">
        <v>5400</v>
      </c>
      <c r="V17" s="1707" t="s">
        <v>391</v>
      </c>
      <c r="W17" s="1388">
        <v>100</v>
      </c>
      <c r="X17" s="541">
        <v>100</v>
      </c>
      <c r="Y17" s="541"/>
      <c r="Z17" s="541"/>
      <c r="AA17" s="1798">
        <v>100</v>
      </c>
      <c r="AB17" s="1175"/>
      <c r="AC17" s="1175"/>
      <c r="AD17" s="1175"/>
      <c r="AE17" s="1175"/>
      <c r="AF17" s="1175"/>
      <c r="AG17" s="1175"/>
      <c r="AH17" s="1175"/>
      <c r="AI17" s="1175"/>
      <c r="AJ17" s="1175"/>
      <c r="AK17" s="1175"/>
      <c r="AL17" s="1175"/>
      <c r="AM17" s="1175"/>
      <c r="AN17" s="1175"/>
      <c r="AO17" s="1175"/>
      <c r="AP17" s="1175"/>
      <c r="AQ17" s="1175"/>
      <c r="AR17" s="1175"/>
      <c r="AS17" s="1175"/>
      <c r="AT17" s="1175"/>
      <c r="AU17" s="1175"/>
    </row>
    <row r="18" spans="1:47" ht="90" customHeight="1">
      <c r="A18" s="1773">
        <v>15</v>
      </c>
      <c r="B18" s="1712" t="s">
        <v>5287</v>
      </c>
      <c r="C18" s="1388" t="s">
        <v>5401</v>
      </c>
      <c r="D18" s="1712" t="s">
        <v>120</v>
      </c>
      <c r="E18" s="1388" t="s">
        <v>5402</v>
      </c>
      <c r="F18" s="541">
        <v>84114444785</v>
      </c>
      <c r="G18" s="541">
        <v>1431007041</v>
      </c>
      <c r="H18" s="541" t="s">
        <v>5403</v>
      </c>
      <c r="I18" s="347" t="s">
        <v>5404</v>
      </c>
      <c r="J18" s="541" t="s">
        <v>1719</v>
      </c>
      <c r="K18" s="1384" t="s">
        <v>93</v>
      </c>
      <c r="L18" s="1707" t="s">
        <v>5405</v>
      </c>
      <c r="M18" s="541">
        <v>340</v>
      </c>
      <c r="N18" s="1707" t="s">
        <v>387</v>
      </c>
      <c r="O18" s="1384" t="s">
        <v>5382</v>
      </c>
      <c r="P18" s="541" t="s">
        <v>97</v>
      </c>
      <c r="Q18" s="1384" t="s">
        <v>5406</v>
      </c>
      <c r="R18" s="541" t="s">
        <v>5407</v>
      </c>
      <c r="S18" s="1799" t="s">
        <v>5408</v>
      </c>
      <c r="T18" s="1384" t="s">
        <v>5409</v>
      </c>
      <c r="U18" s="541" t="s">
        <v>5410</v>
      </c>
      <c r="V18" s="541" t="s">
        <v>391</v>
      </c>
      <c r="W18" s="541">
        <v>40</v>
      </c>
      <c r="X18" s="541">
        <v>40</v>
      </c>
      <c r="Y18" s="541"/>
      <c r="Z18" s="541"/>
      <c r="AA18" s="541">
        <v>40</v>
      </c>
      <c r="AB18" s="1175"/>
      <c r="AC18" s="1175"/>
      <c r="AD18" s="1175"/>
      <c r="AE18" s="1175"/>
      <c r="AF18" s="1175"/>
      <c r="AG18" s="1175"/>
      <c r="AH18" s="1175"/>
      <c r="AI18" s="1175"/>
      <c r="AJ18" s="1175"/>
      <c r="AK18" s="1175"/>
      <c r="AL18" s="1175"/>
      <c r="AM18" s="1175"/>
      <c r="AN18" s="1175"/>
      <c r="AO18" s="1175"/>
      <c r="AP18" s="1175"/>
      <c r="AQ18" s="1175"/>
      <c r="AR18" s="1175"/>
      <c r="AS18" s="1175"/>
      <c r="AT18" s="1175"/>
      <c r="AU18" s="1175"/>
    </row>
    <row r="19" spans="1:47" ht="15.75" customHeight="1">
      <c r="A19" s="1175"/>
      <c r="B19" s="1175"/>
      <c r="C19" s="1390"/>
      <c r="D19" s="1390"/>
      <c r="E19" s="1390"/>
      <c r="F19" s="1391"/>
      <c r="G19" s="1390"/>
      <c r="H19" s="1391"/>
      <c r="I19" s="1391"/>
      <c r="J19" s="1391"/>
      <c r="K19" s="1391"/>
      <c r="L19" s="1391"/>
      <c r="M19" s="1391"/>
      <c r="N19" s="1391"/>
      <c r="O19" s="1391"/>
      <c r="P19" s="1391"/>
      <c r="Q19" s="1391"/>
      <c r="R19" s="1391"/>
      <c r="S19" s="1391"/>
      <c r="T19" s="1391"/>
      <c r="U19" s="1391"/>
      <c r="V19" s="1391"/>
      <c r="W19" s="1391"/>
      <c r="X19" s="1391"/>
      <c r="Y19" s="1391"/>
      <c r="Z19" s="1391"/>
      <c r="AA19" s="1391">
        <f>SUM(AA4:AA18)</f>
        <v>1585</v>
      </c>
      <c r="AB19" s="1175"/>
      <c r="AC19" s="1175"/>
      <c r="AD19" s="1175"/>
      <c r="AE19" s="1175"/>
      <c r="AF19" s="1175"/>
      <c r="AG19" s="1175"/>
      <c r="AH19" s="1175"/>
      <c r="AI19" s="1175"/>
      <c r="AJ19" s="1175"/>
      <c r="AK19" s="1175"/>
      <c r="AL19" s="1175"/>
      <c r="AM19" s="1175"/>
      <c r="AN19" s="1175"/>
      <c r="AO19" s="1175"/>
      <c r="AP19" s="1175"/>
      <c r="AQ19" s="1175"/>
      <c r="AR19" s="1175"/>
      <c r="AS19" s="1175"/>
      <c r="AT19" s="1175"/>
      <c r="AU19" s="1175"/>
    </row>
    <row r="20" spans="1:47" ht="15.75" customHeight="1">
      <c r="A20" s="1175"/>
      <c r="B20" s="1175"/>
      <c r="C20" s="1390"/>
      <c r="D20" s="2053" t="s">
        <v>5411</v>
      </c>
      <c r="E20" s="2053"/>
      <c r="F20" s="2053"/>
      <c r="G20" s="2053"/>
      <c r="H20" s="2053"/>
      <c r="I20" s="2053"/>
      <c r="J20" s="2053"/>
      <c r="K20" s="2053"/>
      <c r="L20" s="2053"/>
      <c r="M20" s="2053"/>
      <c r="N20" s="2053"/>
      <c r="O20" s="2053"/>
      <c r="P20" s="1391"/>
      <c r="Q20" s="1391"/>
      <c r="R20" s="1391"/>
      <c r="S20" s="1391"/>
      <c r="T20" s="1391"/>
      <c r="U20" s="1391"/>
      <c r="V20" s="1391"/>
      <c r="W20" s="1391"/>
      <c r="X20" s="1391"/>
      <c r="Y20" s="1391"/>
      <c r="Z20" s="1391"/>
      <c r="AA20" s="1391"/>
      <c r="AB20" s="1175"/>
      <c r="AC20" s="1175"/>
      <c r="AD20" s="1175"/>
      <c r="AE20" s="1175"/>
      <c r="AF20" s="1175"/>
      <c r="AG20" s="1175"/>
      <c r="AH20" s="1175"/>
      <c r="AI20" s="1175"/>
      <c r="AJ20" s="1175"/>
      <c r="AK20" s="1175"/>
      <c r="AL20" s="1175"/>
      <c r="AM20" s="1175"/>
      <c r="AN20" s="1175"/>
      <c r="AO20" s="1175"/>
      <c r="AP20" s="1175"/>
      <c r="AQ20" s="1175"/>
      <c r="AR20" s="1175"/>
      <c r="AS20" s="1175"/>
      <c r="AT20" s="1175"/>
      <c r="AU20" s="1175"/>
    </row>
    <row r="21" spans="1:47" ht="130.5" customHeight="1">
      <c r="A21" s="1392">
        <v>16</v>
      </c>
      <c r="B21" s="278" t="s">
        <v>546</v>
      </c>
      <c r="C21" s="1454" t="s">
        <v>5585</v>
      </c>
      <c r="D21" s="231" t="s">
        <v>547</v>
      </c>
      <c r="E21" s="165" t="s">
        <v>5586</v>
      </c>
      <c r="F21" s="1455" t="s">
        <v>5587</v>
      </c>
      <c r="G21" s="165">
        <v>1431012235</v>
      </c>
      <c r="H21" s="165" t="s">
        <v>546</v>
      </c>
      <c r="I21" s="411" t="s">
        <v>5588</v>
      </c>
      <c r="J21" s="281" t="s">
        <v>5589</v>
      </c>
      <c r="K21" s="165" t="s">
        <v>226</v>
      </c>
      <c r="L21" s="282" t="s">
        <v>5590</v>
      </c>
      <c r="M21" s="282">
        <v>550</v>
      </c>
      <c r="N21" s="180" t="s">
        <v>112</v>
      </c>
      <c r="O21" s="282" t="s">
        <v>567</v>
      </c>
      <c r="P21" s="282" t="s">
        <v>97</v>
      </c>
      <c r="Q21" s="1456">
        <v>1989</v>
      </c>
      <c r="R21" s="279" t="s">
        <v>5592</v>
      </c>
      <c r="S21" s="1706" t="s">
        <v>97</v>
      </c>
      <c r="T21" s="995" t="s">
        <v>5591</v>
      </c>
      <c r="U21" s="279" t="s">
        <v>5592</v>
      </c>
      <c r="V21" s="279" t="s">
        <v>130</v>
      </c>
      <c r="W21" s="279"/>
      <c r="X21" s="279">
        <v>40</v>
      </c>
      <c r="Y21" s="279">
        <v>40</v>
      </c>
      <c r="Z21" s="1709"/>
      <c r="AA21" s="1393">
        <v>80</v>
      </c>
      <c r="AB21" s="1175"/>
      <c r="AC21" s="1175"/>
      <c r="AD21" s="1175"/>
      <c r="AE21" s="1175"/>
      <c r="AF21" s="1175"/>
      <c r="AG21" s="1175"/>
      <c r="AH21" s="1175"/>
      <c r="AI21" s="1175"/>
      <c r="AJ21" s="1175"/>
      <c r="AK21" s="1175"/>
      <c r="AL21" s="1175"/>
      <c r="AM21" s="1175"/>
      <c r="AN21" s="1175"/>
      <c r="AO21" s="1175"/>
      <c r="AP21" s="1175"/>
      <c r="AQ21" s="1175"/>
      <c r="AR21" s="1175"/>
      <c r="AS21" s="1175"/>
      <c r="AT21" s="1175"/>
      <c r="AU21" s="1175"/>
    </row>
    <row r="22" spans="1:47" ht="75.75" customHeight="1">
      <c r="A22" s="1175"/>
      <c r="B22" s="278" t="s">
        <v>546</v>
      </c>
      <c r="C22" s="1454" t="s">
        <v>5585</v>
      </c>
      <c r="D22" s="231" t="s">
        <v>547</v>
      </c>
      <c r="E22" s="165" t="s">
        <v>5586</v>
      </c>
      <c r="F22" s="1455" t="s">
        <v>5587</v>
      </c>
      <c r="G22" s="165">
        <v>1431012235</v>
      </c>
      <c r="H22" s="165" t="s">
        <v>546</v>
      </c>
      <c r="I22" s="411" t="s">
        <v>5588</v>
      </c>
      <c r="J22" s="281" t="s">
        <v>5589</v>
      </c>
      <c r="K22" s="165" t="s">
        <v>226</v>
      </c>
      <c r="L22" s="282" t="s">
        <v>5590</v>
      </c>
      <c r="M22" s="282">
        <v>550</v>
      </c>
      <c r="N22" s="180" t="s">
        <v>112</v>
      </c>
      <c r="O22" s="282" t="s">
        <v>567</v>
      </c>
      <c r="P22" s="282" t="s">
        <v>97</v>
      </c>
      <c r="Q22" s="1456">
        <v>1989</v>
      </c>
      <c r="R22" s="1457" t="s">
        <v>5591</v>
      </c>
      <c r="S22" s="1458" t="s">
        <v>5591</v>
      </c>
      <c r="T22" s="995" t="s">
        <v>5591</v>
      </c>
      <c r="U22" s="279" t="s">
        <v>5592</v>
      </c>
      <c r="V22" s="279" t="s">
        <v>130</v>
      </c>
      <c r="W22" s="279"/>
      <c r="X22" s="279">
        <v>40</v>
      </c>
      <c r="Y22" s="279">
        <v>40</v>
      </c>
      <c r="Z22" s="120">
        <f t="shared" ref="Z22" si="1">W22+X22+Y22</f>
        <v>80</v>
      </c>
      <c r="AA22" s="1393"/>
      <c r="AB22" s="1175"/>
      <c r="AC22" s="1175"/>
      <c r="AD22" s="1175"/>
      <c r="AE22" s="1175"/>
      <c r="AF22" s="1175"/>
      <c r="AG22" s="1175"/>
      <c r="AH22" s="1175"/>
      <c r="AI22" s="1175"/>
      <c r="AJ22" s="1175"/>
      <c r="AK22" s="1175"/>
      <c r="AL22" s="1175"/>
      <c r="AM22" s="1175"/>
      <c r="AN22" s="1175"/>
      <c r="AO22" s="1175"/>
      <c r="AP22" s="1175"/>
      <c r="AQ22" s="1175"/>
      <c r="AR22" s="1175"/>
      <c r="AS22" s="1175"/>
      <c r="AT22" s="1175"/>
      <c r="AU22" s="1175"/>
    </row>
    <row r="23" spans="1:47" ht="15.75" customHeight="1">
      <c r="A23" s="1175"/>
      <c r="B23" s="1175"/>
      <c r="C23" s="1390"/>
      <c r="D23" s="1390"/>
      <c r="E23" s="1390"/>
      <c r="F23" s="1391"/>
      <c r="G23" s="1390"/>
      <c r="H23" s="1391"/>
      <c r="I23" s="1391"/>
      <c r="J23" s="1391"/>
      <c r="K23" s="1391"/>
      <c r="L23" s="1391"/>
      <c r="M23" s="1391"/>
      <c r="N23" s="1391"/>
      <c r="O23" s="1391"/>
      <c r="P23" s="1391"/>
      <c r="Q23" s="1391"/>
      <c r="R23" s="1391"/>
      <c r="S23" s="1391"/>
      <c r="T23" s="1391"/>
      <c r="U23" s="1391"/>
      <c r="V23" s="1391"/>
      <c r="W23" s="1391"/>
      <c r="X23" s="1391"/>
      <c r="Y23" s="1391"/>
      <c r="Z23" s="1391"/>
      <c r="AA23" s="1394">
        <f>AA19+Z21+Z22</f>
        <v>1665</v>
      </c>
      <c r="AB23" s="1175"/>
      <c r="AC23" s="1175"/>
      <c r="AD23" s="1175"/>
      <c r="AE23" s="1175"/>
      <c r="AF23" s="1175"/>
      <c r="AG23" s="1175"/>
      <c r="AH23" s="1175"/>
      <c r="AI23" s="1175"/>
      <c r="AJ23" s="1175"/>
      <c r="AK23" s="1175"/>
      <c r="AL23" s="1175"/>
      <c r="AM23" s="1175"/>
      <c r="AN23" s="1175"/>
      <c r="AO23" s="1175"/>
      <c r="AP23" s="1175"/>
      <c r="AQ23" s="1175"/>
      <c r="AR23" s="1175"/>
      <c r="AS23" s="1175"/>
      <c r="AT23" s="1175"/>
      <c r="AU23" s="1175"/>
    </row>
    <row r="24" spans="1:47" ht="15.75" customHeight="1">
      <c r="A24" s="1175"/>
      <c r="B24" s="1175"/>
      <c r="C24" s="1390"/>
      <c r="D24" s="1390"/>
      <c r="E24" s="1390"/>
      <c r="F24" s="1391"/>
      <c r="G24" s="1390"/>
      <c r="H24" s="1391"/>
      <c r="I24" s="1391"/>
      <c r="J24" s="1391"/>
      <c r="K24" s="1391"/>
      <c r="L24" s="1391"/>
      <c r="M24" s="1391"/>
      <c r="N24" s="1391"/>
      <c r="O24" s="1391"/>
      <c r="P24" s="1391"/>
      <c r="Q24" s="1391"/>
      <c r="R24" s="1391"/>
      <c r="S24" s="1391"/>
      <c r="T24" s="1391"/>
      <c r="U24" s="1391"/>
      <c r="V24" s="1391"/>
      <c r="W24" s="1391"/>
      <c r="X24" s="1391"/>
      <c r="Y24" s="1391"/>
      <c r="Z24" s="1391"/>
      <c r="AA24" s="1391"/>
      <c r="AB24" s="1175"/>
      <c r="AC24" s="1175"/>
      <c r="AD24" s="1175"/>
      <c r="AE24" s="1175"/>
      <c r="AF24" s="1175"/>
      <c r="AG24" s="1175"/>
      <c r="AH24" s="1175"/>
      <c r="AI24" s="1175"/>
      <c r="AJ24" s="1175"/>
      <c r="AK24" s="1175"/>
      <c r="AL24" s="1175"/>
      <c r="AM24" s="1175"/>
      <c r="AN24" s="1175"/>
      <c r="AO24" s="1175"/>
      <c r="AP24" s="1175"/>
      <c r="AQ24" s="1175"/>
      <c r="AR24" s="1175"/>
      <c r="AS24" s="1175"/>
      <c r="AT24" s="1175"/>
      <c r="AU24" s="1175"/>
    </row>
    <row r="25" spans="1:47" ht="15.75" customHeight="1">
      <c r="A25" s="1175"/>
      <c r="B25" s="1175"/>
      <c r="C25" s="1390"/>
      <c r="D25" s="1390"/>
      <c r="E25" s="1390"/>
      <c r="F25" s="1391"/>
      <c r="G25" s="1390"/>
      <c r="H25" s="1391"/>
      <c r="I25" s="1391"/>
      <c r="J25" s="1395"/>
      <c r="K25" s="1391"/>
      <c r="L25" s="1391"/>
      <c r="M25" s="1391"/>
      <c r="N25" s="1391"/>
      <c r="O25" s="1391"/>
      <c r="P25" s="1391"/>
      <c r="Q25" s="1391"/>
      <c r="R25" s="1391"/>
      <c r="S25" s="1391"/>
      <c r="T25" s="1391"/>
      <c r="U25" s="1391"/>
      <c r="V25" s="1391"/>
      <c r="W25" s="1391"/>
      <c r="X25" s="1391"/>
      <c r="Y25" s="1391"/>
      <c r="Z25" s="1391"/>
      <c r="AA25" s="1391"/>
      <c r="AB25" s="1175"/>
      <c r="AC25" s="1175"/>
      <c r="AD25" s="1175"/>
      <c r="AE25" s="1175"/>
      <c r="AF25" s="1175"/>
      <c r="AG25" s="1175"/>
      <c r="AH25" s="1175"/>
      <c r="AI25" s="1175"/>
      <c r="AJ25" s="1175"/>
      <c r="AK25" s="1175"/>
      <c r="AL25" s="1175"/>
      <c r="AM25" s="1175"/>
      <c r="AN25" s="1175"/>
      <c r="AO25" s="1175"/>
      <c r="AP25" s="1175"/>
      <c r="AQ25" s="1175"/>
      <c r="AR25" s="1175"/>
      <c r="AS25" s="1175"/>
      <c r="AT25" s="1175"/>
      <c r="AU25" s="1175"/>
    </row>
    <row r="26" spans="1:47" ht="15.75" customHeight="1">
      <c r="A26" s="1175"/>
      <c r="B26" s="1175"/>
      <c r="C26" s="1390"/>
      <c r="D26" s="1390"/>
      <c r="E26" s="1390"/>
      <c r="F26" s="1391"/>
      <c r="G26" s="1390"/>
      <c r="H26" s="1391"/>
      <c r="I26" s="1391"/>
      <c r="J26" s="1391"/>
      <c r="K26" s="1391"/>
      <c r="L26" s="1391"/>
      <c r="M26" s="1391"/>
      <c r="N26" s="1391"/>
      <c r="O26" s="1391"/>
      <c r="P26" s="1391"/>
      <c r="Q26" s="1391"/>
      <c r="R26" s="1391"/>
      <c r="S26" s="1391"/>
      <c r="T26" s="1391"/>
      <c r="U26" s="1391"/>
      <c r="V26" s="1391"/>
      <c r="W26" s="1391"/>
      <c r="X26" s="1391"/>
      <c r="Y26" s="1391"/>
      <c r="Z26" s="1391"/>
      <c r="AA26" s="1391"/>
      <c r="AB26" s="1175"/>
      <c r="AC26" s="1175"/>
      <c r="AD26" s="1175"/>
      <c r="AE26" s="1175"/>
      <c r="AF26" s="1175"/>
      <c r="AG26" s="1175"/>
      <c r="AH26" s="1175"/>
      <c r="AI26" s="1175"/>
      <c r="AJ26" s="1175"/>
      <c r="AK26" s="1175"/>
      <c r="AL26" s="1175"/>
      <c r="AM26" s="1175"/>
      <c r="AN26" s="1175"/>
      <c r="AO26" s="1175"/>
      <c r="AP26" s="1175"/>
      <c r="AQ26" s="1175"/>
      <c r="AR26" s="1175"/>
      <c r="AS26" s="1175"/>
      <c r="AT26" s="1175"/>
      <c r="AU26" s="1175"/>
    </row>
    <row r="27" spans="1:47" ht="15.75" customHeight="1">
      <c r="A27" s="1175"/>
      <c r="B27" s="1175"/>
      <c r="C27" s="1390"/>
      <c r="D27" s="1390"/>
      <c r="E27" s="1390"/>
      <c r="F27" s="1391"/>
      <c r="G27" s="1390"/>
      <c r="H27" s="1391"/>
      <c r="I27" s="1391"/>
      <c r="J27" s="1391"/>
      <c r="K27" s="1391"/>
      <c r="L27" s="1391"/>
      <c r="M27" s="1391"/>
      <c r="N27" s="1391"/>
      <c r="O27" s="1391"/>
      <c r="P27" s="1391"/>
      <c r="Q27" s="1391"/>
      <c r="R27" s="1391"/>
      <c r="S27" s="1391"/>
      <c r="T27" s="1391"/>
      <c r="U27" s="1391"/>
      <c r="V27" s="1391"/>
      <c r="W27" s="1391"/>
      <c r="X27" s="1391"/>
      <c r="Y27" s="1391"/>
      <c r="Z27" s="1391"/>
      <c r="AA27" s="1391"/>
      <c r="AB27" s="1175"/>
      <c r="AC27" s="1175"/>
      <c r="AD27" s="1175"/>
      <c r="AE27" s="1175"/>
      <c r="AF27" s="1175"/>
      <c r="AG27" s="1175"/>
      <c r="AH27" s="1175"/>
      <c r="AI27" s="1175"/>
      <c r="AJ27" s="1175"/>
      <c r="AK27" s="1175"/>
      <c r="AL27" s="1175"/>
      <c r="AM27" s="1175"/>
      <c r="AN27" s="1175"/>
      <c r="AO27" s="1175"/>
      <c r="AP27" s="1175"/>
      <c r="AQ27" s="1175"/>
      <c r="AR27" s="1175"/>
      <c r="AS27" s="1175"/>
      <c r="AT27" s="1175"/>
      <c r="AU27" s="1175"/>
    </row>
    <row r="28" spans="1:47" ht="15.75" customHeight="1">
      <c r="A28" s="1175"/>
      <c r="B28" s="1175"/>
      <c r="C28" s="1390"/>
      <c r="D28" s="1390"/>
      <c r="E28" s="1390"/>
      <c r="F28" s="1391"/>
      <c r="G28" s="1390"/>
      <c r="H28" s="1391"/>
      <c r="I28" s="1391"/>
      <c r="J28" s="1391"/>
      <c r="K28" s="1391"/>
      <c r="L28" s="1391"/>
      <c r="M28" s="1391"/>
      <c r="N28" s="1391"/>
      <c r="O28" s="1391"/>
      <c r="P28" s="1391"/>
      <c r="Q28" s="1391"/>
      <c r="R28" s="1391"/>
      <c r="S28" s="1391"/>
      <c r="T28" s="1391"/>
      <c r="U28" s="1391"/>
      <c r="V28" s="1391"/>
      <c r="W28" s="1391"/>
      <c r="X28" s="1391"/>
      <c r="Y28" s="1391"/>
      <c r="Z28" s="1391"/>
      <c r="AA28" s="1391"/>
      <c r="AB28" s="1175"/>
      <c r="AC28" s="1175"/>
      <c r="AD28" s="1175"/>
      <c r="AE28" s="1175"/>
      <c r="AF28" s="1175"/>
      <c r="AG28" s="1175"/>
      <c r="AH28" s="1175"/>
      <c r="AI28" s="1175"/>
      <c r="AJ28" s="1175"/>
      <c r="AK28" s="1175"/>
      <c r="AL28" s="1175"/>
      <c r="AM28" s="1175"/>
      <c r="AN28" s="1175"/>
      <c r="AO28" s="1175"/>
      <c r="AP28" s="1175"/>
      <c r="AQ28" s="1175"/>
      <c r="AR28" s="1175"/>
      <c r="AS28" s="1175"/>
      <c r="AT28" s="1175"/>
      <c r="AU28" s="1175"/>
    </row>
    <row r="29" spans="1:47" ht="15.75" customHeight="1">
      <c r="A29" s="1175"/>
      <c r="B29" s="1175"/>
      <c r="C29" s="1390"/>
      <c r="D29" s="1390"/>
      <c r="E29" s="1390"/>
      <c r="F29" s="1391"/>
      <c r="G29" s="1390"/>
      <c r="H29" s="1391"/>
      <c r="I29" s="1391"/>
      <c r="J29" s="1391"/>
      <c r="K29" s="1391"/>
      <c r="L29" s="1391"/>
      <c r="M29" s="1391"/>
      <c r="N29" s="1391"/>
      <c r="O29" s="1391"/>
      <c r="P29" s="1391"/>
      <c r="Q29" s="1391"/>
      <c r="R29" s="1391"/>
      <c r="S29" s="1391"/>
      <c r="T29" s="1391"/>
      <c r="U29" s="1391"/>
      <c r="V29" s="1391"/>
      <c r="W29" s="1391"/>
      <c r="X29" s="1391"/>
      <c r="Y29" s="1391"/>
      <c r="Z29" s="1391"/>
      <c r="AA29" s="1391"/>
      <c r="AB29" s="1175"/>
      <c r="AC29" s="1175"/>
      <c r="AD29" s="1175"/>
      <c r="AE29" s="1175"/>
      <c r="AF29" s="1175"/>
      <c r="AG29" s="1175"/>
      <c r="AH29" s="1175"/>
      <c r="AI29" s="1175"/>
      <c r="AJ29" s="1175"/>
      <c r="AK29" s="1175"/>
      <c r="AL29" s="1175"/>
      <c r="AM29" s="1175"/>
      <c r="AN29" s="1175"/>
      <c r="AO29" s="1175"/>
      <c r="AP29" s="1175"/>
      <c r="AQ29" s="1175"/>
      <c r="AR29" s="1175"/>
      <c r="AS29" s="1175"/>
      <c r="AT29" s="1175"/>
      <c r="AU29" s="1175"/>
    </row>
    <row r="30" spans="1:47" ht="15.75" customHeight="1">
      <c r="A30" s="1175"/>
      <c r="B30" s="1175"/>
      <c r="C30" s="1390"/>
      <c r="D30" s="1390"/>
      <c r="E30" s="1390"/>
      <c r="F30" s="1391"/>
      <c r="G30" s="1390"/>
      <c r="H30" s="1391"/>
      <c r="I30" s="1391"/>
      <c r="J30" s="1391"/>
      <c r="K30" s="1391"/>
      <c r="L30" s="1391"/>
      <c r="M30" s="1391"/>
      <c r="N30" s="1391"/>
      <c r="O30" s="1391"/>
      <c r="P30" s="1391"/>
      <c r="Q30" s="1391"/>
      <c r="R30" s="1391"/>
      <c r="S30" s="1391"/>
      <c r="T30" s="1391"/>
      <c r="U30" s="1391"/>
      <c r="V30" s="1391"/>
      <c r="W30" s="1391"/>
      <c r="X30" s="1391"/>
      <c r="Y30" s="1391"/>
      <c r="Z30" s="1391"/>
      <c r="AA30" s="1391"/>
      <c r="AB30" s="1175"/>
      <c r="AC30" s="1175"/>
      <c r="AD30" s="1175"/>
      <c r="AE30" s="1175"/>
      <c r="AF30" s="1175"/>
      <c r="AG30" s="1175"/>
      <c r="AH30" s="1175"/>
      <c r="AI30" s="1175"/>
      <c r="AJ30" s="1175"/>
      <c r="AK30" s="1175"/>
      <c r="AL30" s="1175"/>
      <c r="AM30" s="1175"/>
      <c r="AN30" s="1175"/>
      <c r="AO30" s="1175"/>
      <c r="AP30" s="1175"/>
      <c r="AQ30" s="1175"/>
      <c r="AR30" s="1175"/>
      <c r="AS30" s="1175"/>
      <c r="AT30" s="1175"/>
      <c r="AU30" s="1175"/>
    </row>
    <row r="31" spans="1:47" ht="15.75" customHeight="1">
      <c r="A31" s="1175"/>
      <c r="B31" s="1175"/>
      <c r="C31" s="1390"/>
      <c r="D31" s="1390"/>
      <c r="E31" s="1390"/>
      <c r="F31" s="1391"/>
      <c r="G31" s="1390"/>
      <c r="H31" s="1391"/>
      <c r="I31" s="1391"/>
      <c r="J31" s="1391"/>
      <c r="K31" s="1391"/>
      <c r="L31" s="1391"/>
      <c r="M31" s="1391"/>
      <c r="N31" s="1391"/>
      <c r="O31" s="1391"/>
      <c r="P31" s="1391"/>
      <c r="Q31" s="1391"/>
      <c r="R31" s="1391"/>
      <c r="S31" s="1391"/>
      <c r="T31" s="1391"/>
      <c r="U31" s="1391"/>
      <c r="V31" s="1391"/>
      <c r="W31" s="1391"/>
      <c r="X31" s="1391"/>
      <c r="Y31" s="1391"/>
      <c r="Z31" s="1391"/>
      <c r="AA31" s="1391"/>
      <c r="AB31" s="1175"/>
      <c r="AC31" s="1175"/>
      <c r="AD31" s="1175"/>
      <c r="AE31" s="1175"/>
      <c r="AF31" s="1175"/>
      <c r="AG31" s="1175"/>
      <c r="AH31" s="1175"/>
      <c r="AI31" s="1175"/>
      <c r="AJ31" s="1175"/>
      <c r="AK31" s="1175"/>
      <c r="AL31" s="1175"/>
      <c r="AM31" s="1175"/>
      <c r="AN31" s="1175"/>
      <c r="AO31" s="1175"/>
      <c r="AP31" s="1175"/>
      <c r="AQ31" s="1175"/>
      <c r="AR31" s="1175"/>
      <c r="AS31" s="1175"/>
      <c r="AT31" s="1175"/>
      <c r="AU31" s="1175"/>
    </row>
    <row r="32" spans="1:47" ht="15.75" customHeight="1">
      <c r="A32" s="1175"/>
      <c r="B32" s="1175"/>
      <c r="C32" s="1390"/>
      <c r="D32" s="1390"/>
      <c r="E32" s="1390"/>
      <c r="F32" s="1391"/>
      <c r="G32" s="1390"/>
      <c r="H32" s="1391"/>
      <c r="I32" s="1391"/>
      <c r="J32" s="1391"/>
      <c r="K32" s="1391"/>
      <c r="L32" s="1391"/>
      <c r="M32" s="1391"/>
      <c r="N32" s="1391"/>
      <c r="O32" s="1391"/>
      <c r="P32" s="1391"/>
      <c r="Q32" s="1391"/>
      <c r="R32" s="1391"/>
      <c r="S32" s="1391"/>
      <c r="T32" s="1391"/>
      <c r="U32" s="1391"/>
      <c r="V32" s="1391"/>
      <c r="W32" s="1391"/>
      <c r="X32" s="1391"/>
      <c r="Y32" s="1391"/>
      <c r="Z32" s="1391"/>
      <c r="AA32" s="1391"/>
      <c r="AB32" s="1175"/>
      <c r="AC32" s="1175"/>
      <c r="AD32" s="1175"/>
      <c r="AE32" s="1175"/>
      <c r="AF32" s="1175"/>
      <c r="AG32" s="1175"/>
      <c r="AH32" s="1175"/>
      <c r="AI32" s="1175"/>
      <c r="AJ32" s="1175"/>
      <c r="AK32" s="1175"/>
      <c r="AL32" s="1175"/>
      <c r="AM32" s="1175"/>
      <c r="AN32" s="1175"/>
      <c r="AO32" s="1175"/>
      <c r="AP32" s="1175"/>
      <c r="AQ32" s="1175"/>
      <c r="AR32" s="1175"/>
      <c r="AS32" s="1175"/>
      <c r="AT32" s="1175"/>
      <c r="AU32" s="1175"/>
    </row>
    <row r="33" spans="1:47" ht="15.75" customHeight="1">
      <c r="A33" s="1175"/>
      <c r="B33" s="1175"/>
      <c r="C33" s="1390"/>
      <c r="D33" s="1390"/>
      <c r="E33" s="1390"/>
      <c r="F33" s="1391"/>
      <c r="G33" s="1390"/>
      <c r="H33" s="1391"/>
      <c r="I33" s="1391"/>
      <c r="J33" s="1391"/>
      <c r="K33" s="1391"/>
      <c r="L33" s="1391"/>
      <c r="M33" s="1391"/>
      <c r="N33" s="1391"/>
      <c r="O33" s="1391"/>
      <c r="P33" s="1391"/>
      <c r="Q33" s="1391"/>
      <c r="R33" s="1391"/>
      <c r="S33" s="1391"/>
      <c r="T33" s="1391"/>
      <c r="U33" s="1391"/>
      <c r="V33" s="1391"/>
      <c r="W33" s="1391"/>
      <c r="X33" s="1391"/>
      <c r="Y33" s="1391"/>
      <c r="Z33" s="1391"/>
      <c r="AA33" s="1391"/>
      <c r="AB33" s="1175"/>
      <c r="AC33" s="1175"/>
      <c r="AD33" s="1175"/>
      <c r="AE33" s="1175"/>
      <c r="AF33" s="1175"/>
      <c r="AG33" s="1175"/>
      <c r="AH33" s="1175"/>
      <c r="AI33" s="1175"/>
      <c r="AJ33" s="1175"/>
      <c r="AK33" s="1175"/>
      <c r="AL33" s="1175"/>
      <c r="AM33" s="1175"/>
      <c r="AN33" s="1175"/>
      <c r="AO33" s="1175"/>
      <c r="AP33" s="1175"/>
      <c r="AQ33" s="1175"/>
      <c r="AR33" s="1175"/>
      <c r="AS33" s="1175"/>
      <c r="AT33" s="1175"/>
      <c r="AU33" s="1175"/>
    </row>
    <row r="34" spans="1:47" ht="15.75" customHeight="1">
      <c r="A34" s="1175"/>
      <c r="B34" s="1175"/>
      <c r="C34" s="1390"/>
      <c r="D34" s="1390"/>
      <c r="E34" s="1390"/>
      <c r="F34" s="1391"/>
      <c r="G34" s="1390"/>
      <c r="H34" s="1391"/>
      <c r="I34" s="1391"/>
      <c r="J34" s="1391"/>
      <c r="K34" s="1391"/>
      <c r="L34" s="1391"/>
      <c r="M34" s="1391"/>
      <c r="N34" s="1391"/>
      <c r="O34" s="1391"/>
      <c r="P34" s="1391"/>
      <c r="Q34" s="1391"/>
      <c r="R34" s="1391"/>
      <c r="S34" s="1391"/>
      <c r="T34" s="1391"/>
      <c r="U34" s="1391"/>
      <c r="V34" s="1391"/>
      <c r="W34" s="1391"/>
      <c r="X34" s="1391"/>
      <c r="Y34" s="1391"/>
      <c r="Z34" s="1391"/>
      <c r="AA34" s="1391"/>
      <c r="AB34" s="1175"/>
      <c r="AC34" s="1175"/>
      <c r="AD34" s="1175"/>
      <c r="AE34" s="1175"/>
      <c r="AF34" s="1175"/>
      <c r="AG34" s="1175"/>
      <c r="AH34" s="1175"/>
      <c r="AI34" s="1175"/>
      <c r="AJ34" s="1175"/>
      <c r="AK34" s="1175"/>
      <c r="AL34" s="1175"/>
      <c r="AM34" s="1175"/>
      <c r="AN34" s="1175"/>
      <c r="AO34" s="1175"/>
      <c r="AP34" s="1175"/>
      <c r="AQ34" s="1175"/>
      <c r="AR34" s="1175"/>
      <c r="AS34" s="1175"/>
      <c r="AT34" s="1175"/>
      <c r="AU34" s="1175"/>
    </row>
    <row r="35" spans="1:47" ht="15.75" customHeight="1">
      <c r="A35" s="1175"/>
      <c r="B35" s="1175"/>
      <c r="C35" s="1390"/>
      <c r="D35" s="1390"/>
      <c r="E35" s="1390"/>
      <c r="F35" s="1391"/>
      <c r="G35" s="1390"/>
      <c r="H35" s="1391"/>
      <c r="I35" s="1391"/>
      <c r="J35" s="1391"/>
      <c r="K35" s="1391"/>
      <c r="L35" s="1391"/>
      <c r="M35" s="1391"/>
      <c r="N35" s="1391"/>
      <c r="O35" s="1391"/>
      <c r="P35" s="1391"/>
      <c r="Q35" s="1391"/>
      <c r="R35" s="1391"/>
      <c r="S35" s="1391"/>
      <c r="T35" s="1391"/>
      <c r="U35" s="1391"/>
      <c r="V35" s="1391"/>
      <c r="W35" s="1391"/>
      <c r="X35" s="1391"/>
      <c r="Y35" s="1391"/>
      <c r="Z35" s="1391"/>
      <c r="AA35" s="1391"/>
      <c r="AB35" s="1175"/>
      <c r="AC35" s="1175"/>
      <c r="AD35" s="1175"/>
      <c r="AE35" s="1175"/>
      <c r="AF35" s="1175"/>
      <c r="AG35" s="1175"/>
      <c r="AH35" s="1175"/>
      <c r="AI35" s="1175"/>
      <c r="AJ35" s="1175"/>
      <c r="AK35" s="1175"/>
      <c r="AL35" s="1175"/>
      <c r="AM35" s="1175"/>
      <c r="AN35" s="1175"/>
      <c r="AO35" s="1175"/>
      <c r="AP35" s="1175"/>
      <c r="AQ35" s="1175"/>
      <c r="AR35" s="1175"/>
      <c r="AS35" s="1175"/>
      <c r="AT35" s="1175"/>
      <c r="AU35" s="1175"/>
    </row>
    <row r="36" spans="1:47" ht="15.75" customHeight="1">
      <c r="A36" s="1175"/>
      <c r="B36" s="1175"/>
      <c r="C36" s="1390"/>
      <c r="D36" s="1390"/>
      <c r="E36" s="1390"/>
      <c r="F36" s="1391"/>
      <c r="G36" s="1390"/>
      <c r="H36" s="1391"/>
      <c r="I36" s="1391"/>
      <c r="J36" s="1391"/>
      <c r="K36" s="1391"/>
      <c r="L36" s="1391"/>
      <c r="M36" s="1391"/>
      <c r="N36" s="1391"/>
      <c r="O36" s="1391"/>
      <c r="P36" s="1391"/>
      <c r="Q36" s="1391"/>
      <c r="R36" s="1391"/>
      <c r="S36" s="1391"/>
      <c r="T36" s="1391"/>
      <c r="U36" s="1391"/>
      <c r="V36" s="1391"/>
      <c r="W36" s="1391"/>
      <c r="X36" s="1391"/>
      <c r="Y36" s="1391"/>
      <c r="Z36" s="1391"/>
      <c r="AA36" s="1391"/>
      <c r="AB36" s="1175"/>
      <c r="AC36" s="1175"/>
      <c r="AD36" s="1175"/>
      <c r="AE36" s="1175"/>
      <c r="AF36" s="1175"/>
      <c r="AG36" s="1175"/>
      <c r="AH36" s="1175"/>
      <c r="AI36" s="1175"/>
      <c r="AJ36" s="1175"/>
      <c r="AK36" s="1175"/>
      <c r="AL36" s="1175"/>
      <c r="AM36" s="1175"/>
      <c r="AN36" s="1175"/>
      <c r="AO36" s="1175"/>
      <c r="AP36" s="1175"/>
      <c r="AQ36" s="1175"/>
      <c r="AR36" s="1175"/>
      <c r="AS36" s="1175"/>
      <c r="AT36" s="1175"/>
      <c r="AU36" s="1175"/>
    </row>
    <row r="37" spans="1:47" ht="15.75" customHeight="1">
      <c r="A37" s="1175"/>
      <c r="B37" s="1175"/>
      <c r="C37" s="1390"/>
      <c r="D37" s="1390"/>
      <c r="E37" s="1390"/>
      <c r="F37" s="1391"/>
      <c r="G37" s="1390"/>
      <c r="H37" s="1391"/>
      <c r="I37" s="1391"/>
      <c r="J37" s="1391"/>
      <c r="K37" s="1391"/>
      <c r="L37" s="1391"/>
      <c r="M37" s="1391"/>
      <c r="N37" s="1391"/>
      <c r="O37" s="1391"/>
      <c r="P37" s="1391"/>
      <c r="Q37" s="1391"/>
      <c r="R37" s="1391"/>
      <c r="S37" s="1391"/>
      <c r="T37" s="1391"/>
      <c r="U37" s="1391"/>
      <c r="V37" s="1391"/>
      <c r="W37" s="1391"/>
      <c r="X37" s="1391"/>
      <c r="Y37" s="1391"/>
      <c r="Z37" s="1391"/>
      <c r="AA37" s="1391"/>
      <c r="AB37" s="1175"/>
      <c r="AC37" s="1175"/>
      <c r="AD37" s="1175"/>
      <c r="AE37" s="1175"/>
      <c r="AF37" s="1175"/>
      <c r="AG37" s="1175"/>
      <c r="AH37" s="1175"/>
      <c r="AI37" s="1175"/>
      <c r="AJ37" s="1175"/>
      <c r="AK37" s="1175"/>
      <c r="AL37" s="1175"/>
      <c r="AM37" s="1175"/>
      <c r="AN37" s="1175"/>
      <c r="AO37" s="1175"/>
      <c r="AP37" s="1175"/>
      <c r="AQ37" s="1175"/>
      <c r="AR37" s="1175"/>
      <c r="AS37" s="1175"/>
      <c r="AT37" s="1175"/>
      <c r="AU37" s="1175"/>
    </row>
    <row r="38" spans="1:47" ht="15.75" customHeight="1">
      <c r="A38" s="1175"/>
      <c r="B38" s="1175"/>
      <c r="C38" s="1390"/>
      <c r="D38" s="1390"/>
      <c r="E38" s="1390"/>
      <c r="F38" s="1391"/>
      <c r="G38" s="1390"/>
      <c r="H38" s="1391"/>
      <c r="I38" s="1391"/>
      <c r="J38" s="1391"/>
      <c r="K38" s="1391"/>
      <c r="L38" s="1391"/>
      <c r="M38" s="1391"/>
      <c r="N38" s="1391"/>
      <c r="O38" s="1391"/>
      <c r="P38" s="1391"/>
      <c r="Q38" s="1391"/>
      <c r="R38" s="1391"/>
      <c r="S38" s="1391"/>
      <c r="T38" s="1391"/>
      <c r="U38" s="1391"/>
      <c r="V38" s="1391"/>
      <c r="W38" s="1391"/>
      <c r="X38" s="1391"/>
      <c r="Y38" s="1391"/>
      <c r="Z38" s="1391"/>
      <c r="AA38" s="1391"/>
      <c r="AB38" s="1175"/>
      <c r="AC38" s="1175"/>
      <c r="AD38" s="1175"/>
      <c r="AE38" s="1175"/>
      <c r="AF38" s="1175"/>
      <c r="AG38" s="1175"/>
      <c r="AH38" s="1175"/>
      <c r="AI38" s="1175"/>
      <c r="AJ38" s="1175"/>
      <c r="AK38" s="1175"/>
      <c r="AL38" s="1175"/>
      <c r="AM38" s="1175"/>
      <c r="AN38" s="1175"/>
      <c r="AO38" s="1175"/>
      <c r="AP38" s="1175"/>
      <c r="AQ38" s="1175"/>
      <c r="AR38" s="1175"/>
      <c r="AS38" s="1175"/>
      <c r="AT38" s="1175"/>
      <c r="AU38" s="1175"/>
    </row>
    <row r="39" spans="1:47" ht="15.75" customHeight="1">
      <c r="A39" s="1175"/>
      <c r="B39" s="1175"/>
      <c r="C39" s="1390"/>
      <c r="D39" s="1390"/>
      <c r="E39" s="1390"/>
      <c r="F39" s="1391"/>
      <c r="G39" s="1390"/>
      <c r="H39" s="1391"/>
      <c r="I39" s="1391"/>
      <c r="J39" s="1391"/>
      <c r="K39" s="1391"/>
      <c r="L39" s="1391"/>
      <c r="M39" s="1391"/>
      <c r="N39" s="1391"/>
      <c r="O39" s="1391"/>
      <c r="P39" s="1391"/>
      <c r="Q39" s="1391"/>
      <c r="R39" s="1391"/>
      <c r="S39" s="1391"/>
      <c r="T39" s="1391"/>
      <c r="U39" s="1391"/>
      <c r="V39" s="1391"/>
      <c r="W39" s="1391"/>
      <c r="X39" s="1391"/>
      <c r="Y39" s="1391"/>
      <c r="Z39" s="1391"/>
      <c r="AA39" s="1391"/>
      <c r="AB39" s="1175"/>
      <c r="AC39" s="1175"/>
      <c r="AD39" s="1175"/>
      <c r="AE39" s="1175"/>
      <c r="AF39" s="1175"/>
      <c r="AG39" s="1175"/>
      <c r="AH39" s="1175"/>
      <c r="AI39" s="1175"/>
      <c r="AJ39" s="1175"/>
      <c r="AK39" s="1175"/>
      <c r="AL39" s="1175"/>
      <c r="AM39" s="1175"/>
      <c r="AN39" s="1175"/>
      <c r="AO39" s="1175"/>
      <c r="AP39" s="1175"/>
      <c r="AQ39" s="1175"/>
      <c r="AR39" s="1175"/>
      <c r="AS39" s="1175"/>
      <c r="AT39" s="1175"/>
      <c r="AU39" s="1175"/>
    </row>
    <row r="40" spans="1:47" ht="15.75" customHeight="1">
      <c r="A40" s="1175"/>
      <c r="B40" s="1175"/>
      <c r="C40" s="1390"/>
      <c r="D40" s="1390"/>
      <c r="E40" s="1390"/>
      <c r="F40" s="1391"/>
      <c r="G40" s="1390"/>
      <c r="H40" s="1391"/>
      <c r="I40" s="1396"/>
      <c r="J40" s="1391"/>
      <c r="K40" s="1391"/>
      <c r="L40" s="1391"/>
      <c r="M40" s="1391"/>
      <c r="N40" s="1391"/>
      <c r="O40" s="1391"/>
      <c r="P40" s="1391"/>
      <c r="Q40" s="1391"/>
      <c r="R40" s="1391"/>
      <c r="S40" s="1391"/>
      <c r="T40" s="1391"/>
      <c r="U40" s="1391"/>
      <c r="V40" s="1391"/>
      <c r="W40" s="1391"/>
      <c r="X40" s="1391"/>
      <c r="Y40" s="1391"/>
      <c r="Z40" s="1391"/>
      <c r="AA40" s="1391"/>
      <c r="AB40" s="1175"/>
      <c r="AC40" s="1175"/>
      <c r="AD40" s="1175"/>
      <c r="AE40" s="1175"/>
      <c r="AF40" s="1175"/>
      <c r="AG40" s="1175"/>
      <c r="AH40" s="1175"/>
      <c r="AI40" s="1175"/>
      <c r="AJ40" s="1175"/>
      <c r="AK40" s="1175"/>
      <c r="AL40" s="1175"/>
      <c r="AM40" s="1175"/>
      <c r="AN40" s="1175"/>
      <c r="AO40" s="1175"/>
      <c r="AP40" s="1175"/>
      <c r="AQ40" s="1175"/>
      <c r="AR40" s="1175"/>
      <c r="AS40" s="1175"/>
      <c r="AT40" s="1175"/>
      <c r="AU40" s="1175"/>
    </row>
    <row r="41" spans="1:47" ht="15.75" customHeight="1">
      <c r="A41" s="1175"/>
      <c r="B41" s="1175"/>
      <c r="C41" s="1390"/>
      <c r="D41" s="1390"/>
      <c r="E41" s="1390"/>
      <c r="F41" s="1391"/>
      <c r="G41" s="1390"/>
      <c r="H41" s="1391"/>
      <c r="I41" s="1391"/>
      <c r="J41" s="1391"/>
      <c r="K41" s="1391"/>
      <c r="L41" s="1391"/>
      <c r="M41" s="1391"/>
      <c r="N41" s="1391"/>
      <c r="O41" s="1391"/>
      <c r="P41" s="1391"/>
      <c r="Q41" s="1391"/>
      <c r="R41" s="1391"/>
      <c r="S41" s="1391"/>
      <c r="T41" s="1391"/>
      <c r="U41" s="1391"/>
      <c r="V41" s="1391"/>
      <c r="W41" s="1391"/>
      <c r="X41" s="1391"/>
      <c r="Y41" s="1391"/>
      <c r="Z41" s="1391"/>
      <c r="AA41" s="1391"/>
      <c r="AB41" s="1175"/>
      <c r="AC41" s="1175"/>
      <c r="AD41" s="1175"/>
      <c r="AE41" s="1175"/>
      <c r="AF41" s="1175"/>
      <c r="AG41" s="1175"/>
      <c r="AH41" s="1175"/>
      <c r="AI41" s="1175"/>
      <c r="AJ41" s="1175"/>
      <c r="AK41" s="1175"/>
      <c r="AL41" s="1175"/>
      <c r="AM41" s="1175"/>
      <c r="AN41" s="1175"/>
      <c r="AO41" s="1175"/>
      <c r="AP41" s="1175"/>
      <c r="AQ41" s="1175"/>
      <c r="AR41" s="1175"/>
      <c r="AS41" s="1175"/>
      <c r="AT41" s="1175"/>
      <c r="AU41" s="1175"/>
    </row>
    <row r="42" spans="1:47" ht="15.75" customHeight="1">
      <c r="A42" s="1175"/>
      <c r="B42" s="1175"/>
      <c r="C42" s="1390"/>
      <c r="D42" s="1390"/>
      <c r="E42" s="1390"/>
      <c r="F42" s="1391"/>
      <c r="G42" s="1390"/>
      <c r="H42" s="1391"/>
      <c r="I42" s="1391"/>
      <c r="J42" s="1391"/>
      <c r="K42" s="1391"/>
      <c r="L42" s="1391"/>
      <c r="M42" s="1391"/>
      <c r="N42" s="1391"/>
      <c r="O42" s="1391"/>
      <c r="P42" s="1391"/>
      <c r="Q42" s="1391"/>
      <c r="R42" s="1391"/>
      <c r="S42" s="1391"/>
      <c r="T42" s="1391"/>
      <c r="U42" s="1391"/>
      <c r="V42" s="1391"/>
      <c r="W42" s="1391"/>
      <c r="X42" s="1391"/>
      <c r="Y42" s="1391"/>
      <c r="Z42" s="1391"/>
      <c r="AA42" s="1391"/>
      <c r="AB42" s="1175"/>
      <c r="AC42" s="1175"/>
      <c r="AD42" s="1175"/>
      <c r="AE42" s="1175"/>
      <c r="AF42" s="1175"/>
      <c r="AG42" s="1175"/>
      <c r="AH42" s="1175"/>
      <c r="AI42" s="1175"/>
      <c r="AJ42" s="1175"/>
      <c r="AK42" s="1175"/>
      <c r="AL42" s="1175"/>
      <c r="AM42" s="1175"/>
      <c r="AN42" s="1175"/>
      <c r="AO42" s="1175"/>
      <c r="AP42" s="1175"/>
      <c r="AQ42" s="1175"/>
      <c r="AR42" s="1175"/>
      <c r="AS42" s="1175"/>
      <c r="AT42" s="1175"/>
      <c r="AU42" s="1175"/>
    </row>
    <row r="43" spans="1:47" ht="15.75" customHeight="1">
      <c r="A43" s="1175"/>
      <c r="B43" s="1175"/>
      <c r="C43" s="1390"/>
      <c r="D43" s="1390"/>
      <c r="E43" s="1390"/>
      <c r="F43" s="1391"/>
      <c r="G43" s="1390"/>
      <c r="H43" s="1391"/>
      <c r="I43" s="1391"/>
      <c r="J43" s="1391"/>
      <c r="K43" s="1391"/>
      <c r="L43" s="1391"/>
      <c r="M43" s="1391"/>
      <c r="N43" s="1391"/>
      <c r="O43" s="1391"/>
      <c r="P43" s="1391"/>
      <c r="Q43" s="1391"/>
      <c r="R43" s="1391"/>
      <c r="S43" s="1391"/>
      <c r="T43" s="1391"/>
      <c r="U43" s="1391"/>
      <c r="V43" s="1391"/>
      <c r="W43" s="1391"/>
      <c r="X43" s="1391"/>
      <c r="Y43" s="1391"/>
      <c r="Z43" s="1391"/>
      <c r="AA43" s="1391"/>
      <c r="AB43" s="1175"/>
      <c r="AC43" s="1175"/>
      <c r="AD43" s="1175"/>
      <c r="AE43" s="1175"/>
      <c r="AF43" s="1175"/>
      <c r="AG43" s="1175"/>
      <c r="AH43" s="1175"/>
      <c r="AI43" s="1175"/>
      <c r="AJ43" s="1175"/>
      <c r="AK43" s="1175"/>
      <c r="AL43" s="1175"/>
      <c r="AM43" s="1175"/>
      <c r="AN43" s="1175"/>
      <c r="AO43" s="1175"/>
      <c r="AP43" s="1175"/>
      <c r="AQ43" s="1175"/>
      <c r="AR43" s="1175"/>
      <c r="AS43" s="1175"/>
      <c r="AT43" s="1175"/>
      <c r="AU43" s="1175"/>
    </row>
    <row r="44" spans="1:47" ht="15.75" customHeight="1">
      <c r="A44" s="1175"/>
      <c r="B44" s="1175"/>
      <c r="C44" s="1390"/>
      <c r="D44" s="1390"/>
      <c r="E44" s="1390"/>
      <c r="F44" s="1391"/>
      <c r="G44" s="1390"/>
      <c r="H44" s="1391"/>
      <c r="I44" s="1391"/>
      <c r="J44" s="1391"/>
      <c r="K44" s="1391"/>
      <c r="L44" s="1391"/>
      <c r="M44" s="1391"/>
      <c r="N44" s="1391"/>
      <c r="O44" s="1391"/>
      <c r="P44" s="1391"/>
      <c r="Q44" s="1391"/>
      <c r="R44" s="1391"/>
      <c r="S44" s="1391"/>
      <c r="T44" s="1391"/>
      <c r="U44" s="1391"/>
      <c r="V44" s="1391"/>
      <c r="W44" s="1391"/>
      <c r="X44" s="1391"/>
      <c r="Y44" s="1391"/>
      <c r="Z44" s="1391"/>
      <c r="AA44" s="1391"/>
      <c r="AB44" s="1175"/>
      <c r="AC44" s="1175"/>
      <c r="AD44" s="1175"/>
      <c r="AE44" s="1175"/>
      <c r="AF44" s="1175"/>
      <c r="AG44" s="1175"/>
      <c r="AH44" s="1175"/>
      <c r="AI44" s="1175"/>
      <c r="AJ44" s="1175"/>
      <c r="AK44" s="1175"/>
      <c r="AL44" s="1175"/>
      <c r="AM44" s="1175"/>
      <c r="AN44" s="1175"/>
      <c r="AO44" s="1175"/>
      <c r="AP44" s="1175"/>
      <c r="AQ44" s="1175"/>
      <c r="AR44" s="1175"/>
      <c r="AS44" s="1175"/>
      <c r="AT44" s="1175"/>
      <c r="AU44" s="1175"/>
    </row>
    <row r="45" spans="1:47" ht="15.75" customHeight="1">
      <c r="A45" s="1175"/>
      <c r="B45" s="1175"/>
      <c r="C45" s="1390"/>
      <c r="D45" s="1390"/>
      <c r="E45" s="1390"/>
      <c r="F45" s="1391"/>
      <c r="G45" s="1390"/>
      <c r="H45" s="1391"/>
      <c r="I45" s="1391"/>
      <c r="J45" s="1391"/>
      <c r="K45" s="1391"/>
      <c r="L45" s="1391"/>
      <c r="M45" s="1391"/>
      <c r="N45" s="1391"/>
      <c r="O45" s="1391"/>
      <c r="P45" s="1391"/>
      <c r="Q45" s="1391"/>
      <c r="R45" s="1391"/>
      <c r="S45" s="1391"/>
      <c r="T45" s="1391"/>
      <c r="U45" s="1391"/>
      <c r="V45" s="1391"/>
      <c r="W45" s="1391"/>
      <c r="X45" s="1391"/>
      <c r="Y45" s="1391"/>
      <c r="Z45" s="1391"/>
      <c r="AA45" s="1391"/>
      <c r="AB45" s="1175"/>
      <c r="AC45" s="1175"/>
      <c r="AD45" s="1175"/>
      <c r="AE45" s="1175"/>
      <c r="AF45" s="1175"/>
      <c r="AG45" s="1175"/>
      <c r="AH45" s="1175"/>
      <c r="AI45" s="1175"/>
      <c r="AJ45" s="1175"/>
      <c r="AK45" s="1175"/>
      <c r="AL45" s="1175"/>
      <c r="AM45" s="1175"/>
      <c r="AN45" s="1175"/>
      <c r="AO45" s="1175"/>
      <c r="AP45" s="1175"/>
      <c r="AQ45" s="1175"/>
      <c r="AR45" s="1175"/>
      <c r="AS45" s="1175"/>
      <c r="AT45" s="1175"/>
      <c r="AU45" s="1175"/>
    </row>
    <row r="46" spans="1:47" ht="15.75" customHeight="1">
      <c r="A46" s="1175"/>
      <c r="B46" s="1175"/>
      <c r="C46" s="1390"/>
      <c r="D46" s="1390"/>
      <c r="E46" s="1390"/>
      <c r="F46" s="1391"/>
      <c r="G46" s="1390"/>
      <c r="H46" s="1391"/>
      <c r="I46" s="1391"/>
      <c r="J46" s="1391"/>
      <c r="K46" s="1391"/>
      <c r="L46" s="1391"/>
      <c r="M46" s="1391"/>
      <c r="N46" s="1391"/>
      <c r="O46" s="1391"/>
      <c r="P46" s="1391"/>
      <c r="Q46" s="1391"/>
      <c r="R46" s="1391"/>
      <c r="S46" s="1391"/>
      <c r="T46" s="1391"/>
      <c r="U46" s="1391"/>
      <c r="V46" s="1391"/>
      <c r="W46" s="1391"/>
      <c r="X46" s="1391"/>
      <c r="Y46" s="1391"/>
      <c r="Z46" s="1391"/>
      <c r="AA46" s="1391"/>
      <c r="AB46" s="1175"/>
      <c r="AC46" s="1175"/>
      <c r="AD46" s="1175"/>
      <c r="AE46" s="1175"/>
      <c r="AF46" s="1175"/>
      <c r="AG46" s="1175"/>
      <c r="AH46" s="1175"/>
      <c r="AI46" s="1175"/>
      <c r="AJ46" s="1175"/>
      <c r="AK46" s="1175"/>
      <c r="AL46" s="1175"/>
      <c r="AM46" s="1175"/>
      <c r="AN46" s="1175"/>
      <c r="AO46" s="1175"/>
      <c r="AP46" s="1175"/>
      <c r="AQ46" s="1175"/>
      <c r="AR46" s="1175"/>
      <c r="AS46" s="1175"/>
      <c r="AT46" s="1175"/>
      <c r="AU46" s="1175"/>
    </row>
    <row r="47" spans="1:47" ht="15.75" customHeight="1">
      <c r="A47" s="1175"/>
      <c r="B47" s="1175"/>
      <c r="C47" s="1390"/>
      <c r="D47" s="1390"/>
      <c r="E47" s="1390"/>
      <c r="F47" s="1391"/>
      <c r="G47" s="1390"/>
      <c r="H47" s="1391"/>
      <c r="I47" s="1391"/>
      <c r="J47" s="1391"/>
      <c r="K47" s="1391"/>
      <c r="L47" s="1391"/>
      <c r="M47" s="1391"/>
      <c r="N47" s="1391"/>
      <c r="O47" s="1391"/>
      <c r="P47" s="1391"/>
      <c r="Q47" s="1391"/>
      <c r="R47" s="1391"/>
      <c r="S47" s="1391"/>
      <c r="T47" s="1391"/>
      <c r="U47" s="1391"/>
      <c r="V47" s="1391"/>
      <c r="W47" s="1391"/>
      <c r="X47" s="1391"/>
      <c r="Y47" s="1391"/>
      <c r="Z47" s="1391"/>
      <c r="AA47" s="1391"/>
      <c r="AB47" s="1175"/>
      <c r="AC47" s="1175"/>
      <c r="AD47" s="1175"/>
      <c r="AE47" s="1175"/>
      <c r="AF47" s="1175"/>
      <c r="AG47" s="1175"/>
      <c r="AH47" s="1175"/>
      <c r="AI47" s="1175"/>
      <c r="AJ47" s="1175"/>
      <c r="AK47" s="1175"/>
      <c r="AL47" s="1175"/>
      <c r="AM47" s="1175"/>
      <c r="AN47" s="1175"/>
      <c r="AO47" s="1175"/>
      <c r="AP47" s="1175"/>
      <c r="AQ47" s="1175"/>
      <c r="AR47" s="1175"/>
      <c r="AS47" s="1175"/>
      <c r="AT47" s="1175"/>
      <c r="AU47" s="1175"/>
    </row>
    <row r="48" spans="1:47" ht="15.75" customHeight="1">
      <c r="A48" s="1175"/>
      <c r="B48" s="1175"/>
      <c r="C48" s="1390"/>
      <c r="D48" s="1390"/>
      <c r="E48" s="1390"/>
      <c r="F48" s="1391"/>
      <c r="G48" s="1390"/>
      <c r="H48" s="1391"/>
      <c r="I48" s="1391"/>
      <c r="J48" s="1391"/>
      <c r="K48" s="1391"/>
      <c r="L48" s="1391"/>
      <c r="M48" s="1391"/>
      <c r="N48" s="1391"/>
      <c r="O48" s="1391"/>
      <c r="P48" s="1391"/>
      <c r="Q48" s="1391"/>
      <c r="R48" s="1391"/>
      <c r="S48" s="1391"/>
      <c r="T48" s="1391"/>
      <c r="U48" s="1391"/>
      <c r="V48" s="1391"/>
      <c r="W48" s="1391"/>
      <c r="X48" s="1391"/>
      <c r="Y48" s="1391"/>
      <c r="Z48" s="1391"/>
      <c r="AA48" s="1391"/>
      <c r="AB48" s="1175"/>
      <c r="AC48" s="1175"/>
      <c r="AD48" s="1175"/>
      <c r="AE48" s="1175"/>
      <c r="AF48" s="1175"/>
      <c r="AG48" s="1175"/>
      <c r="AH48" s="1175"/>
      <c r="AI48" s="1175"/>
      <c r="AJ48" s="1175"/>
      <c r="AK48" s="1175"/>
      <c r="AL48" s="1175"/>
      <c r="AM48" s="1175"/>
      <c r="AN48" s="1175"/>
      <c r="AO48" s="1175"/>
      <c r="AP48" s="1175"/>
      <c r="AQ48" s="1175"/>
      <c r="AR48" s="1175"/>
      <c r="AS48" s="1175"/>
      <c r="AT48" s="1175"/>
      <c r="AU48" s="1175"/>
    </row>
    <row r="49" spans="1:47" ht="15.75" customHeight="1">
      <c r="A49" s="1175"/>
      <c r="B49" s="1175"/>
      <c r="C49" s="1390"/>
      <c r="D49" s="1390"/>
      <c r="E49" s="1390"/>
      <c r="F49" s="1391"/>
      <c r="G49" s="1390"/>
      <c r="H49" s="1391"/>
      <c r="I49" s="1391"/>
      <c r="J49" s="1391"/>
      <c r="K49" s="1391"/>
      <c r="L49" s="1391"/>
      <c r="M49" s="1391"/>
      <c r="N49" s="1391"/>
      <c r="O49" s="1391"/>
      <c r="P49" s="1391"/>
      <c r="Q49" s="1391"/>
      <c r="R49" s="1391"/>
      <c r="S49" s="1391"/>
      <c r="T49" s="1391"/>
      <c r="U49" s="1391"/>
      <c r="V49" s="1391"/>
      <c r="W49" s="1391"/>
      <c r="X49" s="1391"/>
      <c r="Y49" s="1391"/>
      <c r="Z49" s="1391"/>
      <c r="AA49" s="1391"/>
      <c r="AB49" s="1175"/>
      <c r="AC49" s="1175"/>
      <c r="AD49" s="1175"/>
      <c r="AE49" s="1175"/>
      <c r="AF49" s="1175"/>
      <c r="AG49" s="1175"/>
      <c r="AH49" s="1175"/>
      <c r="AI49" s="1175"/>
      <c r="AJ49" s="1175"/>
      <c r="AK49" s="1175"/>
      <c r="AL49" s="1175"/>
      <c r="AM49" s="1175"/>
      <c r="AN49" s="1175"/>
      <c r="AO49" s="1175"/>
      <c r="AP49" s="1175"/>
      <c r="AQ49" s="1175"/>
      <c r="AR49" s="1175"/>
      <c r="AS49" s="1175"/>
      <c r="AT49" s="1175"/>
      <c r="AU49" s="1175"/>
    </row>
    <row r="50" spans="1:47" ht="15.75" customHeight="1">
      <c r="A50" s="1175"/>
      <c r="B50" s="1175"/>
      <c r="C50" s="1390"/>
      <c r="D50" s="1390"/>
      <c r="E50" s="1390"/>
      <c r="F50" s="1391"/>
      <c r="G50" s="1390"/>
      <c r="H50" s="1391"/>
      <c r="I50" s="1391"/>
      <c r="J50" s="1391"/>
      <c r="K50" s="1391"/>
      <c r="L50" s="1391"/>
      <c r="M50" s="1391"/>
      <c r="N50" s="1391"/>
      <c r="O50" s="1391"/>
      <c r="P50" s="1391"/>
      <c r="Q50" s="1391"/>
      <c r="R50" s="1391"/>
      <c r="S50" s="1391"/>
      <c r="T50" s="1391"/>
      <c r="U50" s="1391"/>
      <c r="V50" s="1391"/>
      <c r="W50" s="1391"/>
      <c r="X50" s="1391"/>
      <c r="Y50" s="1391"/>
      <c r="Z50" s="1391"/>
      <c r="AA50" s="1391"/>
      <c r="AB50" s="1175"/>
      <c r="AC50" s="1175"/>
      <c r="AD50" s="1175"/>
      <c r="AE50" s="1175"/>
      <c r="AF50" s="1175"/>
      <c r="AG50" s="1175"/>
      <c r="AH50" s="1175"/>
      <c r="AI50" s="1175"/>
      <c r="AJ50" s="1175"/>
      <c r="AK50" s="1175"/>
      <c r="AL50" s="1175"/>
      <c r="AM50" s="1175"/>
      <c r="AN50" s="1175"/>
      <c r="AO50" s="1175"/>
      <c r="AP50" s="1175"/>
      <c r="AQ50" s="1175"/>
      <c r="AR50" s="1175"/>
      <c r="AS50" s="1175"/>
      <c r="AT50" s="1175"/>
      <c r="AU50" s="1175"/>
    </row>
    <row r="51" spans="1:47" ht="15.75" customHeight="1">
      <c r="A51" s="1175"/>
      <c r="B51" s="1175"/>
      <c r="C51" s="1390"/>
      <c r="D51" s="1390"/>
      <c r="E51" s="1390"/>
      <c r="F51" s="1391"/>
      <c r="G51" s="1390"/>
      <c r="H51" s="1391"/>
      <c r="I51" s="1391"/>
      <c r="J51" s="1391"/>
      <c r="K51" s="1391"/>
      <c r="L51" s="1391"/>
      <c r="M51" s="1391"/>
      <c r="N51" s="1391"/>
      <c r="O51" s="1391"/>
      <c r="P51" s="1391"/>
      <c r="Q51" s="1391"/>
      <c r="R51" s="1391"/>
      <c r="S51" s="1391"/>
      <c r="T51" s="1391"/>
      <c r="U51" s="1391"/>
      <c r="V51" s="1391"/>
      <c r="W51" s="1391"/>
      <c r="X51" s="1391"/>
      <c r="Y51" s="1391"/>
      <c r="Z51" s="1391"/>
      <c r="AA51" s="1391"/>
      <c r="AB51" s="1175"/>
      <c r="AC51" s="1175"/>
      <c r="AD51" s="1175"/>
      <c r="AE51" s="1175"/>
      <c r="AF51" s="1175"/>
      <c r="AG51" s="1175"/>
      <c r="AH51" s="1175"/>
      <c r="AI51" s="1175"/>
      <c r="AJ51" s="1175"/>
      <c r="AK51" s="1175"/>
      <c r="AL51" s="1175"/>
      <c r="AM51" s="1175"/>
      <c r="AN51" s="1175"/>
      <c r="AO51" s="1175"/>
      <c r="AP51" s="1175"/>
      <c r="AQ51" s="1175"/>
      <c r="AR51" s="1175"/>
      <c r="AS51" s="1175"/>
      <c r="AT51" s="1175"/>
      <c r="AU51" s="1175"/>
    </row>
    <row r="52" spans="1:47" ht="15.75" customHeight="1">
      <c r="A52" s="1175"/>
      <c r="B52" s="1175"/>
      <c r="C52" s="1390"/>
      <c r="D52" s="1390"/>
      <c r="E52" s="1390"/>
      <c r="F52" s="1391"/>
      <c r="G52" s="1390"/>
      <c r="H52" s="1391"/>
      <c r="I52" s="1391"/>
      <c r="J52" s="1391"/>
      <c r="K52" s="1391"/>
      <c r="L52" s="1391"/>
      <c r="M52" s="1391"/>
      <c r="N52" s="1391"/>
      <c r="O52" s="1391"/>
      <c r="P52" s="1391"/>
      <c r="Q52" s="1391"/>
      <c r="R52" s="1391"/>
      <c r="S52" s="1391"/>
      <c r="T52" s="1391"/>
      <c r="U52" s="1391"/>
      <c r="V52" s="1391"/>
      <c r="W52" s="1391"/>
      <c r="X52" s="1391"/>
      <c r="Y52" s="1391"/>
      <c r="Z52" s="1391"/>
      <c r="AA52" s="1391"/>
      <c r="AB52" s="1175"/>
      <c r="AC52" s="1175"/>
      <c r="AD52" s="1175"/>
      <c r="AE52" s="1175"/>
      <c r="AF52" s="1175"/>
      <c r="AG52" s="1175"/>
      <c r="AH52" s="1175"/>
      <c r="AI52" s="1175"/>
      <c r="AJ52" s="1175"/>
      <c r="AK52" s="1175"/>
      <c r="AL52" s="1175"/>
      <c r="AM52" s="1175"/>
      <c r="AN52" s="1175"/>
      <c r="AO52" s="1175"/>
      <c r="AP52" s="1175"/>
      <c r="AQ52" s="1175"/>
      <c r="AR52" s="1175"/>
      <c r="AS52" s="1175"/>
      <c r="AT52" s="1175"/>
      <c r="AU52" s="1175"/>
    </row>
    <row r="53" spans="1:47" ht="15.75" customHeight="1">
      <c r="A53" s="1175"/>
      <c r="B53" s="1175"/>
      <c r="C53" s="1390"/>
      <c r="D53" s="1390"/>
      <c r="E53" s="1390"/>
      <c r="F53" s="1391"/>
      <c r="G53" s="1390"/>
      <c r="H53" s="1391"/>
      <c r="I53" s="1391"/>
      <c r="J53" s="1391"/>
      <c r="K53" s="1391"/>
      <c r="L53" s="1391"/>
      <c r="M53" s="1391"/>
      <c r="N53" s="1391"/>
      <c r="O53" s="1391"/>
      <c r="P53" s="1391"/>
      <c r="Q53" s="1391"/>
      <c r="R53" s="1391"/>
      <c r="S53" s="1391"/>
      <c r="T53" s="1391"/>
      <c r="U53" s="1391"/>
      <c r="V53" s="1391"/>
      <c r="W53" s="1391"/>
      <c r="X53" s="1391"/>
      <c r="Y53" s="1391"/>
      <c r="Z53" s="1391"/>
      <c r="AA53" s="1391"/>
      <c r="AB53" s="1175"/>
      <c r="AC53" s="1175"/>
      <c r="AD53" s="1175"/>
      <c r="AE53" s="1175"/>
      <c r="AF53" s="1175"/>
      <c r="AG53" s="1175"/>
      <c r="AH53" s="1175"/>
      <c r="AI53" s="1175"/>
      <c r="AJ53" s="1175"/>
      <c r="AK53" s="1175"/>
      <c r="AL53" s="1175"/>
      <c r="AM53" s="1175"/>
      <c r="AN53" s="1175"/>
      <c r="AO53" s="1175"/>
      <c r="AP53" s="1175"/>
      <c r="AQ53" s="1175"/>
      <c r="AR53" s="1175"/>
      <c r="AS53" s="1175"/>
      <c r="AT53" s="1175"/>
      <c r="AU53" s="1175"/>
    </row>
    <row r="54" spans="1:47" ht="15.75" customHeight="1">
      <c r="A54" s="1175"/>
      <c r="B54" s="1175"/>
      <c r="C54" s="1390"/>
      <c r="D54" s="1390"/>
      <c r="E54" s="1390"/>
      <c r="F54" s="1391"/>
      <c r="G54" s="1390"/>
      <c r="H54" s="1391"/>
      <c r="I54" s="1391"/>
      <c r="J54" s="1391"/>
      <c r="K54" s="1391"/>
      <c r="L54" s="1391"/>
      <c r="M54" s="1391"/>
      <c r="N54" s="1391"/>
      <c r="O54" s="1391"/>
      <c r="P54" s="1391"/>
      <c r="Q54" s="1391"/>
      <c r="R54" s="1391"/>
      <c r="S54" s="1391"/>
      <c r="T54" s="1391"/>
      <c r="U54" s="1391"/>
      <c r="V54" s="1391"/>
      <c r="W54" s="1391"/>
      <c r="X54" s="1391"/>
      <c r="Y54" s="1391"/>
      <c r="Z54" s="1391"/>
      <c r="AA54" s="1391"/>
      <c r="AB54" s="1175"/>
      <c r="AC54" s="1175"/>
      <c r="AD54" s="1175"/>
      <c r="AE54" s="1175"/>
      <c r="AF54" s="1175"/>
      <c r="AG54" s="1175"/>
      <c r="AH54" s="1175"/>
      <c r="AI54" s="1175"/>
      <c r="AJ54" s="1175"/>
      <c r="AK54" s="1175"/>
      <c r="AL54" s="1175"/>
      <c r="AM54" s="1175"/>
      <c r="AN54" s="1175"/>
      <c r="AO54" s="1175"/>
      <c r="AP54" s="1175"/>
      <c r="AQ54" s="1175"/>
      <c r="AR54" s="1175"/>
      <c r="AS54" s="1175"/>
      <c r="AT54" s="1175"/>
      <c r="AU54" s="1175"/>
    </row>
    <row r="55" spans="1:47" ht="15.75" customHeight="1">
      <c r="A55" s="1175"/>
      <c r="B55" s="1175"/>
      <c r="C55" s="1390"/>
      <c r="D55" s="1390"/>
      <c r="E55" s="1390"/>
      <c r="F55" s="1391"/>
      <c r="G55" s="1390"/>
      <c r="H55" s="1391"/>
      <c r="I55" s="1391"/>
      <c r="J55" s="1391"/>
      <c r="K55" s="1391"/>
      <c r="L55" s="1391"/>
      <c r="M55" s="1391"/>
      <c r="N55" s="1391"/>
      <c r="O55" s="1391"/>
      <c r="P55" s="1391"/>
      <c r="Q55" s="1391"/>
      <c r="R55" s="1391"/>
      <c r="S55" s="1391"/>
      <c r="T55" s="1391"/>
      <c r="U55" s="1391"/>
      <c r="V55" s="1391"/>
      <c r="W55" s="1391"/>
      <c r="X55" s="1391"/>
      <c r="Y55" s="1391"/>
      <c r="Z55" s="1391"/>
      <c r="AA55" s="1391"/>
      <c r="AB55" s="1175"/>
      <c r="AC55" s="1175"/>
      <c r="AD55" s="1175"/>
      <c r="AE55" s="1175"/>
      <c r="AF55" s="1175"/>
      <c r="AG55" s="1175"/>
      <c r="AH55" s="1175"/>
      <c r="AI55" s="1175"/>
      <c r="AJ55" s="1175"/>
      <c r="AK55" s="1175"/>
      <c r="AL55" s="1175"/>
      <c r="AM55" s="1175"/>
      <c r="AN55" s="1175"/>
      <c r="AO55" s="1175"/>
      <c r="AP55" s="1175"/>
      <c r="AQ55" s="1175"/>
      <c r="AR55" s="1175"/>
      <c r="AS55" s="1175"/>
      <c r="AT55" s="1175"/>
      <c r="AU55" s="1175"/>
    </row>
    <row r="56" spans="1:47" ht="15.75" customHeight="1">
      <c r="A56" s="1175"/>
      <c r="B56" s="1175"/>
      <c r="C56" s="1390"/>
      <c r="D56" s="1390"/>
      <c r="E56" s="1390"/>
      <c r="F56" s="1391"/>
      <c r="G56" s="1390"/>
      <c r="H56" s="1391"/>
      <c r="I56" s="1391"/>
      <c r="J56" s="1391"/>
      <c r="K56" s="1391"/>
      <c r="L56" s="1391"/>
      <c r="M56" s="1391"/>
      <c r="N56" s="1391"/>
      <c r="O56" s="1391"/>
      <c r="P56" s="1391"/>
      <c r="Q56" s="1391"/>
      <c r="R56" s="1391"/>
      <c r="S56" s="1391"/>
      <c r="T56" s="1391"/>
      <c r="U56" s="1391"/>
      <c r="V56" s="1391"/>
      <c r="W56" s="1391"/>
      <c r="X56" s="1391"/>
      <c r="Y56" s="1391"/>
      <c r="Z56" s="1391"/>
      <c r="AA56" s="1391"/>
      <c r="AB56" s="1175"/>
      <c r="AC56" s="1175"/>
      <c r="AD56" s="1175"/>
      <c r="AE56" s="1175"/>
      <c r="AF56" s="1175"/>
      <c r="AG56" s="1175"/>
      <c r="AH56" s="1175"/>
      <c r="AI56" s="1175"/>
      <c r="AJ56" s="1175"/>
      <c r="AK56" s="1175"/>
      <c r="AL56" s="1175"/>
      <c r="AM56" s="1175"/>
      <c r="AN56" s="1175"/>
      <c r="AO56" s="1175"/>
      <c r="AP56" s="1175"/>
      <c r="AQ56" s="1175"/>
      <c r="AR56" s="1175"/>
      <c r="AS56" s="1175"/>
      <c r="AT56" s="1175"/>
      <c r="AU56" s="1175"/>
    </row>
    <row r="57" spans="1:47" ht="15.75" customHeight="1">
      <c r="A57" s="1175"/>
      <c r="B57" s="1175"/>
      <c r="C57" s="1390"/>
      <c r="D57" s="1390"/>
      <c r="E57" s="1390"/>
      <c r="F57" s="1391"/>
      <c r="G57" s="1390"/>
      <c r="H57" s="1391"/>
      <c r="I57" s="1391"/>
      <c r="J57" s="1391"/>
      <c r="K57" s="1391"/>
      <c r="L57" s="1391"/>
      <c r="M57" s="1391"/>
      <c r="N57" s="1391"/>
      <c r="O57" s="1391"/>
      <c r="P57" s="1391"/>
      <c r="Q57" s="1391"/>
      <c r="R57" s="1391"/>
      <c r="S57" s="1391"/>
      <c r="T57" s="1391"/>
      <c r="U57" s="1391"/>
      <c r="V57" s="1391"/>
      <c r="W57" s="1391"/>
      <c r="X57" s="1391"/>
      <c r="Y57" s="1391"/>
      <c r="Z57" s="1391"/>
      <c r="AA57" s="1391"/>
      <c r="AB57" s="1175"/>
      <c r="AC57" s="1175"/>
      <c r="AD57" s="1175"/>
      <c r="AE57" s="1175"/>
      <c r="AF57" s="1175"/>
      <c r="AG57" s="1175"/>
      <c r="AH57" s="1175"/>
      <c r="AI57" s="1175"/>
      <c r="AJ57" s="1175"/>
      <c r="AK57" s="1175"/>
      <c r="AL57" s="1175"/>
      <c r="AM57" s="1175"/>
      <c r="AN57" s="1175"/>
      <c r="AO57" s="1175"/>
      <c r="AP57" s="1175"/>
      <c r="AQ57" s="1175"/>
      <c r="AR57" s="1175"/>
      <c r="AS57" s="1175"/>
      <c r="AT57" s="1175"/>
      <c r="AU57" s="1175"/>
    </row>
    <row r="58" spans="1:47" ht="15.75" customHeight="1">
      <c r="A58" s="1175"/>
      <c r="B58" s="1175"/>
      <c r="C58" s="1390"/>
      <c r="D58" s="1390"/>
      <c r="E58" s="1390"/>
      <c r="F58" s="1391"/>
      <c r="G58" s="1390"/>
      <c r="H58" s="1391"/>
      <c r="I58" s="1391"/>
      <c r="J58" s="1391"/>
      <c r="K58" s="1391"/>
      <c r="L58" s="1391"/>
      <c r="M58" s="1391"/>
      <c r="N58" s="1391"/>
      <c r="O58" s="1391"/>
      <c r="P58" s="1391"/>
      <c r="Q58" s="1391"/>
      <c r="R58" s="1391"/>
      <c r="S58" s="1391"/>
      <c r="T58" s="1391"/>
      <c r="U58" s="1391"/>
      <c r="V58" s="1391"/>
      <c r="W58" s="1391"/>
      <c r="X58" s="1391"/>
      <c r="Y58" s="1391"/>
      <c r="Z58" s="1391"/>
      <c r="AA58" s="1391"/>
      <c r="AB58" s="1175"/>
      <c r="AC58" s="1175"/>
      <c r="AD58" s="1175"/>
      <c r="AE58" s="1175"/>
      <c r="AF58" s="1175"/>
      <c r="AG58" s="1175"/>
      <c r="AH58" s="1175"/>
      <c r="AI58" s="1175"/>
      <c r="AJ58" s="1175"/>
      <c r="AK58" s="1175"/>
      <c r="AL58" s="1175"/>
      <c r="AM58" s="1175"/>
      <c r="AN58" s="1175"/>
      <c r="AO58" s="1175"/>
      <c r="AP58" s="1175"/>
      <c r="AQ58" s="1175"/>
      <c r="AR58" s="1175"/>
      <c r="AS58" s="1175"/>
      <c r="AT58" s="1175"/>
      <c r="AU58" s="1175"/>
    </row>
    <row r="59" spans="1:47" ht="15.75" customHeight="1">
      <c r="A59" s="1175"/>
      <c r="B59" s="1175"/>
      <c r="C59" s="1390"/>
      <c r="D59" s="1390"/>
      <c r="E59" s="1390"/>
      <c r="F59" s="1391"/>
      <c r="G59" s="1390"/>
      <c r="H59" s="1391"/>
      <c r="I59" s="1391"/>
      <c r="J59" s="1391"/>
      <c r="K59" s="1391"/>
      <c r="L59" s="1391"/>
      <c r="M59" s="1391"/>
      <c r="N59" s="1391"/>
      <c r="O59" s="1391"/>
      <c r="P59" s="1391"/>
      <c r="Q59" s="1391"/>
      <c r="R59" s="1391"/>
      <c r="S59" s="1391"/>
      <c r="T59" s="1391"/>
      <c r="U59" s="1391"/>
      <c r="V59" s="1391"/>
      <c r="W59" s="1391"/>
      <c r="X59" s="1391"/>
      <c r="Y59" s="1391"/>
      <c r="Z59" s="1391"/>
      <c r="AA59" s="1391"/>
      <c r="AB59" s="1175"/>
      <c r="AC59" s="1175"/>
      <c r="AD59" s="1175"/>
      <c r="AE59" s="1175"/>
      <c r="AF59" s="1175"/>
      <c r="AG59" s="1175"/>
      <c r="AH59" s="1175"/>
      <c r="AI59" s="1175"/>
      <c r="AJ59" s="1175"/>
      <c r="AK59" s="1175"/>
      <c r="AL59" s="1175"/>
      <c r="AM59" s="1175"/>
      <c r="AN59" s="1175"/>
      <c r="AO59" s="1175"/>
      <c r="AP59" s="1175"/>
      <c r="AQ59" s="1175"/>
      <c r="AR59" s="1175"/>
      <c r="AS59" s="1175"/>
      <c r="AT59" s="1175"/>
      <c r="AU59" s="1175"/>
    </row>
    <row r="60" spans="1:47" ht="15.75" customHeight="1">
      <c r="A60" s="1175"/>
      <c r="B60" s="1175"/>
      <c r="C60" s="1390"/>
      <c r="D60" s="1390"/>
      <c r="E60" s="1390"/>
      <c r="F60" s="1391"/>
      <c r="G60" s="1390"/>
      <c r="H60" s="1391"/>
      <c r="I60" s="1391"/>
      <c r="J60" s="1391"/>
      <c r="K60" s="1391"/>
      <c r="L60" s="1391"/>
      <c r="M60" s="1391"/>
      <c r="N60" s="1391"/>
      <c r="O60" s="1391"/>
      <c r="P60" s="1391"/>
      <c r="Q60" s="1391"/>
      <c r="R60" s="1391"/>
      <c r="S60" s="1391"/>
      <c r="T60" s="1391"/>
      <c r="U60" s="1391"/>
      <c r="V60" s="1391"/>
      <c r="W60" s="1391"/>
      <c r="X60" s="1391"/>
      <c r="Y60" s="1391"/>
      <c r="Z60" s="1391"/>
      <c r="AA60" s="1391"/>
      <c r="AB60" s="1175"/>
      <c r="AC60" s="1175"/>
      <c r="AD60" s="1175"/>
      <c r="AE60" s="1175"/>
      <c r="AF60" s="1175"/>
      <c r="AG60" s="1175"/>
      <c r="AH60" s="1175"/>
      <c r="AI60" s="1175"/>
      <c r="AJ60" s="1175"/>
      <c r="AK60" s="1175"/>
      <c r="AL60" s="1175"/>
      <c r="AM60" s="1175"/>
      <c r="AN60" s="1175"/>
      <c r="AO60" s="1175"/>
      <c r="AP60" s="1175"/>
      <c r="AQ60" s="1175"/>
      <c r="AR60" s="1175"/>
      <c r="AS60" s="1175"/>
      <c r="AT60" s="1175"/>
      <c r="AU60" s="1175"/>
    </row>
    <row r="61" spans="1:47" ht="15.75" customHeight="1">
      <c r="A61" s="1175"/>
      <c r="B61" s="1175"/>
      <c r="C61" s="1390"/>
      <c r="D61" s="1390"/>
      <c r="E61" s="1390"/>
      <c r="F61" s="1391"/>
      <c r="G61" s="1390"/>
      <c r="H61" s="1391"/>
      <c r="I61" s="1391"/>
      <c r="J61" s="1391"/>
      <c r="K61" s="1391"/>
      <c r="L61" s="1391"/>
      <c r="M61" s="1391"/>
      <c r="N61" s="1391"/>
      <c r="O61" s="1391"/>
      <c r="P61" s="1391"/>
      <c r="Q61" s="1391"/>
      <c r="R61" s="1391"/>
      <c r="S61" s="1391"/>
      <c r="T61" s="1391"/>
      <c r="U61" s="1391"/>
      <c r="V61" s="1391"/>
      <c r="W61" s="1391"/>
      <c r="X61" s="1391"/>
      <c r="Y61" s="1391"/>
      <c r="Z61" s="1391"/>
      <c r="AA61" s="1391"/>
      <c r="AB61" s="1175"/>
      <c r="AC61" s="1175"/>
      <c r="AD61" s="1175"/>
      <c r="AE61" s="1175"/>
      <c r="AF61" s="1175"/>
      <c r="AG61" s="1175"/>
      <c r="AH61" s="1175"/>
      <c r="AI61" s="1175"/>
      <c r="AJ61" s="1175"/>
      <c r="AK61" s="1175"/>
      <c r="AL61" s="1175"/>
      <c r="AM61" s="1175"/>
      <c r="AN61" s="1175"/>
      <c r="AO61" s="1175"/>
      <c r="AP61" s="1175"/>
      <c r="AQ61" s="1175"/>
      <c r="AR61" s="1175"/>
      <c r="AS61" s="1175"/>
      <c r="AT61" s="1175"/>
      <c r="AU61" s="1175"/>
    </row>
    <row r="62" spans="1:47" ht="15.75" customHeight="1">
      <c r="A62" s="1175"/>
      <c r="B62" s="1175"/>
      <c r="C62" s="1390"/>
      <c r="D62" s="1390"/>
      <c r="E62" s="1390"/>
      <c r="F62" s="1391"/>
      <c r="G62" s="1390"/>
      <c r="H62" s="1391"/>
      <c r="I62" s="1391"/>
      <c r="J62" s="1391"/>
      <c r="K62" s="1391"/>
      <c r="L62" s="1391"/>
      <c r="M62" s="1391"/>
      <c r="N62" s="1391"/>
      <c r="O62" s="1391"/>
      <c r="P62" s="1391"/>
      <c r="Q62" s="1391"/>
      <c r="R62" s="1391"/>
      <c r="S62" s="1391"/>
      <c r="T62" s="1391"/>
      <c r="U62" s="1391"/>
      <c r="V62" s="1391"/>
      <c r="W62" s="1391"/>
      <c r="X62" s="1391"/>
      <c r="Y62" s="1391"/>
      <c r="Z62" s="1391"/>
      <c r="AA62" s="1391"/>
      <c r="AB62" s="1175"/>
      <c r="AC62" s="1175"/>
      <c r="AD62" s="1175"/>
      <c r="AE62" s="1175"/>
      <c r="AF62" s="1175"/>
      <c r="AG62" s="1175"/>
      <c r="AH62" s="1175"/>
      <c r="AI62" s="1175"/>
      <c r="AJ62" s="1175"/>
      <c r="AK62" s="1175"/>
      <c r="AL62" s="1175"/>
      <c r="AM62" s="1175"/>
      <c r="AN62" s="1175"/>
      <c r="AO62" s="1175"/>
      <c r="AP62" s="1175"/>
      <c r="AQ62" s="1175"/>
      <c r="AR62" s="1175"/>
      <c r="AS62" s="1175"/>
      <c r="AT62" s="1175"/>
      <c r="AU62" s="1175"/>
    </row>
    <row r="63" spans="1:47" ht="15.75" customHeight="1">
      <c r="A63" s="1175"/>
      <c r="B63" s="1175"/>
      <c r="C63" s="1390"/>
      <c r="D63" s="1390"/>
      <c r="E63" s="1390"/>
      <c r="F63" s="1391"/>
      <c r="G63" s="1390"/>
      <c r="H63" s="1391"/>
      <c r="I63" s="1391"/>
      <c r="J63" s="1391"/>
      <c r="K63" s="1391"/>
      <c r="L63" s="1391"/>
      <c r="M63" s="1391"/>
      <c r="N63" s="1391"/>
      <c r="O63" s="1391"/>
      <c r="P63" s="1391"/>
      <c r="Q63" s="1391"/>
      <c r="R63" s="1391"/>
      <c r="S63" s="1391"/>
      <c r="T63" s="1391"/>
      <c r="U63" s="1391"/>
      <c r="V63" s="1391"/>
      <c r="W63" s="1391"/>
      <c r="X63" s="1391"/>
      <c r="Y63" s="1391"/>
      <c r="Z63" s="1391"/>
      <c r="AA63" s="1391"/>
      <c r="AB63" s="1175"/>
      <c r="AC63" s="1175"/>
      <c r="AD63" s="1175"/>
      <c r="AE63" s="1175"/>
      <c r="AF63" s="1175"/>
      <c r="AG63" s="1175"/>
      <c r="AH63" s="1175"/>
      <c r="AI63" s="1175"/>
      <c r="AJ63" s="1175"/>
      <c r="AK63" s="1175"/>
      <c r="AL63" s="1175"/>
      <c r="AM63" s="1175"/>
      <c r="AN63" s="1175"/>
      <c r="AO63" s="1175"/>
      <c r="AP63" s="1175"/>
      <c r="AQ63" s="1175"/>
      <c r="AR63" s="1175"/>
      <c r="AS63" s="1175"/>
      <c r="AT63" s="1175"/>
      <c r="AU63" s="1175"/>
    </row>
    <row r="64" spans="1:47" ht="15.75" customHeight="1">
      <c r="A64" s="1175"/>
      <c r="B64" s="1175"/>
      <c r="C64" s="1390"/>
      <c r="D64" s="1390"/>
      <c r="E64" s="1390"/>
      <c r="F64" s="1391"/>
      <c r="G64" s="1390"/>
      <c r="H64" s="1391"/>
      <c r="I64" s="1391"/>
      <c r="J64" s="1391"/>
      <c r="K64" s="1391"/>
      <c r="L64" s="1391"/>
      <c r="M64" s="1391"/>
      <c r="N64" s="1391"/>
      <c r="O64" s="1391"/>
      <c r="P64" s="1391"/>
      <c r="Q64" s="1391"/>
      <c r="R64" s="1391"/>
      <c r="S64" s="1391"/>
      <c r="T64" s="1391"/>
      <c r="U64" s="1391"/>
      <c r="V64" s="1391"/>
      <c r="W64" s="1391"/>
      <c r="X64" s="1391"/>
      <c r="Y64" s="1391"/>
      <c r="Z64" s="1391"/>
      <c r="AA64" s="1391"/>
      <c r="AB64" s="1175"/>
      <c r="AC64" s="1175"/>
      <c r="AD64" s="1175"/>
      <c r="AE64" s="1175"/>
      <c r="AF64" s="1175"/>
      <c r="AG64" s="1175"/>
      <c r="AH64" s="1175"/>
      <c r="AI64" s="1175"/>
      <c r="AJ64" s="1175"/>
      <c r="AK64" s="1175"/>
      <c r="AL64" s="1175"/>
      <c r="AM64" s="1175"/>
      <c r="AN64" s="1175"/>
      <c r="AO64" s="1175"/>
      <c r="AP64" s="1175"/>
      <c r="AQ64" s="1175"/>
      <c r="AR64" s="1175"/>
      <c r="AS64" s="1175"/>
      <c r="AT64" s="1175"/>
      <c r="AU64" s="1175"/>
    </row>
    <row r="65" spans="1:47" ht="15.75" customHeight="1">
      <c r="A65" s="1175"/>
      <c r="B65" s="1175"/>
      <c r="C65" s="1390"/>
      <c r="D65" s="1390"/>
      <c r="E65" s="1390"/>
      <c r="F65" s="1391"/>
      <c r="G65" s="1390"/>
      <c r="H65" s="1391"/>
      <c r="I65" s="1391"/>
      <c r="J65" s="1391"/>
      <c r="K65" s="1391"/>
      <c r="L65" s="1391"/>
      <c r="M65" s="1391"/>
      <c r="N65" s="1391"/>
      <c r="O65" s="1391"/>
      <c r="P65" s="1391"/>
      <c r="Q65" s="1391"/>
      <c r="R65" s="1391"/>
      <c r="S65" s="1391"/>
      <c r="T65" s="1391"/>
      <c r="U65" s="1391"/>
      <c r="V65" s="1391"/>
      <c r="W65" s="1391"/>
      <c r="X65" s="1391"/>
      <c r="Y65" s="1391"/>
      <c r="Z65" s="1391"/>
      <c r="AA65" s="1391"/>
      <c r="AB65" s="1175"/>
      <c r="AC65" s="1175"/>
      <c r="AD65" s="1175"/>
      <c r="AE65" s="1175"/>
      <c r="AF65" s="1175"/>
      <c r="AG65" s="1175"/>
      <c r="AH65" s="1175"/>
      <c r="AI65" s="1175"/>
      <c r="AJ65" s="1175"/>
      <c r="AK65" s="1175"/>
      <c r="AL65" s="1175"/>
      <c r="AM65" s="1175"/>
      <c r="AN65" s="1175"/>
      <c r="AO65" s="1175"/>
      <c r="AP65" s="1175"/>
      <c r="AQ65" s="1175"/>
      <c r="AR65" s="1175"/>
      <c r="AS65" s="1175"/>
      <c r="AT65" s="1175"/>
      <c r="AU65" s="1175"/>
    </row>
    <row r="66" spans="1:47" ht="15.75" customHeight="1">
      <c r="A66" s="1175"/>
      <c r="B66" s="1175"/>
      <c r="C66" s="1390"/>
      <c r="D66" s="1390"/>
      <c r="E66" s="1390"/>
      <c r="F66" s="1391"/>
      <c r="G66" s="1390"/>
      <c r="H66" s="1391"/>
      <c r="I66" s="1391"/>
      <c r="J66" s="1391"/>
      <c r="K66" s="1391"/>
      <c r="L66" s="1391"/>
      <c r="M66" s="1391"/>
      <c r="N66" s="1391"/>
      <c r="O66" s="1391"/>
      <c r="P66" s="1391"/>
      <c r="Q66" s="1391"/>
      <c r="R66" s="1391"/>
      <c r="S66" s="1391"/>
      <c r="T66" s="1391"/>
      <c r="U66" s="1391"/>
      <c r="V66" s="1391"/>
      <c r="W66" s="1391"/>
      <c r="X66" s="1391"/>
      <c r="Y66" s="1391"/>
      <c r="Z66" s="1391"/>
      <c r="AA66" s="1391"/>
      <c r="AB66" s="1175"/>
      <c r="AC66" s="1175"/>
      <c r="AD66" s="1175"/>
      <c r="AE66" s="1175"/>
      <c r="AF66" s="1175"/>
      <c r="AG66" s="1175"/>
      <c r="AH66" s="1175"/>
      <c r="AI66" s="1175"/>
      <c r="AJ66" s="1175"/>
      <c r="AK66" s="1175"/>
      <c r="AL66" s="1175"/>
      <c r="AM66" s="1175"/>
      <c r="AN66" s="1175"/>
      <c r="AO66" s="1175"/>
      <c r="AP66" s="1175"/>
      <c r="AQ66" s="1175"/>
      <c r="AR66" s="1175"/>
      <c r="AS66" s="1175"/>
      <c r="AT66" s="1175"/>
      <c r="AU66" s="1175"/>
    </row>
    <row r="67" spans="1:47" ht="15.75" customHeight="1">
      <c r="A67" s="1175"/>
      <c r="B67" s="1175"/>
      <c r="C67" s="1390"/>
      <c r="D67" s="1390"/>
      <c r="E67" s="1390"/>
      <c r="F67" s="1391"/>
      <c r="G67" s="1390"/>
      <c r="H67" s="1391"/>
      <c r="I67" s="1391"/>
      <c r="J67" s="1391"/>
      <c r="K67" s="1391"/>
      <c r="L67" s="1391"/>
      <c r="M67" s="1391"/>
      <c r="N67" s="1391"/>
      <c r="O67" s="1391"/>
      <c r="P67" s="1391"/>
      <c r="Q67" s="1391"/>
      <c r="R67" s="1391"/>
      <c r="S67" s="1391"/>
      <c r="T67" s="1391"/>
      <c r="U67" s="1391"/>
      <c r="V67" s="1391"/>
      <c r="W67" s="1391"/>
      <c r="X67" s="1391"/>
      <c r="Y67" s="1391"/>
      <c r="Z67" s="1391"/>
      <c r="AA67" s="1391"/>
      <c r="AB67" s="1175"/>
      <c r="AC67" s="1175"/>
      <c r="AD67" s="1175"/>
      <c r="AE67" s="1175"/>
      <c r="AF67" s="1175"/>
      <c r="AG67" s="1175"/>
      <c r="AH67" s="1175"/>
      <c r="AI67" s="1175"/>
      <c r="AJ67" s="1175"/>
      <c r="AK67" s="1175"/>
      <c r="AL67" s="1175"/>
      <c r="AM67" s="1175"/>
      <c r="AN67" s="1175"/>
      <c r="AO67" s="1175"/>
      <c r="AP67" s="1175"/>
      <c r="AQ67" s="1175"/>
      <c r="AR67" s="1175"/>
      <c r="AS67" s="1175"/>
      <c r="AT67" s="1175"/>
      <c r="AU67" s="1175"/>
    </row>
    <row r="68" spans="1:47" ht="15.75" customHeight="1">
      <c r="A68" s="1175"/>
      <c r="B68" s="1175"/>
      <c r="C68" s="1390"/>
      <c r="D68" s="1390"/>
      <c r="E68" s="1390"/>
      <c r="F68" s="1391"/>
      <c r="G68" s="1390"/>
      <c r="H68" s="1391"/>
      <c r="I68" s="1391"/>
      <c r="J68" s="1391"/>
      <c r="K68" s="1391"/>
      <c r="L68" s="1391"/>
      <c r="M68" s="1391"/>
      <c r="N68" s="1391"/>
      <c r="O68" s="1391"/>
      <c r="P68" s="1391"/>
      <c r="Q68" s="1391"/>
      <c r="R68" s="1391"/>
      <c r="S68" s="1391"/>
      <c r="T68" s="1391"/>
      <c r="U68" s="1391"/>
      <c r="V68" s="1391"/>
      <c r="W68" s="1391"/>
      <c r="X68" s="1391"/>
      <c r="Y68" s="1391"/>
      <c r="Z68" s="1391"/>
      <c r="AA68" s="1391"/>
      <c r="AB68" s="1175"/>
      <c r="AC68" s="1175"/>
      <c r="AD68" s="1175"/>
      <c r="AE68" s="1175"/>
      <c r="AF68" s="1175"/>
      <c r="AG68" s="1175"/>
      <c r="AH68" s="1175"/>
      <c r="AI68" s="1175"/>
      <c r="AJ68" s="1175"/>
      <c r="AK68" s="1175"/>
      <c r="AL68" s="1175"/>
      <c r="AM68" s="1175"/>
      <c r="AN68" s="1175"/>
      <c r="AO68" s="1175"/>
      <c r="AP68" s="1175"/>
      <c r="AQ68" s="1175"/>
      <c r="AR68" s="1175"/>
      <c r="AS68" s="1175"/>
      <c r="AT68" s="1175"/>
      <c r="AU68" s="1175"/>
    </row>
    <row r="69" spans="1:47" ht="15.75" customHeight="1">
      <c r="A69" s="1175"/>
      <c r="B69" s="1175"/>
      <c r="C69" s="1390"/>
      <c r="D69" s="1390"/>
      <c r="E69" s="1390"/>
      <c r="F69" s="1391"/>
      <c r="G69" s="1390"/>
      <c r="H69" s="1391"/>
      <c r="I69" s="1391"/>
      <c r="J69" s="1391"/>
      <c r="K69" s="1391"/>
      <c r="L69" s="1391"/>
      <c r="M69" s="1391"/>
      <c r="N69" s="1391"/>
      <c r="O69" s="1391"/>
      <c r="P69" s="1391"/>
      <c r="Q69" s="1391"/>
      <c r="R69" s="1391"/>
      <c r="S69" s="1391"/>
      <c r="T69" s="1391"/>
      <c r="U69" s="1391"/>
      <c r="V69" s="1391"/>
      <c r="W69" s="1391"/>
      <c r="X69" s="1391"/>
      <c r="Y69" s="1391"/>
      <c r="Z69" s="1391"/>
      <c r="AA69" s="1391"/>
      <c r="AB69" s="1175"/>
      <c r="AC69" s="1175"/>
      <c r="AD69" s="1175"/>
      <c r="AE69" s="1175"/>
      <c r="AF69" s="1175"/>
      <c r="AG69" s="1175"/>
      <c r="AH69" s="1175"/>
      <c r="AI69" s="1175"/>
      <c r="AJ69" s="1175"/>
      <c r="AK69" s="1175"/>
      <c r="AL69" s="1175"/>
      <c r="AM69" s="1175"/>
      <c r="AN69" s="1175"/>
      <c r="AO69" s="1175"/>
      <c r="AP69" s="1175"/>
      <c r="AQ69" s="1175"/>
      <c r="AR69" s="1175"/>
      <c r="AS69" s="1175"/>
      <c r="AT69" s="1175"/>
      <c r="AU69" s="1175"/>
    </row>
    <row r="70" spans="1:47" ht="15.75" customHeight="1">
      <c r="A70" s="1175"/>
      <c r="B70" s="1175"/>
      <c r="C70" s="1390"/>
      <c r="D70" s="1390"/>
      <c r="E70" s="1390"/>
      <c r="F70" s="1391"/>
      <c r="G70" s="1390"/>
      <c r="H70" s="1391"/>
      <c r="I70" s="1391"/>
      <c r="J70" s="1391"/>
      <c r="K70" s="1391"/>
      <c r="L70" s="1391"/>
      <c r="M70" s="1391"/>
      <c r="N70" s="1391"/>
      <c r="O70" s="1391"/>
      <c r="P70" s="1391"/>
      <c r="Q70" s="1391"/>
      <c r="R70" s="1391"/>
      <c r="S70" s="1391"/>
      <c r="T70" s="1391"/>
      <c r="U70" s="1391"/>
      <c r="V70" s="1391"/>
      <c r="W70" s="1391"/>
      <c r="X70" s="1391"/>
      <c r="Y70" s="1391"/>
      <c r="Z70" s="1391"/>
      <c r="AA70" s="1391"/>
      <c r="AB70" s="1175"/>
      <c r="AC70" s="1175"/>
      <c r="AD70" s="1175"/>
      <c r="AE70" s="1175"/>
      <c r="AF70" s="1175"/>
      <c r="AG70" s="1175"/>
      <c r="AH70" s="1175"/>
      <c r="AI70" s="1175"/>
      <c r="AJ70" s="1175"/>
      <c r="AK70" s="1175"/>
      <c r="AL70" s="1175"/>
      <c r="AM70" s="1175"/>
      <c r="AN70" s="1175"/>
      <c r="AO70" s="1175"/>
      <c r="AP70" s="1175"/>
      <c r="AQ70" s="1175"/>
      <c r="AR70" s="1175"/>
      <c r="AS70" s="1175"/>
      <c r="AT70" s="1175"/>
      <c r="AU70" s="1175"/>
    </row>
    <row r="71" spans="1:47" ht="15.75" customHeight="1">
      <c r="A71" s="1175"/>
      <c r="B71" s="1175"/>
      <c r="C71" s="1390"/>
      <c r="D71" s="1390"/>
      <c r="E71" s="1390"/>
      <c r="F71" s="1391"/>
      <c r="G71" s="1390"/>
      <c r="H71" s="1391"/>
      <c r="I71" s="1391"/>
      <c r="J71" s="1391"/>
      <c r="K71" s="1391"/>
      <c r="L71" s="1391"/>
      <c r="M71" s="1391"/>
      <c r="N71" s="1391"/>
      <c r="O71" s="1391"/>
      <c r="P71" s="1391"/>
      <c r="Q71" s="1391"/>
      <c r="R71" s="1391"/>
      <c r="S71" s="1391"/>
      <c r="T71" s="1391"/>
      <c r="U71" s="1391"/>
      <c r="V71" s="1391"/>
      <c r="W71" s="1391"/>
      <c r="X71" s="1391"/>
      <c r="Y71" s="1391"/>
      <c r="Z71" s="1391"/>
      <c r="AA71" s="1391"/>
      <c r="AB71" s="1175"/>
      <c r="AC71" s="1175"/>
      <c r="AD71" s="1175"/>
      <c r="AE71" s="1175"/>
      <c r="AF71" s="1175"/>
      <c r="AG71" s="1175"/>
      <c r="AH71" s="1175"/>
      <c r="AI71" s="1175"/>
      <c r="AJ71" s="1175"/>
      <c r="AK71" s="1175"/>
      <c r="AL71" s="1175"/>
      <c r="AM71" s="1175"/>
      <c r="AN71" s="1175"/>
      <c r="AO71" s="1175"/>
      <c r="AP71" s="1175"/>
      <c r="AQ71" s="1175"/>
      <c r="AR71" s="1175"/>
      <c r="AS71" s="1175"/>
      <c r="AT71" s="1175"/>
      <c r="AU71" s="1175"/>
    </row>
    <row r="72" spans="1:47" ht="15.75" customHeight="1">
      <c r="A72" s="1175"/>
      <c r="B72" s="1175"/>
      <c r="C72" s="1390"/>
      <c r="D72" s="1390"/>
      <c r="E72" s="1390"/>
      <c r="F72" s="1391"/>
      <c r="G72" s="1390"/>
      <c r="H72" s="1391"/>
      <c r="I72" s="1391"/>
      <c r="J72" s="1391"/>
      <c r="K72" s="1391"/>
      <c r="L72" s="1391"/>
      <c r="M72" s="1391"/>
      <c r="N72" s="1391"/>
      <c r="O72" s="1391"/>
      <c r="P72" s="1391"/>
      <c r="Q72" s="1391"/>
      <c r="R72" s="1391"/>
      <c r="S72" s="1391"/>
      <c r="T72" s="1391"/>
      <c r="U72" s="1391"/>
      <c r="V72" s="1391"/>
      <c r="W72" s="1391"/>
      <c r="X72" s="1391"/>
      <c r="Y72" s="1391"/>
      <c r="Z72" s="1391"/>
      <c r="AA72" s="1391"/>
      <c r="AB72" s="1175"/>
      <c r="AC72" s="1175"/>
      <c r="AD72" s="1175"/>
      <c r="AE72" s="1175"/>
      <c r="AF72" s="1175"/>
      <c r="AG72" s="1175"/>
      <c r="AH72" s="1175"/>
      <c r="AI72" s="1175"/>
      <c r="AJ72" s="1175"/>
      <c r="AK72" s="1175"/>
      <c r="AL72" s="1175"/>
      <c r="AM72" s="1175"/>
      <c r="AN72" s="1175"/>
      <c r="AO72" s="1175"/>
      <c r="AP72" s="1175"/>
      <c r="AQ72" s="1175"/>
      <c r="AR72" s="1175"/>
      <c r="AS72" s="1175"/>
      <c r="AT72" s="1175"/>
      <c r="AU72" s="1175"/>
    </row>
    <row r="73" spans="1:47" ht="15.75" customHeight="1">
      <c r="A73" s="1175"/>
      <c r="B73" s="1175"/>
      <c r="C73" s="1390"/>
      <c r="D73" s="1390"/>
      <c r="E73" s="1390"/>
      <c r="F73" s="1391"/>
      <c r="G73" s="1390"/>
      <c r="H73" s="1391"/>
      <c r="I73" s="1391"/>
      <c r="J73" s="1391"/>
      <c r="K73" s="1391"/>
      <c r="L73" s="1391"/>
      <c r="M73" s="1391"/>
      <c r="N73" s="1391"/>
      <c r="O73" s="1391"/>
      <c r="P73" s="1391"/>
      <c r="Q73" s="1391"/>
      <c r="R73" s="1391"/>
      <c r="S73" s="1391"/>
      <c r="T73" s="1391"/>
      <c r="U73" s="1391"/>
      <c r="V73" s="1391"/>
      <c r="W73" s="1391"/>
      <c r="X73" s="1391"/>
      <c r="Y73" s="1391"/>
      <c r="Z73" s="1391"/>
      <c r="AA73" s="1391"/>
      <c r="AB73" s="1175"/>
      <c r="AC73" s="1175"/>
      <c r="AD73" s="1175"/>
      <c r="AE73" s="1175"/>
      <c r="AF73" s="1175"/>
      <c r="AG73" s="1175"/>
      <c r="AH73" s="1175"/>
      <c r="AI73" s="1175"/>
      <c r="AJ73" s="1175"/>
      <c r="AK73" s="1175"/>
      <c r="AL73" s="1175"/>
      <c r="AM73" s="1175"/>
      <c r="AN73" s="1175"/>
      <c r="AO73" s="1175"/>
      <c r="AP73" s="1175"/>
      <c r="AQ73" s="1175"/>
      <c r="AR73" s="1175"/>
      <c r="AS73" s="1175"/>
      <c r="AT73" s="1175"/>
      <c r="AU73" s="1175"/>
    </row>
    <row r="74" spans="1:47" ht="15.75" customHeight="1">
      <c r="A74" s="1175"/>
      <c r="B74" s="1175"/>
      <c r="C74" s="1390"/>
      <c r="D74" s="1390"/>
      <c r="E74" s="1390"/>
      <c r="F74" s="1391"/>
      <c r="G74" s="1390"/>
      <c r="H74" s="1391"/>
      <c r="I74" s="1391"/>
      <c r="J74" s="1391"/>
      <c r="K74" s="1391"/>
      <c r="L74" s="1391"/>
      <c r="M74" s="1391"/>
      <c r="N74" s="1391"/>
      <c r="O74" s="1391"/>
      <c r="P74" s="1391"/>
      <c r="Q74" s="1391"/>
      <c r="R74" s="1391"/>
      <c r="S74" s="1391"/>
      <c r="T74" s="1391"/>
      <c r="U74" s="1391"/>
      <c r="V74" s="1391"/>
      <c r="W74" s="1391"/>
      <c r="X74" s="1391"/>
      <c r="Y74" s="1391"/>
      <c r="Z74" s="1391"/>
      <c r="AA74" s="1391"/>
      <c r="AB74" s="1175"/>
      <c r="AC74" s="1175"/>
      <c r="AD74" s="1175"/>
      <c r="AE74" s="1175"/>
      <c r="AF74" s="1175"/>
      <c r="AG74" s="1175"/>
      <c r="AH74" s="1175"/>
      <c r="AI74" s="1175"/>
      <c r="AJ74" s="1175"/>
      <c r="AK74" s="1175"/>
      <c r="AL74" s="1175"/>
      <c r="AM74" s="1175"/>
      <c r="AN74" s="1175"/>
      <c r="AO74" s="1175"/>
      <c r="AP74" s="1175"/>
      <c r="AQ74" s="1175"/>
      <c r="AR74" s="1175"/>
      <c r="AS74" s="1175"/>
      <c r="AT74" s="1175"/>
      <c r="AU74" s="1175"/>
    </row>
    <row r="75" spans="1:47" ht="15.75" customHeight="1">
      <c r="A75" s="1175"/>
      <c r="B75" s="1175"/>
      <c r="C75" s="1390"/>
      <c r="D75" s="1390"/>
      <c r="E75" s="1390"/>
      <c r="F75" s="1391"/>
      <c r="G75" s="1390"/>
      <c r="H75" s="1391"/>
      <c r="I75" s="1391"/>
      <c r="J75" s="1391"/>
      <c r="K75" s="1391"/>
      <c r="L75" s="1391"/>
      <c r="M75" s="1391"/>
      <c r="N75" s="1391"/>
      <c r="O75" s="1391"/>
      <c r="P75" s="1391"/>
      <c r="Q75" s="1391"/>
      <c r="R75" s="1391"/>
      <c r="S75" s="1391"/>
      <c r="T75" s="1391"/>
      <c r="U75" s="1391"/>
      <c r="V75" s="1391"/>
      <c r="W75" s="1391"/>
      <c r="X75" s="1391"/>
      <c r="Y75" s="1391"/>
      <c r="Z75" s="1391"/>
      <c r="AA75" s="1391"/>
      <c r="AB75" s="1175"/>
      <c r="AC75" s="1175"/>
      <c r="AD75" s="1175"/>
      <c r="AE75" s="1175"/>
      <c r="AF75" s="1175"/>
      <c r="AG75" s="1175"/>
      <c r="AH75" s="1175"/>
      <c r="AI75" s="1175"/>
      <c r="AJ75" s="1175"/>
      <c r="AK75" s="1175"/>
      <c r="AL75" s="1175"/>
      <c r="AM75" s="1175"/>
      <c r="AN75" s="1175"/>
      <c r="AO75" s="1175"/>
      <c r="AP75" s="1175"/>
      <c r="AQ75" s="1175"/>
      <c r="AR75" s="1175"/>
      <c r="AS75" s="1175"/>
      <c r="AT75" s="1175"/>
      <c r="AU75" s="1175"/>
    </row>
    <row r="76" spans="1:47" ht="15.75" customHeight="1">
      <c r="A76" s="1175"/>
      <c r="B76" s="1175"/>
      <c r="C76" s="1390"/>
      <c r="D76" s="1390"/>
      <c r="E76" s="1390"/>
      <c r="F76" s="1391"/>
      <c r="G76" s="1390"/>
      <c r="H76" s="1391"/>
      <c r="I76" s="1391"/>
      <c r="J76" s="1391"/>
      <c r="K76" s="1391"/>
      <c r="L76" s="1391"/>
      <c r="M76" s="1391"/>
      <c r="N76" s="1391"/>
      <c r="O76" s="1391"/>
      <c r="P76" s="1391"/>
      <c r="Q76" s="1391"/>
      <c r="R76" s="1391"/>
      <c r="S76" s="1391"/>
      <c r="T76" s="1391"/>
      <c r="U76" s="1391"/>
      <c r="V76" s="1391"/>
      <c r="W76" s="1391"/>
      <c r="X76" s="1391"/>
      <c r="Y76" s="1391"/>
      <c r="Z76" s="1391"/>
      <c r="AA76" s="1391"/>
      <c r="AB76" s="1175"/>
      <c r="AC76" s="1175"/>
      <c r="AD76" s="1175"/>
      <c r="AE76" s="1175"/>
      <c r="AF76" s="1175"/>
      <c r="AG76" s="1175"/>
      <c r="AH76" s="1175"/>
      <c r="AI76" s="1175"/>
      <c r="AJ76" s="1175"/>
      <c r="AK76" s="1175"/>
      <c r="AL76" s="1175"/>
      <c r="AM76" s="1175"/>
      <c r="AN76" s="1175"/>
      <c r="AO76" s="1175"/>
      <c r="AP76" s="1175"/>
      <c r="AQ76" s="1175"/>
      <c r="AR76" s="1175"/>
      <c r="AS76" s="1175"/>
      <c r="AT76" s="1175"/>
      <c r="AU76" s="1175"/>
    </row>
    <row r="77" spans="1:47" ht="15.75" customHeight="1">
      <c r="A77" s="1175"/>
      <c r="B77" s="1175"/>
      <c r="C77" s="1390"/>
      <c r="D77" s="1390"/>
      <c r="E77" s="1390"/>
      <c r="F77" s="1391"/>
      <c r="G77" s="1390"/>
      <c r="H77" s="1391"/>
      <c r="I77" s="1391"/>
      <c r="J77" s="1391"/>
      <c r="K77" s="1391"/>
      <c r="L77" s="1391"/>
      <c r="M77" s="1391"/>
      <c r="N77" s="1391"/>
      <c r="O77" s="1391"/>
      <c r="P77" s="1391"/>
      <c r="Q77" s="1391"/>
      <c r="R77" s="1391"/>
      <c r="S77" s="1391"/>
      <c r="T77" s="1391"/>
      <c r="U77" s="1391"/>
      <c r="V77" s="1391"/>
      <c r="W77" s="1391"/>
      <c r="X77" s="1391"/>
      <c r="Y77" s="1391"/>
      <c r="Z77" s="1391"/>
      <c r="AA77" s="1391"/>
      <c r="AB77" s="1175"/>
      <c r="AC77" s="1175"/>
      <c r="AD77" s="1175"/>
      <c r="AE77" s="1175"/>
      <c r="AF77" s="1175"/>
      <c r="AG77" s="1175"/>
      <c r="AH77" s="1175"/>
      <c r="AI77" s="1175"/>
      <c r="AJ77" s="1175"/>
      <c r="AK77" s="1175"/>
      <c r="AL77" s="1175"/>
      <c r="AM77" s="1175"/>
      <c r="AN77" s="1175"/>
      <c r="AO77" s="1175"/>
      <c r="AP77" s="1175"/>
      <c r="AQ77" s="1175"/>
      <c r="AR77" s="1175"/>
      <c r="AS77" s="1175"/>
      <c r="AT77" s="1175"/>
      <c r="AU77" s="1175"/>
    </row>
    <row r="78" spans="1:47" ht="15.75" customHeight="1">
      <c r="A78" s="1175"/>
      <c r="B78" s="1175"/>
      <c r="C78" s="1390"/>
      <c r="D78" s="1390"/>
      <c r="E78" s="1390"/>
      <c r="F78" s="1391"/>
      <c r="G78" s="1390"/>
      <c r="H78" s="1391"/>
      <c r="I78" s="1391"/>
      <c r="J78" s="1391"/>
      <c r="K78" s="1391"/>
      <c r="L78" s="1391"/>
      <c r="M78" s="1391"/>
      <c r="N78" s="1391"/>
      <c r="O78" s="1391"/>
      <c r="P78" s="1391"/>
      <c r="Q78" s="1391"/>
      <c r="R78" s="1391"/>
      <c r="S78" s="1391"/>
      <c r="T78" s="1391"/>
      <c r="U78" s="1391"/>
      <c r="V78" s="1391"/>
      <c r="W78" s="1391"/>
      <c r="X78" s="1391"/>
      <c r="Y78" s="1391"/>
      <c r="Z78" s="1391"/>
      <c r="AA78" s="1391"/>
      <c r="AB78" s="1175"/>
      <c r="AC78" s="1175"/>
      <c r="AD78" s="1175"/>
      <c r="AE78" s="1175"/>
      <c r="AF78" s="1175"/>
      <c r="AG78" s="1175"/>
      <c r="AH78" s="1175"/>
      <c r="AI78" s="1175"/>
      <c r="AJ78" s="1175"/>
      <c r="AK78" s="1175"/>
      <c r="AL78" s="1175"/>
      <c r="AM78" s="1175"/>
      <c r="AN78" s="1175"/>
      <c r="AO78" s="1175"/>
      <c r="AP78" s="1175"/>
      <c r="AQ78" s="1175"/>
      <c r="AR78" s="1175"/>
      <c r="AS78" s="1175"/>
      <c r="AT78" s="1175"/>
      <c r="AU78" s="1175"/>
    </row>
    <row r="79" spans="1:47" ht="15.75" customHeight="1">
      <c r="A79" s="1175"/>
      <c r="B79" s="1175"/>
      <c r="C79" s="1390"/>
      <c r="D79" s="1390"/>
      <c r="E79" s="1390"/>
      <c r="F79" s="1391"/>
      <c r="G79" s="1390"/>
      <c r="H79" s="1391"/>
      <c r="I79" s="1391"/>
      <c r="J79" s="1391"/>
      <c r="K79" s="1391"/>
      <c r="L79" s="1391"/>
      <c r="M79" s="1391"/>
      <c r="N79" s="1391"/>
      <c r="O79" s="1391"/>
      <c r="P79" s="1391"/>
      <c r="Q79" s="1391"/>
      <c r="R79" s="1391"/>
      <c r="S79" s="1391"/>
      <c r="T79" s="1391"/>
      <c r="U79" s="1391"/>
      <c r="V79" s="1391"/>
      <c r="W79" s="1391"/>
      <c r="X79" s="1391"/>
      <c r="Y79" s="1391"/>
      <c r="Z79" s="1391"/>
      <c r="AA79" s="1391"/>
      <c r="AB79" s="1175"/>
      <c r="AC79" s="1175"/>
      <c r="AD79" s="1175"/>
      <c r="AE79" s="1175"/>
      <c r="AF79" s="1175"/>
      <c r="AG79" s="1175"/>
      <c r="AH79" s="1175"/>
      <c r="AI79" s="1175"/>
      <c r="AJ79" s="1175"/>
      <c r="AK79" s="1175"/>
      <c r="AL79" s="1175"/>
      <c r="AM79" s="1175"/>
      <c r="AN79" s="1175"/>
      <c r="AO79" s="1175"/>
      <c r="AP79" s="1175"/>
      <c r="AQ79" s="1175"/>
      <c r="AR79" s="1175"/>
      <c r="AS79" s="1175"/>
      <c r="AT79" s="1175"/>
      <c r="AU79" s="1175"/>
    </row>
    <row r="80" spans="1:47" ht="15.75" customHeight="1">
      <c r="A80" s="1175"/>
      <c r="B80" s="1175"/>
      <c r="C80" s="1390"/>
      <c r="D80" s="1390"/>
      <c r="E80" s="1390"/>
      <c r="F80" s="1391"/>
      <c r="G80" s="1390"/>
      <c r="H80" s="1391"/>
      <c r="I80" s="1391"/>
      <c r="J80" s="1391"/>
      <c r="K80" s="1391"/>
      <c r="L80" s="1391"/>
      <c r="M80" s="1391"/>
      <c r="N80" s="1391"/>
      <c r="O80" s="1391"/>
      <c r="P80" s="1391"/>
      <c r="Q80" s="1391"/>
      <c r="R80" s="1391"/>
      <c r="S80" s="1391"/>
      <c r="T80" s="1391"/>
      <c r="U80" s="1391"/>
      <c r="V80" s="1391"/>
      <c r="W80" s="1391"/>
      <c r="X80" s="1391"/>
      <c r="Y80" s="1391"/>
      <c r="Z80" s="1391"/>
      <c r="AA80" s="1391"/>
      <c r="AB80" s="1175"/>
      <c r="AC80" s="1175"/>
      <c r="AD80" s="1175"/>
      <c r="AE80" s="1175"/>
      <c r="AF80" s="1175"/>
      <c r="AG80" s="1175"/>
      <c r="AH80" s="1175"/>
      <c r="AI80" s="1175"/>
      <c r="AJ80" s="1175"/>
      <c r="AK80" s="1175"/>
      <c r="AL80" s="1175"/>
      <c r="AM80" s="1175"/>
      <c r="AN80" s="1175"/>
      <c r="AO80" s="1175"/>
      <c r="AP80" s="1175"/>
      <c r="AQ80" s="1175"/>
      <c r="AR80" s="1175"/>
      <c r="AS80" s="1175"/>
      <c r="AT80" s="1175"/>
      <c r="AU80" s="1175"/>
    </row>
    <row r="81" spans="1:47" ht="15.75" customHeight="1">
      <c r="A81" s="1175"/>
      <c r="B81" s="1175"/>
      <c r="C81" s="1390"/>
      <c r="D81" s="1390"/>
      <c r="E81" s="1390"/>
      <c r="F81" s="1391"/>
      <c r="G81" s="1390"/>
      <c r="H81" s="1391"/>
      <c r="I81" s="1391"/>
      <c r="J81" s="1391"/>
      <c r="K81" s="1391"/>
      <c r="L81" s="1391"/>
      <c r="M81" s="1391"/>
      <c r="N81" s="1391"/>
      <c r="O81" s="1391"/>
      <c r="P81" s="1391"/>
      <c r="Q81" s="1391"/>
      <c r="R81" s="1391"/>
      <c r="S81" s="1391"/>
      <c r="T81" s="1391"/>
      <c r="U81" s="1391"/>
      <c r="V81" s="1391"/>
      <c r="W81" s="1391"/>
      <c r="X81" s="1391"/>
      <c r="Y81" s="1391"/>
      <c r="Z81" s="1391"/>
      <c r="AA81" s="1391"/>
      <c r="AB81" s="1175"/>
      <c r="AC81" s="1175"/>
      <c r="AD81" s="1175"/>
      <c r="AE81" s="1175"/>
      <c r="AF81" s="1175"/>
      <c r="AG81" s="1175"/>
      <c r="AH81" s="1175"/>
      <c r="AI81" s="1175"/>
      <c r="AJ81" s="1175"/>
      <c r="AK81" s="1175"/>
      <c r="AL81" s="1175"/>
      <c r="AM81" s="1175"/>
      <c r="AN81" s="1175"/>
      <c r="AO81" s="1175"/>
      <c r="AP81" s="1175"/>
      <c r="AQ81" s="1175"/>
      <c r="AR81" s="1175"/>
      <c r="AS81" s="1175"/>
      <c r="AT81" s="1175"/>
      <c r="AU81" s="1175"/>
    </row>
    <row r="82" spans="1:47" ht="15.75" customHeight="1">
      <c r="A82" s="1175"/>
      <c r="B82" s="1175"/>
      <c r="C82" s="1390"/>
      <c r="D82" s="1390"/>
      <c r="E82" s="1390"/>
      <c r="F82" s="1391"/>
      <c r="G82" s="1390"/>
      <c r="H82" s="1391"/>
      <c r="I82" s="1391"/>
      <c r="J82" s="1391"/>
      <c r="K82" s="1391"/>
      <c r="L82" s="1391"/>
      <c r="M82" s="1391"/>
      <c r="N82" s="1391"/>
      <c r="O82" s="1391"/>
      <c r="P82" s="1391"/>
      <c r="Q82" s="1391"/>
      <c r="R82" s="1391"/>
      <c r="S82" s="1391"/>
      <c r="T82" s="1391"/>
      <c r="U82" s="1391"/>
      <c r="V82" s="1391"/>
      <c r="W82" s="1391"/>
      <c r="X82" s="1391"/>
      <c r="Y82" s="1391"/>
      <c r="Z82" s="1391"/>
      <c r="AA82" s="1391"/>
      <c r="AB82" s="1175"/>
      <c r="AC82" s="1175"/>
      <c r="AD82" s="1175"/>
      <c r="AE82" s="1175"/>
      <c r="AF82" s="1175"/>
      <c r="AG82" s="1175"/>
      <c r="AH82" s="1175"/>
      <c r="AI82" s="1175"/>
      <c r="AJ82" s="1175"/>
      <c r="AK82" s="1175"/>
      <c r="AL82" s="1175"/>
      <c r="AM82" s="1175"/>
      <c r="AN82" s="1175"/>
      <c r="AO82" s="1175"/>
      <c r="AP82" s="1175"/>
      <c r="AQ82" s="1175"/>
      <c r="AR82" s="1175"/>
      <c r="AS82" s="1175"/>
      <c r="AT82" s="1175"/>
      <c r="AU82" s="1175"/>
    </row>
    <row r="83" spans="1:47" ht="15.75" customHeight="1">
      <c r="A83" s="1175"/>
      <c r="B83" s="1175"/>
      <c r="C83" s="1390"/>
      <c r="D83" s="1390"/>
      <c r="E83" s="1390"/>
      <c r="F83" s="1391"/>
      <c r="G83" s="1390"/>
      <c r="H83" s="1391"/>
      <c r="I83" s="1391"/>
      <c r="J83" s="1391"/>
      <c r="K83" s="1391"/>
      <c r="L83" s="1391"/>
      <c r="M83" s="1391"/>
      <c r="N83" s="1391"/>
      <c r="O83" s="1391"/>
      <c r="P83" s="1391"/>
      <c r="Q83" s="1391"/>
      <c r="R83" s="1391"/>
      <c r="S83" s="1391"/>
      <c r="T83" s="1391"/>
      <c r="U83" s="1391"/>
      <c r="V83" s="1391"/>
      <c r="W83" s="1391"/>
      <c r="X83" s="1391"/>
      <c r="Y83" s="1391"/>
      <c r="Z83" s="1391"/>
      <c r="AA83" s="1391"/>
      <c r="AB83" s="1175"/>
      <c r="AC83" s="1175"/>
      <c r="AD83" s="1175"/>
      <c r="AE83" s="1175"/>
      <c r="AF83" s="1175"/>
      <c r="AG83" s="1175"/>
      <c r="AH83" s="1175"/>
      <c r="AI83" s="1175"/>
      <c r="AJ83" s="1175"/>
      <c r="AK83" s="1175"/>
      <c r="AL83" s="1175"/>
      <c r="AM83" s="1175"/>
      <c r="AN83" s="1175"/>
      <c r="AO83" s="1175"/>
      <c r="AP83" s="1175"/>
      <c r="AQ83" s="1175"/>
      <c r="AR83" s="1175"/>
      <c r="AS83" s="1175"/>
      <c r="AT83" s="1175"/>
      <c r="AU83" s="1175"/>
    </row>
    <row r="84" spans="1:47" ht="15.75" customHeight="1">
      <c r="A84" s="1175"/>
      <c r="B84" s="1175"/>
      <c r="C84" s="1390"/>
      <c r="D84" s="1390"/>
      <c r="E84" s="1390"/>
      <c r="F84" s="1391"/>
      <c r="G84" s="1390"/>
      <c r="H84" s="1391"/>
      <c r="I84" s="1391"/>
      <c r="J84" s="1391"/>
      <c r="K84" s="1391"/>
      <c r="L84" s="1391"/>
      <c r="M84" s="1391"/>
      <c r="N84" s="1391"/>
      <c r="O84" s="1391"/>
      <c r="P84" s="1391"/>
      <c r="Q84" s="1391"/>
      <c r="R84" s="1391"/>
      <c r="S84" s="1391"/>
      <c r="T84" s="1391"/>
      <c r="U84" s="1391"/>
      <c r="V84" s="1391"/>
      <c r="W84" s="1391"/>
      <c r="X84" s="1391"/>
      <c r="Y84" s="1391"/>
      <c r="Z84" s="1391"/>
      <c r="AA84" s="1391"/>
      <c r="AB84" s="1175"/>
      <c r="AC84" s="1175"/>
      <c r="AD84" s="1175"/>
      <c r="AE84" s="1175"/>
      <c r="AF84" s="1175"/>
      <c r="AG84" s="1175"/>
      <c r="AH84" s="1175"/>
      <c r="AI84" s="1175"/>
      <c r="AJ84" s="1175"/>
      <c r="AK84" s="1175"/>
      <c r="AL84" s="1175"/>
      <c r="AM84" s="1175"/>
      <c r="AN84" s="1175"/>
      <c r="AO84" s="1175"/>
      <c r="AP84" s="1175"/>
      <c r="AQ84" s="1175"/>
      <c r="AR84" s="1175"/>
      <c r="AS84" s="1175"/>
      <c r="AT84" s="1175"/>
      <c r="AU84" s="1175"/>
    </row>
    <row r="85" spans="1:47" ht="15.75" customHeight="1">
      <c r="A85" s="1175"/>
      <c r="B85" s="1175"/>
      <c r="C85" s="1390"/>
      <c r="D85" s="1390"/>
      <c r="E85" s="1390"/>
      <c r="F85" s="1391"/>
      <c r="G85" s="1390"/>
      <c r="H85" s="1391"/>
      <c r="I85" s="1391"/>
      <c r="J85" s="1391"/>
      <c r="K85" s="1391"/>
      <c r="L85" s="1391"/>
      <c r="M85" s="1391"/>
      <c r="N85" s="1391"/>
      <c r="O85" s="1391"/>
      <c r="P85" s="1391"/>
      <c r="Q85" s="1391"/>
      <c r="R85" s="1391"/>
      <c r="S85" s="1391"/>
      <c r="T85" s="1391"/>
      <c r="U85" s="1391"/>
      <c r="V85" s="1391"/>
      <c r="W85" s="1391"/>
      <c r="X85" s="1391"/>
      <c r="Y85" s="1391"/>
      <c r="Z85" s="1391"/>
      <c r="AA85" s="1391"/>
      <c r="AB85" s="1175"/>
      <c r="AC85" s="1175"/>
      <c r="AD85" s="1175"/>
      <c r="AE85" s="1175"/>
      <c r="AF85" s="1175"/>
      <c r="AG85" s="1175"/>
      <c r="AH85" s="1175"/>
      <c r="AI85" s="1175"/>
      <c r="AJ85" s="1175"/>
      <c r="AK85" s="1175"/>
      <c r="AL85" s="1175"/>
      <c r="AM85" s="1175"/>
      <c r="AN85" s="1175"/>
      <c r="AO85" s="1175"/>
      <c r="AP85" s="1175"/>
      <c r="AQ85" s="1175"/>
      <c r="AR85" s="1175"/>
      <c r="AS85" s="1175"/>
      <c r="AT85" s="1175"/>
      <c r="AU85" s="1175"/>
    </row>
    <row r="86" spans="1:47" ht="15.75" customHeight="1">
      <c r="A86" s="1175"/>
      <c r="B86" s="1175"/>
      <c r="C86" s="1390"/>
      <c r="D86" s="1390"/>
      <c r="E86" s="1390"/>
      <c r="F86" s="1391"/>
      <c r="G86" s="1390"/>
      <c r="H86" s="1391"/>
      <c r="I86" s="1391"/>
      <c r="J86" s="1391"/>
      <c r="K86" s="1391"/>
      <c r="L86" s="1391"/>
      <c r="M86" s="1391"/>
      <c r="N86" s="1391"/>
      <c r="O86" s="1391"/>
      <c r="P86" s="1391"/>
      <c r="Q86" s="1391"/>
      <c r="R86" s="1391"/>
      <c r="S86" s="1391"/>
      <c r="T86" s="1391"/>
      <c r="U86" s="1391"/>
      <c r="V86" s="1391"/>
      <c r="W86" s="1391"/>
      <c r="X86" s="1391"/>
      <c r="Y86" s="1391"/>
      <c r="Z86" s="1391"/>
      <c r="AA86" s="1391"/>
      <c r="AB86" s="1175"/>
      <c r="AC86" s="1175"/>
      <c r="AD86" s="1175"/>
      <c r="AE86" s="1175"/>
      <c r="AF86" s="1175"/>
      <c r="AG86" s="1175"/>
      <c r="AH86" s="1175"/>
      <c r="AI86" s="1175"/>
      <c r="AJ86" s="1175"/>
      <c r="AK86" s="1175"/>
      <c r="AL86" s="1175"/>
      <c r="AM86" s="1175"/>
      <c r="AN86" s="1175"/>
      <c r="AO86" s="1175"/>
      <c r="AP86" s="1175"/>
      <c r="AQ86" s="1175"/>
      <c r="AR86" s="1175"/>
      <c r="AS86" s="1175"/>
      <c r="AT86" s="1175"/>
      <c r="AU86" s="1175"/>
    </row>
    <row r="87" spans="1:47" ht="15.75" customHeight="1">
      <c r="A87" s="1175"/>
      <c r="B87" s="1175"/>
      <c r="C87" s="1390"/>
      <c r="D87" s="1390"/>
      <c r="E87" s="1390"/>
      <c r="F87" s="1391"/>
      <c r="G87" s="1390"/>
      <c r="H87" s="1391"/>
      <c r="I87" s="1391"/>
      <c r="J87" s="1391"/>
      <c r="K87" s="1391"/>
      <c r="L87" s="1391"/>
      <c r="M87" s="1391"/>
      <c r="N87" s="1391"/>
      <c r="O87" s="1391"/>
      <c r="P87" s="1391"/>
      <c r="Q87" s="1391"/>
      <c r="R87" s="1391"/>
      <c r="S87" s="1391"/>
      <c r="T87" s="1391"/>
      <c r="U87" s="1391"/>
      <c r="V87" s="1391"/>
      <c r="W87" s="1391"/>
      <c r="X87" s="1391"/>
      <c r="Y87" s="1391"/>
      <c r="Z87" s="1391"/>
      <c r="AA87" s="1391"/>
      <c r="AB87" s="1175"/>
      <c r="AC87" s="1175"/>
      <c r="AD87" s="1175"/>
      <c r="AE87" s="1175"/>
      <c r="AF87" s="1175"/>
      <c r="AG87" s="1175"/>
      <c r="AH87" s="1175"/>
      <c r="AI87" s="1175"/>
      <c r="AJ87" s="1175"/>
      <c r="AK87" s="1175"/>
      <c r="AL87" s="1175"/>
      <c r="AM87" s="1175"/>
      <c r="AN87" s="1175"/>
      <c r="AO87" s="1175"/>
      <c r="AP87" s="1175"/>
      <c r="AQ87" s="1175"/>
      <c r="AR87" s="1175"/>
      <c r="AS87" s="1175"/>
      <c r="AT87" s="1175"/>
      <c r="AU87" s="1175"/>
    </row>
    <row r="88" spans="1:47" ht="15.75" customHeight="1">
      <c r="A88" s="1175"/>
      <c r="B88" s="1175"/>
      <c r="C88" s="1390"/>
      <c r="D88" s="1390"/>
      <c r="E88" s="1390"/>
      <c r="F88" s="1391"/>
      <c r="G88" s="1390"/>
      <c r="H88" s="1391"/>
      <c r="I88" s="1391"/>
      <c r="J88" s="1391"/>
      <c r="K88" s="1391"/>
      <c r="L88" s="1391"/>
      <c r="M88" s="1391"/>
      <c r="N88" s="1391"/>
      <c r="O88" s="1391"/>
      <c r="P88" s="1391"/>
      <c r="Q88" s="1391"/>
      <c r="R88" s="1391"/>
      <c r="S88" s="1391"/>
      <c r="T88" s="1391"/>
      <c r="U88" s="1391"/>
      <c r="V88" s="1391"/>
      <c r="W88" s="1391"/>
      <c r="X88" s="1391"/>
      <c r="Y88" s="1391"/>
      <c r="Z88" s="1391"/>
      <c r="AA88" s="1391"/>
      <c r="AB88" s="1175"/>
      <c r="AC88" s="1175"/>
      <c r="AD88" s="1175"/>
      <c r="AE88" s="1175"/>
      <c r="AF88" s="1175"/>
      <c r="AG88" s="1175"/>
      <c r="AH88" s="1175"/>
      <c r="AI88" s="1175"/>
      <c r="AJ88" s="1175"/>
      <c r="AK88" s="1175"/>
      <c r="AL88" s="1175"/>
      <c r="AM88" s="1175"/>
      <c r="AN88" s="1175"/>
      <c r="AO88" s="1175"/>
      <c r="AP88" s="1175"/>
      <c r="AQ88" s="1175"/>
      <c r="AR88" s="1175"/>
      <c r="AS88" s="1175"/>
      <c r="AT88" s="1175"/>
      <c r="AU88" s="1175"/>
    </row>
    <row r="89" spans="1:47" ht="15.75" customHeight="1">
      <c r="A89" s="1175"/>
      <c r="B89" s="1175"/>
      <c r="C89" s="1390"/>
      <c r="D89" s="1390"/>
      <c r="E89" s="1390"/>
      <c r="F89" s="1391"/>
      <c r="G89" s="1390"/>
      <c r="H89" s="1391"/>
      <c r="I89" s="1391"/>
      <c r="J89" s="1391"/>
      <c r="K89" s="1391"/>
      <c r="L89" s="1391"/>
      <c r="M89" s="1391"/>
      <c r="N89" s="1391"/>
      <c r="O89" s="1391"/>
      <c r="P89" s="1391"/>
      <c r="Q89" s="1391"/>
      <c r="R89" s="1391"/>
      <c r="S89" s="1391"/>
      <c r="T89" s="1391"/>
      <c r="U89" s="1391"/>
      <c r="V89" s="1391"/>
      <c r="W89" s="1391"/>
      <c r="X89" s="1391"/>
      <c r="Y89" s="1391"/>
      <c r="Z89" s="1391"/>
      <c r="AA89" s="1391"/>
      <c r="AB89" s="1175"/>
      <c r="AC89" s="1175"/>
      <c r="AD89" s="1175"/>
      <c r="AE89" s="1175"/>
      <c r="AF89" s="1175"/>
      <c r="AG89" s="1175"/>
      <c r="AH89" s="1175"/>
      <c r="AI89" s="1175"/>
      <c r="AJ89" s="1175"/>
      <c r="AK89" s="1175"/>
      <c r="AL89" s="1175"/>
      <c r="AM89" s="1175"/>
      <c r="AN89" s="1175"/>
      <c r="AO89" s="1175"/>
      <c r="AP89" s="1175"/>
      <c r="AQ89" s="1175"/>
      <c r="AR89" s="1175"/>
      <c r="AS89" s="1175"/>
      <c r="AT89" s="1175"/>
      <c r="AU89" s="1175"/>
    </row>
    <row r="90" spans="1:47" ht="15.75" customHeight="1">
      <c r="A90" s="1175"/>
      <c r="B90" s="1175"/>
      <c r="C90" s="1390"/>
      <c r="D90" s="1390"/>
      <c r="E90" s="1390"/>
      <c r="F90" s="1391"/>
      <c r="G90" s="1390"/>
      <c r="H90" s="1391"/>
      <c r="I90" s="1391"/>
      <c r="J90" s="1391"/>
      <c r="K90" s="1391"/>
      <c r="L90" s="1391"/>
      <c r="M90" s="1391"/>
      <c r="N90" s="1391"/>
      <c r="O90" s="1391"/>
      <c r="P90" s="1391"/>
      <c r="Q90" s="1391"/>
      <c r="R90" s="1391"/>
      <c r="S90" s="1391"/>
      <c r="T90" s="1391"/>
      <c r="U90" s="1391"/>
      <c r="V90" s="1391"/>
      <c r="W90" s="1391"/>
      <c r="X90" s="1391"/>
      <c r="Y90" s="1391"/>
      <c r="Z90" s="1391"/>
      <c r="AA90" s="1391"/>
      <c r="AB90" s="1175"/>
      <c r="AC90" s="1175"/>
      <c r="AD90" s="1175"/>
      <c r="AE90" s="1175"/>
      <c r="AF90" s="1175"/>
      <c r="AG90" s="1175"/>
      <c r="AH90" s="1175"/>
      <c r="AI90" s="1175"/>
      <c r="AJ90" s="1175"/>
      <c r="AK90" s="1175"/>
      <c r="AL90" s="1175"/>
      <c r="AM90" s="1175"/>
      <c r="AN90" s="1175"/>
      <c r="AO90" s="1175"/>
      <c r="AP90" s="1175"/>
      <c r="AQ90" s="1175"/>
      <c r="AR90" s="1175"/>
      <c r="AS90" s="1175"/>
      <c r="AT90" s="1175"/>
      <c r="AU90" s="1175"/>
    </row>
    <row r="91" spans="1:47" ht="15.75" customHeight="1">
      <c r="A91" s="1175"/>
      <c r="B91" s="1175"/>
      <c r="C91" s="1390"/>
      <c r="D91" s="1390"/>
      <c r="E91" s="1390"/>
      <c r="F91" s="1391"/>
      <c r="G91" s="1390"/>
      <c r="H91" s="1391"/>
      <c r="I91" s="1391"/>
      <c r="J91" s="1391"/>
      <c r="K91" s="1391"/>
      <c r="L91" s="1391"/>
      <c r="M91" s="1391"/>
      <c r="N91" s="1391"/>
      <c r="O91" s="1391"/>
      <c r="P91" s="1391"/>
      <c r="Q91" s="1391"/>
      <c r="R91" s="1391"/>
      <c r="S91" s="1391"/>
      <c r="T91" s="1391"/>
      <c r="U91" s="1391"/>
      <c r="V91" s="1391"/>
      <c r="W91" s="1391"/>
      <c r="X91" s="1391"/>
      <c r="Y91" s="1391"/>
      <c r="Z91" s="1391"/>
      <c r="AA91" s="1391"/>
      <c r="AB91" s="1175"/>
      <c r="AC91" s="1175"/>
      <c r="AD91" s="1175"/>
      <c r="AE91" s="1175"/>
      <c r="AF91" s="1175"/>
      <c r="AG91" s="1175"/>
      <c r="AH91" s="1175"/>
      <c r="AI91" s="1175"/>
      <c r="AJ91" s="1175"/>
      <c r="AK91" s="1175"/>
      <c r="AL91" s="1175"/>
      <c r="AM91" s="1175"/>
      <c r="AN91" s="1175"/>
      <c r="AO91" s="1175"/>
      <c r="AP91" s="1175"/>
      <c r="AQ91" s="1175"/>
      <c r="AR91" s="1175"/>
      <c r="AS91" s="1175"/>
      <c r="AT91" s="1175"/>
      <c r="AU91" s="1175"/>
    </row>
    <row r="92" spans="1:47" ht="15.75" customHeight="1">
      <c r="A92" s="1175"/>
      <c r="B92" s="1175"/>
      <c r="C92" s="1390"/>
      <c r="D92" s="1390"/>
      <c r="E92" s="1390"/>
      <c r="F92" s="1391"/>
      <c r="G92" s="1390"/>
      <c r="H92" s="1391"/>
      <c r="I92" s="1391"/>
      <c r="J92" s="1391"/>
      <c r="K92" s="1391"/>
      <c r="L92" s="1391"/>
      <c r="M92" s="1391"/>
      <c r="N92" s="1391"/>
      <c r="O92" s="1391"/>
      <c r="P92" s="1391"/>
      <c r="Q92" s="1391"/>
      <c r="R92" s="1391"/>
      <c r="S92" s="1391"/>
      <c r="T92" s="1391"/>
      <c r="U92" s="1391"/>
      <c r="V92" s="1391"/>
      <c r="W92" s="1391"/>
      <c r="X92" s="1391"/>
      <c r="Y92" s="1391"/>
      <c r="Z92" s="1391"/>
      <c r="AA92" s="1391"/>
      <c r="AB92" s="1175"/>
      <c r="AC92" s="1175"/>
      <c r="AD92" s="1175"/>
      <c r="AE92" s="1175"/>
      <c r="AF92" s="1175"/>
      <c r="AG92" s="1175"/>
      <c r="AH92" s="1175"/>
      <c r="AI92" s="1175"/>
      <c r="AJ92" s="1175"/>
      <c r="AK92" s="1175"/>
      <c r="AL92" s="1175"/>
      <c r="AM92" s="1175"/>
      <c r="AN92" s="1175"/>
      <c r="AO92" s="1175"/>
      <c r="AP92" s="1175"/>
      <c r="AQ92" s="1175"/>
      <c r="AR92" s="1175"/>
      <c r="AS92" s="1175"/>
      <c r="AT92" s="1175"/>
      <c r="AU92" s="1175"/>
    </row>
    <row r="93" spans="1:47" ht="15.75" customHeight="1">
      <c r="A93" s="1175"/>
      <c r="B93" s="1175"/>
      <c r="C93" s="1390"/>
      <c r="D93" s="1390"/>
      <c r="E93" s="1390"/>
      <c r="F93" s="1391"/>
      <c r="G93" s="1390"/>
      <c r="H93" s="1391"/>
      <c r="I93" s="1391"/>
      <c r="J93" s="1391"/>
      <c r="K93" s="1391"/>
      <c r="L93" s="1391"/>
      <c r="M93" s="1391"/>
      <c r="N93" s="1391"/>
      <c r="O93" s="1391"/>
      <c r="P93" s="1391"/>
      <c r="Q93" s="1391"/>
      <c r="R93" s="1391"/>
      <c r="S93" s="1391"/>
      <c r="T93" s="1391"/>
      <c r="U93" s="1391"/>
      <c r="V93" s="1391"/>
      <c r="W93" s="1391"/>
      <c r="X93" s="1391"/>
      <c r="Y93" s="1391"/>
      <c r="Z93" s="1391"/>
      <c r="AA93" s="1391"/>
      <c r="AB93" s="1175"/>
      <c r="AC93" s="1175"/>
      <c r="AD93" s="1175"/>
      <c r="AE93" s="1175"/>
      <c r="AF93" s="1175"/>
      <c r="AG93" s="1175"/>
      <c r="AH93" s="1175"/>
      <c r="AI93" s="1175"/>
      <c r="AJ93" s="1175"/>
      <c r="AK93" s="1175"/>
      <c r="AL93" s="1175"/>
      <c r="AM93" s="1175"/>
      <c r="AN93" s="1175"/>
      <c r="AO93" s="1175"/>
      <c r="AP93" s="1175"/>
      <c r="AQ93" s="1175"/>
      <c r="AR93" s="1175"/>
      <c r="AS93" s="1175"/>
      <c r="AT93" s="1175"/>
      <c r="AU93" s="1175"/>
    </row>
    <row r="94" spans="1:47" ht="15.75" customHeight="1">
      <c r="A94" s="1175"/>
      <c r="B94" s="1175"/>
      <c r="C94" s="1390"/>
      <c r="D94" s="1390"/>
      <c r="E94" s="1390"/>
      <c r="F94" s="1391"/>
      <c r="G94" s="1390"/>
      <c r="H94" s="1391"/>
      <c r="I94" s="1391"/>
      <c r="J94" s="1391"/>
      <c r="K94" s="1391"/>
      <c r="L94" s="1391"/>
      <c r="M94" s="1391"/>
      <c r="N94" s="1391"/>
      <c r="O94" s="1391"/>
      <c r="P94" s="1391"/>
      <c r="Q94" s="1391"/>
      <c r="R94" s="1391"/>
      <c r="S94" s="1391"/>
      <c r="T94" s="1391"/>
      <c r="U94" s="1391"/>
      <c r="V94" s="1391"/>
      <c r="W94" s="1391"/>
      <c r="X94" s="1391"/>
      <c r="Y94" s="1391"/>
      <c r="Z94" s="1391"/>
      <c r="AA94" s="1391"/>
      <c r="AB94" s="1175"/>
      <c r="AC94" s="1175"/>
      <c r="AD94" s="1175"/>
      <c r="AE94" s="1175"/>
      <c r="AF94" s="1175"/>
      <c r="AG94" s="1175"/>
      <c r="AH94" s="1175"/>
      <c r="AI94" s="1175"/>
      <c r="AJ94" s="1175"/>
      <c r="AK94" s="1175"/>
      <c r="AL94" s="1175"/>
      <c r="AM94" s="1175"/>
      <c r="AN94" s="1175"/>
      <c r="AO94" s="1175"/>
      <c r="AP94" s="1175"/>
      <c r="AQ94" s="1175"/>
      <c r="AR94" s="1175"/>
      <c r="AS94" s="1175"/>
      <c r="AT94" s="1175"/>
      <c r="AU94" s="1175"/>
    </row>
    <row r="95" spans="1:47" ht="15.75" customHeight="1">
      <c r="A95" s="1175"/>
      <c r="B95" s="1175"/>
      <c r="C95" s="1390"/>
      <c r="D95" s="1390"/>
      <c r="E95" s="1390"/>
      <c r="F95" s="1391"/>
      <c r="G95" s="1390"/>
      <c r="H95" s="1391"/>
      <c r="I95" s="1391"/>
      <c r="J95" s="1391"/>
      <c r="K95" s="1391"/>
      <c r="L95" s="1391"/>
      <c r="M95" s="1391"/>
      <c r="N95" s="1391"/>
      <c r="O95" s="1391"/>
      <c r="P95" s="1391"/>
      <c r="Q95" s="1391"/>
      <c r="R95" s="1391"/>
      <c r="S95" s="1391"/>
      <c r="T95" s="1391"/>
      <c r="U95" s="1391"/>
      <c r="V95" s="1391"/>
      <c r="W95" s="1391"/>
      <c r="X95" s="1391"/>
      <c r="Y95" s="1391"/>
      <c r="Z95" s="1391"/>
      <c r="AA95" s="1391"/>
      <c r="AB95" s="1175"/>
      <c r="AC95" s="1175"/>
      <c r="AD95" s="1175"/>
      <c r="AE95" s="1175"/>
      <c r="AF95" s="1175"/>
      <c r="AG95" s="1175"/>
      <c r="AH95" s="1175"/>
      <c r="AI95" s="1175"/>
      <c r="AJ95" s="1175"/>
      <c r="AK95" s="1175"/>
      <c r="AL95" s="1175"/>
      <c r="AM95" s="1175"/>
      <c r="AN95" s="1175"/>
      <c r="AO95" s="1175"/>
      <c r="AP95" s="1175"/>
      <c r="AQ95" s="1175"/>
      <c r="AR95" s="1175"/>
      <c r="AS95" s="1175"/>
      <c r="AT95" s="1175"/>
      <c r="AU95" s="1175"/>
    </row>
    <row r="96" spans="1:47" ht="15.75" customHeight="1">
      <c r="A96" s="1175"/>
      <c r="B96" s="1175"/>
      <c r="C96" s="1390"/>
      <c r="D96" s="1390"/>
      <c r="E96" s="1390"/>
      <c r="F96" s="1391"/>
      <c r="G96" s="1390"/>
      <c r="H96" s="1391"/>
      <c r="I96" s="1391"/>
      <c r="J96" s="1391"/>
      <c r="K96" s="1391"/>
      <c r="L96" s="1391"/>
      <c r="M96" s="1391"/>
      <c r="N96" s="1391"/>
      <c r="O96" s="1391"/>
      <c r="P96" s="1391"/>
      <c r="Q96" s="1391"/>
      <c r="R96" s="1391"/>
      <c r="S96" s="1391"/>
      <c r="T96" s="1391"/>
      <c r="U96" s="1391"/>
      <c r="V96" s="1391"/>
      <c r="W96" s="1391"/>
      <c r="X96" s="1391"/>
      <c r="Y96" s="1391"/>
      <c r="Z96" s="1391"/>
      <c r="AA96" s="1391"/>
      <c r="AB96" s="1175"/>
      <c r="AC96" s="1175"/>
      <c r="AD96" s="1175"/>
      <c r="AE96" s="1175"/>
      <c r="AF96" s="1175"/>
      <c r="AG96" s="1175"/>
      <c r="AH96" s="1175"/>
      <c r="AI96" s="1175"/>
      <c r="AJ96" s="1175"/>
      <c r="AK96" s="1175"/>
      <c r="AL96" s="1175"/>
      <c r="AM96" s="1175"/>
      <c r="AN96" s="1175"/>
      <c r="AO96" s="1175"/>
      <c r="AP96" s="1175"/>
      <c r="AQ96" s="1175"/>
      <c r="AR96" s="1175"/>
      <c r="AS96" s="1175"/>
      <c r="AT96" s="1175"/>
      <c r="AU96" s="1175"/>
    </row>
    <row r="97" spans="1:47" ht="15.75" customHeight="1">
      <c r="A97" s="1175"/>
      <c r="B97" s="1175"/>
      <c r="C97" s="1390"/>
      <c r="D97" s="1390"/>
      <c r="E97" s="1390"/>
      <c r="F97" s="1391"/>
      <c r="G97" s="1390"/>
      <c r="H97" s="1391"/>
      <c r="I97" s="1391"/>
      <c r="J97" s="1391"/>
      <c r="K97" s="1391"/>
      <c r="L97" s="1391"/>
      <c r="M97" s="1391"/>
      <c r="N97" s="1391"/>
      <c r="O97" s="1391"/>
      <c r="P97" s="1391"/>
      <c r="Q97" s="1391"/>
      <c r="R97" s="1391"/>
      <c r="S97" s="1391"/>
      <c r="T97" s="1391"/>
      <c r="U97" s="1391"/>
      <c r="V97" s="1391"/>
      <c r="W97" s="1391"/>
      <c r="X97" s="1391"/>
      <c r="Y97" s="1391"/>
      <c r="Z97" s="1391"/>
      <c r="AA97" s="1391"/>
      <c r="AB97" s="1175"/>
      <c r="AC97" s="1175"/>
      <c r="AD97" s="1175"/>
      <c r="AE97" s="1175"/>
      <c r="AF97" s="1175"/>
      <c r="AG97" s="1175"/>
      <c r="AH97" s="1175"/>
      <c r="AI97" s="1175"/>
      <c r="AJ97" s="1175"/>
      <c r="AK97" s="1175"/>
      <c r="AL97" s="1175"/>
      <c r="AM97" s="1175"/>
      <c r="AN97" s="1175"/>
      <c r="AO97" s="1175"/>
      <c r="AP97" s="1175"/>
      <c r="AQ97" s="1175"/>
      <c r="AR97" s="1175"/>
      <c r="AS97" s="1175"/>
      <c r="AT97" s="1175"/>
      <c r="AU97" s="1175"/>
    </row>
    <row r="98" spans="1:47" ht="15.75" customHeight="1">
      <c r="A98" s="1175"/>
      <c r="B98" s="1175"/>
      <c r="C98" s="1390"/>
      <c r="D98" s="1390"/>
      <c r="E98" s="1390"/>
      <c r="F98" s="1391"/>
      <c r="G98" s="1390"/>
      <c r="H98" s="1391"/>
      <c r="I98" s="1391"/>
      <c r="J98" s="1391"/>
      <c r="K98" s="1391"/>
      <c r="L98" s="1391"/>
      <c r="M98" s="1391"/>
      <c r="N98" s="1391"/>
      <c r="O98" s="1391"/>
      <c r="P98" s="1391"/>
      <c r="Q98" s="1391"/>
      <c r="R98" s="1391"/>
      <c r="S98" s="1391"/>
      <c r="T98" s="1391"/>
      <c r="U98" s="1391"/>
      <c r="V98" s="1391"/>
      <c r="W98" s="1391"/>
      <c r="X98" s="1391"/>
      <c r="Y98" s="1391"/>
      <c r="Z98" s="1391"/>
      <c r="AA98" s="1391"/>
      <c r="AB98" s="1175"/>
      <c r="AC98" s="1175"/>
      <c r="AD98" s="1175"/>
      <c r="AE98" s="1175"/>
      <c r="AF98" s="1175"/>
      <c r="AG98" s="1175"/>
      <c r="AH98" s="1175"/>
      <c r="AI98" s="1175"/>
      <c r="AJ98" s="1175"/>
      <c r="AK98" s="1175"/>
      <c r="AL98" s="1175"/>
      <c r="AM98" s="1175"/>
      <c r="AN98" s="1175"/>
      <c r="AO98" s="1175"/>
      <c r="AP98" s="1175"/>
      <c r="AQ98" s="1175"/>
      <c r="AR98" s="1175"/>
      <c r="AS98" s="1175"/>
      <c r="AT98" s="1175"/>
      <c r="AU98" s="1175"/>
    </row>
    <row r="99" spans="1:47" ht="15.75" customHeight="1">
      <c r="A99" s="1175"/>
      <c r="B99" s="1175"/>
      <c r="C99" s="1390"/>
      <c r="D99" s="1390"/>
      <c r="E99" s="1390"/>
      <c r="F99" s="1391"/>
      <c r="G99" s="1390"/>
      <c r="H99" s="1391"/>
      <c r="I99" s="1391"/>
      <c r="J99" s="1391"/>
      <c r="K99" s="1391"/>
      <c r="L99" s="1391"/>
      <c r="M99" s="1391"/>
      <c r="N99" s="1391"/>
      <c r="O99" s="1391"/>
      <c r="P99" s="1391"/>
      <c r="Q99" s="1391"/>
      <c r="R99" s="1391"/>
      <c r="S99" s="1391"/>
      <c r="T99" s="1391"/>
      <c r="U99" s="1391"/>
      <c r="V99" s="1391"/>
      <c r="W99" s="1391"/>
      <c r="X99" s="1391"/>
      <c r="Y99" s="1391"/>
      <c r="Z99" s="1391"/>
      <c r="AA99" s="1391"/>
      <c r="AB99" s="1175"/>
      <c r="AC99" s="1175"/>
      <c r="AD99" s="1175"/>
      <c r="AE99" s="1175"/>
      <c r="AF99" s="1175"/>
      <c r="AG99" s="1175"/>
      <c r="AH99" s="1175"/>
      <c r="AI99" s="1175"/>
      <c r="AJ99" s="1175"/>
      <c r="AK99" s="1175"/>
      <c r="AL99" s="1175"/>
      <c r="AM99" s="1175"/>
      <c r="AN99" s="1175"/>
      <c r="AO99" s="1175"/>
      <c r="AP99" s="1175"/>
      <c r="AQ99" s="1175"/>
      <c r="AR99" s="1175"/>
      <c r="AS99" s="1175"/>
      <c r="AT99" s="1175"/>
      <c r="AU99" s="1175"/>
    </row>
    <row r="100" spans="1:47" ht="15.75" customHeight="1">
      <c r="A100" s="1175"/>
      <c r="B100" s="1175"/>
      <c r="C100" s="1390"/>
      <c r="D100" s="1390"/>
      <c r="E100" s="1390"/>
      <c r="F100" s="1391"/>
      <c r="G100" s="1390"/>
      <c r="H100" s="1391"/>
      <c r="I100" s="1391"/>
      <c r="J100" s="1391"/>
      <c r="K100" s="1391"/>
      <c r="L100" s="1391"/>
      <c r="M100" s="1391"/>
      <c r="N100" s="1391"/>
      <c r="O100" s="1391"/>
      <c r="P100" s="1391"/>
      <c r="Q100" s="1391"/>
      <c r="R100" s="1391"/>
      <c r="S100" s="1391"/>
      <c r="T100" s="1391"/>
      <c r="U100" s="1391"/>
      <c r="V100" s="1391"/>
      <c r="W100" s="1391"/>
      <c r="X100" s="1391"/>
      <c r="Y100" s="1391"/>
      <c r="Z100" s="1391"/>
      <c r="AA100" s="1391"/>
      <c r="AB100" s="1175"/>
      <c r="AC100" s="1175"/>
      <c r="AD100" s="1175"/>
      <c r="AE100" s="1175"/>
      <c r="AF100" s="1175"/>
      <c r="AG100" s="1175"/>
      <c r="AH100" s="1175"/>
      <c r="AI100" s="1175"/>
      <c r="AJ100" s="1175"/>
      <c r="AK100" s="1175"/>
      <c r="AL100" s="1175"/>
      <c r="AM100" s="1175"/>
      <c r="AN100" s="1175"/>
      <c r="AO100" s="1175"/>
      <c r="AP100" s="1175"/>
      <c r="AQ100" s="1175"/>
      <c r="AR100" s="1175"/>
      <c r="AS100" s="1175"/>
      <c r="AT100" s="1175"/>
      <c r="AU100" s="1175"/>
    </row>
    <row r="101" spans="1:47" ht="15.75" customHeight="1">
      <c r="A101" s="1175"/>
      <c r="B101" s="1175"/>
      <c r="C101" s="1390"/>
      <c r="D101" s="1390"/>
      <c r="E101" s="1390"/>
      <c r="F101" s="1391"/>
      <c r="G101" s="1390"/>
      <c r="H101" s="1391"/>
      <c r="I101" s="1391"/>
      <c r="J101" s="1391"/>
      <c r="K101" s="1391"/>
      <c r="L101" s="1391"/>
      <c r="M101" s="1391"/>
      <c r="N101" s="1391"/>
      <c r="O101" s="1391"/>
      <c r="P101" s="1391"/>
      <c r="Q101" s="1391"/>
      <c r="R101" s="1391"/>
      <c r="S101" s="1391"/>
      <c r="T101" s="1391"/>
      <c r="U101" s="1391"/>
      <c r="V101" s="1391"/>
      <c r="W101" s="1391"/>
      <c r="X101" s="1391"/>
      <c r="Y101" s="1391"/>
      <c r="Z101" s="1391"/>
      <c r="AA101" s="1391"/>
      <c r="AB101" s="1175"/>
      <c r="AC101" s="1175"/>
      <c r="AD101" s="1175"/>
      <c r="AE101" s="1175"/>
      <c r="AF101" s="1175"/>
      <c r="AG101" s="1175"/>
      <c r="AH101" s="1175"/>
      <c r="AI101" s="1175"/>
      <c r="AJ101" s="1175"/>
      <c r="AK101" s="1175"/>
      <c r="AL101" s="1175"/>
      <c r="AM101" s="1175"/>
      <c r="AN101" s="1175"/>
      <c r="AO101" s="1175"/>
      <c r="AP101" s="1175"/>
      <c r="AQ101" s="1175"/>
      <c r="AR101" s="1175"/>
      <c r="AS101" s="1175"/>
      <c r="AT101" s="1175"/>
      <c r="AU101" s="1175"/>
    </row>
    <row r="102" spans="1:47" ht="15.75" customHeight="1">
      <c r="A102" s="1175"/>
      <c r="B102" s="1175"/>
      <c r="C102" s="1390"/>
      <c r="D102" s="1390"/>
      <c r="E102" s="1390"/>
      <c r="F102" s="1391"/>
      <c r="G102" s="1390"/>
      <c r="H102" s="1391"/>
      <c r="I102" s="1391"/>
      <c r="J102" s="1391"/>
      <c r="K102" s="1391"/>
      <c r="L102" s="1391"/>
      <c r="M102" s="1391"/>
      <c r="N102" s="1391"/>
      <c r="O102" s="1391"/>
      <c r="P102" s="1391"/>
      <c r="Q102" s="1391"/>
      <c r="R102" s="1391"/>
      <c r="S102" s="1391"/>
      <c r="T102" s="1391"/>
      <c r="U102" s="1391"/>
      <c r="V102" s="1391"/>
      <c r="W102" s="1391"/>
      <c r="X102" s="1391"/>
      <c r="Y102" s="1391"/>
      <c r="Z102" s="1391"/>
      <c r="AA102" s="1391"/>
      <c r="AB102" s="1175"/>
      <c r="AC102" s="1175"/>
      <c r="AD102" s="1175"/>
      <c r="AE102" s="1175"/>
      <c r="AF102" s="1175"/>
      <c r="AG102" s="1175"/>
      <c r="AH102" s="1175"/>
      <c r="AI102" s="1175"/>
      <c r="AJ102" s="1175"/>
      <c r="AK102" s="1175"/>
      <c r="AL102" s="1175"/>
      <c r="AM102" s="1175"/>
      <c r="AN102" s="1175"/>
      <c r="AO102" s="1175"/>
      <c r="AP102" s="1175"/>
      <c r="AQ102" s="1175"/>
      <c r="AR102" s="1175"/>
      <c r="AS102" s="1175"/>
      <c r="AT102" s="1175"/>
      <c r="AU102" s="1175"/>
    </row>
    <row r="103" spans="1:47" ht="15.75" customHeight="1">
      <c r="A103" s="1175"/>
      <c r="B103" s="1175"/>
      <c r="C103" s="1390"/>
      <c r="D103" s="1390"/>
      <c r="E103" s="1390"/>
      <c r="F103" s="1391"/>
      <c r="G103" s="1390"/>
      <c r="H103" s="1391"/>
      <c r="I103" s="1391"/>
      <c r="J103" s="1391"/>
      <c r="K103" s="1391"/>
      <c r="L103" s="1391"/>
      <c r="M103" s="1391"/>
      <c r="N103" s="1391"/>
      <c r="O103" s="1391"/>
      <c r="P103" s="1391"/>
      <c r="Q103" s="1391"/>
      <c r="R103" s="1391"/>
      <c r="S103" s="1391"/>
      <c r="T103" s="1391"/>
      <c r="U103" s="1391"/>
      <c r="V103" s="1391"/>
      <c r="W103" s="1391"/>
      <c r="X103" s="1391"/>
      <c r="Y103" s="1391"/>
      <c r="Z103" s="1391"/>
      <c r="AA103" s="1391"/>
      <c r="AB103" s="1175"/>
      <c r="AC103" s="1175"/>
      <c r="AD103" s="1175"/>
      <c r="AE103" s="1175"/>
      <c r="AF103" s="1175"/>
      <c r="AG103" s="1175"/>
      <c r="AH103" s="1175"/>
      <c r="AI103" s="1175"/>
      <c r="AJ103" s="1175"/>
      <c r="AK103" s="1175"/>
      <c r="AL103" s="1175"/>
      <c r="AM103" s="1175"/>
      <c r="AN103" s="1175"/>
      <c r="AO103" s="1175"/>
      <c r="AP103" s="1175"/>
      <c r="AQ103" s="1175"/>
      <c r="AR103" s="1175"/>
      <c r="AS103" s="1175"/>
      <c r="AT103" s="1175"/>
      <c r="AU103" s="1175"/>
    </row>
    <row r="104" spans="1:47" ht="15.75" customHeight="1">
      <c r="A104" s="1175"/>
      <c r="B104" s="1175"/>
      <c r="C104" s="1390"/>
      <c r="D104" s="1390"/>
      <c r="E104" s="1390"/>
      <c r="F104" s="1391"/>
      <c r="G104" s="1390"/>
      <c r="H104" s="1391"/>
      <c r="I104" s="1391"/>
      <c r="J104" s="1391"/>
      <c r="K104" s="1391"/>
      <c r="L104" s="1391"/>
      <c r="M104" s="1391"/>
      <c r="N104" s="1391"/>
      <c r="O104" s="1391"/>
      <c r="P104" s="1391"/>
      <c r="Q104" s="1391"/>
      <c r="R104" s="1391"/>
      <c r="S104" s="1391"/>
      <c r="T104" s="1391"/>
      <c r="U104" s="1391"/>
      <c r="V104" s="1391"/>
      <c r="W104" s="1391"/>
      <c r="X104" s="1391"/>
      <c r="Y104" s="1391"/>
      <c r="Z104" s="1391"/>
      <c r="AA104" s="1391"/>
      <c r="AB104" s="1175"/>
      <c r="AC104" s="1175"/>
      <c r="AD104" s="1175"/>
      <c r="AE104" s="1175"/>
      <c r="AF104" s="1175"/>
      <c r="AG104" s="1175"/>
      <c r="AH104" s="1175"/>
      <c r="AI104" s="1175"/>
      <c r="AJ104" s="1175"/>
      <c r="AK104" s="1175"/>
      <c r="AL104" s="1175"/>
      <c r="AM104" s="1175"/>
      <c r="AN104" s="1175"/>
      <c r="AO104" s="1175"/>
      <c r="AP104" s="1175"/>
      <c r="AQ104" s="1175"/>
      <c r="AR104" s="1175"/>
      <c r="AS104" s="1175"/>
      <c r="AT104" s="1175"/>
      <c r="AU104" s="1175"/>
    </row>
    <row r="105" spans="1:47" ht="15.75" customHeight="1">
      <c r="A105" s="1175"/>
      <c r="B105" s="1175"/>
      <c r="C105" s="1390"/>
      <c r="D105" s="1390"/>
      <c r="E105" s="1390"/>
      <c r="F105" s="1391"/>
      <c r="G105" s="1390"/>
      <c r="H105" s="1391"/>
      <c r="I105" s="1391"/>
      <c r="J105" s="1391"/>
      <c r="K105" s="1391"/>
      <c r="L105" s="1391"/>
      <c r="M105" s="1391"/>
      <c r="N105" s="1391"/>
      <c r="O105" s="1391"/>
      <c r="P105" s="1391"/>
      <c r="Q105" s="1391"/>
      <c r="R105" s="1391"/>
      <c r="S105" s="1391"/>
      <c r="T105" s="1391"/>
      <c r="U105" s="1391"/>
      <c r="V105" s="1391"/>
      <c r="W105" s="1391"/>
      <c r="X105" s="1391"/>
      <c r="Y105" s="1391"/>
      <c r="Z105" s="1391"/>
      <c r="AA105" s="1391"/>
      <c r="AB105" s="1175"/>
      <c r="AC105" s="1175"/>
      <c r="AD105" s="1175"/>
      <c r="AE105" s="1175"/>
      <c r="AF105" s="1175"/>
      <c r="AG105" s="1175"/>
      <c r="AH105" s="1175"/>
      <c r="AI105" s="1175"/>
      <c r="AJ105" s="1175"/>
      <c r="AK105" s="1175"/>
      <c r="AL105" s="1175"/>
      <c r="AM105" s="1175"/>
      <c r="AN105" s="1175"/>
      <c r="AO105" s="1175"/>
      <c r="AP105" s="1175"/>
      <c r="AQ105" s="1175"/>
      <c r="AR105" s="1175"/>
      <c r="AS105" s="1175"/>
      <c r="AT105" s="1175"/>
      <c r="AU105" s="1175"/>
    </row>
    <row r="106" spans="1:47" ht="15.75" customHeight="1">
      <c r="A106" s="1175"/>
      <c r="B106" s="1175"/>
      <c r="C106" s="1390"/>
      <c r="D106" s="1390"/>
      <c r="E106" s="1390"/>
      <c r="F106" s="1391"/>
      <c r="G106" s="1390"/>
      <c r="H106" s="1391"/>
      <c r="I106" s="1391"/>
      <c r="J106" s="1391"/>
      <c r="K106" s="1391"/>
      <c r="L106" s="1391"/>
      <c r="M106" s="1391"/>
      <c r="N106" s="1391"/>
      <c r="O106" s="1391"/>
      <c r="P106" s="1391"/>
      <c r="Q106" s="1391"/>
      <c r="R106" s="1391"/>
      <c r="S106" s="1391"/>
      <c r="T106" s="1391"/>
      <c r="U106" s="1391"/>
      <c r="V106" s="1391"/>
      <c r="W106" s="1391"/>
      <c r="X106" s="1391"/>
      <c r="Y106" s="1391"/>
      <c r="Z106" s="1391"/>
      <c r="AA106" s="1391"/>
      <c r="AB106" s="1175"/>
      <c r="AC106" s="1175"/>
      <c r="AD106" s="1175"/>
      <c r="AE106" s="1175"/>
      <c r="AF106" s="1175"/>
      <c r="AG106" s="1175"/>
      <c r="AH106" s="1175"/>
      <c r="AI106" s="1175"/>
      <c r="AJ106" s="1175"/>
      <c r="AK106" s="1175"/>
      <c r="AL106" s="1175"/>
      <c r="AM106" s="1175"/>
      <c r="AN106" s="1175"/>
      <c r="AO106" s="1175"/>
      <c r="AP106" s="1175"/>
      <c r="AQ106" s="1175"/>
      <c r="AR106" s="1175"/>
      <c r="AS106" s="1175"/>
      <c r="AT106" s="1175"/>
      <c r="AU106" s="1175"/>
    </row>
    <row r="107" spans="1:47" ht="15.75" customHeight="1">
      <c r="A107" s="1175"/>
      <c r="B107" s="1175"/>
      <c r="C107" s="1390"/>
      <c r="D107" s="1390"/>
      <c r="E107" s="1390"/>
      <c r="F107" s="1391"/>
      <c r="G107" s="1390"/>
      <c r="H107" s="1391"/>
      <c r="I107" s="1391"/>
      <c r="J107" s="1391"/>
      <c r="K107" s="1391"/>
      <c r="L107" s="1391"/>
      <c r="M107" s="1391"/>
      <c r="N107" s="1391"/>
      <c r="O107" s="1391"/>
      <c r="P107" s="1391"/>
      <c r="Q107" s="1391"/>
      <c r="R107" s="1391"/>
      <c r="S107" s="1391"/>
      <c r="T107" s="1391"/>
      <c r="U107" s="1391"/>
      <c r="V107" s="1391"/>
      <c r="W107" s="1391"/>
      <c r="X107" s="1391"/>
      <c r="Y107" s="1391"/>
      <c r="Z107" s="1391"/>
      <c r="AA107" s="1391"/>
      <c r="AB107" s="1175"/>
      <c r="AC107" s="1175"/>
      <c r="AD107" s="1175"/>
      <c r="AE107" s="1175"/>
      <c r="AF107" s="1175"/>
      <c r="AG107" s="1175"/>
      <c r="AH107" s="1175"/>
      <c r="AI107" s="1175"/>
      <c r="AJ107" s="1175"/>
      <c r="AK107" s="1175"/>
      <c r="AL107" s="1175"/>
      <c r="AM107" s="1175"/>
      <c r="AN107" s="1175"/>
      <c r="AO107" s="1175"/>
      <c r="AP107" s="1175"/>
      <c r="AQ107" s="1175"/>
      <c r="AR107" s="1175"/>
      <c r="AS107" s="1175"/>
      <c r="AT107" s="1175"/>
      <c r="AU107" s="1175"/>
    </row>
    <row r="108" spans="1:47" ht="15.75" customHeight="1">
      <c r="A108" s="1175"/>
      <c r="B108" s="1175"/>
      <c r="C108" s="1390"/>
      <c r="D108" s="1390"/>
      <c r="E108" s="1390"/>
      <c r="F108" s="1391"/>
      <c r="G108" s="1390"/>
      <c r="H108" s="1391"/>
      <c r="I108" s="1391"/>
      <c r="J108" s="1391"/>
      <c r="K108" s="1391"/>
      <c r="L108" s="1391"/>
      <c r="M108" s="1391"/>
      <c r="N108" s="1391"/>
      <c r="O108" s="1391"/>
      <c r="P108" s="1391"/>
      <c r="Q108" s="1391"/>
      <c r="R108" s="1391"/>
      <c r="S108" s="1391"/>
      <c r="T108" s="1391"/>
      <c r="U108" s="1391"/>
      <c r="V108" s="1391"/>
      <c r="W108" s="1391"/>
      <c r="X108" s="1391"/>
      <c r="Y108" s="1391"/>
      <c r="Z108" s="1391"/>
      <c r="AA108" s="1391"/>
      <c r="AB108" s="1175"/>
      <c r="AC108" s="1175"/>
      <c r="AD108" s="1175"/>
      <c r="AE108" s="1175"/>
      <c r="AF108" s="1175"/>
      <c r="AG108" s="1175"/>
      <c r="AH108" s="1175"/>
      <c r="AI108" s="1175"/>
      <c r="AJ108" s="1175"/>
      <c r="AK108" s="1175"/>
      <c r="AL108" s="1175"/>
      <c r="AM108" s="1175"/>
      <c r="AN108" s="1175"/>
      <c r="AO108" s="1175"/>
      <c r="AP108" s="1175"/>
      <c r="AQ108" s="1175"/>
      <c r="AR108" s="1175"/>
      <c r="AS108" s="1175"/>
      <c r="AT108" s="1175"/>
      <c r="AU108" s="1175"/>
    </row>
    <row r="109" spans="1:47" ht="15.75" customHeight="1">
      <c r="A109" s="1175"/>
      <c r="B109" s="1175"/>
      <c r="C109" s="1390"/>
      <c r="D109" s="1390"/>
      <c r="E109" s="1390"/>
      <c r="F109" s="1391"/>
      <c r="G109" s="1390"/>
      <c r="H109" s="1391"/>
      <c r="I109" s="1391"/>
      <c r="J109" s="1391"/>
      <c r="K109" s="1391"/>
      <c r="L109" s="1391"/>
      <c r="M109" s="1391"/>
      <c r="N109" s="1391"/>
      <c r="O109" s="1391"/>
      <c r="P109" s="1391"/>
      <c r="Q109" s="1391"/>
      <c r="R109" s="1391"/>
      <c r="S109" s="1391"/>
      <c r="T109" s="1391"/>
      <c r="U109" s="1391"/>
      <c r="V109" s="1391"/>
      <c r="W109" s="1391"/>
      <c r="X109" s="1391"/>
      <c r="Y109" s="1391"/>
      <c r="Z109" s="1391"/>
      <c r="AA109" s="1391"/>
      <c r="AB109" s="1175"/>
      <c r="AC109" s="1175"/>
      <c r="AD109" s="1175"/>
      <c r="AE109" s="1175"/>
      <c r="AF109" s="1175"/>
      <c r="AG109" s="1175"/>
      <c r="AH109" s="1175"/>
      <c r="AI109" s="1175"/>
      <c r="AJ109" s="1175"/>
      <c r="AK109" s="1175"/>
      <c r="AL109" s="1175"/>
      <c r="AM109" s="1175"/>
      <c r="AN109" s="1175"/>
      <c r="AO109" s="1175"/>
      <c r="AP109" s="1175"/>
      <c r="AQ109" s="1175"/>
      <c r="AR109" s="1175"/>
      <c r="AS109" s="1175"/>
      <c r="AT109" s="1175"/>
      <c r="AU109" s="1175"/>
    </row>
    <row r="110" spans="1:47" ht="15.75" customHeight="1">
      <c r="A110" s="1175"/>
      <c r="B110" s="1175"/>
      <c r="C110" s="1390"/>
      <c r="D110" s="1390"/>
      <c r="E110" s="1390"/>
      <c r="F110" s="1391"/>
      <c r="G110" s="1390"/>
      <c r="H110" s="1391"/>
      <c r="I110" s="1391"/>
      <c r="J110" s="1391"/>
      <c r="K110" s="1391"/>
      <c r="L110" s="1391"/>
      <c r="M110" s="1391"/>
      <c r="N110" s="1391"/>
      <c r="O110" s="1391"/>
      <c r="P110" s="1391"/>
      <c r="Q110" s="1391"/>
      <c r="R110" s="1391"/>
      <c r="S110" s="1391"/>
      <c r="T110" s="1391"/>
      <c r="U110" s="1391"/>
      <c r="V110" s="1391"/>
      <c r="W110" s="1391"/>
      <c r="X110" s="1391"/>
      <c r="Y110" s="1391"/>
      <c r="Z110" s="1391"/>
      <c r="AA110" s="1391"/>
      <c r="AB110" s="1175"/>
      <c r="AC110" s="1175"/>
      <c r="AD110" s="1175"/>
      <c r="AE110" s="1175"/>
      <c r="AF110" s="1175"/>
      <c r="AG110" s="1175"/>
      <c r="AH110" s="1175"/>
      <c r="AI110" s="1175"/>
      <c r="AJ110" s="1175"/>
      <c r="AK110" s="1175"/>
      <c r="AL110" s="1175"/>
      <c r="AM110" s="1175"/>
      <c r="AN110" s="1175"/>
      <c r="AO110" s="1175"/>
      <c r="AP110" s="1175"/>
      <c r="AQ110" s="1175"/>
      <c r="AR110" s="1175"/>
      <c r="AS110" s="1175"/>
      <c r="AT110" s="1175"/>
      <c r="AU110" s="1175"/>
    </row>
    <row r="111" spans="1:47" ht="15.75" customHeight="1">
      <c r="A111" s="1175"/>
      <c r="B111" s="1175"/>
      <c r="C111" s="1390"/>
      <c r="D111" s="1390"/>
      <c r="E111" s="1390"/>
      <c r="F111" s="1391"/>
      <c r="G111" s="1390"/>
      <c r="H111" s="1391"/>
      <c r="I111" s="1391"/>
      <c r="J111" s="1391"/>
      <c r="K111" s="1391"/>
      <c r="L111" s="1391"/>
      <c r="M111" s="1391"/>
      <c r="N111" s="1391"/>
      <c r="O111" s="1391"/>
      <c r="P111" s="1391"/>
      <c r="Q111" s="1391"/>
      <c r="R111" s="1391"/>
      <c r="S111" s="1391"/>
      <c r="T111" s="1391"/>
      <c r="U111" s="1391"/>
      <c r="V111" s="1391"/>
      <c r="W111" s="1391"/>
      <c r="X111" s="1391"/>
      <c r="Y111" s="1391"/>
      <c r="Z111" s="1391"/>
      <c r="AA111" s="1391"/>
      <c r="AB111" s="1175"/>
      <c r="AC111" s="1175"/>
      <c r="AD111" s="1175"/>
      <c r="AE111" s="1175"/>
      <c r="AF111" s="1175"/>
      <c r="AG111" s="1175"/>
      <c r="AH111" s="1175"/>
      <c r="AI111" s="1175"/>
      <c r="AJ111" s="1175"/>
      <c r="AK111" s="1175"/>
      <c r="AL111" s="1175"/>
      <c r="AM111" s="1175"/>
      <c r="AN111" s="1175"/>
      <c r="AO111" s="1175"/>
      <c r="AP111" s="1175"/>
      <c r="AQ111" s="1175"/>
      <c r="AR111" s="1175"/>
      <c r="AS111" s="1175"/>
      <c r="AT111" s="1175"/>
      <c r="AU111" s="1175"/>
    </row>
    <row r="112" spans="1:47" ht="15.75" customHeight="1">
      <c r="A112" s="1175"/>
      <c r="B112" s="1175"/>
      <c r="C112" s="1390"/>
      <c r="D112" s="1390"/>
      <c r="E112" s="1390"/>
      <c r="F112" s="1391"/>
      <c r="G112" s="1390"/>
      <c r="H112" s="1391"/>
      <c r="I112" s="1391"/>
      <c r="J112" s="1391"/>
      <c r="K112" s="1391"/>
      <c r="L112" s="1391"/>
      <c r="M112" s="1391"/>
      <c r="N112" s="1391"/>
      <c r="O112" s="1391"/>
      <c r="P112" s="1391"/>
      <c r="Q112" s="1391"/>
      <c r="R112" s="1391"/>
      <c r="S112" s="1391"/>
      <c r="T112" s="1391"/>
      <c r="U112" s="1391"/>
      <c r="V112" s="1391"/>
      <c r="W112" s="1391"/>
      <c r="X112" s="1391"/>
      <c r="Y112" s="1391"/>
      <c r="Z112" s="1391"/>
      <c r="AA112" s="1391"/>
      <c r="AB112" s="1175"/>
      <c r="AC112" s="1175"/>
      <c r="AD112" s="1175"/>
      <c r="AE112" s="1175"/>
      <c r="AF112" s="1175"/>
      <c r="AG112" s="1175"/>
      <c r="AH112" s="1175"/>
      <c r="AI112" s="1175"/>
      <c r="AJ112" s="1175"/>
      <c r="AK112" s="1175"/>
      <c r="AL112" s="1175"/>
      <c r="AM112" s="1175"/>
      <c r="AN112" s="1175"/>
      <c r="AO112" s="1175"/>
      <c r="AP112" s="1175"/>
      <c r="AQ112" s="1175"/>
      <c r="AR112" s="1175"/>
      <c r="AS112" s="1175"/>
      <c r="AT112" s="1175"/>
      <c r="AU112" s="1175"/>
    </row>
    <row r="113" spans="1:47" ht="15.75" customHeight="1">
      <c r="A113" s="1175"/>
      <c r="B113" s="1175"/>
      <c r="C113" s="1390"/>
      <c r="D113" s="1390"/>
      <c r="E113" s="1390"/>
      <c r="F113" s="1391"/>
      <c r="G113" s="1390"/>
      <c r="H113" s="1391"/>
      <c r="I113" s="1391"/>
      <c r="J113" s="1391"/>
      <c r="K113" s="1391"/>
      <c r="L113" s="1391"/>
      <c r="M113" s="1391"/>
      <c r="N113" s="1391"/>
      <c r="O113" s="1391"/>
      <c r="P113" s="1391"/>
      <c r="Q113" s="1391"/>
      <c r="R113" s="1391"/>
      <c r="S113" s="1391"/>
      <c r="T113" s="1391"/>
      <c r="U113" s="1391"/>
      <c r="V113" s="1391"/>
      <c r="W113" s="1391"/>
      <c r="X113" s="1391"/>
      <c r="Y113" s="1391"/>
      <c r="Z113" s="1391"/>
      <c r="AA113" s="1391"/>
      <c r="AB113" s="1175"/>
      <c r="AC113" s="1175"/>
      <c r="AD113" s="1175"/>
      <c r="AE113" s="1175"/>
      <c r="AF113" s="1175"/>
      <c r="AG113" s="1175"/>
      <c r="AH113" s="1175"/>
      <c r="AI113" s="1175"/>
      <c r="AJ113" s="1175"/>
      <c r="AK113" s="1175"/>
      <c r="AL113" s="1175"/>
      <c r="AM113" s="1175"/>
      <c r="AN113" s="1175"/>
      <c r="AO113" s="1175"/>
      <c r="AP113" s="1175"/>
      <c r="AQ113" s="1175"/>
      <c r="AR113" s="1175"/>
      <c r="AS113" s="1175"/>
      <c r="AT113" s="1175"/>
      <c r="AU113" s="1175"/>
    </row>
    <row r="114" spans="1:47" ht="15.75" customHeight="1">
      <c r="A114" s="1175"/>
      <c r="B114" s="1175"/>
      <c r="C114" s="1390"/>
      <c r="D114" s="1390"/>
      <c r="E114" s="1390"/>
      <c r="F114" s="1391"/>
      <c r="G114" s="1390"/>
      <c r="H114" s="1391"/>
      <c r="I114" s="1391"/>
      <c r="J114" s="1391"/>
      <c r="K114" s="1391"/>
      <c r="L114" s="1391"/>
      <c r="M114" s="1391"/>
      <c r="N114" s="1391"/>
      <c r="O114" s="1391"/>
      <c r="P114" s="1391"/>
      <c r="Q114" s="1391"/>
      <c r="R114" s="1391"/>
      <c r="S114" s="1391"/>
      <c r="T114" s="1391"/>
      <c r="U114" s="1391"/>
      <c r="V114" s="1391"/>
      <c r="W114" s="1391"/>
      <c r="X114" s="1391"/>
      <c r="Y114" s="1391"/>
      <c r="Z114" s="1391"/>
      <c r="AA114" s="1391"/>
      <c r="AB114" s="1175"/>
      <c r="AC114" s="1175"/>
      <c r="AD114" s="1175"/>
      <c r="AE114" s="1175"/>
      <c r="AF114" s="1175"/>
      <c r="AG114" s="1175"/>
      <c r="AH114" s="1175"/>
      <c r="AI114" s="1175"/>
      <c r="AJ114" s="1175"/>
      <c r="AK114" s="1175"/>
      <c r="AL114" s="1175"/>
      <c r="AM114" s="1175"/>
      <c r="AN114" s="1175"/>
      <c r="AO114" s="1175"/>
      <c r="AP114" s="1175"/>
      <c r="AQ114" s="1175"/>
      <c r="AR114" s="1175"/>
      <c r="AS114" s="1175"/>
      <c r="AT114" s="1175"/>
      <c r="AU114" s="1175"/>
    </row>
    <row r="115" spans="1:47" ht="15.75" customHeight="1">
      <c r="A115" s="1175"/>
      <c r="B115" s="1175"/>
      <c r="C115" s="1390"/>
      <c r="D115" s="1390"/>
      <c r="E115" s="1390"/>
      <c r="F115" s="1391"/>
      <c r="G115" s="1390"/>
      <c r="H115" s="1391"/>
      <c r="I115" s="1391"/>
      <c r="J115" s="1391"/>
      <c r="K115" s="1391"/>
      <c r="L115" s="1391"/>
      <c r="M115" s="1391"/>
      <c r="N115" s="1391"/>
      <c r="O115" s="1391"/>
      <c r="P115" s="1391"/>
      <c r="Q115" s="1391"/>
      <c r="R115" s="1391"/>
      <c r="S115" s="1391"/>
      <c r="T115" s="1391"/>
      <c r="U115" s="1391"/>
      <c r="V115" s="1391"/>
      <c r="W115" s="1391"/>
      <c r="X115" s="1391"/>
      <c r="Y115" s="1391"/>
      <c r="Z115" s="1391"/>
      <c r="AA115" s="1391"/>
      <c r="AB115" s="1175"/>
      <c r="AC115" s="1175"/>
      <c r="AD115" s="1175"/>
      <c r="AE115" s="1175"/>
      <c r="AF115" s="1175"/>
      <c r="AG115" s="1175"/>
      <c r="AH115" s="1175"/>
      <c r="AI115" s="1175"/>
      <c r="AJ115" s="1175"/>
      <c r="AK115" s="1175"/>
      <c r="AL115" s="1175"/>
      <c r="AM115" s="1175"/>
      <c r="AN115" s="1175"/>
      <c r="AO115" s="1175"/>
      <c r="AP115" s="1175"/>
      <c r="AQ115" s="1175"/>
      <c r="AR115" s="1175"/>
      <c r="AS115" s="1175"/>
      <c r="AT115" s="1175"/>
      <c r="AU115" s="1175"/>
    </row>
    <row r="116" spans="1:47" ht="15.75" customHeight="1">
      <c r="A116" s="1175"/>
      <c r="B116" s="1175"/>
      <c r="C116" s="1390"/>
      <c r="D116" s="1390"/>
      <c r="E116" s="1390"/>
      <c r="F116" s="1391"/>
      <c r="G116" s="1390"/>
      <c r="H116" s="1391"/>
      <c r="I116" s="1391"/>
      <c r="J116" s="1391"/>
      <c r="K116" s="1391"/>
      <c r="L116" s="1391"/>
      <c r="M116" s="1391"/>
      <c r="N116" s="1391"/>
      <c r="O116" s="1391"/>
      <c r="P116" s="1391"/>
      <c r="Q116" s="1391"/>
      <c r="R116" s="1391"/>
      <c r="S116" s="1391"/>
      <c r="T116" s="1391"/>
      <c r="U116" s="1391"/>
      <c r="V116" s="1391"/>
      <c r="W116" s="1391"/>
      <c r="X116" s="1391"/>
      <c r="Y116" s="1391"/>
      <c r="Z116" s="1391"/>
      <c r="AA116" s="1391"/>
      <c r="AB116" s="1175"/>
      <c r="AC116" s="1175"/>
      <c r="AD116" s="1175"/>
      <c r="AE116" s="1175"/>
      <c r="AF116" s="1175"/>
      <c r="AG116" s="1175"/>
      <c r="AH116" s="1175"/>
      <c r="AI116" s="1175"/>
      <c r="AJ116" s="1175"/>
      <c r="AK116" s="1175"/>
      <c r="AL116" s="1175"/>
      <c r="AM116" s="1175"/>
      <c r="AN116" s="1175"/>
      <c r="AO116" s="1175"/>
      <c r="AP116" s="1175"/>
      <c r="AQ116" s="1175"/>
      <c r="AR116" s="1175"/>
      <c r="AS116" s="1175"/>
      <c r="AT116" s="1175"/>
      <c r="AU116" s="1175"/>
    </row>
    <row r="117" spans="1:47" ht="15.75" customHeight="1">
      <c r="A117" s="1175"/>
      <c r="B117" s="1175"/>
      <c r="C117" s="1390"/>
      <c r="D117" s="1390"/>
      <c r="E117" s="1390"/>
      <c r="F117" s="1391"/>
      <c r="G117" s="1390"/>
      <c r="H117" s="1391"/>
      <c r="I117" s="1391"/>
      <c r="J117" s="1391"/>
      <c r="K117" s="1391"/>
      <c r="L117" s="1391"/>
      <c r="M117" s="1391"/>
      <c r="N117" s="1391"/>
      <c r="O117" s="1391"/>
      <c r="P117" s="1391"/>
      <c r="Q117" s="1391"/>
      <c r="R117" s="1391"/>
      <c r="S117" s="1391"/>
      <c r="T117" s="1391"/>
      <c r="U117" s="1391"/>
      <c r="V117" s="1391"/>
      <c r="W117" s="1391"/>
      <c r="X117" s="1391"/>
      <c r="Y117" s="1391"/>
      <c r="Z117" s="1391"/>
      <c r="AA117" s="1391"/>
      <c r="AB117" s="1175"/>
      <c r="AC117" s="1175"/>
      <c r="AD117" s="1175"/>
      <c r="AE117" s="1175"/>
      <c r="AF117" s="1175"/>
      <c r="AG117" s="1175"/>
      <c r="AH117" s="1175"/>
      <c r="AI117" s="1175"/>
      <c r="AJ117" s="1175"/>
      <c r="AK117" s="1175"/>
      <c r="AL117" s="1175"/>
      <c r="AM117" s="1175"/>
      <c r="AN117" s="1175"/>
      <c r="AO117" s="1175"/>
      <c r="AP117" s="1175"/>
      <c r="AQ117" s="1175"/>
      <c r="AR117" s="1175"/>
      <c r="AS117" s="1175"/>
      <c r="AT117" s="1175"/>
      <c r="AU117" s="1175"/>
    </row>
    <row r="118" spans="1:47" ht="15.75" customHeight="1">
      <c r="A118" s="1175"/>
      <c r="B118" s="1175"/>
      <c r="C118" s="1390"/>
      <c r="D118" s="1390"/>
      <c r="E118" s="1390"/>
      <c r="F118" s="1391"/>
      <c r="G118" s="1390"/>
      <c r="H118" s="1391"/>
      <c r="I118" s="1391"/>
      <c r="J118" s="1391"/>
      <c r="K118" s="1391"/>
      <c r="L118" s="1391"/>
      <c r="M118" s="1391"/>
      <c r="N118" s="1391"/>
      <c r="O118" s="1391"/>
      <c r="P118" s="1391"/>
      <c r="Q118" s="1391"/>
      <c r="R118" s="1391"/>
      <c r="S118" s="1391"/>
      <c r="T118" s="1391"/>
      <c r="U118" s="1391"/>
      <c r="V118" s="1391"/>
      <c r="W118" s="1391"/>
      <c r="X118" s="1391"/>
      <c r="Y118" s="1391"/>
      <c r="Z118" s="1391"/>
      <c r="AA118" s="1391"/>
      <c r="AB118" s="1175"/>
      <c r="AC118" s="1175"/>
      <c r="AD118" s="1175"/>
      <c r="AE118" s="1175"/>
      <c r="AF118" s="1175"/>
      <c r="AG118" s="1175"/>
      <c r="AH118" s="1175"/>
      <c r="AI118" s="1175"/>
      <c r="AJ118" s="1175"/>
      <c r="AK118" s="1175"/>
      <c r="AL118" s="1175"/>
      <c r="AM118" s="1175"/>
      <c r="AN118" s="1175"/>
      <c r="AO118" s="1175"/>
      <c r="AP118" s="1175"/>
      <c r="AQ118" s="1175"/>
      <c r="AR118" s="1175"/>
      <c r="AS118" s="1175"/>
      <c r="AT118" s="1175"/>
      <c r="AU118" s="1175"/>
    </row>
    <row r="119" spans="1:47" ht="15.75" customHeight="1">
      <c r="A119" s="1175"/>
      <c r="B119" s="1175"/>
      <c r="C119" s="1390"/>
      <c r="D119" s="1390"/>
      <c r="E119" s="1390"/>
      <c r="F119" s="1391"/>
      <c r="G119" s="1390"/>
      <c r="H119" s="1391"/>
      <c r="I119" s="1391"/>
      <c r="J119" s="1391"/>
      <c r="K119" s="1391"/>
      <c r="L119" s="1391"/>
      <c r="M119" s="1391"/>
      <c r="N119" s="1391"/>
      <c r="O119" s="1391"/>
      <c r="P119" s="1391"/>
      <c r="Q119" s="1391"/>
      <c r="R119" s="1391"/>
      <c r="S119" s="1391"/>
      <c r="T119" s="1391"/>
      <c r="U119" s="1391"/>
      <c r="V119" s="1391"/>
      <c r="W119" s="1391"/>
      <c r="X119" s="1391"/>
      <c r="Y119" s="1391"/>
      <c r="Z119" s="1391"/>
      <c r="AA119" s="1391"/>
      <c r="AB119" s="1175"/>
      <c r="AC119" s="1175"/>
      <c r="AD119" s="1175"/>
      <c r="AE119" s="1175"/>
      <c r="AF119" s="1175"/>
      <c r="AG119" s="1175"/>
      <c r="AH119" s="1175"/>
      <c r="AI119" s="1175"/>
      <c r="AJ119" s="1175"/>
      <c r="AK119" s="1175"/>
      <c r="AL119" s="1175"/>
      <c r="AM119" s="1175"/>
      <c r="AN119" s="1175"/>
      <c r="AO119" s="1175"/>
      <c r="AP119" s="1175"/>
      <c r="AQ119" s="1175"/>
      <c r="AR119" s="1175"/>
      <c r="AS119" s="1175"/>
      <c r="AT119" s="1175"/>
      <c r="AU119" s="1175"/>
    </row>
    <row r="120" spans="1:47" ht="15.75" customHeight="1">
      <c r="A120" s="1175"/>
      <c r="B120" s="1175"/>
      <c r="C120" s="1390"/>
      <c r="D120" s="1390"/>
      <c r="E120" s="1390"/>
      <c r="F120" s="1391"/>
      <c r="G120" s="1390"/>
      <c r="H120" s="1391"/>
      <c r="I120" s="1391"/>
      <c r="J120" s="1391"/>
      <c r="K120" s="1391"/>
      <c r="L120" s="1391"/>
      <c r="M120" s="1391"/>
      <c r="N120" s="1391"/>
      <c r="O120" s="1391"/>
      <c r="P120" s="1391"/>
      <c r="Q120" s="1391"/>
      <c r="R120" s="1391"/>
      <c r="S120" s="1391"/>
      <c r="T120" s="1391"/>
      <c r="U120" s="1391"/>
      <c r="V120" s="1391"/>
      <c r="W120" s="1391"/>
      <c r="X120" s="1391"/>
      <c r="Y120" s="1391"/>
      <c r="Z120" s="1391"/>
      <c r="AA120" s="1391"/>
      <c r="AB120" s="1175"/>
      <c r="AC120" s="1175"/>
      <c r="AD120" s="1175"/>
      <c r="AE120" s="1175"/>
      <c r="AF120" s="1175"/>
      <c r="AG120" s="1175"/>
      <c r="AH120" s="1175"/>
      <c r="AI120" s="1175"/>
      <c r="AJ120" s="1175"/>
      <c r="AK120" s="1175"/>
      <c r="AL120" s="1175"/>
      <c r="AM120" s="1175"/>
      <c r="AN120" s="1175"/>
      <c r="AO120" s="1175"/>
      <c r="AP120" s="1175"/>
      <c r="AQ120" s="1175"/>
      <c r="AR120" s="1175"/>
      <c r="AS120" s="1175"/>
      <c r="AT120" s="1175"/>
      <c r="AU120" s="1175"/>
    </row>
    <row r="121" spans="1:47" ht="15.75" customHeight="1">
      <c r="A121" s="1175"/>
      <c r="B121" s="1175"/>
      <c r="C121" s="1390"/>
      <c r="D121" s="1390"/>
      <c r="E121" s="1390"/>
      <c r="F121" s="1391"/>
      <c r="G121" s="1390"/>
      <c r="H121" s="1391"/>
      <c r="I121" s="1391"/>
      <c r="J121" s="1391"/>
      <c r="K121" s="1391"/>
      <c r="L121" s="1391"/>
      <c r="M121" s="1391"/>
      <c r="N121" s="1391"/>
      <c r="O121" s="1391"/>
      <c r="P121" s="1391"/>
      <c r="Q121" s="1391"/>
      <c r="R121" s="1391"/>
      <c r="S121" s="1391"/>
      <c r="T121" s="1391"/>
      <c r="U121" s="1391"/>
      <c r="V121" s="1391"/>
      <c r="W121" s="1391"/>
      <c r="X121" s="1391"/>
      <c r="Y121" s="1391"/>
      <c r="Z121" s="1391"/>
      <c r="AA121" s="1391"/>
      <c r="AB121" s="1175"/>
      <c r="AC121" s="1175"/>
      <c r="AD121" s="1175"/>
      <c r="AE121" s="1175"/>
      <c r="AF121" s="1175"/>
      <c r="AG121" s="1175"/>
      <c r="AH121" s="1175"/>
      <c r="AI121" s="1175"/>
      <c r="AJ121" s="1175"/>
      <c r="AK121" s="1175"/>
      <c r="AL121" s="1175"/>
      <c r="AM121" s="1175"/>
      <c r="AN121" s="1175"/>
      <c r="AO121" s="1175"/>
      <c r="AP121" s="1175"/>
      <c r="AQ121" s="1175"/>
      <c r="AR121" s="1175"/>
      <c r="AS121" s="1175"/>
      <c r="AT121" s="1175"/>
      <c r="AU121" s="1175"/>
    </row>
    <row r="122" spans="1:47" ht="15.75" customHeight="1">
      <c r="A122" s="1175"/>
      <c r="B122" s="1175"/>
      <c r="C122" s="1390"/>
      <c r="D122" s="1390"/>
      <c r="E122" s="1390"/>
      <c r="F122" s="1391"/>
      <c r="G122" s="1390"/>
      <c r="H122" s="1391"/>
      <c r="I122" s="1391"/>
      <c r="J122" s="1391"/>
      <c r="K122" s="1391"/>
      <c r="L122" s="1391"/>
      <c r="M122" s="1391"/>
      <c r="N122" s="1391"/>
      <c r="O122" s="1391"/>
      <c r="P122" s="1391"/>
      <c r="Q122" s="1391"/>
      <c r="R122" s="1391"/>
      <c r="S122" s="1391"/>
      <c r="T122" s="1391"/>
      <c r="U122" s="1391"/>
      <c r="V122" s="1391"/>
      <c r="W122" s="1391"/>
      <c r="X122" s="1391"/>
      <c r="Y122" s="1391"/>
      <c r="Z122" s="1391"/>
      <c r="AA122" s="1391"/>
      <c r="AB122" s="1175"/>
      <c r="AC122" s="1175"/>
      <c r="AD122" s="1175"/>
      <c r="AE122" s="1175"/>
      <c r="AF122" s="1175"/>
      <c r="AG122" s="1175"/>
      <c r="AH122" s="1175"/>
      <c r="AI122" s="1175"/>
      <c r="AJ122" s="1175"/>
      <c r="AK122" s="1175"/>
      <c r="AL122" s="1175"/>
      <c r="AM122" s="1175"/>
      <c r="AN122" s="1175"/>
      <c r="AO122" s="1175"/>
      <c r="AP122" s="1175"/>
      <c r="AQ122" s="1175"/>
      <c r="AR122" s="1175"/>
      <c r="AS122" s="1175"/>
      <c r="AT122" s="1175"/>
      <c r="AU122" s="1175"/>
    </row>
    <row r="123" spans="1:47" ht="15.75" customHeight="1">
      <c r="A123" s="1175"/>
      <c r="B123" s="1175"/>
      <c r="C123" s="1390"/>
      <c r="D123" s="1390"/>
      <c r="E123" s="1390"/>
      <c r="F123" s="1391"/>
      <c r="G123" s="1390"/>
      <c r="H123" s="1391"/>
      <c r="I123" s="1391"/>
      <c r="J123" s="1391"/>
      <c r="K123" s="1391"/>
      <c r="L123" s="1391"/>
      <c r="M123" s="1391"/>
      <c r="N123" s="1391"/>
      <c r="O123" s="1391"/>
      <c r="P123" s="1391"/>
      <c r="Q123" s="1391"/>
      <c r="R123" s="1391"/>
      <c r="S123" s="1391"/>
      <c r="T123" s="1391"/>
      <c r="U123" s="1391"/>
      <c r="V123" s="1391"/>
      <c r="W123" s="1391"/>
      <c r="X123" s="1391"/>
      <c r="Y123" s="1391"/>
      <c r="Z123" s="1391"/>
      <c r="AA123" s="1391"/>
      <c r="AB123" s="1175"/>
      <c r="AC123" s="1175"/>
      <c r="AD123" s="1175"/>
      <c r="AE123" s="1175"/>
      <c r="AF123" s="1175"/>
      <c r="AG123" s="1175"/>
      <c r="AH123" s="1175"/>
      <c r="AI123" s="1175"/>
      <c r="AJ123" s="1175"/>
      <c r="AK123" s="1175"/>
      <c r="AL123" s="1175"/>
      <c r="AM123" s="1175"/>
      <c r="AN123" s="1175"/>
      <c r="AO123" s="1175"/>
      <c r="AP123" s="1175"/>
      <c r="AQ123" s="1175"/>
      <c r="AR123" s="1175"/>
      <c r="AS123" s="1175"/>
      <c r="AT123" s="1175"/>
      <c r="AU123" s="1175"/>
    </row>
    <row r="124" spans="1:47" ht="15.75" customHeight="1">
      <c r="A124" s="1175"/>
      <c r="B124" s="1175"/>
      <c r="C124" s="1390"/>
      <c r="D124" s="1390"/>
      <c r="E124" s="1390"/>
      <c r="F124" s="1391"/>
      <c r="G124" s="1390"/>
      <c r="H124" s="1391"/>
      <c r="I124" s="1391"/>
      <c r="J124" s="1391"/>
      <c r="K124" s="1391"/>
      <c r="L124" s="1391"/>
      <c r="M124" s="1391"/>
      <c r="N124" s="1391"/>
      <c r="O124" s="1391"/>
      <c r="P124" s="1391"/>
      <c r="Q124" s="1391"/>
      <c r="R124" s="1391"/>
      <c r="S124" s="1391"/>
      <c r="T124" s="1391"/>
      <c r="U124" s="1391"/>
      <c r="V124" s="1391"/>
      <c r="W124" s="1391"/>
      <c r="X124" s="1391"/>
      <c r="Y124" s="1391"/>
      <c r="Z124" s="1391"/>
      <c r="AA124" s="1391"/>
      <c r="AB124" s="1175"/>
      <c r="AC124" s="1175"/>
      <c r="AD124" s="1175"/>
      <c r="AE124" s="1175"/>
      <c r="AF124" s="1175"/>
      <c r="AG124" s="1175"/>
      <c r="AH124" s="1175"/>
      <c r="AI124" s="1175"/>
      <c r="AJ124" s="1175"/>
      <c r="AK124" s="1175"/>
      <c r="AL124" s="1175"/>
      <c r="AM124" s="1175"/>
      <c r="AN124" s="1175"/>
      <c r="AO124" s="1175"/>
      <c r="AP124" s="1175"/>
      <c r="AQ124" s="1175"/>
      <c r="AR124" s="1175"/>
      <c r="AS124" s="1175"/>
      <c r="AT124" s="1175"/>
      <c r="AU124" s="1175"/>
    </row>
    <row r="125" spans="1:47" ht="15.75" customHeight="1">
      <c r="A125" s="1175"/>
      <c r="B125" s="1175"/>
      <c r="C125" s="1390"/>
      <c r="D125" s="1390"/>
      <c r="E125" s="1390"/>
      <c r="F125" s="1391"/>
      <c r="G125" s="1390"/>
      <c r="H125" s="1391"/>
      <c r="I125" s="1391"/>
      <c r="J125" s="1391"/>
      <c r="K125" s="1391"/>
      <c r="L125" s="1391"/>
      <c r="M125" s="1391"/>
      <c r="N125" s="1391"/>
      <c r="O125" s="1391"/>
      <c r="P125" s="1391"/>
      <c r="Q125" s="1391"/>
      <c r="R125" s="1391"/>
      <c r="S125" s="1391"/>
      <c r="T125" s="1391"/>
      <c r="U125" s="1391"/>
      <c r="V125" s="1391"/>
      <c r="W125" s="1391"/>
      <c r="X125" s="1391"/>
      <c r="Y125" s="1391"/>
      <c r="Z125" s="1391"/>
      <c r="AA125" s="1391"/>
      <c r="AB125" s="1175"/>
      <c r="AC125" s="1175"/>
      <c r="AD125" s="1175"/>
      <c r="AE125" s="1175"/>
      <c r="AF125" s="1175"/>
      <c r="AG125" s="1175"/>
      <c r="AH125" s="1175"/>
      <c r="AI125" s="1175"/>
      <c r="AJ125" s="1175"/>
      <c r="AK125" s="1175"/>
      <c r="AL125" s="1175"/>
      <c r="AM125" s="1175"/>
      <c r="AN125" s="1175"/>
      <c r="AO125" s="1175"/>
      <c r="AP125" s="1175"/>
      <c r="AQ125" s="1175"/>
      <c r="AR125" s="1175"/>
      <c r="AS125" s="1175"/>
      <c r="AT125" s="1175"/>
      <c r="AU125" s="1175"/>
    </row>
    <row r="126" spans="1:47" ht="15.75" customHeight="1">
      <c r="A126" s="1175"/>
      <c r="B126" s="1175"/>
      <c r="C126" s="1390"/>
      <c r="D126" s="1390"/>
      <c r="E126" s="1390"/>
      <c r="F126" s="1391"/>
      <c r="G126" s="1390"/>
      <c r="H126" s="1391"/>
      <c r="I126" s="1391"/>
      <c r="J126" s="1391"/>
      <c r="K126" s="1391"/>
      <c r="L126" s="1391"/>
      <c r="M126" s="1391"/>
      <c r="N126" s="1391"/>
      <c r="O126" s="1391"/>
      <c r="P126" s="1391"/>
      <c r="Q126" s="1391"/>
      <c r="R126" s="1391"/>
      <c r="S126" s="1391"/>
      <c r="T126" s="1391"/>
      <c r="U126" s="1391"/>
      <c r="V126" s="1391"/>
      <c r="W126" s="1391"/>
      <c r="X126" s="1391"/>
      <c r="Y126" s="1391"/>
      <c r="Z126" s="1391"/>
      <c r="AA126" s="1391"/>
      <c r="AB126" s="1175"/>
      <c r="AC126" s="1175"/>
      <c r="AD126" s="1175"/>
      <c r="AE126" s="1175"/>
      <c r="AF126" s="1175"/>
      <c r="AG126" s="1175"/>
      <c r="AH126" s="1175"/>
      <c r="AI126" s="1175"/>
      <c r="AJ126" s="1175"/>
      <c r="AK126" s="1175"/>
      <c r="AL126" s="1175"/>
      <c r="AM126" s="1175"/>
      <c r="AN126" s="1175"/>
      <c r="AO126" s="1175"/>
      <c r="AP126" s="1175"/>
      <c r="AQ126" s="1175"/>
      <c r="AR126" s="1175"/>
      <c r="AS126" s="1175"/>
      <c r="AT126" s="1175"/>
      <c r="AU126" s="1175"/>
    </row>
    <row r="127" spans="1:47" ht="15.75" customHeight="1">
      <c r="A127" s="1175"/>
      <c r="B127" s="1175"/>
      <c r="C127" s="1390"/>
      <c r="D127" s="1390"/>
      <c r="E127" s="1390"/>
      <c r="F127" s="1391"/>
      <c r="G127" s="1390"/>
      <c r="H127" s="1391"/>
      <c r="I127" s="1391"/>
      <c r="J127" s="1391"/>
      <c r="K127" s="1391"/>
      <c r="L127" s="1391"/>
      <c r="M127" s="1391"/>
      <c r="N127" s="1391"/>
      <c r="O127" s="1391"/>
      <c r="P127" s="1391"/>
      <c r="Q127" s="1391"/>
      <c r="R127" s="1391"/>
      <c r="S127" s="1391"/>
      <c r="T127" s="1391"/>
      <c r="U127" s="1391"/>
      <c r="V127" s="1391"/>
      <c r="W127" s="1391"/>
      <c r="X127" s="1391"/>
      <c r="Y127" s="1391"/>
      <c r="Z127" s="1391"/>
      <c r="AA127" s="1391"/>
      <c r="AB127" s="1175"/>
      <c r="AC127" s="1175"/>
      <c r="AD127" s="1175"/>
      <c r="AE127" s="1175"/>
      <c r="AF127" s="1175"/>
      <c r="AG127" s="1175"/>
      <c r="AH127" s="1175"/>
      <c r="AI127" s="1175"/>
      <c r="AJ127" s="1175"/>
      <c r="AK127" s="1175"/>
      <c r="AL127" s="1175"/>
      <c r="AM127" s="1175"/>
      <c r="AN127" s="1175"/>
      <c r="AO127" s="1175"/>
      <c r="AP127" s="1175"/>
      <c r="AQ127" s="1175"/>
      <c r="AR127" s="1175"/>
      <c r="AS127" s="1175"/>
      <c r="AT127" s="1175"/>
      <c r="AU127" s="1175"/>
    </row>
    <row r="128" spans="1:47" ht="15.75" customHeight="1">
      <c r="A128" s="1175"/>
      <c r="B128" s="1175"/>
      <c r="C128" s="1390"/>
      <c r="D128" s="1390"/>
      <c r="E128" s="1390"/>
      <c r="F128" s="1391"/>
      <c r="G128" s="1390"/>
      <c r="H128" s="1391"/>
      <c r="I128" s="1391"/>
      <c r="J128" s="1391"/>
      <c r="K128" s="1391"/>
      <c r="L128" s="1391"/>
      <c r="M128" s="1391"/>
      <c r="N128" s="1391"/>
      <c r="O128" s="1391"/>
      <c r="P128" s="1391"/>
      <c r="Q128" s="1391"/>
      <c r="R128" s="1391"/>
      <c r="S128" s="1391"/>
      <c r="T128" s="1391"/>
      <c r="U128" s="1391"/>
      <c r="V128" s="1391"/>
      <c r="W128" s="1391"/>
      <c r="X128" s="1391"/>
      <c r="Y128" s="1391"/>
      <c r="Z128" s="1391"/>
      <c r="AA128" s="1391"/>
      <c r="AB128" s="1175"/>
      <c r="AC128" s="1175"/>
      <c r="AD128" s="1175"/>
      <c r="AE128" s="1175"/>
      <c r="AF128" s="1175"/>
      <c r="AG128" s="1175"/>
      <c r="AH128" s="1175"/>
      <c r="AI128" s="1175"/>
      <c r="AJ128" s="1175"/>
      <c r="AK128" s="1175"/>
      <c r="AL128" s="1175"/>
      <c r="AM128" s="1175"/>
      <c r="AN128" s="1175"/>
      <c r="AO128" s="1175"/>
      <c r="AP128" s="1175"/>
      <c r="AQ128" s="1175"/>
      <c r="AR128" s="1175"/>
      <c r="AS128" s="1175"/>
      <c r="AT128" s="1175"/>
      <c r="AU128" s="1175"/>
    </row>
    <row r="129" spans="1:47" ht="15.75" customHeight="1">
      <c r="A129" s="1175"/>
      <c r="B129" s="1175"/>
      <c r="C129" s="1390"/>
      <c r="D129" s="1390"/>
      <c r="E129" s="1390"/>
      <c r="F129" s="1391"/>
      <c r="G129" s="1390"/>
      <c r="H129" s="1391"/>
      <c r="I129" s="1391"/>
      <c r="J129" s="1391"/>
      <c r="K129" s="1391"/>
      <c r="L129" s="1391"/>
      <c r="M129" s="1391"/>
      <c r="N129" s="1391"/>
      <c r="O129" s="1391"/>
      <c r="P129" s="1391"/>
      <c r="Q129" s="1391"/>
      <c r="R129" s="1391"/>
      <c r="S129" s="1391"/>
      <c r="T129" s="1391"/>
      <c r="U129" s="1391"/>
      <c r="V129" s="1391"/>
      <c r="W129" s="1391"/>
      <c r="X129" s="1391"/>
      <c r="Y129" s="1391"/>
      <c r="Z129" s="1391"/>
      <c r="AA129" s="1391"/>
      <c r="AB129" s="1175"/>
      <c r="AC129" s="1175"/>
      <c r="AD129" s="1175"/>
      <c r="AE129" s="1175"/>
      <c r="AF129" s="1175"/>
      <c r="AG129" s="1175"/>
      <c r="AH129" s="1175"/>
      <c r="AI129" s="1175"/>
      <c r="AJ129" s="1175"/>
      <c r="AK129" s="1175"/>
      <c r="AL129" s="1175"/>
      <c r="AM129" s="1175"/>
      <c r="AN129" s="1175"/>
      <c r="AO129" s="1175"/>
      <c r="AP129" s="1175"/>
      <c r="AQ129" s="1175"/>
      <c r="AR129" s="1175"/>
      <c r="AS129" s="1175"/>
      <c r="AT129" s="1175"/>
      <c r="AU129" s="1175"/>
    </row>
    <row r="130" spans="1:47" ht="15.75" customHeight="1">
      <c r="A130" s="1175"/>
      <c r="B130" s="1175"/>
      <c r="C130" s="1390"/>
      <c r="D130" s="1390"/>
      <c r="E130" s="1390"/>
      <c r="F130" s="1391"/>
      <c r="G130" s="1390"/>
      <c r="H130" s="1391"/>
      <c r="I130" s="1391"/>
      <c r="J130" s="1391"/>
      <c r="K130" s="1391"/>
      <c r="L130" s="1391"/>
      <c r="M130" s="1391"/>
      <c r="N130" s="1391"/>
      <c r="O130" s="1391"/>
      <c r="P130" s="1391"/>
      <c r="Q130" s="1391"/>
      <c r="R130" s="1391"/>
      <c r="S130" s="1391"/>
      <c r="T130" s="1391"/>
      <c r="U130" s="1391"/>
      <c r="V130" s="1391"/>
      <c r="W130" s="1391"/>
      <c r="X130" s="1391"/>
      <c r="Y130" s="1391"/>
      <c r="Z130" s="1391"/>
      <c r="AA130" s="1391"/>
      <c r="AB130" s="1175"/>
      <c r="AC130" s="1175"/>
      <c r="AD130" s="1175"/>
      <c r="AE130" s="1175"/>
      <c r="AF130" s="1175"/>
      <c r="AG130" s="1175"/>
      <c r="AH130" s="1175"/>
      <c r="AI130" s="1175"/>
      <c r="AJ130" s="1175"/>
      <c r="AK130" s="1175"/>
      <c r="AL130" s="1175"/>
      <c r="AM130" s="1175"/>
      <c r="AN130" s="1175"/>
      <c r="AO130" s="1175"/>
      <c r="AP130" s="1175"/>
      <c r="AQ130" s="1175"/>
      <c r="AR130" s="1175"/>
      <c r="AS130" s="1175"/>
      <c r="AT130" s="1175"/>
      <c r="AU130" s="1175"/>
    </row>
    <row r="131" spans="1:47" ht="15.75" customHeight="1">
      <c r="A131" s="1175"/>
      <c r="B131" s="1175"/>
      <c r="C131" s="1390"/>
      <c r="D131" s="1390"/>
      <c r="E131" s="1390"/>
      <c r="F131" s="1391"/>
      <c r="G131" s="1390"/>
      <c r="H131" s="1391"/>
      <c r="I131" s="1391"/>
      <c r="J131" s="1391"/>
      <c r="K131" s="1391"/>
      <c r="L131" s="1391"/>
      <c r="M131" s="1391"/>
      <c r="N131" s="1391"/>
      <c r="O131" s="1391"/>
      <c r="P131" s="1391"/>
      <c r="Q131" s="1391"/>
      <c r="R131" s="1391"/>
      <c r="S131" s="1391"/>
      <c r="T131" s="1391"/>
      <c r="U131" s="1391"/>
      <c r="V131" s="1391"/>
      <c r="W131" s="1391"/>
      <c r="X131" s="1391"/>
      <c r="Y131" s="1391"/>
      <c r="Z131" s="1391"/>
      <c r="AA131" s="1391"/>
      <c r="AB131" s="1175"/>
      <c r="AC131" s="1175"/>
      <c r="AD131" s="1175"/>
      <c r="AE131" s="1175"/>
      <c r="AF131" s="1175"/>
      <c r="AG131" s="1175"/>
      <c r="AH131" s="1175"/>
      <c r="AI131" s="1175"/>
      <c r="AJ131" s="1175"/>
      <c r="AK131" s="1175"/>
      <c r="AL131" s="1175"/>
      <c r="AM131" s="1175"/>
      <c r="AN131" s="1175"/>
      <c r="AO131" s="1175"/>
      <c r="AP131" s="1175"/>
      <c r="AQ131" s="1175"/>
      <c r="AR131" s="1175"/>
      <c r="AS131" s="1175"/>
      <c r="AT131" s="1175"/>
      <c r="AU131" s="1175"/>
    </row>
    <row r="132" spans="1:47" ht="15.75" customHeight="1">
      <c r="A132" s="1175"/>
      <c r="B132" s="1175"/>
      <c r="C132" s="1390"/>
      <c r="D132" s="1390"/>
      <c r="E132" s="1390"/>
      <c r="F132" s="1391"/>
      <c r="G132" s="1390"/>
      <c r="H132" s="1391"/>
      <c r="I132" s="1391"/>
      <c r="J132" s="1391"/>
      <c r="K132" s="1391"/>
      <c r="L132" s="1391"/>
      <c r="M132" s="1391"/>
      <c r="N132" s="1391"/>
      <c r="O132" s="1391"/>
      <c r="P132" s="1391"/>
      <c r="Q132" s="1391"/>
      <c r="R132" s="1391"/>
      <c r="S132" s="1391"/>
      <c r="T132" s="1391"/>
      <c r="U132" s="1391"/>
      <c r="V132" s="1391"/>
      <c r="W132" s="1391"/>
      <c r="X132" s="1391"/>
      <c r="Y132" s="1391"/>
      <c r="Z132" s="1391"/>
      <c r="AA132" s="1391"/>
      <c r="AB132" s="1175"/>
      <c r="AC132" s="1175"/>
      <c r="AD132" s="1175"/>
      <c r="AE132" s="1175"/>
      <c r="AF132" s="1175"/>
      <c r="AG132" s="1175"/>
      <c r="AH132" s="1175"/>
      <c r="AI132" s="1175"/>
      <c r="AJ132" s="1175"/>
      <c r="AK132" s="1175"/>
      <c r="AL132" s="1175"/>
      <c r="AM132" s="1175"/>
      <c r="AN132" s="1175"/>
      <c r="AO132" s="1175"/>
      <c r="AP132" s="1175"/>
      <c r="AQ132" s="1175"/>
      <c r="AR132" s="1175"/>
      <c r="AS132" s="1175"/>
      <c r="AT132" s="1175"/>
      <c r="AU132" s="1175"/>
    </row>
    <row r="133" spans="1:47" ht="15.75" customHeight="1">
      <c r="A133" s="1175"/>
      <c r="B133" s="1175"/>
      <c r="C133" s="1390"/>
      <c r="D133" s="1390"/>
      <c r="E133" s="1390"/>
      <c r="F133" s="1391"/>
      <c r="G133" s="1390"/>
      <c r="H133" s="1391"/>
      <c r="I133" s="1391"/>
      <c r="J133" s="1391"/>
      <c r="K133" s="1391"/>
      <c r="L133" s="1391"/>
      <c r="M133" s="1391"/>
      <c r="N133" s="1391"/>
      <c r="O133" s="1391"/>
      <c r="P133" s="1391"/>
      <c r="Q133" s="1391"/>
      <c r="R133" s="1391"/>
      <c r="S133" s="1391"/>
      <c r="T133" s="1391"/>
      <c r="U133" s="1391"/>
      <c r="V133" s="1391"/>
      <c r="W133" s="1391"/>
      <c r="X133" s="1391"/>
      <c r="Y133" s="1391"/>
      <c r="Z133" s="1391"/>
      <c r="AA133" s="1391"/>
      <c r="AB133" s="1175"/>
      <c r="AC133" s="1175"/>
      <c r="AD133" s="1175"/>
      <c r="AE133" s="1175"/>
      <c r="AF133" s="1175"/>
      <c r="AG133" s="1175"/>
      <c r="AH133" s="1175"/>
      <c r="AI133" s="1175"/>
      <c r="AJ133" s="1175"/>
      <c r="AK133" s="1175"/>
      <c r="AL133" s="1175"/>
      <c r="AM133" s="1175"/>
      <c r="AN133" s="1175"/>
      <c r="AO133" s="1175"/>
      <c r="AP133" s="1175"/>
      <c r="AQ133" s="1175"/>
      <c r="AR133" s="1175"/>
      <c r="AS133" s="1175"/>
      <c r="AT133" s="1175"/>
      <c r="AU133" s="1175"/>
    </row>
    <row r="134" spans="1:47" ht="15.75" customHeight="1">
      <c r="A134" s="1175"/>
      <c r="B134" s="1175"/>
      <c r="C134" s="1390"/>
      <c r="D134" s="1390"/>
      <c r="E134" s="1390"/>
      <c r="F134" s="1391"/>
      <c r="G134" s="1390"/>
      <c r="H134" s="1391"/>
      <c r="I134" s="1391"/>
      <c r="J134" s="1391"/>
      <c r="K134" s="1391"/>
      <c r="L134" s="1391"/>
      <c r="M134" s="1391"/>
      <c r="N134" s="1391"/>
      <c r="O134" s="1391"/>
      <c r="P134" s="1391"/>
      <c r="Q134" s="1391"/>
      <c r="R134" s="1391"/>
      <c r="S134" s="1391"/>
      <c r="T134" s="1391"/>
      <c r="U134" s="1391"/>
      <c r="V134" s="1391"/>
      <c r="W134" s="1391"/>
      <c r="X134" s="1391"/>
      <c r="Y134" s="1391"/>
      <c r="Z134" s="1391"/>
      <c r="AA134" s="1391"/>
      <c r="AB134" s="1175"/>
      <c r="AC134" s="1175"/>
      <c r="AD134" s="1175"/>
      <c r="AE134" s="1175"/>
      <c r="AF134" s="1175"/>
      <c r="AG134" s="1175"/>
      <c r="AH134" s="1175"/>
      <c r="AI134" s="1175"/>
      <c r="AJ134" s="1175"/>
      <c r="AK134" s="1175"/>
      <c r="AL134" s="1175"/>
      <c r="AM134" s="1175"/>
      <c r="AN134" s="1175"/>
      <c r="AO134" s="1175"/>
      <c r="AP134" s="1175"/>
      <c r="AQ134" s="1175"/>
      <c r="AR134" s="1175"/>
      <c r="AS134" s="1175"/>
      <c r="AT134" s="1175"/>
      <c r="AU134" s="1175"/>
    </row>
    <row r="135" spans="1:47" ht="15.75" customHeight="1">
      <c r="A135" s="1175"/>
      <c r="B135" s="1175"/>
      <c r="C135" s="1390"/>
      <c r="D135" s="1390"/>
      <c r="E135" s="1390"/>
      <c r="F135" s="1391"/>
      <c r="G135" s="1390"/>
      <c r="H135" s="1391"/>
      <c r="I135" s="1391"/>
      <c r="J135" s="1391"/>
      <c r="K135" s="1391"/>
      <c r="L135" s="1391"/>
      <c r="M135" s="1391"/>
      <c r="N135" s="1391"/>
      <c r="O135" s="1391"/>
      <c r="P135" s="1391"/>
      <c r="Q135" s="1391"/>
      <c r="R135" s="1391"/>
      <c r="S135" s="1391"/>
      <c r="T135" s="1391"/>
      <c r="U135" s="1391"/>
      <c r="V135" s="1391"/>
      <c r="W135" s="1391"/>
      <c r="X135" s="1391"/>
      <c r="Y135" s="1391"/>
      <c r="Z135" s="1391"/>
      <c r="AA135" s="1391"/>
      <c r="AB135" s="1175"/>
      <c r="AC135" s="1175"/>
      <c r="AD135" s="1175"/>
      <c r="AE135" s="1175"/>
      <c r="AF135" s="1175"/>
      <c r="AG135" s="1175"/>
      <c r="AH135" s="1175"/>
      <c r="AI135" s="1175"/>
      <c r="AJ135" s="1175"/>
      <c r="AK135" s="1175"/>
      <c r="AL135" s="1175"/>
      <c r="AM135" s="1175"/>
      <c r="AN135" s="1175"/>
      <c r="AO135" s="1175"/>
      <c r="AP135" s="1175"/>
      <c r="AQ135" s="1175"/>
      <c r="AR135" s="1175"/>
      <c r="AS135" s="1175"/>
      <c r="AT135" s="1175"/>
      <c r="AU135" s="1175"/>
    </row>
    <row r="136" spans="1:47" ht="15.75" customHeight="1">
      <c r="A136" s="1175"/>
      <c r="B136" s="1175"/>
      <c r="C136" s="1390"/>
      <c r="D136" s="1390"/>
      <c r="E136" s="1390"/>
      <c r="F136" s="1391"/>
      <c r="G136" s="1390"/>
      <c r="H136" s="1391"/>
      <c r="I136" s="1391"/>
      <c r="J136" s="1391"/>
      <c r="K136" s="1391"/>
      <c r="L136" s="1391"/>
      <c r="M136" s="1391"/>
      <c r="N136" s="1391"/>
      <c r="O136" s="1391"/>
      <c r="P136" s="1391"/>
      <c r="Q136" s="1391"/>
      <c r="R136" s="1391"/>
      <c r="S136" s="1391"/>
      <c r="T136" s="1391"/>
      <c r="U136" s="1391"/>
      <c r="V136" s="1391"/>
      <c r="W136" s="1391"/>
      <c r="X136" s="1391"/>
      <c r="Y136" s="1391"/>
      <c r="Z136" s="1391"/>
      <c r="AA136" s="1391"/>
      <c r="AB136" s="1175"/>
      <c r="AC136" s="1175"/>
      <c r="AD136" s="1175"/>
      <c r="AE136" s="1175"/>
      <c r="AF136" s="1175"/>
      <c r="AG136" s="1175"/>
      <c r="AH136" s="1175"/>
      <c r="AI136" s="1175"/>
      <c r="AJ136" s="1175"/>
      <c r="AK136" s="1175"/>
      <c r="AL136" s="1175"/>
      <c r="AM136" s="1175"/>
      <c r="AN136" s="1175"/>
      <c r="AO136" s="1175"/>
      <c r="AP136" s="1175"/>
      <c r="AQ136" s="1175"/>
      <c r="AR136" s="1175"/>
      <c r="AS136" s="1175"/>
      <c r="AT136" s="1175"/>
      <c r="AU136" s="1175"/>
    </row>
    <row r="137" spans="1:47" ht="15.75" customHeight="1">
      <c r="A137" s="1175"/>
      <c r="B137" s="1175"/>
      <c r="C137" s="1390"/>
      <c r="D137" s="1390"/>
      <c r="E137" s="1390"/>
      <c r="F137" s="1391"/>
      <c r="G137" s="1390"/>
      <c r="H137" s="1391"/>
      <c r="I137" s="1391"/>
      <c r="J137" s="1391"/>
      <c r="K137" s="1391"/>
      <c r="L137" s="1391"/>
      <c r="M137" s="1391"/>
      <c r="N137" s="1391"/>
      <c r="O137" s="1391"/>
      <c r="P137" s="1391"/>
      <c r="Q137" s="1391"/>
      <c r="R137" s="1391"/>
      <c r="S137" s="1391"/>
      <c r="T137" s="1391"/>
      <c r="U137" s="1391"/>
      <c r="V137" s="1391"/>
      <c r="W137" s="1391"/>
      <c r="X137" s="1391"/>
      <c r="Y137" s="1391"/>
      <c r="Z137" s="1391"/>
      <c r="AA137" s="1391"/>
      <c r="AB137" s="1175"/>
      <c r="AC137" s="1175"/>
      <c r="AD137" s="1175"/>
      <c r="AE137" s="1175"/>
      <c r="AF137" s="1175"/>
      <c r="AG137" s="1175"/>
      <c r="AH137" s="1175"/>
      <c r="AI137" s="1175"/>
      <c r="AJ137" s="1175"/>
      <c r="AK137" s="1175"/>
      <c r="AL137" s="1175"/>
      <c r="AM137" s="1175"/>
      <c r="AN137" s="1175"/>
      <c r="AO137" s="1175"/>
      <c r="AP137" s="1175"/>
      <c r="AQ137" s="1175"/>
      <c r="AR137" s="1175"/>
      <c r="AS137" s="1175"/>
      <c r="AT137" s="1175"/>
      <c r="AU137" s="1175"/>
    </row>
    <row r="138" spans="1:47" ht="15.75" customHeight="1">
      <c r="A138" s="1175"/>
      <c r="B138" s="1175"/>
      <c r="C138" s="1390"/>
      <c r="D138" s="1390"/>
      <c r="E138" s="1390"/>
      <c r="F138" s="1391"/>
      <c r="G138" s="1390"/>
      <c r="H138" s="1391"/>
      <c r="I138" s="1391"/>
      <c r="J138" s="1391"/>
      <c r="K138" s="1391"/>
      <c r="L138" s="1391"/>
      <c r="M138" s="1391"/>
      <c r="N138" s="1391"/>
      <c r="O138" s="1391"/>
      <c r="P138" s="1391"/>
      <c r="Q138" s="1391"/>
      <c r="R138" s="1391"/>
      <c r="S138" s="1391"/>
      <c r="T138" s="1391"/>
      <c r="U138" s="1391"/>
      <c r="V138" s="1391"/>
      <c r="W138" s="1391"/>
      <c r="X138" s="1391"/>
      <c r="Y138" s="1391"/>
      <c r="Z138" s="1391"/>
      <c r="AA138" s="1391"/>
      <c r="AB138" s="1175"/>
      <c r="AC138" s="1175"/>
      <c r="AD138" s="1175"/>
      <c r="AE138" s="1175"/>
      <c r="AF138" s="1175"/>
      <c r="AG138" s="1175"/>
      <c r="AH138" s="1175"/>
      <c r="AI138" s="1175"/>
      <c r="AJ138" s="1175"/>
      <c r="AK138" s="1175"/>
      <c r="AL138" s="1175"/>
      <c r="AM138" s="1175"/>
      <c r="AN138" s="1175"/>
      <c r="AO138" s="1175"/>
      <c r="AP138" s="1175"/>
      <c r="AQ138" s="1175"/>
      <c r="AR138" s="1175"/>
      <c r="AS138" s="1175"/>
      <c r="AT138" s="1175"/>
      <c r="AU138" s="1175"/>
    </row>
    <row r="139" spans="1:47" ht="15.75" customHeight="1">
      <c r="A139" s="1175"/>
      <c r="B139" s="1175"/>
      <c r="C139" s="1390"/>
      <c r="D139" s="1390"/>
      <c r="E139" s="1390"/>
      <c r="F139" s="1391"/>
      <c r="G139" s="1390"/>
      <c r="H139" s="1391"/>
      <c r="I139" s="1391"/>
      <c r="J139" s="1391"/>
      <c r="K139" s="1391"/>
      <c r="L139" s="1391"/>
      <c r="M139" s="1391"/>
      <c r="N139" s="1391"/>
      <c r="O139" s="1391"/>
      <c r="P139" s="1391"/>
      <c r="Q139" s="1391"/>
      <c r="R139" s="1391"/>
      <c r="S139" s="1391"/>
      <c r="T139" s="1391"/>
      <c r="U139" s="1391"/>
      <c r="V139" s="1391"/>
      <c r="W139" s="1391"/>
      <c r="X139" s="1391"/>
      <c r="Y139" s="1391"/>
      <c r="Z139" s="1391"/>
      <c r="AA139" s="1391"/>
      <c r="AB139" s="1175"/>
      <c r="AC139" s="1175"/>
      <c r="AD139" s="1175"/>
      <c r="AE139" s="1175"/>
      <c r="AF139" s="1175"/>
      <c r="AG139" s="1175"/>
      <c r="AH139" s="1175"/>
      <c r="AI139" s="1175"/>
      <c r="AJ139" s="1175"/>
      <c r="AK139" s="1175"/>
      <c r="AL139" s="1175"/>
      <c r="AM139" s="1175"/>
      <c r="AN139" s="1175"/>
      <c r="AO139" s="1175"/>
      <c r="AP139" s="1175"/>
      <c r="AQ139" s="1175"/>
      <c r="AR139" s="1175"/>
      <c r="AS139" s="1175"/>
      <c r="AT139" s="1175"/>
      <c r="AU139" s="1175"/>
    </row>
    <row r="140" spans="1:47" ht="15.75" customHeight="1">
      <c r="A140" s="1175"/>
      <c r="B140" s="1175"/>
      <c r="C140" s="1390"/>
      <c r="D140" s="1390"/>
      <c r="E140" s="1390"/>
      <c r="F140" s="1391"/>
      <c r="G140" s="1390"/>
      <c r="H140" s="1391"/>
      <c r="I140" s="1391"/>
      <c r="J140" s="1391"/>
      <c r="K140" s="1391"/>
      <c r="L140" s="1391"/>
      <c r="M140" s="1391"/>
      <c r="N140" s="1391"/>
      <c r="O140" s="1391"/>
      <c r="P140" s="1391"/>
      <c r="Q140" s="1391"/>
      <c r="R140" s="1391"/>
      <c r="S140" s="1391"/>
      <c r="T140" s="1391"/>
      <c r="U140" s="1391"/>
      <c r="V140" s="1391"/>
      <c r="W140" s="1391"/>
      <c r="X140" s="1391"/>
      <c r="Y140" s="1391"/>
      <c r="Z140" s="1391"/>
      <c r="AA140" s="1391"/>
      <c r="AB140" s="1175"/>
      <c r="AC140" s="1175"/>
      <c r="AD140" s="1175"/>
      <c r="AE140" s="1175"/>
      <c r="AF140" s="1175"/>
      <c r="AG140" s="1175"/>
      <c r="AH140" s="1175"/>
      <c r="AI140" s="1175"/>
      <c r="AJ140" s="1175"/>
      <c r="AK140" s="1175"/>
      <c r="AL140" s="1175"/>
      <c r="AM140" s="1175"/>
      <c r="AN140" s="1175"/>
      <c r="AO140" s="1175"/>
      <c r="AP140" s="1175"/>
      <c r="AQ140" s="1175"/>
      <c r="AR140" s="1175"/>
      <c r="AS140" s="1175"/>
      <c r="AT140" s="1175"/>
      <c r="AU140" s="1175"/>
    </row>
    <row r="141" spans="1:47" ht="15.75" customHeight="1">
      <c r="A141" s="1175"/>
      <c r="B141" s="1175"/>
      <c r="C141" s="1390"/>
      <c r="D141" s="1390"/>
      <c r="E141" s="1390"/>
      <c r="F141" s="1391"/>
      <c r="G141" s="1390"/>
      <c r="H141" s="1391"/>
      <c r="I141" s="1391"/>
      <c r="J141" s="1391"/>
      <c r="K141" s="1391"/>
      <c r="L141" s="1391"/>
      <c r="M141" s="1391"/>
      <c r="N141" s="1391"/>
      <c r="O141" s="1391"/>
      <c r="P141" s="1391"/>
      <c r="Q141" s="1391"/>
      <c r="R141" s="1391"/>
      <c r="S141" s="1391"/>
      <c r="T141" s="1391"/>
      <c r="U141" s="1391"/>
      <c r="V141" s="1391"/>
      <c r="W141" s="1391"/>
      <c r="X141" s="1391"/>
      <c r="Y141" s="1391"/>
      <c r="Z141" s="1391"/>
      <c r="AA141" s="1391"/>
      <c r="AB141" s="1175"/>
      <c r="AC141" s="1175"/>
      <c r="AD141" s="1175"/>
      <c r="AE141" s="1175"/>
      <c r="AF141" s="1175"/>
      <c r="AG141" s="1175"/>
      <c r="AH141" s="1175"/>
      <c r="AI141" s="1175"/>
      <c r="AJ141" s="1175"/>
      <c r="AK141" s="1175"/>
      <c r="AL141" s="1175"/>
      <c r="AM141" s="1175"/>
      <c r="AN141" s="1175"/>
      <c r="AO141" s="1175"/>
      <c r="AP141" s="1175"/>
      <c r="AQ141" s="1175"/>
      <c r="AR141" s="1175"/>
      <c r="AS141" s="1175"/>
      <c r="AT141" s="1175"/>
      <c r="AU141" s="1175"/>
    </row>
    <row r="142" spans="1:47" ht="15.75" customHeight="1">
      <c r="A142" s="1175"/>
      <c r="B142" s="1175"/>
      <c r="C142" s="1390"/>
      <c r="D142" s="1390"/>
      <c r="E142" s="1390"/>
      <c r="F142" s="1391"/>
      <c r="G142" s="1390"/>
      <c r="H142" s="1391"/>
      <c r="I142" s="1391"/>
      <c r="J142" s="1391"/>
      <c r="K142" s="1391"/>
      <c r="L142" s="1391"/>
      <c r="M142" s="1391"/>
      <c r="N142" s="1391"/>
      <c r="O142" s="1391"/>
      <c r="P142" s="1391"/>
      <c r="Q142" s="1391"/>
      <c r="R142" s="1391"/>
      <c r="S142" s="1391"/>
      <c r="T142" s="1391"/>
      <c r="U142" s="1391"/>
      <c r="V142" s="1391"/>
      <c r="W142" s="1391"/>
      <c r="X142" s="1391"/>
      <c r="Y142" s="1391"/>
      <c r="Z142" s="1391"/>
      <c r="AA142" s="1391"/>
      <c r="AB142" s="1175"/>
      <c r="AC142" s="1175"/>
      <c r="AD142" s="1175"/>
      <c r="AE142" s="1175"/>
      <c r="AF142" s="1175"/>
      <c r="AG142" s="1175"/>
      <c r="AH142" s="1175"/>
      <c r="AI142" s="1175"/>
      <c r="AJ142" s="1175"/>
      <c r="AK142" s="1175"/>
      <c r="AL142" s="1175"/>
      <c r="AM142" s="1175"/>
      <c r="AN142" s="1175"/>
      <c r="AO142" s="1175"/>
      <c r="AP142" s="1175"/>
      <c r="AQ142" s="1175"/>
      <c r="AR142" s="1175"/>
      <c r="AS142" s="1175"/>
      <c r="AT142" s="1175"/>
      <c r="AU142" s="1175"/>
    </row>
    <row r="143" spans="1:47" ht="15.75" customHeight="1">
      <c r="A143" s="1175"/>
      <c r="B143" s="1175"/>
      <c r="C143" s="1390"/>
      <c r="D143" s="1390"/>
      <c r="E143" s="1390"/>
      <c r="F143" s="1391"/>
      <c r="G143" s="1390"/>
      <c r="H143" s="1391"/>
      <c r="I143" s="1391"/>
      <c r="J143" s="1391"/>
      <c r="K143" s="1391"/>
      <c r="L143" s="1391"/>
      <c r="M143" s="1391"/>
      <c r="N143" s="1391"/>
      <c r="O143" s="1391"/>
      <c r="P143" s="1391"/>
      <c r="Q143" s="1391"/>
      <c r="R143" s="1391"/>
      <c r="S143" s="1391"/>
      <c r="T143" s="1391"/>
      <c r="U143" s="1391"/>
      <c r="V143" s="1391"/>
      <c r="W143" s="1391"/>
      <c r="X143" s="1391"/>
      <c r="Y143" s="1391"/>
      <c r="Z143" s="1391"/>
      <c r="AA143" s="1391"/>
      <c r="AB143" s="1175"/>
      <c r="AC143" s="1175"/>
      <c r="AD143" s="1175"/>
      <c r="AE143" s="1175"/>
      <c r="AF143" s="1175"/>
      <c r="AG143" s="1175"/>
      <c r="AH143" s="1175"/>
      <c r="AI143" s="1175"/>
      <c r="AJ143" s="1175"/>
      <c r="AK143" s="1175"/>
      <c r="AL143" s="1175"/>
      <c r="AM143" s="1175"/>
      <c r="AN143" s="1175"/>
      <c r="AO143" s="1175"/>
      <c r="AP143" s="1175"/>
      <c r="AQ143" s="1175"/>
      <c r="AR143" s="1175"/>
      <c r="AS143" s="1175"/>
      <c r="AT143" s="1175"/>
      <c r="AU143" s="1175"/>
    </row>
    <row r="144" spans="1:47" ht="15.75" customHeight="1">
      <c r="A144" s="1175"/>
      <c r="B144" s="1175"/>
      <c r="C144" s="1390"/>
      <c r="D144" s="1390"/>
      <c r="E144" s="1390"/>
      <c r="F144" s="1391"/>
      <c r="G144" s="1390"/>
      <c r="H144" s="1391"/>
      <c r="I144" s="1391"/>
      <c r="J144" s="1391"/>
      <c r="K144" s="1391"/>
      <c r="L144" s="1391"/>
      <c r="M144" s="1391"/>
      <c r="N144" s="1391"/>
      <c r="O144" s="1391"/>
      <c r="P144" s="1391"/>
      <c r="Q144" s="1391"/>
      <c r="R144" s="1391"/>
      <c r="S144" s="1391"/>
      <c r="T144" s="1391"/>
      <c r="U144" s="1391"/>
      <c r="V144" s="1391"/>
      <c r="W144" s="1391"/>
      <c r="X144" s="1391"/>
      <c r="Y144" s="1391"/>
      <c r="Z144" s="1391"/>
      <c r="AA144" s="1391"/>
      <c r="AB144" s="1175"/>
      <c r="AC144" s="1175"/>
      <c r="AD144" s="1175"/>
      <c r="AE144" s="1175"/>
      <c r="AF144" s="1175"/>
      <c r="AG144" s="1175"/>
      <c r="AH144" s="1175"/>
      <c r="AI144" s="1175"/>
      <c r="AJ144" s="1175"/>
      <c r="AK144" s="1175"/>
      <c r="AL144" s="1175"/>
      <c r="AM144" s="1175"/>
      <c r="AN144" s="1175"/>
      <c r="AO144" s="1175"/>
      <c r="AP144" s="1175"/>
      <c r="AQ144" s="1175"/>
      <c r="AR144" s="1175"/>
      <c r="AS144" s="1175"/>
      <c r="AT144" s="1175"/>
      <c r="AU144" s="1175"/>
    </row>
    <row r="145" spans="1:47" ht="15.75" customHeight="1">
      <c r="A145" s="1175"/>
      <c r="B145" s="1175"/>
      <c r="C145" s="1390"/>
      <c r="D145" s="1390"/>
      <c r="E145" s="1390"/>
      <c r="F145" s="1391"/>
      <c r="G145" s="1390"/>
      <c r="H145" s="1391"/>
      <c r="I145" s="1391"/>
      <c r="J145" s="1391"/>
      <c r="K145" s="1391"/>
      <c r="L145" s="1391"/>
      <c r="M145" s="1391"/>
      <c r="N145" s="1391"/>
      <c r="O145" s="1391"/>
      <c r="P145" s="1391"/>
      <c r="Q145" s="1391"/>
      <c r="R145" s="1391"/>
      <c r="S145" s="1391"/>
      <c r="T145" s="1391"/>
      <c r="U145" s="1391"/>
      <c r="V145" s="1391"/>
      <c r="W145" s="1391"/>
      <c r="X145" s="1391"/>
      <c r="Y145" s="1391"/>
      <c r="Z145" s="1391"/>
      <c r="AA145" s="1391"/>
      <c r="AB145" s="1175"/>
      <c r="AC145" s="1175"/>
      <c r="AD145" s="1175"/>
      <c r="AE145" s="1175"/>
      <c r="AF145" s="1175"/>
      <c r="AG145" s="1175"/>
      <c r="AH145" s="1175"/>
      <c r="AI145" s="1175"/>
      <c r="AJ145" s="1175"/>
      <c r="AK145" s="1175"/>
      <c r="AL145" s="1175"/>
      <c r="AM145" s="1175"/>
      <c r="AN145" s="1175"/>
      <c r="AO145" s="1175"/>
      <c r="AP145" s="1175"/>
      <c r="AQ145" s="1175"/>
      <c r="AR145" s="1175"/>
      <c r="AS145" s="1175"/>
      <c r="AT145" s="1175"/>
      <c r="AU145" s="1175"/>
    </row>
    <row r="146" spans="1:47" ht="15.75" customHeight="1">
      <c r="A146" s="1175"/>
      <c r="B146" s="1175"/>
      <c r="C146" s="1390"/>
      <c r="D146" s="1390"/>
      <c r="E146" s="1390"/>
      <c r="F146" s="1391"/>
      <c r="G146" s="1390"/>
      <c r="H146" s="1391"/>
      <c r="I146" s="1391"/>
      <c r="J146" s="1391"/>
      <c r="K146" s="1391"/>
      <c r="L146" s="1391"/>
      <c r="M146" s="1391"/>
      <c r="N146" s="1391"/>
      <c r="O146" s="1391"/>
      <c r="P146" s="1391"/>
      <c r="Q146" s="1391"/>
      <c r="R146" s="1391"/>
      <c r="S146" s="1391"/>
      <c r="T146" s="1391"/>
      <c r="U146" s="1391"/>
      <c r="V146" s="1391"/>
      <c r="W146" s="1391"/>
      <c r="X146" s="1391"/>
      <c r="Y146" s="1391"/>
      <c r="Z146" s="1391"/>
      <c r="AA146" s="1391"/>
      <c r="AB146" s="1175"/>
      <c r="AC146" s="1175"/>
      <c r="AD146" s="1175"/>
      <c r="AE146" s="1175"/>
      <c r="AF146" s="1175"/>
      <c r="AG146" s="1175"/>
      <c r="AH146" s="1175"/>
      <c r="AI146" s="1175"/>
      <c r="AJ146" s="1175"/>
      <c r="AK146" s="1175"/>
      <c r="AL146" s="1175"/>
      <c r="AM146" s="1175"/>
      <c r="AN146" s="1175"/>
      <c r="AO146" s="1175"/>
      <c r="AP146" s="1175"/>
      <c r="AQ146" s="1175"/>
      <c r="AR146" s="1175"/>
      <c r="AS146" s="1175"/>
      <c r="AT146" s="1175"/>
      <c r="AU146" s="1175"/>
    </row>
    <row r="147" spans="1:47" ht="15.75" customHeight="1">
      <c r="A147" s="1175"/>
      <c r="B147" s="1175"/>
      <c r="C147" s="1390"/>
      <c r="D147" s="1390"/>
      <c r="E147" s="1390"/>
      <c r="F147" s="1391"/>
      <c r="G147" s="1390"/>
      <c r="H147" s="1391"/>
      <c r="I147" s="1391"/>
      <c r="J147" s="1391"/>
      <c r="K147" s="1391"/>
      <c r="L147" s="1391"/>
      <c r="M147" s="1391"/>
      <c r="N147" s="1391"/>
      <c r="O147" s="1391"/>
      <c r="P147" s="1391"/>
      <c r="Q147" s="1391"/>
      <c r="R147" s="1391"/>
      <c r="S147" s="1391"/>
      <c r="T147" s="1391"/>
      <c r="U147" s="1391"/>
      <c r="V147" s="1391"/>
      <c r="W147" s="1391"/>
      <c r="X147" s="1391"/>
      <c r="Y147" s="1391"/>
      <c r="Z147" s="1391"/>
      <c r="AA147" s="1391"/>
      <c r="AB147" s="1175"/>
      <c r="AC147" s="1175"/>
      <c r="AD147" s="1175"/>
      <c r="AE147" s="1175"/>
      <c r="AF147" s="1175"/>
      <c r="AG147" s="1175"/>
      <c r="AH147" s="1175"/>
      <c r="AI147" s="1175"/>
      <c r="AJ147" s="1175"/>
      <c r="AK147" s="1175"/>
      <c r="AL147" s="1175"/>
      <c r="AM147" s="1175"/>
      <c r="AN147" s="1175"/>
      <c r="AO147" s="1175"/>
      <c r="AP147" s="1175"/>
      <c r="AQ147" s="1175"/>
      <c r="AR147" s="1175"/>
      <c r="AS147" s="1175"/>
      <c r="AT147" s="1175"/>
      <c r="AU147" s="1175"/>
    </row>
    <row r="148" spans="1:47" ht="15.75" customHeight="1">
      <c r="A148" s="1175"/>
      <c r="B148" s="1175"/>
      <c r="C148" s="1390"/>
      <c r="D148" s="1390"/>
      <c r="E148" s="1390"/>
      <c r="F148" s="1391"/>
      <c r="G148" s="1390"/>
      <c r="H148" s="1391"/>
      <c r="I148" s="1391"/>
      <c r="J148" s="1391"/>
      <c r="K148" s="1391"/>
      <c r="L148" s="1391"/>
      <c r="M148" s="1391"/>
      <c r="N148" s="1391"/>
      <c r="O148" s="1391"/>
      <c r="P148" s="1391"/>
      <c r="Q148" s="1391"/>
      <c r="R148" s="1391"/>
      <c r="S148" s="1391"/>
      <c r="T148" s="1391"/>
      <c r="U148" s="1391"/>
      <c r="V148" s="1391"/>
      <c r="W148" s="1391"/>
      <c r="X148" s="1391"/>
      <c r="Y148" s="1391"/>
      <c r="Z148" s="1391"/>
      <c r="AA148" s="1391"/>
      <c r="AB148" s="1175"/>
      <c r="AC148" s="1175"/>
      <c r="AD148" s="1175"/>
      <c r="AE148" s="1175"/>
      <c r="AF148" s="1175"/>
      <c r="AG148" s="1175"/>
      <c r="AH148" s="1175"/>
      <c r="AI148" s="1175"/>
      <c r="AJ148" s="1175"/>
      <c r="AK148" s="1175"/>
      <c r="AL148" s="1175"/>
      <c r="AM148" s="1175"/>
      <c r="AN148" s="1175"/>
      <c r="AO148" s="1175"/>
      <c r="AP148" s="1175"/>
      <c r="AQ148" s="1175"/>
      <c r="AR148" s="1175"/>
      <c r="AS148" s="1175"/>
      <c r="AT148" s="1175"/>
      <c r="AU148" s="1175"/>
    </row>
    <row r="149" spans="1:47" ht="15.75" customHeight="1">
      <c r="A149" s="1175"/>
      <c r="B149" s="1175"/>
      <c r="C149" s="1390"/>
      <c r="D149" s="1390"/>
      <c r="E149" s="1390"/>
      <c r="F149" s="1391"/>
      <c r="G149" s="1390"/>
      <c r="H149" s="1391"/>
      <c r="I149" s="1391"/>
      <c r="J149" s="1391"/>
      <c r="K149" s="1391"/>
      <c r="L149" s="1391"/>
      <c r="M149" s="1391"/>
      <c r="N149" s="1391"/>
      <c r="O149" s="1391"/>
      <c r="P149" s="1391"/>
      <c r="Q149" s="1391"/>
      <c r="R149" s="1391"/>
      <c r="S149" s="1391"/>
      <c r="T149" s="1391"/>
      <c r="U149" s="1391"/>
      <c r="V149" s="1391"/>
      <c r="W149" s="1391"/>
      <c r="X149" s="1391"/>
      <c r="Y149" s="1391"/>
      <c r="Z149" s="1391"/>
      <c r="AA149" s="1391"/>
      <c r="AB149" s="1175"/>
      <c r="AC149" s="1175"/>
      <c r="AD149" s="1175"/>
      <c r="AE149" s="1175"/>
      <c r="AF149" s="1175"/>
      <c r="AG149" s="1175"/>
      <c r="AH149" s="1175"/>
      <c r="AI149" s="1175"/>
      <c r="AJ149" s="1175"/>
      <c r="AK149" s="1175"/>
      <c r="AL149" s="1175"/>
      <c r="AM149" s="1175"/>
      <c r="AN149" s="1175"/>
      <c r="AO149" s="1175"/>
      <c r="AP149" s="1175"/>
      <c r="AQ149" s="1175"/>
      <c r="AR149" s="1175"/>
      <c r="AS149" s="1175"/>
      <c r="AT149" s="1175"/>
      <c r="AU149" s="1175"/>
    </row>
    <row r="150" spans="1:47" ht="15.75" customHeight="1">
      <c r="A150" s="1175"/>
      <c r="B150" s="1175"/>
      <c r="C150" s="1390"/>
      <c r="D150" s="1390"/>
      <c r="E150" s="1390"/>
      <c r="F150" s="1391"/>
      <c r="G150" s="1390"/>
      <c r="H150" s="1391"/>
      <c r="I150" s="1391"/>
      <c r="J150" s="1391"/>
      <c r="K150" s="1391"/>
      <c r="L150" s="1391"/>
      <c r="M150" s="1391"/>
      <c r="N150" s="1391"/>
      <c r="O150" s="1391"/>
      <c r="P150" s="1391"/>
      <c r="Q150" s="1391"/>
      <c r="R150" s="1391"/>
      <c r="S150" s="1391"/>
      <c r="T150" s="1391"/>
      <c r="U150" s="1391"/>
      <c r="V150" s="1391"/>
      <c r="W150" s="1391"/>
      <c r="X150" s="1391"/>
      <c r="Y150" s="1391"/>
      <c r="Z150" s="1391"/>
      <c r="AA150" s="1391"/>
      <c r="AB150" s="1175"/>
      <c r="AC150" s="1175"/>
      <c r="AD150" s="1175"/>
      <c r="AE150" s="1175"/>
      <c r="AF150" s="1175"/>
      <c r="AG150" s="1175"/>
      <c r="AH150" s="1175"/>
      <c r="AI150" s="1175"/>
      <c r="AJ150" s="1175"/>
      <c r="AK150" s="1175"/>
      <c r="AL150" s="1175"/>
      <c r="AM150" s="1175"/>
      <c r="AN150" s="1175"/>
      <c r="AO150" s="1175"/>
      <c r="AP150" s="1175"/>
      <c r="AQ150" s="1175"/>
      <c r="AR150" s="1175"/>
      <c r="AS150" s="1175"/>
      <c r="AT150" s="1175"/>
      <c r="AU150" s="1175"/>
    </row>
    <row r="151" spans="1:47" ht="15.75" customHeight="1">
      <c r="A151" s="1175"/>
      <c r="B151" s="1175"/>
      <c r="C151" s="1390"/>
      <c r="D151" s="1390"/>
      <c r="E151" s="1390"/>
      <c r="F151" s="1391"/>
      <c r="G151" s="1390"/>
      <c r="H151" s="1391"/>
      <c r="I151" s="1391"/>
      <c r="J151" s="1391"/>
      <c r="K151" s="1391"/>
      <c r="L151" s="1391"/>
      <c r="M151" s="1391"/>
      <c r="N151" s="1391"/>
      <c r="O151" s="1391"/>
      <c r="P151" s="1391"/>
      <c r="Q151" s="1391"/>
      <c r="R151" s="1391"/>
      <c r="S151" s="1391"/>
      <c r="T151" s="1391"/>
      <c r="U151" s="1391"/>
      <c r="V151" s="1391"/>
      <c r="W151" s="1391"/>
      <c r="X151" s="1391"/>
      <c r="Y151" s="1391"/>
      <c r="Z151" s="1391"/>
      <c r="AA151" s="1391"/>
      <c r="AB151" s="1175"/>
      <c r="AC151" s="1175"/>
      <c r="AD151" s="1175"/>
      <c r="AE151" s="1175"/>
      <c r="AF151" s="1175"/>
      <c r="AG151" s="1175"/>
      <c r="AH151" s="1175"/>
      <c r="AI151" s="1175"/>
      <c r="AJ151" s="1175"/>
      <c r="AK151" s="1175"/>
      <c r="AL151" s="1175"/>
      <c r="AM151" s="1175"/>
      <c r="AN151" s="1175"/>
      <c r="AO151" s="1175"/>
      <c r="AP151" s="1175"/>
      <c r="AQ151" s="1175"/>
      <c r="AR151" s="1175"/>
      <c r="AS151" s="1175"/>
      <c r="AT151" s="1175"/>
      <c r="AU151" s="1175"/>
    </row>
    <row r="152" spans="1:47" ht="15.75" customHeight="1">
      <c r="A152" s="1175"/>
      <c r="B152" s="1175"/>
      <c r="C152" s="1390"/>
      <c r="D152" s="1390"/>
      <c r="E152" s="1390"/>
      <c r="F152" s="1391"/>
      <c r="G152" s="1390"/>
      <c r="H152" s="1391"/>
      <c r="I152" s="1391"/>
      <c r="J152" s="1391"/>
      <c r="K152" s="1391"/>
      <c r="L152" s="1391"/>
      <c r="M152" s="1391"/>
      <c r="N152" s="1391"/>
      <c r="O152" s="1391"/>
      <c r="P152" s="1391"/>
      <c r="Q152" s="1391"/>
      <c r="R152" s="1391"/>
      <c r="S152" s="1391"/>
      <c r="T152" s="1391"/>
      <c r="U152" s="1391"/>
      <c r="V152" s="1391"/>
      <c r="W152" s="1391"/>
      <c r="X152" s="1391"/>
      <c r="Y152" s="1391"/>
      <c r="Z152" s="1391"/>
      <c r="AA152" s="1391"/>
      <c r="AB152" s="1175"/>
      <c r="AC152" s="1175"/>
      <c r="AD152" s="1175"/>
      <c r="AE152" s="1175"/>
      <c r="AF152" s="1175"/>
      <c r="AG152" s="1175"/>
      <c r="AH152" s="1175"/>
      <c r="AI152" s="1175"/>
      <c r="AJ152" s="1175"/>
      <c r="AK152" s="1175"/>
      <c r="AL152" s="1175"/>
      <c r="AM152" s="1175"/>
      <c r="AN152" s="1175"/>
      <c r="AO152" s="1175"/>
      <c r="AP152" s="1175"/>
      <c r="AQ152" s="1175"/>
      <c r="AR152" s="1175"/>
      <c r="AS152" s="1175"/>
      <c r="AT152" s="1175"/>
      <c r="AU152" s="1175"/>
    </row>
    <row r="153" spans="1:47" ht="15.75" customHeight="1">
      <c r="A153" s="1175"/>
      <c r="B153" s="1175"/>
      <c r="C153" s="1390"/>
      <c r="D153" s="1390"/>
      <c r="E153" s="1390"/>
      <c r="F153" s="1391"/>
      <c r="G153" s="1390"/>
      <c r="H153" s="1391"/>
      <c r="I153" s="1391"/>
      <c r="J153" s="1391"/>
      <c r="K153" s="1391"/>
      <c r="L153" s="1391"/>
      <c r="M153" s="1391"/>
      <c r="N153" s="1391"/>
      <c r="O153" s="1391"/>
      <c r="P153" s="1391"/>
      <c r="Q153" s="1391"/>
      <c r="R153" s="1391"/>
      <c r="S153" s="1391"/>
      <c r="T153" s="1391"/>
      <c r="U153" s="1391"/>
      <c r="V153" s="1391"/>
      <c r="W153" s="1391"/>
      <c r="X153" s="1391"/>
      <c r="Y153" s="1391"/>
      <c r="Z153" s="1391"/>
      <c r="AA153" s="1391"/>
      <c r="AB153" s="1175"/>
      <c r="AC153" s="1175"/>
      <c r="AD153" s="1175"/>
      <c r="AE153" s="1175"/>
      <c r="AF153" s="1175"/>
      <c r="AG153" s="1175"/>
      <c r="AH153" s="1175"/>
      <c r="AI153" s="1175"/>
      <c r="AJ153" s="1175"/>
      <c r="AK153" s="1175"/>
      <c r="AL153" s="1175"/>
      <c r="AM153" s="1175"/>
      <c r="AN153" s="1175"/>
      <c r="AO153" s="1175"/>
      <c r="AP153" s="1175"/>
      <c r="AQ153" s="1175"/>
      <c r="AR153" s="1175"/>
      <c r="AS153" s="1175"/>
      <c r="AT153" s="1175"/>
      <c r="AU153" s="1175"/>
    </row>
    <row r="154" spans="1:47" ht="15.75" customHeight="1">
      <c r="A154" s="1175"/>
      <c r="B154" s="1175"/>
      <c r="C154" s="1390"/>
      <c r="D154" s="1390"/>
      <c r="E154" s="1390"/>
      <c r="F154" s="1391"/>
      <c r="G154" s="1390"/>
      <c r="H154" s="1391"/>
      <c r="I154" s="1391"/>
      <c r="J154" s="1391"/>
      <c r="K154" s="1391"/>
      <c r="L154" s="1391"/>
      <c r="M154" s="1391"/>
      <c r="N154" s="1391"/>
      <c r="O154" s="1391"/>
      <c r="P154" s="1391"/>
      <c r="Q154" s="1391"/>
      <c r="R154" s="1391"/>
      <c r="S154" s="1391"/>
      <c r="T154" s="1391"/>
      <c r="U154" s="1391"/>
      <c r="V154" s="1391"/>
      <c r="W154" s="1391"/>
      <c r="X154" s="1391"/>
      <c r="Y154" s="1391"/>
      <c r="Z154" s="1391"/>
      <c r="AA154" s="1391"/>
      <c r="AB154" s="1175"/>
      <c r="AC154" s="1175"/>
      <c r="AD154" s="1175"/>
      <c r="AE154" s="1175"/>
      <c r="AF154" s="1175"/>
      <c r="AG154" s="1175"/>
      <c r="AH154" s="1175"/>
      <c r="AI154" s="1175"/>
      <c r="AJ154" s="1175"/>
      <c r="AK154" s="1175"/>
      <c r="AL154" s="1175"/>
      <c r="AM154" s="1175"/>
      <c r="AN154" s="1175"/>
      <c r="AO154" s="1175"/>
      <c r="AP154" s="1175"/>
      <c r="AQ154" s="1175"/>
      <c r="AR154" s="1175"/>
      <c r="AS154" s="1175"/>
      <c r="AT154" s="1175"/>
      <c r="AU154" s="1175"/>
    </row>
    <row r="155" spans="1:47" ht="15.75" customHeight="1">
      <c r="A155" s="1175"/>
      <c r="B155" s="1175"/>
      <c r="C155" s="1390"/>
      <c r="D155" s="1390"/>
      <c r="E155" s="1390"/>
      <c r="F155" s="1391"/>
      <c r="G155" s="1390"/>
      <c r="H155" s="1391"/>
      <c r="I155" s="1391"/>
      <c r="J155" s="1391"/>
      <c r="K155" s="1391"/>
      <c r="L155" s="1391"/>
      <c r="M155" s="1391"/>
      <c r="N155" s="1391"/>
      <c r="O155" s="1391"/>
      <c r="P155" s="1391"/>
      <c r="Q155" s="1391"/>
      <c r="R155" s="1391"/>
      <c r="S155" s="1391"/>
      <c r="T155" s="1391"/>
      <c r="U155" s="1391"/>
      <c r="V155" s="1391"/>
      <c r="W155" s="1391"/>
      <c r="X155" s="1391"/>
      <c r="Y155" s="1391"/>
      <c r="Z155" s="1391"/>
      <c r="AA155" s="1391"/>
      <c r="AB155" s="1175"/>
      <c r="AC155" s="1175"/>
      <c r="AD155" s="1175"/>
      <c r="AE155" s="1175"/>
      <c r="AF155" s="1175"/>
      <c r="AG155" s="1175"/>
      <c r="AH155" s="1175"/>
      <c r="AI155" s="1175"/>
      <c r="AJ155" s="1175"/>
      <c r="AK155" s="1175"/>
      <c r="AL155" s="1175"/>
      <c r="AM155" s="1175"/>
      <c r="AN155" s="1175"/>
      <c r="AO155" s="1175"/>
      <c r="AP155" s="1175"/>
      <c r="AQ155" s="1175"/>
      <c r="AR155" s="1175"/>
      <c r="AS155" s="1175"/>
      <c r="AT155" s="1175"/>
      <c r="AU155" s="1175"/>
    </row>
    <row r="156" spans="1:47" ht="15.75" customHeight="1">
      <c r="A156" s="1175"/>
      <c r="B156" s="1175"/>
      <c r="C156" s="1390"/>
      <c r="D156" s="1390"/>
      <c r="E156" s="1390"/>
      <c r="F156" s="1391"/>
      <c r="G156" s="1390"/>
      <c r="H156" s="1391"/>
      <c r="I156" s="1391"/>
      <c r="J156" s="1391"/>
      <c r="K156" s="1391"/>
      <c r="L156" s="1391"/>
      <c r="M156" s="1391"/>
      <c r="N156" s="1391"/>
      <c r="O156" s="1391"/>
      <c r="P156" s="1391"/>
      <c r="Q156" s="1391"/>
      <c r="R156" s="1391"/>
      <c r="S156" s="1391"/>
      <c r="T156" s="1391"/>
      <c r="U156" s="1391"/>
      <c r="V156" s="1391"/>
      <c r="W156" s="1391"/>
      <c r="X156" s="1391"/>
      <c r="Y156" s="1391"/>
      <c r="Z156" s="1391"/>
      <c r="AA156" s="1391"/>
      <c r="AB156" s="1175"/>
      <c r="AC156" s="1175"/>
      <c r="AD156" s="1175"/>
      <c r="AE156" s="1175"/>
      <c r="AF156" s="1175"/>
      <c r="AG156" s="1175"/>
      <c r="AH156" s="1175"/>
      <c r="AI156" s="1175"/>
      <c r="AJ156" s="1175"/>
      <c r="AK156" s="1175"/>
      <c r="AL156" s="1175"/>
      <c r="AM156" s="1175"/>
      <c r="AN156" s="1175"/>
      <c r="AO156" s="1175"/>
      <c r="AP156" s="1175"/>
      <c r="AQ156" s="1175"/>
      <c r="AR156" s="1175"/>
      <c r="AS156" s="1175"/>
      <c r="AT156" s="1175"/>
      <c r="AU156" s="1175"/>
    </row>
    <row r="157" spans="1:47" ht="15.75" customHeight="1">
      <c r="A157" s="1175"/>
      <c r="B157" s="1175"/>
      <c r="C157" s="1390"/>
      <c r="D157" s="1390"/>
      <c r="E157" s="1390"/>
      <c r="F157" s="1391"/>
      <c r="G157" s="1390"/>
      <c r="H157" s="1391"/>
      <c r="I157" s="1391"/>
      <c r="J157" s="1391"/>
      <c r="K157" s="1391"/>
      <c r="L157" s="1391"/>
      <c r="M157" s="1391"/>
      <c r="N157" s="1391"/>
      <c r="O157" s="1391"/>
      <c r="P157" s="1391"/>
      <c r="Q157" s="1391"/>
      <c r="R157" s="1391"/>
      <c r="S157" s="1391"/>
      <c r="T157" s="1391"/>
      <c r="U157" s="1391"/>
      <c r="V157" s="1391"/>
      <c r="W157" s="1391"/>
      <c r="X157" s="1391"/>
      <c r="Y157" s="1391"/>
      <c r="Z157" s="1391"/>
      <c r="AA157" s="1391"/>
      <c r="AB157" s="1175"/>
      <c r="AC157" s="1175"/>
      <c r="AD157" s="1175"/>
      <c r="AE157" s="1175"/>
      <c r="AF157" s="1175"/>
      <c r="AG157" s="1175"/>
      <c r="AH157" s="1175"/>
      <c r="AI157" s="1175"/>
      <c r="AJ157" s="1175"/>
      <c r="AK157" s="1175"/>
      <c r="AL157" s="1175"/>
      <c r="AM157" s="1175"/>
      <c r="AN157" s="1175"/>
      <c r="AO157" s="1175"/>
      <c r="AP157" s="1175"/>
      <c r="AQ157" s="1175"/>
      <c r="AR157" s="1175"/>
      <c r="AS157" s="1175"/>
      <c r="AT157" s="1175"/>
      <c r="AU157" s="1175"/>
    </row>
    <row r="158" spans="1:47" ht="15.75" customHeight="1">
      <c r="A158" s="1175"/>
      <c r="B158" s="1175"/>
      <c r="C158" s="1390"/>
      <c r="D158" s="1390"/>
      <c r="E158" s="1390"/>
      <c r="F158" s="1391"/>
      <c r="G158" s="1390"/>
      <c r="H158" s="1391"/>
      <c r="I158" s="1391"/>
      <c r="J158" s="1391"/>
      <c r="K158" s="1391"/>
      <c r="L158" s="1391"/>
      <c r="M158" s="1391"/>
      <c r="N158" s="1391"/>
      <c r="O158" s="1391"/>
      <c r="P158" s="1391"/>
      <c r="Q158" s="1391"/>
      <c r="R158" s="1391"/>
      <c r="S158" s="1391"/>
      <c r="T158" s="1391"/>
      <c r="U158" s="1391"/>
      <c r="V158" s="1391"/>
      <c r="W158" s="1391"/>
      <c r="X158" s="1391"/>
      <c r="Y158" s="1391"/>
      <c r="Z158" s="1391"/>
      <c r="AA158" s="1391"/>
      <c r="AB158" s="1175"/>
      <c r="AC158" s="1175"/>
      <c r="AD158" s="1175"/>
      <c r="AE158" s="1175"/>
      <c r="AF158" s="1175"/>
      <c r="AG158" s="1175"/>
      <c r="AH158" s="1175"/>
      <c r="AI158" s="1175"/>
      <c r="AJ158" s="1175"/>
      <c r="AK158" s="1175"/>
      <c r="AL158" s="1175"/>
      <c r="AM158" s="1175"/>
      <c r="AN158" s="1175"/>
      <c r="AO158" s="1175"/>
      <c r="AP158" s="1175"/>
      <c r="AQ158" s="1175"/>
      <c r="AR158" s="1175"/>
      <c r="AS158" s="1175"/>
      <c r="AT158" s="1175"/>
      <c r="AU158" s="1175"/>
    </row>
    <row r="159" spans="1:47" ht="15.75" customHeight="1">
      <c r="A159" s="1175"/>
      <c r="B159" s="1175"/>
      <c r="C159" s="1390"/>
      <c r="D159" s="1390"/>
      <c r="E159" s="1390"/>
      <c r="F159" s="1391"/>
      <c r="G159" s="1390"/>
      <c r="H159" s="1391"/>
      <c r="I159" s="1391"/>
      <c r="J159" s="1391"/>
      <c r="K159" s="1391"/>
      <c r="L159" s="1391"/>
      <c r="M159" s="1391"/>
      <c r="N159" s="1391"/>
      <c r="O159" s="1391"/>
      <c r="P159" s="1391"/>
      <c r="Q159" s="1391"/>
      <c r="R159" s="1391"/>
      <c r="S159" s="1391"/>
      <c r="T159" s="1391"/>
      <c r="U159" s="1391"/>
      <c r="V159" s="1391"/>
      <c r="W159" s="1391"/>
      <c r="X159" s="1391"/>
      <c r="Y159" s="1391"/>
      <c r="Z159" s="1391"/>
      <c r="AA159" s="1391"/>
      <c r="AB159" s="1175"/>
      <c r="AC159" s="1175"/>
      <c r="AD159" s="1175"/>
      <c r="AE159" s="1175"/>
      <c r="AF159" s="1175"/>
      <c r="AG159" s="1175"/>
      <c r="AH159" s="1175"/>
      <c r="AI159" s="1175"/>
      <c r="AJ159" s="1175"/>
      <c r="AK159" s="1175"/>
      <c r="AL159" s="1175"/>
      <c r="AM159" s="1175"/>
      <c r="AN159" s="1175"/>
      <c r="AO159" s="1175"/>
      <c r="AP159" s="1175"/>
      <c r="AQ159" s="1175"/>
      <c r="AR159" s="1175"/>
      <c r="AS159" s="1175"/>
      <c r="AT159" s="1175"/>
      <c r="AU159" s="1175"/>
    </row>
    <row r="160" spans="1:47" ht="15.75" customHeight="1">
      <c r="A160" s="1175"/>
      <c r="B160" s="1175"/>
      <c r="C160" s="1390"/>
      <c r="D160" s="1390"/>
      <c r="E160" s="1390"/>
      <c r="F160" s="1391"/>
      <c r="G160" s="1390"/>
      <c r="H160" s="1391"/>
      <c r="I160" s="1391"/>
      <c r="J160" s="1391"/>
      <c r="K160" s="1391"/>
      <c r="L160" s="1391"/>
      <c r="M160" s="1391"/>
      <c r="N160" s="1391"/>
      <c r="O160" s="1391"/>
      <c r="P160" s="1391"/>
      <c r="Q160" s="1391"/>
      <c r="R160" s="1391"/>
      <c r="S160" s="1391"/>
      <c r="T160" s="1391"/>
      <c r="U160" s="1391"/>
      <c r="V160" s="1391"/>
      <c r="W160" s="1391"/>
      <c r="X160" s="1391"/>
      <c r="Y160" s="1391"/>
      <c r="Z160" s="1391"/>
      <c r="AA160" s="1391"/>
      <c r="AB160" s="1175"/>
      <c r="AC160" s="1175"/>
      <c r="AD160" s="1175"/>
      <c r="AE160" s="1175"/>
      <c r="AF160" s="1175"/>
      <c r="AG160" s="1175"/>
      <c r="AH160" s="1175"/>
      <c r="AI160" s="1175"/>
      <c r="AJ160" s="1175"/>
      <c r="AK160" s="1175"/>
      <c r="AL160" s="1175"/>
      <c r="AM160" s="1175"/>
      <c r="AN160" s="1175"/>
      <c r="AO160" s="1175"/>
      <c r="AP160" s="1175"/>
      <c r="AQ160" s="1175"/>
      <c r="AR160" s="1175"/>
      <c r="AS160" s="1175"/>
      <c r="AT160" s="1175"/>
      <c r="AU160" s="1175"/>
    </row>
    <row r="161" spans="1:47" ht="15.75" customHeight="1">
      <c r="A161" s="1175"/>
      <c r="B161" s="1175"/>
      <c r="C161" s="1390"/>
      <c r="D161" s="1390"/>
      <c r="E161" s="1390"/>
      <c r="F161" s="1391"/>
      <c r="G161" s="1390"/>
      <c r="H161" s="1391"/>
      <c r="I161" s="1391"/>
      <c r="J161" s="1391"/>
      <c r="K161" s="1391"/>
      <c r="L161" s="1391"/>
      <c r="M161" s="1391"/>
      <c r="N161" s="1391"/>
      <c r="O161" s="1391"/>
      <c r="P161" s="1391"/>
      <c r="Q161" s="1391"/>
      <c r="R161" s="1391"/>
      <c r="S161" s="1391"/>
      <c r="T161" s="1391"/>
      <c r="U161" s="1391"/>
      <c r="V161" s="1391"/>
      <c r="W161" s="1391"/>
      <c r="X161" s="1391"/>
      <c r="Y161" s="1391"/>
      <c r="Z161" s="1391"/>
      <c r="AA161" s="1391"/>
      <c r="AB161" s="1175"/>
      <c r="AC161" s="1175"/>
      <c r="AD161" s="1175"/>
      <c r="AE161" s="1175"/>
      <c r="AF161" s="1175"/>
      <c r="AG161" s="1175"/>
      <c r="AH161" s="1175"/>
      <c r="AI161" s="1175"/>
      <c r="AJ161" s="1175"/>
      <c r="AK161" s="1175"/>
      <c r="AL161" s="1175"/>
      <c r="AM161" s="1175"/>
      <c r="AN161" s="1175"/>
      <c r="AO161" s="1175"/>
      <c r="AP161" s="1175"/>
      <c r="AQ161" s="1175"/>
      <c r="AR161" s="1175"/>
      <c r="AS161" s="1175"/>
      <c r="AT161" s="1175"/>
      <c r="AU161" s="1175"/>
    </row>
    <row r="162" spans="1:47" ht="15.75" customHeight="1">
      <c r="A162" s="1175"/>
      <c r="B162" s="1175"/>
      <c r="C162" s="1390"/>
      <c r="D162" s="1390"/>
      <c r="E162" s="1390"/>
      <c r="F162" s="1391"/>
      <c r="G162" s="1390"/>
      <c r="H162" s="1391"/>
      <c r="I162" s="1391"/>
      <c r="J162" s="1391"/>
      <c r="K162" s="1391"/>
      <c r="L162" s="1391"/>
      <c r="M162" s="1391"/>
      <c r="N162" s="1391"/>
      <c r="O162" s="1391"/>
      <c r="P162" s="1391"/>
      <c r="Q162" s="1391"/>
      <c r="R162" s="1391"/>
      <c r="S162" s="1391"/>
      <c r="T162" s="1391"/>
      <c r="U162" s="1391"/>
      <c r="V162" s="1391"/>
      <c r="W162" s="1391"/>
      <c r="X162" s="1391"/>
      <c r="Y162" s="1391"/>
      <c r="Z162" s="1391"/>
      <c r="AA162" s="1391"/>
      <c r="AB162" s="1175"/>
      <c r="AC162" s="1175"/>
      <c r="AD162" s="1175"/>
      <c r="AE162" s="1175"/>
      <c r="AF162" s="1175"/>
      <c r="AG162" s="1175"/>
      <c r="AH162" s="1175"/>
      <c r="AI162" s="1175"/>
      <c r="AJ162" s="1175"/>
      <c r="AK162" s="1175"/>
      <c r="AL162" s="1175"/>
      <c r="AM162" s="1175"/>
      <c r="AN162" s="1175"/>
      <c r="AO162" s="1175"/>
      <c r="AP162" s="1175"/>
      <c r="AQ162" s="1175"/>
      <c r="AR162" s="1175"/>
      <c r="AS162" s="1175"/>
      <c r="AT162" s="1175"/>
      <c r="AU162" s="1175"/>
    </row>
    <row r="163" spans="1:47" ht="15.75" customHeight="1">
      <c r="A163" s="1175"/>
      <c r="B163" s="1175"/>
      <c r="C163" s="1390"/>
      <c r="D163" s="1390"/>
      <c r="E163" s="1390"/>
      <c r="F163" s="1391"/>
      <c r="G163" s="1390"/>
      <c r="H163" s="1391"/>
      <c r="I163" s="1391"/>
      <c r="J163" s="1391"/>
      <c r="K163" s="1391"/>
      <c r="L163" s="1391"/>
      <c r="M163" s="1391"/>
      <c r="N163" s="1391"/>
      <c r="O163" s="1391"/>
      <c r="P163" s="1391"/>
      <c r="Q163" s="1391"/>
      <c r="R163" s="1391"/>
      <c r="S163" s="1391"/>
      <c r="T163" s="1391"/>
      <c r="U163" s="1391"/>
      <c r="V163" s="1391"/>
      <c r="W163" s="1391"/>
      <c r="X163" s="1391"/>
      <c r="Y163" s="1391"/>
      <c r="Z163" s="1391"/>
      <c r="AA163" s="1391"/>
      <c r="AB163" s="1175"/>
      <c r="AC163" s="1175"/>
      <c r="AD163" s="1175"/>
      <c r="AE163" s="1175"/>
      <c r="AF163" s="1175"/>
      <c r="AG163" s="1175"/>
      <c r="AH163" s="1175"/>
      <c r="AI163" s="1175"/>
      <c r="AJ163" s="1175"/>
      <c r="AK163" s="1175"/>
      <c r="AL163" s="1175"/>
      <c r="AM163" s="1175"/>
      <c r="AN163" s="1175"/>
      <c r="AO163" s="1175"/>
      <c r="AP163" s="1175"/>
      <c r="AQ163" s="1175"/>
      <c r="AR163" s="1175"/>
      <c r="AS163" s="1175"/>
      <c r="AT163" s="1175"/>
      <c r="AU163" s="1175"/>
    </row>
    <row r="164" spans="1:47" ht="15.75" customHeight="1">
      <c r="A164" s="1175"/>
      <c r="B164" s="1175"/>
      <c r="C164" s="1390"/>
      <c r="D164" s="1390"/>
      <c r="E164" s="1390"/>
      <c r="F164" s="1391"/>
      <c r="G164" s="1390"/>
      <c r="H164" s="1391"/>
      <c r="I164" s="1391"/>
      <c r="J164" s="1391"/>
      <c r="K164" s="1391"/>
      <c r="L164" s="1391"/>
      <c r="M164" s="1391"/>
      <c r="N164" s="1391"/>
      <c r="O164" s="1391"/>
      <c r="P164" s="1391"/>
      <c r="Q164" s="1391"/>
      <c r="R164" s="1391"/>
      <c r="S164" s="1391"/>
      <c r="T164" s="1391"/>
      <c r="U164" s="1391"/>
      <c r="V164" s="1391"/>
      <c r="W164" s="1391"/>
      <c r="X164" s="1391"/>
      <c r="Y164" s="1391"/>
      <c r="Z164" s="1391"/>
      <c r="AA164" s="1391"/>
      <c r="AB164" s="1175"/>
      <c r="AC164" s="1175"/>
      <c r="AD164" s="1175"/>
      <c r="AE164" s="1175"/>
      <c r="AF164" s="1175"/>
      <c r="AG164" s="1175"/>
      <c r="AH164" s="1175"/>
      <c r="AI164" s="1175"/>
      <c r="AJ164" s="1175"/>
      <c r="AK164" s="1175"/>
      <c r="AL164" s="1175"/>
      <c r="AM164" s="1175"/>
      <c r="AN164" s="1175"/>
      <c r="AO164" s="1175"/>
      <c r="AP164" s="1175"/>
      <c r="AQ164" s="1175"/>
      <c r="AR164" s="1175"/>
      <c r="AS164" s="1175"/>
      <c r="AT164" s="1175"/>
      <c r="AU164" s="1175"/>
    </row>
    <row r="165" spans="1:47" ht="15.75" customHeight="1">
      <c r="A165" s="1175"/>
      <c r="B165" s="1175"/>
      <c r="C165" s="1390"/>
      <c r="D165" s="1390"/>
      <c r="E165" s="1390"/>
      <c r="F165" s="1391"/>
      <c r="G165" s="1390"/>
      <c r="H165" s="1391"/>
      <c r="I165" s="1391"/>
      <c r="J165" s="1391"/>
      <c r="K165" s="1391"/>
      <c r="L165" s="1391"/>
      <c r="M165" s="1391"/>
      <c r="N165" s="1391"/>
      <c r="O165" s="1391"/>
      <c r="P165" s="1391"/>
      <c r="Q165" s="1391"/>
      <c r="R165" s="1391"/>
      <c r="S165" s="1391"/>
      <c r="T165" s="1391"/>
      <c r="U165" s="1391"/>
      <c r="V165" s="1391"/>
      <c r="W165" s="1391"/>
      <c r="X165" s="1391"/>
      <c r="Y165" s="1391"/>
      <c r="Z165" s="1391"/>
      <c r="AA165" s="1391"/>
      <c r="AB165" s="1175"/>
      <c r="AC165" s="1175"/>
      <c r="AD165" s="1175"/>
      <c r="AE165" s="1175"/>
      <c r="AF165" s="1175"/>
      <c r="AG165" s="1175"/>
      <c r="AH165" s="1175"/>
      <c r="AI165" s="1175"/>
      <c r="AJ165" s="1175"/>
      <c r="AK165" s="1175"/>
      <c r="AL165" s="1175"/>
      <c r="AM165" s="1175"/>
      <c r="AN165" s="1175"/>
      <c r="AO165" s="1175"/>
      <c r="AP165" s="1175"/>
      <c r="AQ165" s="1175"/>
      <c r="AR165" s="1175"/>
      <c r="AS165" s="1175"/>
      <c r="AT165" s="1175"/>
      <c r="AU165" s="1175"/>
    </row>
    <row r="166" spans="1:47" ht="15.75" customHeight="1">
      <c r="A166" s="1175"/>
      <c r="B166" s="1175"/>
      <c r="C166" s="1390"/>
      <c r="D166" s="1390"/>
      <c r="E166" s="1390"/>
      <c r="F166" s="1391"/>
      <c r="G166" s="1390"/>
      <c r="H166" s="1391"/>
      <c r="I166" s="1391"/>
      <c r="J166" s="1391"/>
      <c r="K166" s="1391"/>
      <c r="L166" s="1391"/>
      <c r="M166" s="1391"/>
      <c r="N166" s="1391"/>
      <c r="O166" s="1391"/>
      <c r="P166" s="1391"/>
      <c r="Q166" s="1391"/>
      <c r="R166" s="1391"/>
      <c r="S166" s="1391"/>
      <c r="T166" s="1391"/>
      <c r="U166" s="1391"/>
      <c r="V166" s="1391"/>
      <c r="W166" s="1391"/>
      <c r="X166" s="1391"/>
      <c r="Y166" s="1391"/>
      <c r="Z166" s="1391"/>
      <c r="AA166" s="1391"/>
      <c r="AB166" s="1175"/>
      <c r="AC166" s="1175"/>
      <c r="AD166" s="1175"/>
      <c r="AE166" s="1175"/>
      <c r="AF166" s="1175"/>
      <c r="AG166" s="1175"/>
      <c r="AH166" s="1175"/>
      <c r="AI166" s="1175"/>
      <c r="AJ166" s="1175"/>
      <c r="AK166" s="1175"/>
      <c r="AL166" s="1175"/>
      <c r="AM166" s="1175"/>
      <c r="AN166" s="1175"/>
      <c r="AO166" s="1175"/>
      <c r="AP166" s="1175"/>
      <c r="AQ166" s="1175"/>
      <c r="AR166" s="1175"/>
      <c r="AS166" s="1175"/>
      <c r="AT166" s="1175"/>
      <c r="AU166" s="1175"/>
    </row>
    <row r="167" spans="1:47" ht="15.75" customHeight="1">
      <c r="A167" s="1175"/>
      <c r="B167" s="1175"/>
      <c r="C167" s="1390"/>
      <c r="D167" s="1390"/>
      <c r="E167" s="1390"/>
      <c r="F167" s="1391"/>
      <c r="G167" s="1390"/>
      <c r="H167" s="1391"/>
      <c r="I167" s="1391"/>
      <c r="J167" s="1391"/>
      <c r="K167" s="1391"/>
      <c r="L167" s="1391"/>
      <c r="M167" s="1391"/>
      <c r="N167" s="1391"/>
      <c r="O167" s="1391"/>
      <c r="P167" s="1391"/>
      <c r="Q167" s="1391"/>
      <c r="R167" s="1391"/>
      <c r="S167" s="1391"/>
      <c r="T167" s="1391"/>
      <c r="U167" s="1391"/>
      <c r="V167" s="1391"/>
      <c r="W167" s="1391"/>
      <c r="X167" s="1391"/>
      <c r="Y167" s="1391"/>
      <c r="Z167" s="1391"/>
      <c r="AA167" s="1391"/>
      <c r="AB167" s="1175"/>
      <c r="AC167" s="1175"/>
      <c r="AD167" s="1175"/>
      <c r="AE167" s="1175"/>
      <c r="AF167" s="1175"/>
      <c r="AG167" s="1175"/>
      <c r="AH167" s="1175"/>
      <c r="AI167" s="1175"/>
      <c r="AJ167" s="1175"/>
      <c r="AK167" s="1175"/>
      <c r="AL167" s="1175"/>
      <c r="AM167" s="1175"/>
      <c r="AN167" s="1175"/>
      <c r="AO167" s="1175"/>
      <c r="AP167" s="1175"/>
      <c r="AQ167" s="1175"/>
      <c r="AR167" s="1175"/>
      <c r="AS167" s="1175"/>
      <c r="AT167" s="1175"/>
      <c r="AU167" s="1175"/>
    </row>
    <row r="168" spans="1:47" ht="15.75" customHeight="1">
      <c r="A168" s="1175"/>
      <c r="B168" s="1175"/>
      <c r="C168" s="1390"/>
      <c r="D168" s="1390"/>
      <c r="E168" s="1390"/>
      <c r="F168" s="1391"/>
      <c r="G168" s="1390"/>
      <c r="H168" s="1391"/>
      <c r="I168" s="1391"/>
      <c r="J168" s="1391"/>
      <c r="K168" s="1391"/>
      <c r="L168" s="1391"/>
      <c r="M168" s="1391"/>
      <c r="N168" s="1391"/>
      <c r="O168" s="1391"/>
      <c r="P168" s="1391"/>
      <c r="Q168" s="1391"/>
      <c r="R168" s="1391"/>
      <c r="S168" s="1391"/>
      <c r="T168" s="1391"/>
      <c r="U168" s="1391"/>
      <c r="V168" s="1391"/>
      <c r="W168" s="1391"/>
      <c r="X168" s="1391"/>
      <c r="Y168" s="1391"/>
      <c r="Z168" s="1391"/>
      <c r="AA168" s="1391"/>
      <c r="AB168" s="1175"/>
      <c r="AC168" s="1175"/>
      <c r="AD168" s="1175"/>
      <c r="AE168" s="1175"/>
      <c r="AF168" s="1175"/>
      <c r="AG168" s="1175"/>
      <c r="AH168" s="1175"/>
      <c r="AI168" s="1175"/>
      <c r="AJ168" s="1175"/>
      <c r="AK168" s="1175"/>
      <c r="AL168" s="1175"/>
      <c r="AM168" s="1175"/>
      <c r="AN168" s="1175"/>
      <c r="AO168" s="1175"/>
      <c r="AP168" s="1175"/>
      <c r="AQ168" s="1175"/>
      <c r="AR168" s="1175"/>
      <c r="AS168" s="1175"/>
      <c r="AT168" s="1175"/>
      <c r="AU168" s="1175"/>
    </row>
    <row r="169" spans="1:47" ht="15.75" customHeight="1">
      <c r="A169" s="1175"/>
      <c r="B169" s="1175"/>
      <c r="C169" s="1390"/>
      <c r="D169" s="1390"/>
      <c r="E169" s="1390"/>
      <c r="F169" s="1391"/>
      <c r="G169" s="1390"/>
      <c r="H169" s="1391"/>
      <c r="I169" s="1391"/>
      <c r="J169" s="1391"/>
      <c r="K169" s="1391"/>
      <c r="L169" s="1391"/>
      <c r="M169" s="1391"/>
      <c r="N169" s="1391"/>
      <c r="O169" s="1391"/>
      <c r="P169" s="1391"/>
      <c r="Q169" s="1391"/>
      <c r="R169" s="1391"/>
      <c r="S169" s="1391"/>
      <c r="T169" s="1391"/>
      <c r="U169" s="1391"/>
      <c r="V169" s="1391"/>
      <c r="W169" s="1391"/>
      <c r="X169" s="1391"/>
      <c r="Y169" s="1391"/>
      <c r="Z169" s="1391"/>
      <c r="AA169" s="1391"/>
      <c r="AB169" s="1175"/>
      <c r="AC169" s="1175"/>
      <c r="AD169" s="1175"/>
      <c r="AE169" s="1175"/>
      <c r="AF169" s="1175"/>
      <c r="AG169" s="1175"/>
      <c r="AH169" s="1175"/>
      <c r="AI169" s="1175"/>
      <c r="AJ169" s="1175"/>
      <c r="AK169" s="1175"/>
      <c r="AL169" s="1175"/>
      <c r="AM169" s="1175"/>
      <c r="AN169" s="1175"/>
      <c r="AO169" s="1175"/>
      <c r="AP169" s="1175"/>
      <c r="AQ169" s="1175"/>
      <c r="AR169" s="1175"/>
      <c r="AS169" s="1175"/>
      <c r="AT169" s="1175"/>
      <c r="AU169" s="1175"/>
    </row>
    <row r="170" spans="1:47" ht="15.75" customHeight="1">
      <c r="A170" s="1175"/>
      <c r="B170" s="1175"/>
      <c r="C170" s="1390"/>
      <c r="D170" s="1390"/>
      <c r="E170" s="1390"/>
      <c r="F170" s="1391"/>
      <c r="G170" s="1390"/>
      <c r="H170" s="1391"/>
      <c r="I170" s="1391"/>
      <c r="J170" s="1391"/>
      <c r="K170" s="1391"/>
      <c r="L170" s="1391"/>
      <c r="M170" s="1391"/>
      <c r="N170" s="1391"/>
      <c r="O170" s="1391"/>
      <c r="P170" s="1391"/>
      <c r="Q170" s="1391"/>
      <c r="R170" s="1391"/>
      <c r="S170" s="1391"/>
      <c r="T170" s="1391"/>
      <c r="U170" s="1391"/>
      <c r="V170" s="1391"/>
      <c r="W170" s="1391"/>
      <c r="X170" s="1391"/>
      <c r="Y170" s="1391"/>
      <c r="Z170" s="1391"/>
      <c r="AA170" s="1391"/>
      <c r="AB170" s="1175"/>
      <c r="AC170" s="1175"/>
      <c r="AD170" s="1175"/>
      <c r="AE170" s="1175"/>
      <c r="AF170" s="1175"/>
      <c r="AG170" s="1175"/>
      <c r="AH170" s="1175"/>
      <c r="AI170" s="1175"/>
      <c r="AJ170" s="1175"/>
      <c r="AK170" s="1175"/>
      <c r="AL170" s="1175"/>
      <c r="AM170" s="1175"/>
      <c r="AN170" s="1175"/>
      <c r="AO170" s="1175"/>
      <c r="AP170" s="1175"/>
      <c r="AQ170" s="1175"/>
      <c r="AR170" s="1175"/>
      <c r="AS170" s="1175"/>
      <c r="AT170" s="1175"/>
      <c r="AU170" s="1175"/>
    </row>
    <row r="171" spans="1:47" ht="15.75" customHeight="1">
      <c r="A171" s="1175"/>
      <c r="B171" s="1175"/>
      <c r="C171" s="1390"/>
      <c r="D171" s="1390"/>
      <c r="E171" s="1390"/>
      <c r="F171" s="1391"/>
      <c r="G171" s="1390"/>
      <c r="H171" s="1391"/>
      <c r="I171" s="1391"/>
      <c r="J171" s="1391"/>
      <c r="K171" s="1391"/>
      <c r="L171" s="1391"/>
      <c r="M171" s="1391"/>
      <c r="N171" s="1391"/>
      <c r="O171" s="1391"/>
      <c r="P171" s="1391"/>
      <c r="Q171" s="1391"/>
      <c r="R171" s="1391"/>
      <c r="S171" s="1391"/>
      <c r="T171" s="1391"/>
      <c r="U171" s="1391"/>
      <c r="V171" s="1391"/>
      <c r="W171" s="1391"/>
      <c r="X171" s="1391"/>
      <c r="Y171" s="1391"/>
      <c r="Z171" s="1391"/>
      <c r="AA171" s="1391"/>
      <c r="AB171" s="1175"/>
      <c r="AC171" s="1175"/>
      <c r="AD171" s="1175"/>
      <c r="AE171" s="1175"/>
      <c r="AF171" s="1175"/>
      <c r="AG171" s="1175"/>
      <c r="AH171" s="1175"/>
      <c r="AI171" s="1175"/>
      <c r="AJ171" s="1175"/>
      <c r="AK171" s="1175"/>
      <c r="AL171" s="1175"/>
      <c r="AM171" s="1175"/>
      <c r="AN171" s="1175"/>
      <c r="AO171" s="1175"/>
      <c r="AP171" s="1175"/>
      <c r="AQ171" s="1175"/>
      <c r="AR171" s="1175"/>
      <c r="AS171" s="1175"/>
      <c r="AT171" s="1175"/>
      <c r="AU171" s="1175"/>
    </row>
    <row r="172" spans="1:47" ht="15.75" customHeight="1">
      <c r="A172" s="1175"/>
      <c r="B172" s="1175"/>
      <c r="C172" s="1390"/>
      <c r="D172" s="1390"/>
      <c r="E172" s="1390"/>
      <c r="F172" s="1391"/>
      <c r="G172" s="1390"/>
      <c r="H172" s="1391"/>
      <c r="I172" s="1391"/>
      <c r="J172" s="1391"/>
      <c r="K172" s="1391"/>
      <c r="L172" s="1391"/>
      <c r="M172" s="1391"/>
      <c r="N172" s="1391"/>
      <c r="O172" s="1391"/>
      <c r="P172" s="1391"/>
      <c r="Q172" s="1391"/>
      <c r="R172" s="1391"/>
      <c r="S172" s="1391"/>
      <c r="T172" s="1391"/>
      <c r="U172" s="1391"/>
      <c r="V172" s="1391"/>
      <c r="W172" s="1391"/>
      <c r="X172" s="1391"/>
      <c r="Y172" s="1391"/>
      <c r="Z172" s="1391"/>
      <c r="AA172" s="1391"/>
      <c r="AB172" s="1175"/>
      <c r="AC172" s="1175"/>
      <c r="AD172" s="1175"/>
      <c r="AE172" s="1175"/>
      <c r="AF172" s="1175"/>
      <c r="AG172" s="1175"/>
      <c r="AH172" s="1175"/>
      <c r="AI172" s="1175"/>
      <c r="AJ172" s="1175"/>
      <c r="AK172" s="1175"/>
      <c r="AL172" s="1175"/>
      <c r="AM172" s="1175"/>
      <c r="AN172" s="1175"/>
      <c r="AO172" s="1175"/>
      <c r="AP172" s="1175"/>
      <c r="AQ172" s="1175"/>
      <c r="AR172" s="1175"/>
      <c r="AS172" s="1175"/>
      <c r="AT172" s="1175"/>
      <c r="AU172" s="1175"/>
    </row>
    <row r="173" spans="1:47" ht="15.75" customHeight="1">
      <c r="A173" s="1175"/>
      <c r="B173" s="1175"/>
      <c r="C173" s="1390"/>
      <c r="D173" s="1390"/>
      <c r="E173" s="1390"/>
      <c r="F173" s="1391"/>
      <c r="G173" s="1390"/>
      <c r="H173" s="1391"/>
      <c r="I173" s="1391"/>
      <c r="J173" s="1391"/>
      <c r="K173" s="1391"/>
      <c r="L173" s="1391"/>
      <c r="M173" s="1391"/>
      <c r="N173" s="1391"/>
      <c r="O173" s="1391"/>
      <c r="P173" s="1391"/>
      <c r="Q173" s="1391"/>
      <c r="R173" s="1391"/>
      <c r="S173" s="1391"/>
      <c r="T173" s="1391"/>
      <c r="U173" s="1391"/>
      <c r="V173" s="1391"/>
      <c r="W173" s="1391"/>
      <c r="X173" s="1391"/>
      <c r="Y173" s="1391"/>
      <c r="Z173" s="1391"/>
      <c r="AA173" s="1391"/>
      <c r="AB173" s="1175"/>
      <c r="AC173" s="1175"/>
      <c r="AD173" s="1175"/>
      <c r="AE173" s="1175"/>
      <c r="AF173" s="1175"/>
      <c r="AG173" s="1175"/>
      <c r="AH173" s="1175"/>
      <c r="AI173" s="1175"/>
      <c r="AJ173" s="1175"/>
      <c r="AK173" s="1175"/>
      <c r="AL173" s="1175"/>
      <c r="AM173" s="1175"/>
      <c r="AN173" s="1175"/>
      <c r="AO173" s="1175"/>
      <c r="AP173" s="1175"/>
      <c r="AQ173" s="1175"/>
      <c r="AR173" s="1175"/>
      <c r="AS173" s="1175"/>
      <c r="AT173" s="1175"/>
      <c r="AU173" s="1175"/>
    </row>
    <row r="174" spans="1:47" ht="15.75" customHeight="1">
      <c r="A174" s="1175"/>
      <c r="B174" s="1175"/>
      <c r="C174" s="1390"/>
      <c r="D174" s="1390"/>
      <c r="E174" s="1390"/>
      <c r="F174" s="1391"/>
      <c r="G174" s="1390"/>
      <c r="H174" s="1391"/>
      <c r="I174" s="1391"/>
      <c r="J174" s="1391"/>
      <c r="K174" s="1391"/>
      <c r="L174" s="1391"/>
      <c r="M174" s="1391"/>
      <c r="N174" s="1391"/>
      <c r="O174" s="1391"/>
      <c r="P174" s="1391"/>
      <c r="Q174" s="1391"/>
      <c r="R174" s="1391"/>
      <c r="S174" s="1391"/>
      <c r="T174" s="1391"/>
      <c r="U174" s="1391"/>
      <c r="V174" s="1391"/>
      <c r="W174" s="1391"/>
      <c r="X174" s="1391"/>
      <c r="Y174" s="1391"/>
      <c r="Z174" s="1391"/>
      <c r="AA174" s="1391"/>
      <c r="AB174" s="1175"/>
      <c r="AC174" s="1175"/>
      <c r="AD174" s="1175"/>
      <c r="AE174" s="1175"/>
      <c r="AF174" s="1175"/>
      <c r="AG174" s="1175"/>
      <c r="AH174" s="1175"/>
      <c r="AI174" s="1175"/>
      <c r="AJ174" s="1175"/>
      <c r="AK174" s="1175"/>
      <c r="AL174" s="1175"/>
      <c r="AM174" s="1175"/>
      <c r="AN174" s="1175"/>
      <c r="AO174" s="1175"/>
      <c r="AP174" s="1175"/>
      <c r="AQ174" s="1175"/>
      <c r="AR174" s="1175"/>
      <c r="AS174" s="1175"/>
      <c r="AT174" s="1175"/>
      <c r="AU174" s="1175"/>
    </row>
    <row r="175" spans="1:47" ht="15.75" customHeight="1">
      <c r="A175" s="1175"/>
      <c r="B175" s="1175"/>
      <c r="C175" s="1390"/>
      <c r="D175" s="1390"/>
      <c r="E175" s="1390"/>
      <c r="F175" s="1391"/>
      <c r="G175" s="1390"/>
      <c r="H175" s="1391"/>
      <c r="I175" s="1391"/>
      <c r="J175" s="1391"/>
      <c r="K175" s="1391"/>
      <c r="L175" s="1391"/>
      <c r="M175" s="1391"/>
      <c r="N175" s="1391"/>
      <c r="O175" s="1391"/>
      <c r="P175" s="1391"/>
      <c r="Q175" s="1391"/>
      <c r="R175" s="1391"/>
      <c r="S175" s="1391"/>
      <c r="T175" s="1391"/>
      <c r="U175" s="1391"/>
      <c r="V175" s="1391"/>
      <c r="W175" s="1391"/>
      <c r="X175" s="1391"/>
      <c r="Y175" s="1391"/>
      <c r="Z175" s="1391"/>
      <c r="AA175" s="1391"/>
      <c r="AB175" s="1175"/>
      <c r="AC175" s="1175"/>
      <c r="AD175" s="1175"/>
      <c r="AE175" s="1175"/>
      <c r="AF175" s="1175"/>
      <c r="AG175" s="1175"/>
      <c r="AH175" s="1175"/>
      <c r="AI175" s="1175"/>
      <c r="AJ175" s="1175"/>
      <c r="AK175" s="1175"/>
      <c r="AL175" s="1175"/>
      <c r="AM175" s="1175"/>
      <c r="AN175" s="1175"/>
      <c r="AO175" s="1175"/>
      <c r="AP175" s="1175"/>
      <c r="AQ175" s="1175"/>
      <c r="AR175" s="1175"/>
      <c r="AS175" s="1175"/>
      <c r="AT175" s="1175"/>
      <c r="AU175" s="1175"/>
    </row>
    <row r="176" spans="1:47" ht="15.75" customHeight="1">
      <c r="A176" s="1175"/>
      <c r="B176" s="1175"/>
      <c r="C176" s="1390"/>
      <c r="D176" s="1390"/>
      <c r="E176" s="1390"/>
      <c r="F176" s="1391"/>
      <c r="G176" s="1390"/>
      <c r="H176" s="1391"/>
      <c r="I176" s="1391"/>
      <c r="J176" s="1391"/>
      <c r="K176" s="1391"/>
      <c r="L176" s="1391"/>
      <c r="M176" s="1391"/>
      <c r="N176" s="1391"/>
      <c r="O176" s="1391"/>
      <c r="P176" s="1391"/>
      <c r="Q176" s="1391"/>
      <c r="R176" s="1391"/>
      <c r="S176" s="1391"/>
      <c r="T176" s="1391"/>
      <c r="U176" s="1391"/>
      <c r="V176" s="1391"/>
      <c r="W176" s="1391"/>
      <c r="X176" s="1391"/>
      <c r="Y176" s="1391"/>
      <c r="Z176" s="1391"/>
      <c r="AA176" s="1391"/>
      <c r="AB176" s="1175"/>
      <c r="AC176" s="1175"/>
      <c r="AD176" s="1175"/>
      <c r="AE176" s="1175"/>
      <c r="AF176" s="1175"/>
      <c r="AG176" s="1175"/>
      <c r="AH176" s="1175"/>
      <c r="AI176" s="1175"/>
      <c r="AJ176" s="1175"/>
      <c r="AK176" s="1175"/>
      <c r="AL176" s="1175"/>
      <c r="AM176" s="1175"/>
      <c r="AN176" s="1175"/>
      <c r="AO176" s="1175"/>
      <c r="AP176" s="1175"/>
      <c r="AQ176" s="1175"/>
      <c r="AR176" s="1175"/>
      <c r="AS176" s="1175"/>
      <c r="AT176" s="1175"/>
      <c r="AU176" s="1175"/>
    </row>
    <row r="177" spans="1:47" ht="15.75" customHeight="1">
      <c r="A177" s="1175"/>
      <c r="B177" s="1175"/>
      <c r="C177" s="1390"/>
      <c r="D177" s="1390"/>
      <c r="E177" s="1390"/>
      <c r="F177" s="1391"/>
      <c r="G177" s="1390"/>
      <c r="H177" s="1391"/>
      <c r="I177" s="1391"/>
      <c r="J177" s="1391"/>
      <c r="K177" s="1391"/>
      <c r="L177" s="1391"/>
      <c r="M177" s="1391"/>
      <c r="N177" s="1391"/>
      <c r="O177" s="1391"/>
      <c r="P177" s="1391"/>
      <c r="Q177" s="1391"/>
      <c r="R177" s="1391"/>
      <c r="S177" s="1391"/>
      <c r="T177" s="1391"/>
      <c r="U177" s="1391"/>
      <c r="V177" s="1391"/>
      <c r="W177" s="1391"/>
      <c r="X177" s="1391"/>
      <c r="Y177" s="1391"/>
      <c r="Z177" s="1391"/>
      <c r="AA177" s="1391"/>
      <c r="AB177" s="1175"/>
      <c r="AC177" s="1175"/>
      <c r="AD177" s="1175"/>
      <c r="AE177" s="1175"/>
      <c r="AF177" s="1175"/>
      <c r="AG177" s="1175"/>
      <c r="AH177" s="1175"/>
      <c r="AI177" s="1175"/>
      <c r="AJ177" s="1175"/>
      <c r="AK177" s="1175"/>
      <c r="AL177" s="1175"/>
      <c r="AM177" s="1175"/>
      <c r="AN177" s="1175"/>
      <c r="AO177" s="1175"/>
      <c r="AP177" s="1175"/>
      <c r="AQ177" s="1175"/>
      <c r="AR177" s="1175"/>
      <c r="AS177" s="1175"/>
      <c r="AT177" s="1175"/>
      <c r="AU177" s="1175"/>
    </row>
    <row r="178" spans="1:47" ht="15.75" customHeight="1">
      <c r="A178" s="1175"/>
      <c r="B178" s="1175"/>
      <c r="C178" s="1390"/>
      <c r="D178" s="1390"/>
      <c r="E178" s="1390"/>
      <c r="F178" s="1391"/>
      <c r="G178" s="1390"/>
      <c r="H178" s="1391"/>
      <c r="I178" s="1391"/>
      <c r="J178" s="1391"/>
      <c r="K178" s="1391"/>
      <c r="L178" s="1391"/>
      <c r="M178" s="1391"/>
      <c r="N178" s="1391"/>
      <c r="O178" s="1391"/>
      <c r="P178" s="1391"/>
      <c r="Q178" s="1391"/>
      <c r="R178" s="1391"/>
      <c r="S178" s="1391"/>
      <c r="T178" s="1391"/>
      <c r="U178" s="1391"/>
      <c r="V178" s="1391"/>
      <c r="W178" s="1391"/>
      <c r="X178" s="1391"/>
      <c r="Y178" s="1391"/>
      <c r="Z178" s="1391"/>
      <c r="AA178" s="1391"/>
      <c r="AB178" s="1175"/>
      <c r="AC178" s="1175"/>
      <c r="AD178" s="1175"/>
      <c r="AE178" s="1175"/>
      <c r="AF178" s="1175"/>
      <c r="AG178" s="1175"/>
      <c r="AH178" s="1175"/>
      <c r="AI178" s="1175"/>
      <c r="AJ178" s="1175"/>
      <c r="AK178" s="1175"/>
      <c r="AL178" s="1175"/>
      <c r="AM178" s="1175"/>
      <c r="AN178" s="1175"/>
      <c r="AO178" s="1175"/>
      <c r="AP178" s="1175"/>
      <c r="AQ178" s="1175"/>
      <c r="AR178" s="1175"/>
      <c r="AS178" s="1175"/>
      <c r="AT178" s="1175"/>
      <c r="AU178" s="1175"/>
    </row>
    <row r="179" spans="1:47" ht="15.75" customHeight="1">
      <c r="A179" s="1175"/>
      <c r="B179" s="1175"/>
      <c r="C179" s="1390"/>
      <c r="D179" s="1390"/>
      <c r="E179" s="1390"/>
      <c r="F179" s="1391"/>
      <c r="G179" s="1390"/>
      <c r="H179" s="1391"/>
      <c r="I179" s="1391"/>
      <c r="J179" s="1391"/>
      <c r="K179" s="1391"/>
      <c r="L179" s="1391"/>
      <c r="M179" s="1391"/>
      <c r="N179" s="1391"/>
      <c r="O179" s="1391"/>
      <c r="P179" s="1391"/>
      <c r="Q179" s="1391"/>
      <c r="R179" s="1391"/>
      <c r="S179" s="1391"/>
      <c r="T179" s="1391"/>
      <c r="U179" s="1391"/>
      <c r="V179" s="1391"/>
      <c r="W179" s="1391"/>
      <c r="X179" s="1391"/>
      <c r="Y179" s="1391"/>
      <c r="Z179" s="1391"/>
      <c r="AA179" s="1391"/>
      <c r="AB179" s="1175"/>
      <c r="AC179" s="1175"/>
      <c r="AD179" s="1175"/>
      <c r="AE179" s="1175"/>
      <c r="AF179" s="1175"/>
      <c r="AG179" s="1175"/>
      <c r="AH179" s="1175"/>
      <c r="AI179" s="1175"/>
      <c r="AJ179" s="1175"/>
      <c r="AK179" s="1175"/>
      <c r="AL179" s="1175"/>
      <c r="AM179" s="1175"/>
      <c r="AN179" s="1175"/>
      <c r="AO179" s="1175"/>
      <c r="AP179" s="1175"/>
      <c r="AQ179" s="1175"/>
      <c r="AR179" s="1175"/>
      <c r="AS179" s="1175"/>
      <c r="AT179" s="1175"/>
      <c r="AU179" s="1175"/>
    </row>
    <row r="180" spans="1:47" ht="15.75" customHeight="1">
      <c r="A180" s="1175"/>
      <c r="B180" s="1175"/>
      <c r="C180" s="1390"/>
      <c r="D180" s="1390"/>
      <c r="E180" s="1390"/>
      <c r="F180" s="1391"/>
      <c r="G180" s="1390"/>
      <c r="H180" s="1391"/>
      <c r="I180" s="1391"/>
      <c r="J180" s="1391"/>
      <c r="K180" s="1391"/>
      <c r="L180" s="1391"/>
      <c r="M180" s="1391"/>
      <c r="N180" s="1391"/>
      <c r="O180" s="1391"/>
      <c r="P180" s="1391"/>
      <c r="Q180" s="1391"/>
      <c r="R180" s="1391"/>
      <c r="S180" s="1391"/>
      <c r="T180" s="1391"/>
      <c r="U180" s="1391"/>
      <c r="V180" s="1391"/>
      <c r="W180" s="1391"/>
      <c r="X180" s="1391"/>
      <c r="Y180" s="1391"/>
      <c r="Z180" s="1391"/>
      <c r="AA180" s="1391"/>
      <c r="AB180" s="1175"/>
      <c r="AC180" s="1175"/>
      <c r="AD180" s="1175"/>
      <c r="AE180" s="1175"/>
      <c r="AF180" s="1175"/>
      <c r="AG180" s="1175"/>
      <c r="AH180" s="1175"/>
      <c r="AI180" s="1175"/>
      <c r="AJ180" s="1175"/>
      <c r="AK180" s="1175"/>
      <c r="AL180" s="1175"/>
      <c r="AM180" s="1175"/>
      <c r="AN180" s="1175"/>
      <c r="AO180" s="1175"/>
      <c r="AP180" s="1175"/>
      <c r="AQ180" s="1175"/>
      <c r="AR180" s="1175"/>
      <c r="AS180" s="1175"/>
      <c r="AT180" s="1175"/>
      <c r="AU180" s="1175"/>
    </row>
    <row r="181" spans="1:47" ht="15.75" customHeight="1">
      <c r="A181" s="1175"/>
      <c r="B181" s="1175"/>
      <c r="C181" s="1390"/>
      <c r="D181" s="1390"/>
      <c r="E181" s="1390"/>
      <c r="F181" s="1391"/>
      <c r="G181" s="1390"/>
      <c r="H181" s="1391"/>
      <c r="I181" s="1391"/>
      <c r="J181" s="1391"/>
      <c r="K181" s="1391"/>
      <c r="L181" s="1391"/>
      <c r="M181" s="1391"/>
      <c r="N181" s="1391"/>
      <c r="O181" s="1391"/>
      <c r="P181" s="1391"/>
      <c r="Q181" s="1391"/>
      <c r="R181" s="1391"/>
      <c r="S181" s="1391"/>
      <c r="T181" s="1391"/>
      <c r="U181" s="1391"/>
      <c r="V181" s="1391"/>
      <c r="W181" s="1391"/>
      <c r="X181" s="1391"/>
      <c r="Y181" s="1391"/>
      <c r="Z181" s="1391"/>
      <c r="AA181" s="1391"/>
      <c r="AB181" s="1175"/>
      <c r="AC181" s="1175"/>
      <c r="AD181" s="1175"/>
      <c r="AE181" s="1175"/>
      <c r="AF181" s="1175"/>
      <c r="AG181" s="1175"/>
      <c r="AH181" s="1175"/>
      <c r="AI181" s="1175"/>
      <c r="AJ181" s="1175"/>
      <c r="AK181" s="1175"/>
      <c r="AL181" s="1175"/>
      <c r="AM181" s="1175"/>
      <c r="AN181" s="1175"/>
      <c r="AO181" s="1175"/>
      <c r="AP181" s="1175"/>
      <c r="AQ181" s="1175"/>
      <c r="AR181" s="1175"/>
      <c r="AS181" s="1175"/>
      <c r="AT181" s="1175"/>
      <c r="AU181" s="1175"/>
    </row>
    <row r="182" spans="1:47" ht="15.75" customHeight="1">
      <c r="A182" s="1175"/>
      <c r="B182" s="1175"/>
      <c r="C182" s="1390"/>
      <c r="D182" s="1390"/>
      <c r="E182" s="1390"/>
      <c r="F182" s="1391"/>
      <c r="G182" s="1390"/>
      <c r="H182" s="1391"/>
      <c r="I182" s="1391"/>
      <c r="J182" s="1391"/>
      <c r="K182" s="1391"/>
      <c r="L182" s="1391"/>
      <c r="M182" s="1391"/>
      <c r="N182" s="1391"/>
      <c r="O182" s="1391"/>
      <c r="P182" s="1391"/>
      <c r="Q182" s="1391"/>
      <c r="R182" s="1391"/>
      <c r="S182" s="1391"/>
      <c r="T182" s="1391"/>
      <c r="U182" s="1391"/>
      <c r="V182" s="1391"/>
      <c r="W182" s="1391"/>
      <c r="X182" s="1391"/>
      <c r="Y182" s="1391"/>
      <c r="Z182" s="1391"/>
      <c r="AA182" s="1391"/>
      <c r="AB182" s="1175"/>
      <c r="AC182" s="1175"/>
      <c r="AD182" s="1175"/>
      <c r="AE182" s="1175"/>
      <c r="AF182" s="1175"/>
      <c r="AG182" s="1175"/>
      <c r="AH182" s="1175"/>
      <c r="AI182" s="1175"/>
      <c r="AJ182" s="1175"/>
      <c r="AK182" s="1175"/>
      <c r="AL182" s="1175"/>
      <c r="AM182" s="1175"/>
      <c r="AN182" s="1175"/>
      <c r="AO182" s="1175"/>
      <c r="AP182" s="1175"/>
      <c r="AQ182" s="1175"/>
      <c r="AR182" s="1175"/>
      <c r="AS182" s="1175"/>
      <c r="AT182" s="1175"/>
      <c r="AU182" s="1175"/>
    </row>
    <row r="183" spans="1:47" ht="15.75" customHeight="1">
      <c r="A183" s="1175"/>
      <c r="B183" s="1175"/>
      <c r="C183" s="1390"/>
      <c r="D183" s="1390"/>
      <c r="E183" s="1390"/>
      <c r="F183" s="1391"/>
      <c r="G183" s="1390"/>
      <c r="H183" s="1391"/>
      <c r="I183" s="1391"/>
      <c r="J183" s="1391"/>
      <c r="K183" s="1391"/>
      <c r="L183" s="1391"/>
      <c r="M183" s="1391"/>
      <c r="N183" s="1391"/>
      <c r="O183" s="1391"/>
      <c r="P183" s="1391"/>
      <c r="Q183" s="1391"/>
      <c r="R183" s="1391"/>
      <c r="S183" s="1391"/>
      <c r="T183" s="1391"/>
      <c r="U183" s="1391"/>
      <c r="V183" s="1391"/>
      <c r="W183" s="1391"/>
      <c r="X183" s="1391"/>
      <c r="Y183" s="1391"/>
      <c r="Z183" s="1391"/>
      <c r="AA183" s="1391"/>
      <c r="AB183" s="1175"/>
      <c r="AC183" s="1175"/>
      <c r="AD183" s="1175"/>
      <c r="AE183" s="1175"/>
      <c r="AF183" s="1175"/>
      <c r="AG183" s="1175"/>
      <c r="AH183" s="1175"/>
      <c r="AI183" s="1175"/>
      <c r="AJ183" s="1175"/>
      <c r="AK183" s="1175"/>
      <c r="AL183" s="1175"/>
      <c r="AM183" s="1175"/>
      <c r="AN183" s="1175"/>
      <c r="AO183" s="1175"/>
      <c r="AP183" s="1175"/>
      <c r="AQ183" s="1175"/>
      <c r="AR183" s="1175"/>
      <c r="AS183" s="1175"/>
      <c r="AT183" s="1175"/>
      <c r="AU183" s="1175"/>
    </row>
    <row r="184" spans="1:47" ht="15.75" customHeight="1">
      <c r="A184" s="1175"/>
      <c r="B184" s="1175"/>
      <c r="C184" s="1390"/>
      <c r="D184" s="1390"/>
      <c r="E184" s="1390"/>
      <c r="F184" s="1391"/>
      <c r="G184" s="1390"/>
      <c r="H184" s="1391"/>
      <c r="I184" s="1391"/>
      <c r="J184" s="1391"/>
      <c r="K184" s="1391"/>
      <c r="L184" s="1391"/>
      <c r="M184" s="1391"/>
      <c r="N184" s="1391"/>
      <c r="O184" s="1391"/>
      <c r="P184" s="1391"/>
      <c r="Q184" s="1391"/>
      <c r="R184" s="1391"/>
      <c r="S184" s="1391"/>
      <c r="T184" s="1391"/>
      <c r="U184" s="1391"/>
      <c r="V184" s="1391"/>
      <c r="W184" s="1391"/>
      <c r="X184" s="1391"/>
      <c r="Y184" s="1391"/>
      <c r="Z184" s="1391"/>
      <c r="AA184" s="1391"/>
      <c r="AB184" s="1175"/>
      <c r="AC184" s="1175"/>
      <c r="AD184" s="1175"/>
      <c r="AE184" s="1175"/>
      <c r="AF184" s="1175"/>
      <c r="AG184" s="1175"/>
      <c r="AH184" s="1175"/>
      <c r="AI184" s="1175"/>
      <c r="AJ184" s="1175"/>
      <c r="AK184" s="1175"/>
      <c r="AL184" s="1175"/>
      <c r="AM184" s="1175"/>
      <c r="AN184" s="1175"/>
      <c r="AO184" s="1175"/>
      <c r="AP184" s="1175"/>
      <c r="AQ184" s="1175"/>
      <c r="AR184" s="1175"/>
      <c r="AS184" s="1175"/>
      <c r="AT184" s="1175"/>
      <c r="AU184" s="1175"/>
    </row>
    <row r="185" spans="1:47" ht="15.75" customHeight="1">
      <c r="A185" s="1175"/>
      <c r="B185" s="1175"/>
      <c r="C185" s="1390"/>
      <c r="D185" s="1390"/>
      <c r="E185" s="1390"/>
      <c r="F185" s="1391"/>
      <c r="G185" s="1390"/>
      <c r="H185" s="1391"/>
      <c r="I185" s="1391"/>
      <c r="J185" s="1391"/>
      <c r="K185" s="1391"/>
      <c r="L185" s="1391"/>
      <c r="M185" s="1391"/>
      <c r="N185" s="1391"/>
      <c r="O185" s="1391"/>
      <c r="P185" s="1391"/>
      <c r="Q185" s="1391"/>
      <c r="R185" s="1391"/>
      <c r="S185" s="1391"/>
      <c r="T185" s="1391"/>
      <c r="U185" s="1391"/>
      <c r="V185" s="1391"/>
      <c r="W185" s="1391"/>
      <c r="X185" s="1391"/>
      <c r="Y185" s="1391"/>
      <c r="Z185" s="1391"/>
      <c r="AA185" s="1391"/>
      <c r="AB185" s="1175"/>
      <c r="AC185" s="1175"/>
      <c r="AD185" s="1175"/>
      <c r="AE185" s="1175"/>
      <c r="AF185" s="1175"/>
      <c r="AG185" s="1175"/>
      <c r="AH185" s="1175"/>
      <c r="AI185" s="1175"/>
      <c r="AJ185" s="1175"/>
      <c r="AK185" s="1175"/>
      <c r="AL185" s="1175"/>
      <c r="AM185" s="1175"/>
      <c r="AN185" s="1175"/>
      <c r="AO185" s="1175"/>
      <c r="AP185" s="1175"/>
      <c r="AQ185" s="1175"/>
      <c r="AR185" s="1175"/>
      <c r="AS185" s="1175"/>
      <c r="AT185" s="1175"/>
      <c r="AU185" s="1175"/>
    </row>
    <row r="186" spans="1:47" ht="15.75" customHeight="1">
      <c r="A186" s="1175"/>
      <c r="B186" s="1175"/>
      <c r="C186" s="1390"/>
      <c r="D186" s="1390"/>
      <c r="E186" s="1390"/>
      <c r="F186" s="1391"/>
      <c r="G186" s="1390"/>
      <c r="H186" s="1391"/>
      <c r="I186" s="1391"/>
      <c r="J186" s="1391"/>
      <c r="K186" s="1391"/>
      <c r="L186" s="1391"/>
      <c r="M186" s="1391"/>
      <c r="N186" s="1391"/>
      <c r="O186" s="1391"/>
      <c r="P186" s="1391"/>
      <c r="Q186" s="1391"/>
      <c r="R186" s="1391"/>
      <c r="S186" s="1391"/>
      <c r="T186" s="1391"/>
      <c r="U186" s="1391"/>
      <c r="V186" s="1391"/>
      <c r="W186" s="1391"/>
      <c r="X186" s="1391"/>
      <c r="Y186" s="1391"/>
      <c r="Z186" s="1391"/>
      <c r="AA186" s="1391"/>
      <c r="AB186" s="1175"/>
      <c r="AC186" s="1175"/>
      <c r="AD186" s="1175"/>
      <c r="AE186" s="1175"/>
      <c r="AF186" s="1175"/>
      <c r="AG186" s="1175"/>
      <c r="AH186" s="1175"/>
      <c r="AI186" s="1175"/>
      <c r="AJ186" s="1175"/>
      <c r="AK186" s="1175"/>
      <c r="AL186" s="1175"/>
      <c r="AM186" s="1175"/>
      <c r="AN186" s="1175"/>
      <c r="AO186" s="1175"/>
      <c r="AP186" s="1175"/>
      <c r="AQ186" s="1175"/>
      <c r="AR186" s="1175"/>
      <c r="AS186" s="1175"/>
      <c r="AT186" s="1175"/>
      <c r="AU186" s="1175"/>
    </row>
    <row r="187" spans="1:47" ht="15.75" customHeight="1">
      <c r="A187" s="1175"/>
      <c r="B187" s="1175"/>
      <c r="C187" s="1390"/>
      <c r="D187" s="1390"/>
      <c r="E187" s="1390"/>
      <c r="F187" s="1391"/>
      <c r="G187" s="1390"/>
      <c r="H187" s="1391"/>
      <c r="I187" s="1391"/>
      <c r="J187" s="1391"/>
      <c r="K187" s="1391"/>
      <c r="L187" s="1391"/>
      <c r="M187" s="1391"/>
      <c r="N187" s="1391"/>
      <c r="O187" s="1391"/>
      <c r="P187" s="1391"/>
      <c r="Q187" s="1391"/>
      <c r="R187" s="1391"/>
      <c r="S187" s="1391"/>
      <c r="T187" s="1391"/>
      <c r="U187" s="1391"/>
      <c r="V187" s="1391"/>
      <c r="W187" s="1391"/>
      <c r="X187" s="1391"/>
      <c r="Y187" s="1391"/>
      <c r="Z187" s="1391"/>
      <c r="AA187" s="1391"/>
      <c r="AB187" s="1175"/>
      <c r="AC187" s="1175"/>
      <c r="AD187" s="1175"/>
      <c r="AE187" s="1175"/>
      <c r="AF187" s="1175"/>
      <c r="AG187" s="1175"/>
      <c r="AH187" s="1175"/>
      <c r="AI187" s="1175"/>
      <c r="AJ187" s="1175"/>
      <c r="AK187" s="1175"/>
      <c r="AL187" s="1175"/>
      <c r="AM187" s="1175"/>
      <c r="AN187" s="1175"/>
      <c r="AO187" s="1175"/>
      <c r="AP187" s="1175"/>
      <c r="AQ187" s="1175"/>
      <c r="AR187" s="1175"/>
      <c r="AS187" s="1175"/>
      <c r="AT187" s="1175"/>
      <c r="AU187" s="1175"/>
    </row>
    <row r="188" spans="1:47" ht="15.75" customHeight="1">
      <c r="A188" s="1175"/>
      <c r="B188" s="1175"/>
      <c r="C188" s="1390"/>
      <c r="D188" s="1390"/>
      <c r="E188" s="1390"/>
      <c r="F188" s="1391"/>
      <c r="G188" s="1390"/>
      <c r="H188" s="1391"/>
      <c r="I188" s="1391"/>
      <c r="J188" s="1391"/>
      <c r="K188" s="1391"/>
      <c r="L188" s="1391"/>
      <c r="M188" s="1391"/>
      <c r="N188" s="1391"/>
      <c r="O188" s="1391"/>
      <c r="P188" s="1391"/>
      <c r="Q188" s="1391"/>
      <c r="R188" s="1391"/>
      <c r="S188" s="1391"/>
      <c r="T188" s="1391"/>
      <c r="U188" s="1391"/>
      <c r="V188" s="1391"/>
      <c r="W188" s="1391"/>
      <c r="X188" s="1391"/>
      <c r="Y188" s="1391"/>
      <c r="Z188" s="1391"/>
      <c r="AA188" s="1391"/>
      <c r="AB188" s="1175"/>
      <c r="AC188" s="1175"/>
      <c r="AD188" s="1175"/>
      <c r="AE188" s="1175"/>
      <c r="AF188" s="1175"/>
      <c r="AG188" s="1175"/>
      <c r="AH188" s="1175"/>
      <c r="AI188" s="1175"/>
      <c r="AJ188" s="1175"/>
      <c r="AK188" s="1175"/>
      <c r="AL188" s="1175"/>
      <c r="AM188" s="1175"/>
      <c r="AN188" s="1175"/>
      <c r="AO188" s="1175"/>
      <c r="AP188" s="1175"/>
      <c r="AQ188" s="1175"/>
      <c r="AR188" s="1175"/>
      <c r="AS188" s="1175"/>
      <c r="AT188" s="1175"/>
      <c r="AU188" s="1175"/>
    </row>
    <row r="189" spans="1:47" ht="15.75" customHeight="1">
      <c r="A189" s="1175"/>
      <c r="B189" s="1175"/>
      <c r="C189" s="1390"/>
      <c r="D189" s="1390"/>
      <c r="E189" s="1390"/>
      <c r="F189" s="1391"/>
      <c r="G189" s="1390"/>
      <c r="H189" s="1391"/>
      <c r="I189" s="1391"/>
      <c r="J189" s="1391"/>
      <c r="K189" s="1391"/>
      <c r="L189" s="1391"/>
      <c r="M189" s="1391"/>
      <c r="N189" s="1391"/>
      <c r="O189" s="1391"/>
      <c r="P189" s="1391"/>
      <c r="Q189" s="1391"/>
      <c r="R189" s="1391"/>
      <c r="S189" s="1391"/>
      <c r="T189" s="1391"/>
      <c r="U189" s="1391"/>
      <c r="V189" s="1391"/>
      <c r="W189" s="1391"/>
      <c r="X189" s="1391"/>
      <c r="Y189" s="1391"/>
      <c r="Z189" s="1391"/>
      <c r="AA189" s="1391"/>
      <c r="AB189" s="1175"/>
      <c r="AC189" s="1175"/>
      <c r="AD189" s="1175"/>
      <c r="AE189" s="1175"/>
      <c r="AF189" s="1175"/>
      <c r="AG189" s="1175"/>
      <c r="AH189" s="1175"/>
      <c r="AI189" s="1175"/>
      <c r="AJ189" s="1175"/>
      <c r="AK189" s="1175"/>
      <c r="AL189" s="1175"/>
      <c r="AM189" s="1175"/>
      <c r="AN189" s="1175"/>
      <c r="AO189" s="1175"/>
      <c r="AP189" s="1175"/>
      <c r="AQ189" s="1175"/>
      <c r="AR189" s="1175"/>
      <c r="AS189" s="1175"/>
      <c r="AT189" s="1175"/>
      <c r="AU189" s="1175"/>
    </row>
    <row r="190" spans="1:47" ht="15.75" customHeight="1">
      <c r="A190" s="1175"/>
      <c r="B190" s="1175"/>
      <c r="C190" s="1390"/>
      <c r="D190" s="1390"/>
      <c r="E190" s="1390"/>
      <c r="F190" s="1391"/>
      <c r="G190" s="1390"/>
      <c r="H190" s="1391"/>
      <c r="I190" s="1391"/>
      <c r="J190" s="1391"/>
      <c r="K190" s="1391"/>
      <c r="L190" s="1391"/>
      <c r="M190" s="1391"/>
      <c r="N190" s="1391"/>
      <c r="O190" s="1391"/>
      <c r="P190" s="1391"/>
      <c r="Q190" s="1391"/>
      <c r="R190" s="1391"/>
      <c r="S190" s="1391"/>
      <c r="T190" s="1391"/>
      <c r="U190" s="1391"/>
      <c r="V190" s="1391"/>
      <c r="W190" s="1391"/>
      <c r="X190" s="1391"/>
      <c r="Y190" s="1391"/>
      <c r="Z190" s="1391"/>
      <c r="AA190" s="1391"/>
      <c r="AB190" s="1175"/>
      <c r="AC190" s="1175"/>
      <c r="AD190" s="1175"/>
      <c r="AE190" s="1175"/>
      <c r="AF190" s="1175"/>
      <c r="AG190" s="1175"/>
      <c r="AH190" s="1175"/>
      <c r="AI190" s="1175"/>
      <c r="AJ190" s="1175"/>
      <c r="AK190" s="1175"/>
      <c r="AL190" s="1175"/>
      <c r="AM190" s="1175"/>
      <c r="AN190" s="1175"/>
      <c r="AO190" s="1175"/>
      <c r="AP190" s="1175"/>
      <c r="AQ190" s="1175"/>
      <c r="AR190" s="1175"/>
      <c r="AS190" s="1175"/>
      <c r="AT190" s="1175"/>
      <c r="AU190" s="1175"/>
    </row>
    <row r="191" spans="1:47" ht="15.75" customHeight="1">
      <c r="A191" s="1175"/>
      <c r="B191" s="1175"/>
      <c r="C191" s="1390"/>
      <c r="D191" s="1390"/>
      <c r="E191" s="1390"/>
      <c r="F191" s="1391"/>
      <c r="G191" s="1390"/>
      <c r="H191" s="1391"/>
      <c r="I191" s="1391"/>
      <c r="J191" s="1391"/>
      <c r="K191" s="1391"/>
      <c r="L191" s="1391"/>
      <c r="M191" s="1391"/>
      <c r="N191" s="1391"/>
      <c r="O191" s="1391"/>
      <c r="P191" s="1391"/>
      <c r="Q191" s="1391"/>
      <c r="R191" s="1391"/>
      <c r="S191" s="1391"/>
      <c r="T191" s="1391"/>
      <c r="U191" s="1391"/>
      <c r="V191" s="1391"/>
      <c r="W191" s="1391"/>
      <c r="X191" s="1391"/>
      <c r="Y191" s="1391"/>
      <c r="Z191" s="1391"/>
      <c r="AA191" s="1391"/>
      <c r="AB191" s="1175"/>
      <c r="AC191" s="1175"/>
      <c r="AD191" s="1175"/>
      <c r="AE191" s="1175"/>
      <c r="AF191" s="1175"/>
      <c r="AG191" s="1175"/>
      <c r="AH191" s="1175"/>
      <c r="AI191" s="1175"/>
      <c r="AJ191" s="1175"/>
      <c r="AK191" s="1175"/>
      <c r="AL191" s="1175"/>
      <c r="AM191" s="1175"/>
      <c r="AN191" s="1175"/>
      <c r="AO191" s="1175"/>
      <c r="AP191" s="1175"/>
      <c r="AQ191" s="1175"/>
      <c r="AR191" s="1175"/>
      <c r="AS191" s="1175"/>
      <c r="AT191" s="1175"/>
      <c r="AU191" s="1175"/>
    </row>
    <row r="192" spans="1:47" ht="15.75" customHeight="1">
      <c r="A192" s="1175"/>
      <c r="B192" s="1175"/>
      <c r="C192" s="1390"/>
      <c r="D192" s="1390"/>
      <c r="E192" s="1390"/>
      <c r="F192" s="1391"/>
      <c r="G192" s="1390"/>
      <c r="H192" s="1391"/>
      <c r="I192" s="1391"/>
      <c r="J192" s="1391"/>
      <c r="K192" s="1391"/>
      <c r="L192" s="1391"/>
      <c r="M192" s="1391"/>
      <c r="N192" s="1391"/>
      <c r="O192" s="1391"/>
      <c r="P192" s="1391"/>
      <c r="Q192" s="1391"/>
      <c r="R192" s="1391"/>
      <c r="S192" s="1391"/>
      <c r="T192" s="1391"/>
      <c r="U192" s="1391"/>
      <c r="V192" s="1391"/>
      <c r="W192" s="1391"/>
      <c r="X192" s="1391"/>
      <c r="Y192" s="1391"/>
      <c r="Z192" s="1391"/>
      <c r="AA192" s="1391"/>
      <c r="AB192" s="1175"/>
      <c r="AC192" s="1175"/>
      <c r="AD192" s="1175"/>
      <c r="AE192" s="1175"/>
      <c r="AF192" s="1175"/>
      <c r="AG192" s="1175"/>
      <c r="AH192" s="1175"/>
      <c r="AI192" s="1175"/>
      <c r="AJ192" s="1175"/>
      <c r="AK192" s="1175"/>
      <c r="AL192" s="1175"/>
      <c r="AM192" s="1175"/>
      <c r="AN192" s="1175"/>
      <c r="AO192" s="1175"/>
      <c r="AP192" s="1175"/>
      <c r="AQ192" s="1175"/>
      <c r="AR192" s="1175"/>
      <c r="AS192" s="1175"/>
      <c r="AT192" s="1175"/>
      <c r="AU192" s="1175"/>
    </row>
    <row r="193" spans="1:47" ht="15.75" customHeight="1">
      <c r="A193" s="1175"/>
      <c r="B193" s="1175"/>
      <c r="C193" s="1390"/>
      <c r="D193" s="1390"/>
      <c r="E193" s="1390"/>
      <c r="F193" s="1391"/>
      <c r="G193" s="1390"/>
      <c r="H193" s="1391"/>
      <c r="I193" s="1391"/>
      <c r="J193" s="1391"/>
      <c r="K193" s="1391"/>
      <c r="L193" s="1391"/>
      <c r="M193" s="1391"/>
      <c r="N193" s="1391"/>
      <c r="O193" s="1391"/>
      <c r="P193" s="1391"/>
      <c r="Q193" s="1391"/>
      <c r="R193" s="1391"/>
      <c r="S193" s="1391"/>
      <c r="T193" s="1391"/>
      <c r="U193" s="1391"/>
      <c r="V193" s="1391"/>
      <c r="W193" s="1391"/>
      <c r="X193" s="1391"/>
      <c r="Y193" s="1391"/>
      <c r="Z193" s="1391"/>
      <c r="AA193" s="1391"/>
      <c r="AB193" s="1175"/>
      <c r="AC193" s="1175"/>
      <c r="AD193" s="1175"/>
      <c r="AE193" s="1175"/>
      <c r="AF193" s="1175"/>
      <c r="AG193" s="1175"/>
      <c r="AH193" s="1175"/>
      <c r="AI193" s="1175"/>
      <c r="AJ193" s="1175"/>
      <c r="AK193" s="1175"/>
      <c r="AL193" s="1175"/>
      <c r="AM193" s="1175"/>
      <c r="AN193" s="1175"/>
      <c r="AO193" s="1175"/>
      <c r="AP193" s="1175"/>
      <c r="AQ193" s="1175"/>
      <c r="AR193" s="1175"/>
      <c r="AS193" s="1175"/>
      <c r="AT193" s="1175"/>
      <c r="AU193" s="1175"/>
    </row>
    <row r="194" spans="1:47" ht="15.75" customHeight="1">
      <c r="A194" s="1175"/>
      <c r="B194" s="1175"/>
      <c r="C194" s="1390"/>
      <c r="D194" s="1390"/>
      <c r="E194" s="1390"/>
      <c r="F194" s="1391"/>
      <c r="G194" s="1390"/>
      <c r="H194" s="1391"/>
      <c r="I194" s="1391"/>
      <c r="J194" s="1391"/>
      <c r="K194" s="1391"/>
      <c r="L194" s="1391"/>
      <c r="M194" s="1391"/>
      <c r="N194" s="1391"/>
      <c r="O194" s="1391"/>
      <c r="P194" s="1391"/>
      <c r="Q194" s="1391"/>
      <c r="R194" s="1391"/>
      <c r="S194" s="1391"/>
      <c r="T194" s="1391"/>
      <c r="U194" s="1391"/>
      <c r="V194" s="1391"/>
      <c r="W194" s="1391"/>
      <c r="X194" s="1391"/>
      <c r="Y194" s="1391"/>
      <c r="Z194" s="1391"/>
      <c r="AA194" s="1391"/>
      <c r="AB194" s="1175"/>
      <c r="AC194" s="1175"/>
      <c r="AD194" s="1175"/>
      <c r="AE194" s="1175"/>
      <c r="AF194" s="1175"/>
      <c r="AG194" s="1175"/>
      <c r="AH194" s="1175"/>
      <c r="AI194" s="1175"/>
      <c r="AJ194" s="1175"/>
      <c r="AK194" s="1175"/>
      <c r="AL194" s="1175"/>
      <c r="AM194" s="1175"/>
      <c r="AN194" s="1175"/>
      <c r="AO194" s="1175"/>
      <c r="AP194" s="1175"/>
      <c r="AQ194" s="1175"/>
      <c r="AR194" s="1175"/>
      <c r="AS194" s="1175"/>
      <c r="AT194" s="1175"/>
      <c r="AU194" s="1175"/>
    </row>
    <row r="195" spans="1:47" ht="15.75" customHeight="1">
      <c r="A195" s="1175"/>
      <c r="B195" s="1175"/>
      <c r="C195" s="1390"/>
      <c r="D195" s="1390"/>
      <c r="E195" s="1390"/>
      <c r="F195" s="1391"/>
      <c r="G195" s="1390"/>
      <c r="H195" s="1391"/>
      <c r="I195" s="1391"/>
      <c r="J195" s="1391"/>
      <c r="K195" s="1391"/>
      <c r="L195" s="1391"/>
      <c r="M195" s="1391"/>
      <c r="N195" s="1391"/>
      <c r="O195" s="1391"/>
      <c r="P195" s="1391"/>
      <c r="Q195" s="1391"/>
      <c r="R195" s="1391"/>
      <c r="S195" s="1391"/>
      <c r="T195" s="1391"/>
      <c r="U195" s="1391"/>
      <c r="V195" s="1391"/>
      <c r="W195" s="1391"/>
      <c r="X195" s="1391"/>
      <c r="Y195" s="1391"/>
      <c r="Z195" s="1391"/>
      <c r="AA195" s="1391"/>
      <c r="AB195" s="1175"/>
      <c r="AC195" s="1175"/>
      <c r="AD195" s="1175"/>
      <c r="AE195" s="1175"/>
      <c r="AF195" s="1175"/>
      <c r="AG195" s="1175"/>
      <c r="AH195" s="1175"/>
      <c r="AI195" s="1175"/>
      <c r="AJ195" s="1175"/>
      <c r="AK195" s="1175"/>
      <c r="AL195" s="1175"/>
      <c r="AM195" s="1175"/>
      <c r="AN195" s="1175"/>
      <c r="AO195" s="1175"/>
      <c r="AP195" s="1175"/>
      <c r="AQ195" s="1175"/>
      <c r="AR195" s="1175"/>
      <c r="AS195" s="1175"/>
      <c r="AT195" s="1175"/>
      <c r="AU195" s="1175"/>
    </row>
    <row r="196" spans="1:47" ht="15.75" customHeight="1">
      <c r="A196" s="1175"/>
      <c r="B196" s="1175"/>
      <c r="C196" s="1390"/>
      <c r="D196" s="1390"/>
      <c r="E196" s="1390"/>
      <c r="F196" s="1391"/>
      <c r="G196" s="1390"/>
      <c r="H196" s="1391"/>
      <c r="I196" s="1391"/>
      <c r="J196" s="1391"/>
      <c r="K196" s="1391"/>
      <c r="L196" s="1391"/>
      <c r="M196" s="1391"/>
      <c r="N196" s="1391"/>
      <c r="O196" s="1391"/>
      <c r="P196" s="1391"/>
      <c r="Q196" s="1391"/>
      <c r="R196" s="1391"/>
      <c r="S196" s="1391"/>
      <c r="T196" s="1391"/>
      <c r="U196" s="1391"/>
      <c r="V196" s="1391"/>
      <c r="W196" s="1391"/>
      <c r="X196" s="1391"/>
      <c r="Y196" s="1391"/>
      <c r="Z196" s="1391"/>
      <c r="AA196" s="1391"/>
      <c r="AB196" s="1175"/>
      <c r="AC196" s="1175"/>
      <c r="AD196" s="1175"/>
      <c r="AE196" s="1175"/>
      <c r="AF196" s="1175"/>
      <c r="AG196" s="1175"/>
      <c r="AH196" s="1175"/>
      <c r="AI196" s="1175"/>
      <c r="AJ196" s="1175"/>
      <c r="AK196" s="1175"/>
      <c r="AL196" s="1175"/>
      <c r="AM196" s="1175"/>
      <c r="AN196" s="1175"/>
      <c r="AO196" s="1175"/>
      <c r="AP196" s="1175"/>
      <c r="AQ196" s="1175"/>
      <c r="AR196" s="1175"/>
      <c r="AS196" s="1175"/>
      <c r="AT196" s="1175"/>
      <c r="AU196" s="1175"/>
    </row>
    <row r="197" spans="1:47" ht="15.75" customHeight="1">
      <c r="A197" s="1175"/>
      <c r="B197" s="1175"/>
      <c r="C197" s="1390"/>
      <c r="D197" s="1390"/>
      <c r="E197" s="1390"/>
      <c r="F197" s="1391"/>
      <c r="G197" s="1390"/>
      <c r="H197" s="1391"/>
      <c r="I197" s="1391"/>
      <c r="J197" s="1391"/>
      <c r="K197" s="1391"/>
      <c r="L197" s="1391"/>
      <c r="M197" s="1391"/>
      <c r="N197" s="1391"/>
      <c r="O197" s="1391"/>
      <c r="P197" s="1391"/>
      <c r="Q197" s="1391"/>
      <c r="R197" s="1391"/>
      <c r="S197" s="1391"/>
      <c r="T197" s="1391"/>
      <c r="U197" s="1391"/>
      <c r="V197" s="1391"/>
      <c r="W197" s="1391"/>
      <c r="X197" s="1391"/>
      <c r="Y197" s="1391"/>
      <c r="Z197" s="1391"/>
      <c r="AA197" s="1391"/>
      <c r="AB197" s="1175"/>
      <c r="AC197" s="1175"/>
      <c r="AD197" s="1175"/>
      <c r="AE197" s="1175"/>
      <c r="AF197" s="1175"/>
      <c r="AG197" s="1175"/>
      <c r="AH197" s="1175"/>
      <c r="AI197" s="1175"/>
      <c r="AJ197" s="1175"/>
      <c r="AK197" s="1175"/>
      <c r="AL197" s="1175"/>
      <c r="AM197" s="1175"/>
      <c r="AN197" s="1175"/>
      <c r="AO197" s="1175"/>
      <c r="AP197" s="1175"/>
      <c r="AQ197" s="1175"/>
      <c r="AR197" s="1175"/>
      <c r="AS197" s="1175"/>
      <c r="AT197" s="1175"/>
      <c r="AU197" s="1175"/>
    </row>
    <row r="198" spans="1:47" ht="15.75" customHeight="1">
      <c r="A198" s="1175"/>
      <c r="B198" s="1175"/>
      <c r="C198" s="1390"/>
      <c r="D198" s="1390"/>
      <c r="E198" s="1390"/>
      <c r="F198" s="1391"/>
      <c r="G198" s="1390"/>
      <c r="H198" s="1391"/>
      <c r="I198" s="1391"/>
      <c r="J198" s="1391"/>
      <c r="K198" s="1391"/>
      <c r="L198" s="1391"/>
      <c r="M198" s="1391"/>
      <c r="N198" s="1391"/>
      <c r="O198" s="1391"/>
      <c r="P198" s="1391"/>
      <c r="Q198" s="1391"/>
      <c r="R198" s="1391"/>
      <c r="S198" s="1391"/>
      <c r="T198" s="1391"/>
      <c r="U198" s="1391"/>
      <c r="V198" s="1391"/>
      <c r="W198" s="1391"/>
      <c r="X198" s="1391"/>
      <c r="Y198" s="1391"/>
      <c r="Z198" s="1391"/>
      <c r="AA198" s="1391"/>
      <c r="AB198" s="1175"/>
      <c r="AC198" s="1175"/>
      <c r="AD198" s="1175"/>
      <c r="AE198" s="1175"/>
      <c r="AF198" s="1175"/>
      <c r="AG198" s="1175"/>
      <c r="AH198" s="1175"/>
      <c r="AI198" s="1175"/>
      <c r="AJ198" s="1175"/>
      <c r="AK198" s="1175"/>
      <c r="AL198" s="1175"/>
      <c r="AM198" s="1175"/>
      <c r="AN198" s="1175"/>
      <c r="AO198" s="1175"/>
      <c r="AP198" s="1175"/>
      <c r="AQ198" s="1175"/>
      <c r="AR198" s="1175"/>
      <c r="AS198" s="1175"/>
      <c r="AT198" s="1175"/>
      <c r="AU198" s="1175"/>
    </row>
    <row r="199" spans="1:47" ht="15.75" customHeight="1">
      <c r="A199" s="1175"/>
      <c r="B199" s="1175"/>
      <c r="C199" s="1390"/>
      <c r="D199" s="1390"/>
      <c r="E199" s="1390"/>
      <c r="F199" s="1391"/>
      <c r="G199" s="1390"/>
      <c r="H199" s="1391"/>
      <c r="I199" s="1391"/>
      <c r="J199" s="1391"/>
      <c r="K199" s="1391"/>
      <c r="L199" s="1391"/>
      <c r="M199" s="1391"/>
      <c r="N199" s="1391"/>
      <c r="O199" s="1391"/>
      <c r="P199" s="1391"/>
      <c r="Q199" s="1391"/>
      <c r="R199" s="1391"/>
      <c r="S199" s="1391"/>
      <c r="T199" s="1391"/>
      <c r="U199" s="1391"/>
      <c r="V199" s="1391"/>
      <c r="W199" s="1391"/>
      <c r="X199" s="1391"/>
      <c r="Y199" s="1391"/>
      <c r="Z199" s="1391"/>
      <c r="AA199" s="1391"/>
      <c r="AB199" s="1175"/>
      <c r="AC199" s="1175"/>
      <c r="AD199" s="1175"/>
      <c r="AE199" s="1175"/>
      <c r="AF199" s="1175"/>
      <c r="AG199" s="1175"/>
      <c r="AH199" s="1175"/>
      <c r="AI199" s="1175"/>
      <c r="AJ199" s="1175"/>
      <c r="AK199" s="1175"/>
      <c r="AL199" s="1175"/>
      <c r="AM199" s="1175"/>
      <c r="AN199" s="1175"/>
      <c r="AO199" s="1175"/>
      <c r="AP199" s="1175"/>
      <c r="AQ199" s="1175"/>
      <c r="AR199" s="1175"/>
      <c r="AS199" s="1175"/>
      <c r="AT199" s="1175"/>
      <c r="AU199" s="1175"/>
    </row>
    <row r="200" spans="1:47" ht="15.75" customHeight="1">
      <c r="A200" s="1175"/>
      <c r="B200" s="1175"/>
      <c r="C200" s="1390"/>
      <c r="D200" s="1390"/>
      <c r="E200" s="1390"/>
      <c r="F200" s="1391"/>
      <c r="G200" s="1390"/>
      <c r="H200" s="1391"/>
      <c r="I200" s="1391"/>
      <c r="J200" s="1391"/>
      <c r="K200" s="1391"/>
      <c r="L200" s="1391"/>
      <c r="M200" s="1391"/>
      <c r="N200" s="1391"/>
      <c r="O200" s="1391"/>
      <c r="P200" s="1391"/>
      <c r="Q200" s="1391"/>
      <c r="R200" s="1391"/>
      <c r="S200" s="1391"/>
      <c r="T200" s="1391"/>
      <c r="U200" s="1391"/>
      <c r="V200" s="1391"/>
      <c r="W200" s="1391"/>
      <c r="X200" s="1391"/>
      <c r="Y200" s="1391"/>
      <c r="Z200" s="1391"/>
      <c r="AA200" s="1391"/>
      <c r="AB200" s="1175"/>
      <c r="AC200" s="1175"/>
      <c r="AD200" s="1175"/>
      <c r="AE200" s="1175"/>
      <c r="AF200" s="1175"/>
      <c r="AG200" s="1175"/>
      <c r="AH200" s="1175"/>
      <c r="AI200" s="1175"/>
      <c r="AJ200" s="1175"/>
      <c r="AK200" s="1175"/>
      <c r="AL200" s="1175"/>
      <c r="AM200" s="1175"/>
      <c r="AN200" s="1175"/>
      <c r="AO200" s="1175"/>
      <c r="AP200" s="1175"/>
      <c r="AQ200" s="1175"/>
      <c r="AR200" s="1175"/>
      <c r="AS200" s="1175"/>
      <c r="AT200" s="1175"/>
      <c r="AU200" s="1175"/>
    </row>
    <row r="201" spans="1:47" ht="15.75" customHeight="1">
      <c r="A201" s="1175"/>
      <c r="B201" s="1175"/>
      <c r="C201" s="1390"/>
      <c r="D201" s="1390"/>
      <c r="E201" s="1390"/>
      <c r="F201" s="1391"/>
      <c r="G201" s="1390"/>
      <c r="H201" s="1391"/>
      <c r="I201" s="1391"/>
      <c r="J201" s="1391"/>
      <c r="K201" s="1391"/>
      <c r="L201" s="1391"/>
      <c r="M201" s="1391"/>
      <c r="N201" s="1391"/>
      <c r="O201" s="1391"/>
      <c r="P201" s="1391"/>
      <c r="Q201" s="1391"/>
      <c r="R201" s="1391"/>
      <c r="S201" s="1391"/>
      <c r="T201" s="1391"/>
      <c r="U201" s="1391"/>
      <c r="V201" s="1391"/>
      <c r="W201" s="1391"/>
      <c r="X201" s="1391"/>
      <c r="Y201" s="1391"/>
      <c r="Z201" s="1391"/>
      <c r="AA201" s="1391"/>
      <c r="AB201" s="1175"/>
      <c r="AC201" s="1175"/>
      <c r="AD201" s="1175"/>
      <c r="AE201" s="1175"/>
      <c r="AF201" s="1175"/>
      <c r="AG201" s="1175"/>
      <c r="AH201" s="1175"/>
      <c r="AI201" s="1175"/>
      <c r="AJ201" s="1175"/>
      <c r="AK201" s="1175"/>
      <c r="AL201" s="1175"/>
      <c r="AM201" s="1175"/>
      <c r="AN201" s="1175"/>
      <c r="AO201" s="1175"/>
      <c r="AP201" s="1175"/>
      <c r="AQ201" s="1175"/>
      <c r="AR201" s="1175"/>
      <c r="AS201" s="1175"/>
      <c r="AT201" s="1175"/>
      <c r="AU201" s="1175"/>
    </row>
    <row r="202" spans="1:47" ht="15.75" customHeight="1">
      <c r="A202" s="1175"/>
      <c r="B202" s="1175"/>
      <c r="C202" s="1390"/>
      <c r="D202" s="1390"/>
      <c r="E202" s="1390"/>
      <c r="F202" s="1391"/>
      <c r="G202" s="1390"/>
      <c r="H202" s="1391"/>
      <c r="I202" s="1391"/>
      <c r="J202" s="1391"/>
      <c r="K202" s="1391"/>
      <c r="L202" s="1391"/>
      <c r="M202" s="1391"/>
      <c r="N202" s="1391"/>
      <c r="O202" s="1391"/>
      <c r="P202" s="1391"/>
      <c r="Q202" s="1391"/>
      <c r="R202" s="1391"/>
      <c r="S202" s="1391"/>
      <c r="T202" s="1391"/>
      <c r="U202" s="1391"/>
      <c r="V202" s="1391"/>
      <c r="W202" s="1391"/>
      <c r="X202" s="1391"/>
      <c r="Y202" s="1391"/>
      <c r="Z202" s="1391"/>
      <c r="AA202" s="1391"/>
      <c r="AB202" s="1175"/>
      <c r="AC202" s="1175"/>
      <c r="AD202" s="1175"/>
      <c r="AE202" s="1175"/>
      <c r="AF202" s="1175"/>
      <c r="AG202" s="1175"/>
      <c r="AH202" s="1175"/>
      <c r="AI202" s="1175"/>
      <c r="AJ202" s="1175"/>
      <c r="AK202" s="1175"/>
      <c r="AL202" s="1175"/>
      <c r="AM202" s="1175"/>
      <c r="AN202" s="1175"/>
      <c r="AO202" s="1175"/>
      <c r="AP202" s="1175"/>
      <c r="AQ202" s="1175"/>
      <c r="AR202" s="1175"/>
      <c r="AS202" s="1175"/>
      <c r="AT202" s="1175"/>
      <c r="AU202" s="1175"/>
    </row>
    <row r="203" spans="1:47" ht="15.75" customHeight="1">
      <c r="A203" s="1175"/>
      <c r="B203" s="1175"/>
      <c r="C203" s="1390"/>
      <c r="D203" s="1390"/>
      <c r="E203" s="1390"/>
      <c r="F203" s="1391"/>
      <c r="G203" s="1390"/>
      <c r="H203" s="1391"/>
      <c r="I203" s="1391"/>
      <c r="J203" s="1391"/>
      <c r="K203" s="1391"/>
      <c r="L203" s="1391"/>
      <c r="M203" s="1391"/>
      <c r="N203" s="1391"/>
      <c r="O203" s="1391"/>
      <c r="P203" s="1391"/>
      <c r="Q203" s="1391"/>
      <c r="R203" s="1391"/>
      <c r="S203" s="1391"/>
      <c r="T203" s="1391"/>
      <c r="U203" s="1391"/>
      <c r="V203" s="1391"/>
      <c r="W203" s="1391"/>
      <c r="X203" s="1391"/>
      <c r="Y203" s="1391"/>
      <c r="Z203" s="1391"/>
      <c r="AA203" s="1391"/>
      <c r="AB203" s="1175"/>
      <c r="AC203" s="1175"/>
      <c r="AD203" s="1175"/>
      <c r="AE203" s="1175"/>
      <c r="AF203" s="1175"/>
      <c r="AG203" s="1175"/>
      <c r="AH203" s="1175"/>
      <c r="AI203" s="1175"/>
      <c r="AJ203" s="1175"/>
      <c r="AK203" s="1175"/>
      <c r="AL203" s="1175"/>
      <c r="AM203" s="1175"/>
      <c r="AN203" s="1175"/>
      <c r="AO203" s="1175"/>
      <c r="AP203" s="1175"/>
      <c r="AQ203" s="1175"/>
      <c r="AR203" s="1175"/>
      <c r="AS203" s="1175"/>
      <c r="AT203" s="1175"/>
      <c r="AU203" s="1175"/>
    </row>
    <row r="204" spans="1:47" ht="15.75" customHeight="1">
      <c r="A204" s="1175"/>
      <c r="B204" s="1175"/>
      <c r="C204" s="1390"/>
      <c r="D204" s="1390"/>
      <c r="E204" s="1390"/>
      <c r="F204" s="1391"/>
      <c r="G204" s="1390"/>
      <c r="H204" s="1391"/>
      <c r="I204" s="1391"/>
      <c r="J204" s="1391"/>
      <c r="K204" s="1391"/>
      <c r="L204" s="1391"/>
      <c r="M204" s="1391"/>
      <c r="N204" s="1391"/>
      <c r="O204" s="1391"/>
      <c r="P204" s="1391"/>
      <c r="Q204" s="1391"/>
      <c r="R204" s="1391"/>
      <c r="S204" s="1391"/>
      <c r="T204" s="1391"/>
      <c r="U204" s="1391"/>
      <c r="V204" s="1391"/>
      <c r="W204" s="1391"/>
      <c r="X204" s="1391"/>
      <c r="Y204" s="1391"/>
      <c r="Z204" s="1391"/>
      <c r="AA204" s="1391"/>
      <c r="AB204" s="1175"/>
      <c r="AC204" s="1175"/>
      <c r="AD204" s="1175"/>
      <c r="AE204" s="1175"/>
      <c r="AF204" s="1175"/>
      <c r="AG204" s="1175"/>
      <c r="AH204" s="1175"/>
      <c r="AI204" s="1175"/>
      <c r="AJ204" s="1175"/>
      <c r="AK204" s="1175"/>
      <c r="AL204" s="1175"/>
      <c r="AM204" s="1175"/>
      <c r="AN204" s="1175"/>
      <c r="AO204" s="1175"/>
      <c r="AP204" s="1175"/>
      <c r="AQ204" s="1175"/>
      <c r="AR204" s="1175"/>
      <c r="AS204" s="1175"/>
      <c r="AT204" s="1175"/>
      <c r="AU204" s="1175"/>
    </row>
    <row r="205" spans="1:47" ht="15.75" customHeight="1">
      <c r="A205" s="1175"/>
      <c r="B205" s="1175"/>
      <c r="C205" s="1390"/>
      <c r="D205" s="1390"/>
      <c r="E205" s="1390"/>
      <c r="F205" s="1391"/>
      <c r="G205" s="1390"/>
      <c r="H205" s="1391"/>
      <c r="I205" s="1391"/>
      <c r="J205" s="1391"/>
      <c r="K205" s="1391"/>
      <c r="L205" s="1391"/>
      <c r="M205" s="1391"/>
      <c r="N205" s="1391"/>
      <c r="O205" s="1391"/>
      <c r="P205" s="1391"/>
      <c r="Q205" s="1391"/>
      <c r="R205" s="1391"/>
      <c r="S205" s="1391"/>
      <c r="T205" s="1391"/>
      <c r="U205" s="1391"/>
      <c r="V205" s="1391"/>
      <c r="W205" s="1391"/>
      <c r="X205" s="1391"/>
      <c r="Y205" s="1391"/>
      <c r="Z205" s="1391"/>
      <c r="AA205" s="1391"/>
      <c r="AB205" s="1175"/>
      <c r="AC205" s="1175"/>
      <c r="AD205" s="1175"/>
      <c r="AE205" s="1175"/>
      <c r="AF205" s="1175"/>
      <c r="AG205" s="1175"/>
      <c r="AH205" s="1175"/>
      <c r="AI205" s="1175"/>
      <c r="AJ205" s="1175"/>
      <c r="AK205" s="1175"/>
      <c r="AL205" s="1175"/>
      <c r="AM205" s="1175"/>
      <c r="AN205" s="1175"/>
      <c r="AO205" s="1175"/>
      <c r="AP205" s="1175"/>
      <c r="AQ205" s="1175"/>
      <c r="AR205" s="1175"/>
      <c r="AS205" s="1175"/>
      <c r="AT205" s="1175"/>
      <c r="AU205" s="1175"/>
    </row>
    <row r="206" spans="1:47" ht="15.75" customHeight="1">
      <c r="A206" s="1175"/>
      <c r="B206" s="1175"/>
      <c r="C206" s="1390"/>
      <c r="D206" s="1390"/>
      <c r="E206" s="1390"/>
      <c r="F206" s="1391"/>
      <c r="G206" s="1390"/>
      <c r="H206" s="1391"/>
      <c r="I206" s="1391"/>
      <c r="J206" s="1391"/>
      <c r="K206" s="1391"/>
      <c r="L206" s="1391"/>
      <c r="M206" s="1391"/>
      <c r="N206" s="1391"/>
      <c r="O206" s="1391"/>
      <c r="P206" s="1391"/>
      <c r="Q206" s="1391"/>
      <c r="R206" s="1391"/>
      <c r="S206" s="1391"/>
      <c r="T206" s="1391"/>
      <c r="U206" s="1391"/>
      <c r="V206" s="1391"/>
      <c r="W206" s="1391"/>
      <c r="X206" s="1391"/>
      <c r="Y206" s="1391"/>
      <c r="Z206" s="1391"/>
      <c r="AA206" s="1391"/>
      <c r="AB206" s="1175"/>
      <c r="AC206" s="1175"/>
      <c r="AD206" s="1175"/>
      <c r="AE206" s="1175"/>
      <c r="AF206" s="1175"/>
      <c r="AG206" s="1175"/>
      <c r="AH206" s="1175"/>
      <c r="AI206" s="1175"/>
      <c r="AJ206" s="1175"/>
      <c r="AK206" s="1175"/>
      <c r="AL206" s="1175"/>
      <c r="AM206" s="1175"/>
      <c r="AN206" s="1175"/>
      <c r="AO206" s="1175"/>
      <c r="AP206" s="1175"/>
      <c r="AQ206" s="1175"/>
      <c r="AR206" s="1175"/>
      <c r="AS206" s="1175"/>
      <c r="AT206" s="1175"/>
      <c r="AU206" s="1175"/>
    </row>
    <row r="207" spans="1:47" ht="15.75" customHeight="1">
      <c r="A207" s="1175"/>
      <c r="B207" s="1175"/>
      <c r="C207" s="1390"/>
      <c r="D207" s="1390"/>
      <c r="E207" s="1390"/>
      <c r="F207" s="1391"/>
      <c r="G207" s="1390"/>
      <c r="H207" s="1391"/>
      <c r="I207" s="1391"/>
      <c r="J207" s="1391"/>
      <c r="K207" s="1391"/>
      <c r="L207" s="1391"/>
      <c r="M207" s="1391"/>
      <c r="N207" s="1391"/>
      <c r="O207" s="1391"/>
      <c r="P207" s="1391"/>
      <c r="Q207" s="1391"/>
      <c r="R207" s="1391"/>
      <c r="S207" s="1391"/>
      <c r="T207" s="1391"/>
      <c r="U207" s="1391"/>
      <c r="V207" s="1391"/>
      <c r="W207" s="1391"/>
      <c r="X207" s="1391"/>
      <c r="Y207" s="1391"/>
      <c r="Z207" s="1391"/>
      <c r="AA207" s="1391"/>
      <c r="AB207" s="1175"/>
      <c r="AC207" s="1175"/>
      <c r="AD207" s="1175"/>
      <c r="AE207" s="1175"/>
      <c r="AF207" s="1175"/>
      <c r="AG207" s="1175"/>
      <c r="AH207" s="1175"/>
      <c r="AI207" s="1175"/>
      <c r="AJ207" s="1175"/>
      <c r="AK207" s="1175"/>
      <c r="AL207" s="1175"/>
      <c r="AM207" s="1175"/>
      <c r="AN207" s="1175"/>
      <c r="AO207" s="1175"/>
      <c r="AP207" s="1175"/>
      <c r="AQ207" s="1175"/>
      <c r="AR207" s="1175"/>
      <c r="AS207" s="1175"/>
      <c r="AT207" s="1175"/>
      <c r="AU207" s="1175"/>
    </row>
    <row r="208" spans="1:47" ht="15.75" customHeight="1">
      <c r="A208" s="1175"/>
      <c r="B208" s="1175"/>
      <c r="C208" s="1390"/>
      <c r="D208" s="1390"/>
      <c r="E208" s="1390"/>
      <c r="F208" s="1391"/>
      <c r="G208" s="1390"/>
      <c r="H208" s="1391"/>
      <c r="I208" s="1391"/>
      <c r="J208" s="1391"/>
      <c r="K208" s="1391"/>
      <c r="L208" s="1391"/>
      <c r="M208" s="1391"/>
      <c r="N208" s="1391"/>
      <c r="O208" s="1391"/>
      <c r="P208" s="1391"/>
      <c r="Q208" s="1391"/>
      <c r="R208" s="1391"/>
      <c r="S208" s="1391"/>
      <c r="T208" s="1391"/>
      <c r="U208" s="1391"/>
      <c r="V208" s="1391"/>
      <c r="W208" s="1391"/>
      <c r="X208" s="1391"/>
      <c r="Y208" s="1391"/>
      <c r="Z208" s="1391"/>
      <c r="AA208" s="1391"/>
      <c r="AB208" s="1175"/>
      <c r="AC208" s="1175"/>
      <c r="AD208" s="1175"/>
      <c r="AE208" s="1175"/>
      <c r="AF208" s="1175"/>
      <c r="AG208" s="1175"/>
      <c r="AH208" s="1175"/>
      <c r="AI208" s="1175"/>
      <c r="AJ208" s="1175"/>
      <c r="AK208" s="1175"/>
      <c r="AL208" s="1175"/>
      <c r="AM208" s="1175"/>
      <c r="AN208" s="1175"/>
      <c r="AO208" s="1175"/>
      <c r="AP208" s="1175"/>
      <c r="AQ208" s="1175"/>
      <c r="AR208" s="1175"/>
      <c r="AS208" s="1175"/>
      <c r="AT208" s="1175"/>
      <c r="AU208" s="1175"/>
    </row>
    <row r="209" spans="1:47" ht="15.75" customHeight="1">
      <c r="A209" s="1175"/>
      <c r="B209" s="1175"/>
      <c r="C209" s="1390"/>
      <c r="D209" s="1390"/>
      <c r="E209" s="1390"/>
      <c r="F209" s="1391"/>
      <c r="G209" s="1390"/>
      <c r="H209" s="1391"/>
      <c r="I209" s="1391"/>
      <c r="J209" s="1391"/>
      <c r="K209" s="1391"/>
      <c r="L209" s="1391"/>
      <c r="M209" s="1391"/>
      <c r="N209" s="1391"/>
      <c r="O209" s="1391"/>
      <c r="P209" s="1391"/>
      <c r="Q209" s="1391"/>
      <c r="R209" s="1391"/>
      <c r="S209" s="1391"/>
      <c r="T209" s="1391"/>
      <c r="U209" s="1391"/>
      <c r="V209" s="1391"/>
      <c r="W209" s="1391"/>
      <c r="X209" s="1391"/>
      <c r="Y209" s="1391"/>
      <c r="Z209" s="1391"/>
      <c r="AA209" s="1391"/>
      <c r="AB209" s="1175"/>
      <c r="AC209" s="1175"/>
      <c r="AD209" s="1175"/>
      <c r="AE209" s="1175"/>
      <c r="AF209" s="1175"/>
      <c r="AG209" s="1175"/>
      <c r="AH209" s="1175"/>
      <c r="AI209" s="1175"/>
      <c r="AJ209" s="1175"/>
      <c r="AK209" s="1175"/>
      <c r="AL209" s="1175"/>
      <c r="AM209" s="1175"/>
      <c r="AN209" s="1175"/>
      <c r="AO209" s="1175"/>
      <c r="AP209" s="1175"/>
      <c r="AQ209" s="1175"/>
      <c r="AR209" s="1175"/>
      <c r="AS209" s="1175"/>
      <c r="AT209" s="1175"/>
      <c r="AU209" s="1175"/>
    </row>
    <row r="210" spans="1:47" ht="15.75" customHeight="1">
      <c r="A210" s="1175"/>
      <c r="B210" s="1175"/>
      <c r="C210" s="1390"/>
      <c r="D210" s="1390"/>
      <c r="E210" s="1390"/>
      <c r="F210" s="1391"/>
      <c r="G210" s="1390"/>
      <c r="H210" s="1391"/>
      <c r="I210" s="1391"/>
      <c r="J210" s="1391"/>
      <c r="K210" s="1391"/>
      <c r="L210" s="1391"/>
      <c r="M210" s="1391"/>
      <c r="N210" s="1391"/>
      <c r="O210" s="1391"/>
      <c r="P210" s="1391"/>
      <c r="Q210" s="1391"/>
      <c r="R210" s="1391"/>
      <c r="S210" s="1391"/>
      <c r="T210" s="1391"/>
      <c r="U210" s="1391"/>
      <c r="V210" s="1391"/>
      <c r="W210" s="1391"/>
      <c r="X210" s="1391"/>
      <c r="Y210" s="1391"/>
      <c r="Z210" s="1391"/>
      <c r="AA210" s="1391"/>
      <c r="AB210" s="1175"/>
      <c r="AC210" s="1175"/>
      <c r="AD210" s="1175"/>
      <c r="AE210" s="1175"/>
      <c r="AF210" s="1175"/>
      <c r="AG210" s="1175"/>
      <c r="AH210" s="1175"/>
      <c r="AI210" s="1175"/>
      <c r="AJ210" s="1175"/>
      <c r="AK210" s="1175"/>
      <c r="AL210" s="1175"/>
      <c r="AM210" s="1175"/>
      <c r="AN210" s="1175"/>
      <c r="AO210" s="1175"/>
      <c r="AP210" s="1175"/>
      <c r="AQ210" s="1175"/>
      <c r="AR210" s="1175"/>
      <c r="AS210" s="1175"/>
      <c r="AT210" s="1175"/>
      <c r="AU210" s="1175"/>
    </row>
    <row r="211" spans="1:47" ht="15.75" customHeight="1">
      <c r="A211" s="1175"/>
      <c r="B211" s="1175"/>
      <c r="C211" s="1390"/>
      <c r="D211" s="1390"/>
      <c r="E211" s="1390"/>
      <c r="F211" s="1391"/>
      <c r="G211" s="1390"/>
      <c r="H211" s="1391"/>
      <c r="I211" s="1391"/>
      <c r="J211" s="1391"/>
      <c r="K211" s="1391"/>
      <c r="L211" s="1391"/>
      <c r="M211" s="1391"/>
      <c r="N211" s="1391"/>
      <c r="O211" s="1391"/>
      <c r="P211" s="1391"/>
      <c r="Q211" s="1391"/>
      <c r="R211" s="1391"/>
      <c r="S211" s="1391"/>
      <c r="T211" s="1391"/>
      <c r="U211" s="1391"/>
      <c r="V211" s="1391"/>
      <c r="W211" s="1391"/>
      <c r="X211" s="1391"/>
      <c r="Y211" s="1391"/>
      <c r="Z211" s="1391"/>
      <c r="AA211" s="1391"/>
      <c r="AB211" s="1175"/>
      <c r="AC211" s="1175"/>
      <c r="AD211" s="1175"/>
      <c r="AE211" s="1175"/>
      <c r="AF211" s="1175"/>
      <c r="AG211" s="1175"/>
      <c r="AH211" s="1175"/>
      <c r="AI211" s="1175"/>
      <c r="AJ211" s="1175"/>
      <c r="AK211" s="1175"/>
      <c r="AL211" s="1175"/>
      <c r="AM211" s="1175"/>
      <c r="AN211" s="1175"/>
      <c r="AO211" s="1175"/>
      <c r="AP211" s="1175"/>
      <c r="AQ211" s="1175"/>
      <c r="AR211" s="1175"/>
      <c r="AS211" s="1175"/>
      <c r="AT211" s="1175"/>
      <c r="AU211" s="1175"/>
    </row>
    <row r="212" spans="1:47" ht="15.75" customHeight="1">
      <c r="A212" s="1175"/>
      <c r="B212" s="1175"/>
      <c r="C212" s="1390"/>
      <c r="D212" s="1390"/>
      <c r="E212" s="1390"/>
      <c r="F212" s="1391"/>
      <c r="G212" s="1390"/>
      <c r="H212" s="1391"/>
      <c r="I212" s="1391"/>
      <c r="J212" s="1391"/>
      <c r="K212" s="1391"/>
      <c r="L212" s="1391"/>
      <c r="M212" s="1391"/>
      <c r="N212" s="1391"/>
      <c r="O212" s="1391"/>
      <c r="P212" s="1391"/>
      <c r="Q212" s="1391"/>
      <c r="R212" s="1391"/>
      <c r="S212" s="1391"/>
      <c r="T212" s="1391"/>
      <c r="U212" s="1391"/>
      <c r="V212" s="1391"/>
      <c r="W212" s="1391"/>
      <c r="X212" s="1391"/>
      <c r="Y212" s="1391"/>
      <c r="Z212" s="1391"/>
      <c r="AA212" s="1391"/>
      <c r="AB212" s="1175"/>
      <c r="AC212" s="1175"/>
      <c r="AD212" s="1175"/>
      <c r="AE212" s="1175"/>
      <c r="AF212" s="1175"/>
      <c r="AG212" s="1175"/>
      <c r="AH212" s="1175"/>
      <c r="AI212" s="1175"/>
      <c r="AJ212" s="1175"/>
      <c r="AK212" s="1175"/>
      <c r="AL212" s="1175"/>
      <c r="AM212" s="1175"/>
      <c r="AN212" s="1175"/>
      <c r="AO212" s="1175"/>
      <c r="AP212" s="1175"/>
      <c r="AQ212" s="1175"/>
      <c r="AR212" s="1175"/>
      <c r="AS212" s="1175"/>
      <c r="AT212" s="1175"/>
      <c r="AU212" s="1175"/>
    </row>
    <row r="213" spans="1:47" ht="15.75" customHeight="1">
      <c r="A213" s="1175"/>
      <c r="B213" s="1175"/>
      <c r="C213" s="1390"/>
      <c r="D213" s="1390"/>
      <c r="E213" s="1390"/>
      <c r="F213" s="1391"/>
      <c r="G213" s="1390"/>
      <c r="H213" s="1391"/>
      <c r="I213" s="1391"/>
      <c r="J213" s="1391"/>
      <c r="K213" s="1391"/>
      <c r="L213" s="1391"/>
      <c r="M213" s="1391"/>
      <c r="N213" s="1391"/>
      <c r="O213" s="1391"/>
      <c r="P213" s="1391"/>
      <c r="Q213" s="1391"/>
      <c r="R213" s="1391"/>
      <c r="S213" s="1391"/>
      <c r="T213" s="1391"/>
      <c r="U213" s="1391"/>
      <c r="V213" s="1391"/>
      <c r="W213" s="1391"/>
      <c r="X213" s="1391"/>
      <c r="Y213" s="1391"/>
      <c r="Z213" s="1391"/>
      <c r="AA213" s="1391"/>
      <c r="AB213" s="1175"/>
      <c r="AC213" s="1175"/>
      <c r="AD213" s="1175"/>
      <c r="AE213" s="1175"/>
      <c r="AF213" s="1175"/>
      <c r="AG213" s="1175"/>
      <c r="AH213" s="1175"/>
      <c r="AI213" s="1175"/>
      <c r="AJ213" s="1175"/>
      <c r="AK213" s="1175"/>
      <c r="AL213" s="1175"/>
      <c r="AM213" s="1175"/>
      <c r="AN213" s="1175"/>
      <c r="AO213" s="1175"/>
      <c r="AP213" s="1175"/>
      <c r="AQ213" s="1175"/>
      <c r="AR213" s="1175"/>
      <c r="AS213" s="1175"/>
      <c r="AT213" s="1175"/>
      <c r="AU213" s="1175"/>
    </row>
    <row r="214" spans="1:47" ht="15.75" customHeight="1">
      <c r="A214" s="1175"/>
      <c r="B214" s="1175"/>
      <c r="C214" s="1390"/>
      <c r="D214" s="1390"/>
      <c r="E214" s="1390"/>
      <c r="F214" s="1391"/>
      <c r="G214" s="1390"/>
      <c r="H214" s="1391"/>
      <c r="I214" s="1391"/>
      <c r="J214" s="1391"/>
      <c r="K214" s="1391"/>
      <c r="L214" s="1391"/>
      <c r="M214" s="1391"/>
      <c r="N214" s="1391"/>
      <c r="O214" s="1391"/>
      <c r="P214" s="1391"/>
      <c r="Q214" s="1391"/>
      <c r="R214" s="1391"/>
      <c r="S214" s="1391"/>
      <c r="T214" s="1391"/>
      <c r="U214" s="1391"/>
      <c r="V214" s="1391"/>
      <c r="W214" s="1391"/>
      <c r="X214" s="1391"/>
      <c r="Y214" s="1391"/>
      <c r="Z214" s="1391"/>
      <c r="AA214" s="1391"/>
      <c r="AB214" s="1175"/>
      <c r="AC214" s="1175"/>
      <c r="AD214" s="1175"/>
      <c r="AE214" s="1175"/>
      <c r="AF214" s="1175"/>
      <c r="AG214" s="1175"/>
      <c r="AH214" s="1175"/>
      <c r="AI214" s="1175"/>
      <c r="AJ214" s="1175"/>
      <c r="AK214" s="1175"/>
      <c r="AL214" s="1175"/>
      <c r="AM214" s="1175"/>
      <c r="AN214" s="1175"/>
      <c r="AO214" s="1175"/>
      <c r="AP214" s="1175"/>
      <c r="AQ214" s="1175"/>
      <c r="AR214" s="1175"/>
      <c r="AS214" s="1175"/>
      <c r="AT214" s="1175"/>
      <c r="AU214" s="1175"/>
    </row>
    <row r="215" spans="1:47" ht="15.75" customHeight="1"/>
    <row r="216" spans="1:47" ht="15.75" customHeight="1"/>
    <row r="217" spans="1:47" ht="15.75" customHeight="1"/>
    <row r="218" spans="1:47" ht="15.75" customHeight="1"/>
    <row r="219" spans="1:47" ht="15.75" customHeight="1"/>
    <row r="220" spans="1:47" ht="15.75" customHeight="1"/>
    <row r="221" spans="1:47" ht="15.75" customHeight="1"/>
    <row r="222" spans="1:47" ht="15.75" customHeight="1"/>
    <row r="223" spans="1:47" ht="15.75" customHeight="1"/>
    <row r="224" spans="1:47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</sheetData>
  <mergeCells count="2">
    <mergeCell ref="C1:O1"/>
    <mergeCell ref="D20:O20"/>
  </mergeCells>
  <hyperlinks>
    <hyperlink ref="I22" r:id="rId1"/>
    <hyperlink ref="I4" r:id="rId2"/>
    <hyperlink ref="O4" r:id="rId3"/>
    <hyperlink ref="I5" r:id="rId4"/>
    <hyperlink ref="O5" r:id="rId5"/>
    <hyperlink ref="I6" r:id="rId6"/>
    <hyperlink ref="O6" r:id="rId7"/>
    <hyperlink ref="I7" r:id="rId8"/>
    <hyperlink ref="O7" r:id="rId9"/>
    <hyperlink ref="I8" r:id="rId10"/>
    <hyperlink ref="I9" r:id="rId11"/>
    <hyperlink ref="O9" r:id="rId12"/>
    <hyperlink ref="I10" r:id="rId13"/>
    <hyperlink ref="O10" r:id="rId14"/>
    <hyperlink ref="I11" r:id="rId15"/>
    <hyperlink ref="I12" r:id="rId16"/>
    <hyperlink ref="I13" r:id="rId17"/>
    <hyperlink ref="I14" r:id="rId18"/>
    <hyperlink ref="I15" r:id="rId19"/>
    <hyperlink ref="I16" r:id="rId20"/>
    <hyperlink ref="I17" r:id="rId21"/>
    <hyperlink ref="I18" r:id="rId22"/>
    <hyperlink ref="I21" r:id="rId23"/>
  </hyperlinks>
  <pageMargins left="0.7" right="0.7" top="0.75" bottom="0.75" header="0" footer="0"/>
  <pageSetup paperSize="9" scale="39" fitToWidth="0" orientation="landscape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C983"/>
  <sheetViews>
    <sheetView topLeftCell="G28" zoomScale="90" workbookViewId="0">
      <selection activeCell="AB7" sqref="AB7"/>
    </sheetView>
  </sheetViews>
  <sheetFormatPr defaultColWidth="12.5703125" defaultRowHeight="15" customHeight="1"/>
  <cols>
    <col min="1" max="1" width="9" style="318" customWidth="1"/>
    <col min="2" max="2" width="15.42578125" style="318" customWidth="1"/>
    <col min="3" max="3" width="20.140625" style="318" customWidth="1"/>
    <col min="4" max="4" width="12" style="318" customWidth="1"/>
    <col min="5" max="5" width="14" style="318" customWidth="1"/>
    <col min="6" max="6" width="12.85546875" style="318" customWidth="1"/>
    <col min="7" max="7" width="15.5703125" style="318" customWidth="1"/>
    <col min="8" max="8" width="18.42578125" style="318" customWidth="1"/>
    <col min="9" max="9" width="11" style="318" customWidth="1"/>
    <col min="10" max="10" width="13.28515625" style="318" customWidth="1"/>
    <col min="11" max="11" width="9.42578125" style="318" customWidth="1"/>
    <col min="12" max="13" width="11" style="318" customWidth="1"/>
    <col min="14" max="14" width="11.42578125" style="318" customWidth="1"/>
    <col min="15" max="15" width="14.5703125" style="318" customWidth="1"/>
    <col min="16" max="25" width="11" style="318" customWidth="1"/>
    <col min="26" max="26" width="7.5703125" style="318" customWidth="1"/>
    <col min="27" max="29" width="11" customWidth="1"/>
  </cols>
  <sheetData>
    <row r="1" spans="1:29" ht="15.75" customHeight="1">
      <c r="A1" s="1397"/>
      <c r="B1" s="1397"/>
      <c r="C1" s="2054" t="s">
        <v>5412</v>
      </c>
      <c r="D1" s="2055"/>
      <c r="E1" s="2055"/>
      <c r="F1" s="2055"/>
      <c r="G1" s="2055"/>
      <c r="H1" s="2055"/>
      <c r="I1" s="2055"/>
      <c r="J1" s="2055"/>
      <c r="K1" s="2055"/>
      <c r="L1" s="2055"/>
      <c r="M1" s="2055"/>
      <c r="N1" s="2055"/>
      <c r="O1" s="2055"/>
      <c r="P1" s="1397"/>
      <c r="Q1" s="1397"/>
      <c r="R1" s="1397"/>
      <c r="S1" s="1397"/>
      <c r="T1" s="1397"/>
      <c r="U1" s="1397"/>
      <c r="V1" s="1397"/>
      <c r="W1" s="1397"/>
      <c r="X1" s="1397"/>
      <c r="Y1" s="1397"/>
      <c r="Z1" s="1397"/>
      <c r="AA1" s="416"/>
      <c r="AB1" s="416"/>
      <c r="AC1" s="416"/>
    </row>
    <row r="2" spans="1:29" s="1" customFormat="1" ht="15.75" customHeight="1">
      <c r="A2" s="1397"/>
      <c r="B2" s="1397"/>
      <c r="C2" s="1397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1397"/>
      <c r="Q2" s="1397"/>
      <c r="R2" s="1397"/>
      <c r="S2" s="1397"/>
      <c r="T2" s="1397"/>
      <c r="U2" s="1397"/>
      <c r="V2" s="1397"/>
      <c r="AA2" s="416"/>
      <c r="AB2" s="416"/>
      <c r="AC2" s="416"/>
    </row>
    <row r="3" spans="1:29" ht="120.75" customHeight="1">
      <c r="A3" s="231" t="s">
        <v>3</v>
      </c>
      <c r="B3" s="165" t="s">
        <v>5267</v>
      </c>
      <c r="C3" s="165" t="s">
        <v>5268</v>
      </c>
      <c r="D3" s="165" t="s">
        <v>5269</v>
      </c>
      <c r="E3" s="165" t="s">
        <v>5270</v>
      </c>
      <c r="F3" s="165" t="s">
        <v>5271</v>
      </c>
      <c r="G3" s="165" t="s">
        <v>4020</v>
      </c>
      <c r="H3" s="165" t="s">
        <v>5272</v>
      </c>
      <c r="I3" s="165" t="s">
        <v>5273</v>
      </c>
      <c r="J3" s="165" t="s">
        <v>5274</v>
      </c>
      <c r="K3" s="165" t="s">
        <v>5275</v>
      </c>
      <c r="L3" s="189" t="s">
        <v>5276</v>
      </c>
      <c r="M3" s="231" t="s">
        <v>5277</v>
      </c>
      <c r="N3" s="1398" t="s">
        <v>5278</v>
      </c>
      <c r="O3" s="165" t="s">
        <v>5279</v>
      </c>
      <c r="P3" s="165" t="s">
        <v>84</v>
      </c>
      <c r="Q3" s="165" t="s">
        <v>5280</v>
      </c>
      <c r="R3" s="288" t="s">
        <v>5281</v>
      </c>
      <c r="S3" s="1630" t="s">
        <v>5282</v>
      </c>
      <c r="T3" s="165" t="s">
        <v>5283</v>
      </c>
      <c r="U3" s="165" t="s">
        <v>5284</v>
      </c>
      <c r="V3" s="165" t="s">
        <v>5285</v>
      </c>
      <c r="W3" s="1399" t="s">
        <v>76</v>
      </c>
      <c r="X3" s="711" t="s">
        <v>77</v>
      </c>
      <c r="Y3" s="711" t="s">
        <v>78</v>
      </c>
      <c r="Z3" s="711" t="s">
        <v>7</v>
      </c>
      <c r="AA3" s="1400"/>
      <c r="AB3" s="416"/>
      <c r="AC3" s="416"/>
    </row>
    <row r="4" spans="1:29" ht="102">
      <c r="A4" s="1401">
        <v>1</v>
      </c>
      <c r="B4" s="86" t="s">
        <v>5413</v>
      </c>
      <c r="C4" s="1402" t="s">
        <v>5414</v>
      </c>
      <c r="D4" s="1402" t="s">
        <v>266</v>
      </c>
      <c r="E4" s="1402" t="s">
        <v>872</v>
      </c>
      <c r="F4" s="1402" t="s">
        <v>873</v>
      </c>
      <c r="G4" s="1402">
        <v>1430006467</v>
      </c>
      <c r="H4" s="1402" t="s">
        <v>874</v>
      </c>
      <c r="I4" s="1403" t="s">
        <v>875</v>
      </c>
      <c r="J4" s="1402" t="s">
        <v>3532</v>
      </c>
      <c r="K4" s="1402" t="s">
        <v>1255</v>
      </c>
      <c r="L4" s="1402" t="s">
        <v>5415</v>
      </c>
      <c r="M4" s="1402"/>
      <c r="N4" s="1402" t="s">
        <v>868</v>
      </c>
      <c r="O4" s="1403" t="s">
        <v>875</v>
      </c>
      <c r="P4" s="1402" t="s">
        <v>97</v>
      </c>
      <c r="Q4" s="1692"/>
      <c r="R4" s="1686" t="s">
        <v>5876</v>
      </c>
      <c r="S4" s="1698" t="s">
        <v>402</v>
      </c>
      <c r="T4" s="1402" t="s">
        <v>877</v>
      </c>
      <c r="U4" s="1402" t="s">
        <v>878</v>
      </c>
      <c r="V4" s="1402" t="s">
        <v>401</v>
      </c>
      <c r="W4" s="206">
        <v>25</v>
      </c>
      <c r="X4" s="206">
        <v>25</v>
      </c>
      <c r="Y4" s="206">
        <v>0</v>
      </c>
      <c r="Z4" s="120">
        <f t="shared" ref="Z4:Z26" si="0">W4+X4+Y4</f>
        <v>50</v>
      </c>
      <c r="AA4" s="1405"/>
      <c r="AB4" s="545"/>
      <c r="AC4" s="545"/>
    </row>
    <row r="5" spans="1:29" ht="102">
      <c r="A5" s="1401">
        <v>2</v>
      </c>
      <c r="B5" s="86" t="s">
        <v>5413</v>
      </c>
      <c r="C5" s="713" t="s">
        <v>5416</v>
      </c>
      <c r="D5" s="713" t="s">
        <v>266</v>
      </c>
      <c r="E5" s="713" t="s">
        <v>5417</v>
      </c>
      <c r="F5" s="713" t="s">
        <v>5418</v>
      </c>
      <c r="G5" s="713">
        <v>1430006133</v>
      </c>
      <c r="H5" s="713" t="s">
        <v>5419</v>
      </c>
      <c r="I5" s="714" t="s">
        <v>5420</v>
      </c>
      <c r="J5" s="713" t="s">
        <v>3532</v>
      </c>
      <c r="K5" s="713" t="s">
        <v>1255</v>
      </c>
      <c r="L5" s="713" t="s">
        <v>5421</v>
      </c>
      <c r="M5" s="713">
        <v>195</v>
      </c>
      <c r="N5" s="713" t="s">
        <v>5422</v>
      </c>
      <c r="O5" s="714" t="s">
        <v>5420</v>
      </c>
      <c r="P5" s="713" t="s">
        <v>97</v>
      </c>
      <c r="Q5" s="1693"/>
      <c r="R5" s="1699" t="s">
        <v>5877</v>
      </c>
      <c r="S5" s="1698" t="s">
        <v>402</v>
      </c>
      <c r="T5" s="713" t="s">
        <v>5423</v>
      </c>
      <c r="U5" s="713" t="s">
        <v>5424</v>
      </c>
      <c r="V5" s="713" t="s">
        <v>401</v>
      </c>
      <c r="W5" s="1406">
        <v>25</v>
      </c>
      <c r="X5" s="1406">
        <v>25</v>
      </c>
      <c r="Y5" s="1406">
        <v>25</v>
      </c>
      <c r="Z5" s="120">
        <f t="shared" si="0"/>
        <v>75</v>
      </c>
      <c r="AA5" s="1405"/>
      <c r="AB5" s="545"/>
      <c r="AC5" s="545"/>
    </row>
    <row r="6" spans="1:29" ht="102">
      <c r="A6" s="368">
        <v>3</v>
      </c>
      <c r="B6" s="86" t="s">
        <v>5413</v>
      </c>
      <c r="C6" s="1302" t="s">
        <v>5425</v>
      </c>
      <c r="D6" s="1302" t="s">
        <v>266</v>
      </c>
      <c r="E6" s="1302" t="s">
        <v>5426</v>
      </c>
      <c r="F6" s="1302" t="s">
        <v>5427</v>
      </c>
      <c r="G6" s="1302">
        <v>1430007994</v>
      </c>
      <c r="H6" s="1302" t="s">
        <v>5428</v>
      </c>
      <c r="I6" s="1407" t="s">
        <v>5429</v>
      </c>
      <c r="J6" s="1302" t="s">
        <v>3532</v>
      </c>
      <c r="K6" s="1302" t="s">
        <v>1255</v>
      </c>
      <c r="L6" s="1402" t="s">
        <v>5415</v>
      </c>
      <c r="M6" s="1302">
        <v>195</v>
      </c>
      <c r="N6" s="1302" t="s">
        <v>5430</v>
      </c>
      <c r="O6" s="1407" t="s">
        <v>5429</v>
      </c>
      <c r="P6" s="1302" t="s">
        <v>97</v>
      </c>
      <c r="Q6" s="210"/>
      <c r="R6" s="1700" t="s">
        <v>5878</v>
      </c>
      <c r="S6" s="1701"/>
      <c r="T6" s="1302" t="s">
        <v>5431</v>
      </c>
      <c r="U6" s="1302" t="s">
        <v>5432</v>
      </c>
      <c r="V6" s="1302" t="s">
        <v>401</v>
      </c>
      <c r="W6" s="492">
        <v>25</v>
      </c>
      <c r="X6" s="492">
        <v>25</v>
      </c>
      <c r="Y6" s="492">
        <v>0</v>
      </c>
      <c r="Z6" s="120">
        <f t="shared" si="0"/>
        <v>50</v>
      </c>
      <c r="AA6" s="1405"/>
      <c r="AB6" s="545"/>
      <c r="AC6" s="545"/>
    </row>
    <row r="7" spans="1:29" ht="102">
      <c r="A7" s="1401">
        <v>4</v>
      </c>
      <c r="B7" s="86" t="s">
        <v>5413</v>
      </c>
      <c r="C7" s="713" t="s">
        <v>5433</v>
      </c>
      <c r="D7" s="713" t="s">
        <v>266</v>
      </c>
      <c r="E7" s="713" t="s">
        <v>5434</v>
      </c>
      <c r="F7" s="713" t="s">
        <v>5435</v>
      </c>
      <c r="G7" s="713">
        <v>1430007994</v>
      </c>
      <c r="H7" s="713" t="s">
        <v>5436</v>
      </c>
      <c r="I7" s="714" t="s">
        <v>5437</v>
      </c>
      <c r="J7" s="713" t="s">
        <v>3532</v>
      </c>
      <c r="K7" s="713" t="s">
        <v>1255</v>
      </c>
      <c r="L7" s="713" t="s">
        <v>5421</v>
      </c>
      <c r="M7" s="713">
        <v>195</v>
      </c>
      <c r="N7" s="713" t="s">
        <v>5147</v>
      </c>
      <c r="O7" s="1408" t="s">
        <v>5437</v>
      </c>
      <c r="P7" s="713" t="s">
        <v>97</v>
      </c>
      <c r="Q7" s="1693"/>
      <c r="R7" s="1700" t="s">
        <v>5879</v>
      </c>
      <c r="S7" s="1698" t="s">
        <v>402</v>
      </c>
      <c r="T7" s="713" t="s">
        <v>5438</v>
      </c>
      <c r="U7" s="713" t="s">
        <v>5439</v>
      </c>
      <c r="V7" s="713" t="s">
        <v>401</v>
      </c>
      <c r="W7" s="1406">
        <v>25</v>
      </c>
      <c r="X7" s="1406">
        <v>25</v>
      </c>
      <c r="Y7" s="1406">
        <v>25</v>
      </c>
      <c r="Z7" s="120">
        <f t="shared" si="0"/>
        <v>75</v>
      </c>
      <c r="AA7" s="1405"/>
      <c r="AB7" s="545"/>
      <c r="AC7" s="545"/>
    </row>
    <row r="8" spans="1:29" ht="94.5">
      <c r="A8" s="1401">
        <v>5</v>
      </c>
      <c r="B8" s="86" t="s">
        <v>5413</v>
      </c>
      <c r="C8" s="1402" t="s">
        <v>5440</v>
      </c>
      <c r="D8" s="1402" t="s">
        <v>266</v>
      </c>
      <c r="E8" s="1402" t="s">
        <v>5441</v>
      </c>
      <c r="F8" s="1402" t="s">
        <v>5442</v>
      </c>
      <c r="G8" s="1402">
        <v>1430007078</v>
      </c>
      <c r="H8" s="1402" t="s">
        <v>5443</v>
      </c>
      <c r="I8" s="1403" t="s">
        <v>5444</v>
      </c>
      <c r="J8" s="1402" t="s">
        <v>3532</v>
      </c>
      <c r="K8" s="1402" t="s">
        <v>1255</v>
      </c>
      <c r="L8" s="1402" t="s">
        <v>5415</v>
      </c>
      <c r="M8" s="1402">
        <v>195</v>
      </c>
      <c r="N8" s="1402" t="s">
        <v>5147</v>
      </c>
      <c r="O8" s="1403" t="s">
        <v>5444</v>
      </c>
      <c r="P8" s="1402" t="s">
        <v>97</v>
      </c>
      <c r="Q8" s="1692"/>
      <c r="R8" s="1700" t="s">
        <v>5880</v>
      </c>
      <c r="S8" s="1701"/>
      <c r="T8" s="1402" t="s">
        <v>877</v>
      </c>
      <c r="U8" s="1402" t="s">
        <v>5445</v>
      </c>
      <c r="V8" s="1402" t="s">
        <v>401</v>
      </c>
      <c r="W8" s="1409">
        <v>25</v>
      </c>
      <c r="X8" s="1409">
        <v>25</v>
      </c>
      <c r="Y8" s="1409">
        <v>0</v>
      </c>
      <c r="Z8" s="120">
        <f t="shared" si="0"/>
        <v>50</v>
      </c>
      <c r="AA8" s="1405"/>
      <c r="AB8" s="545"/>
      <c r="AC8" s="545"/>
    </row>
    <row r="9" spans="1:29" ht="89.25">
      <c r="A9" s="368">
        <v>6</v>
      </c>
      <c r="B9" s="86" t="s">
        <v>5413</v>
      </c>
      <c r="C9" s="1404" t="s">
        <v>5446</v>
      </c>
      <c r="D9" s="1404" t="s">
        <v>266</v>
      </c>
      <c r="E9" s="1404" t="s">
        <v>5447</v>
      </c>
      <c r="F9" s="1404" t="s">
        <v>5448</v>
      </c>
      <c r="G9" s="1404">
        <v>1430007360</v>
      </c>
      <c r="H9" s="1404" t="s">
        <v>5449</v>
      </c>
      <c r="I9" s="1410" t="s">
        <v>5450</v>
      </c>
      <c r="J9" s="1404" t="s">
        <v>3532</v>
      </c>
      <c r="K9" s="1404" t="s">
        <v>1255</v>
      </c>
      <c r="L9" s="1404" t="s">
        <v>5415</v>
      </c>
      <c r="M9" s="1404">
        <v>195</v>
      </c>
      <c r="N9" s="1404" t="s">
        <v>5147</v>
      </c>
      <c r="O9" s="1410" t="s">
        <v>5450</v>
      </c>
      <c r="P9" s="1404" t="s">
        <v>97</v>
      </c>
      <c r="Q9" s="1694"/>
      <c r="R9" s="1686" t="s">
        <v>5881</v>
      </c>
      <c r="S9" s="1698"/>
      <c r="T9" s="1404" t="s">
        <v>5431</v>
      </c>
      <c r="U9" s="1404" t="s">
        <v>5451</v>
      </c>
      <c r="V9" s="1404" t="s">
        <v>401</v>
      </c>
      <c r="W9" s="1411">
        <v>25</v>
      </c>
      <c r="X9" s="1411">
        <v>25</v>
      </c>
      <c r="Y9" s="1411">
        <v>0</v>
      </c>
      <c r="Z9" s="120">
        <f t="shared" si="0"/>
        <v>50</v>
      </c>
      <c r="AA9" s="1405"/>
      <c r="AB9" s="545"/>
      <c r="AC9" s="545"/>
    </row>
    <row r="10" spans="1:29" ht="114.75">
      <c r="A10" s="1401">
        <v>7</v>
      </c>
      <c r="B10" s="86" t="s">
        <v>5413</v>
      </c>
      <c r="C10" s="713" t="s">
        <v>5452</v>
      </c>
      <c r="D10" s="713" t="s">
        <v>266</v>
      </c>
      <c r="E10" s="713" t="s">
        <v>5453</v>
      </c>
      <c r="F10" s="713" t="s">
        <v>5454</v>
      </c>
      <c r="G10" s="713">
        <v>1430007465</v>
      </c>
      <c r="H10" s="713" t="s">
        <v>5455</v>
      </c>
      <c r="I10" s="714" t="s">
        <v>5456</v>
      </c>
      <c r="J10" s="713" t="s">
        <v>3532</v>
      </c>
      <c r="K10" s="713" t="s">
        <v>1255</v>
      </c>
      <c r="L10" s="713" t="s">
        <v>5421</v>
      </c>
      <c r="M10" s="713">
        <v>195</v>
      </c>
      <c r="N10" s="713" t="s">
        <v>5147</v>
      </c>
      <c r="O10" s="714" t="s">
        <v>5456</v>
      </c>
      <c r="P10" s="713" t="s">
        <v>97</v>
      </c>
      <c r="Q10" s="1693"/>
      <c r="R10" s="1702" t="s">
        <v>5882</v>
      </c>
      <c r="S10" s="1698"/>
      <c r="T10" s="713" t="s">
        <v>5457</v>
      </c>
      <c r="U10" s="713" t="s">
        <v>5458</v>
      </c>
      <c r="V10" s="713" t="s">
        <v>401</v>
      </c>
      <c r="W10" s="1406">
        <v>25</v>
      </c>
      <c r="X10" s="1406">
        <v>25</v>
      </c>
      <c r="Y10" s="1406">
        <v>25</v>
      </c>
      <c r="Z10" s="120">
        <f t="shared" si="0"/>
        <v>75</v>
      </c>
      <c r="AA10" s="1405"/>
      <c r="AB10" s="95"/>
      <c r="AC10" s="95"/>
    </row>
    <row r="11" spans="1:29" ht="114.75">
      <c r="A11" s="1401">
        <v>8</v>
      </c>
      <c r="B11" s="86" t="s">
        <v>5413</v>
      </c>
      <c r="C11" s="713" t="s">
        <v>5459</v>
      </c>
      <c r="D11" s="713" t="s">
        <v>266</v>
      </c>
      <c r="E11" s="713" t="s">
        <v>5460</v>
      </c>
      <c r="F11" s="713" t="s">
        <v>5461</v>
      </c>
      <c r="G11" s="713">
        <v>1430007000</v>
      </c>
      <c r="H11" s="92" t="s">
        <v>5462</v>
      </c>
      <c r="I11" s="714" t="s">
        <v>5463</v>
      </c>
      <c r="J11" s="713" t="s">
        <v>3532</v>
      </c>
      <c r="K11" s="713" t="s">
        <v>1255</v>
      </c>
      <c r="L11" s="713" t="s">
        <v>5415</v>
      </c>
      <c r="M11" s="713">
        <v>195</v>
      </c>
      <c r="N11" s="713" t="s">
        <v>5147</v>
      </c>
      <c r="O11" s="714" t="s">
        <v>5463</v>
      </c>
      <c r="P11" s="713" t="s">
        <v>97</v>
      </c>
      <c r="Q11" s="1693"/>
      <c r="R11" s="1643" t="s">
        <v>5883</v>
      </c>
      <c r="S11" s="1698"/>
      <c r="T11" s="713" t="s">
        <v>5464</v>
      </c>
      <c r="U11" s="713" t="s">
        <v>5465</v>
      </c>
      <c r="V11" s="713"/>
      <c r="W11" s="1406">
        <v>25</v>
      </c>
      <c r="X11" s="1406">
        <v>25</v>
      </c>
      <c r="Y11" s="1406">
        <v>0</v>
      </c>
      <c r="Z11" s="120">
        <f t="shared" si="0"/>
        <v>50</v>
      </c>
      <c r="AA11" s="1405"/>
      <c r="AB11" s="95"/>
      <c r="AC11" s="95"/>
    </row>
    <row r="12" spans="1:29" ht="120.75" customHeight="1">
      <c r="A12" s="368">
        <v>9</v>
      </c>
      <c r="B12" s="86" t="s">
        <v>5413</v>
      </c>
      <c r="C12" s="713" t="s">
        <v>5466</v>
      </c>
      <c r="D12" s="713" t="s">
        <v>266</v>
      </c>
      <c r="E12" s="713" t="s">
        <v>5467</v>
      </c>
      <c r="F12" s="713" t="s">
        <v>5468</v>
      </c>
      <c r="G12" s="713">
        <v>1430007169</v>
      </c>
      <c r="H12" s="120" t="s">
        <v>5469</v>
      </c>
      <c r="I12" s="714" t="s">
        <v>5470</v>
      </c>
      <c r="J12" s="713" t="s">
        <v>3532</v>
      </c>
      <c r="K12" s="713" t="s">
        <v>1255</v>
      </c>
      <c r="L12" s="713" t="s">
        <v>5421</v>
      </c>
      <c r="M12" s="713">
        <v>195</v>
      </c>
      <c r="N12" s="92" t="s">
        <v>5471</v>
      </c>
      <c r="O12" s="121" t="s">
        <v>5470</v>
      </c>
      <c r="P12" s="713" t="s">
        <v>97</v>
      </c>
      <c r="Q12" s="1693"/>
      <c r="R12" s="1686" t="s">
        <v>5884</v>
      </c>
      <c r="S12" s="1698"/>
      <c r="T12" s="713" t="s">
        <v>5472</v>
      </c>
      <c r="U12" s="713" t="s">
        <v>5473</v>
      </c>
      <c r="V12" s="713" t="s">
        <v>133</v>
      </c>
      <c r="W12" s="1406">
        <v>25</v>
      </c>
      <c r="X12" s="1406">
        <v>25</v>
      </c>
      <c r="Y12" s="1406">
        <v>25</v>
      </c>
      <c r="Z12" s="120">
        <f t="shared" si="0"/>
        <v>75</v>
      </c>
      <c r="AA12" s="1405"/>
      <c r="AB12" s="95"/>
      <c r="AC12" s="95"/>
    </row>
    <row r="13" spans="1:29" ht="165.75">
      <c r="A13" s="1401">
        <v>10</v>
      </c>
      <c r="B13" s="86" t="s">
        <v>5413</v>
      </c>
      <c r="C13" s="1402" t="s">
        <v>5474</v>
      </c>
      <c r="D13" s="1402" t="s">
        <v>266</v>
      </c>
      <c r="E13" s="1402" t="s">
        <v>5475</v>
      </c>
      <c r="F13" s="1402" t="s">
        <v>5476</v>
      </c>
      <c r="G13" s="1402">
        <v>1430007296</v>
      </c>
      <c r="H13" s="1402" t="s">
        <v>5477</v>
      </c>
      <c r="I13" s="1403" t="s">
        <v>5478</v>
      </c>
      <c r="J13" s="1402" t="s">
        <v>8</v>
      </c>
      <c r="K13" s="1402" t="s">
        <v>1255</v>
      </c>
      <c r="L13" s="1402" t="s">
        <v>5415</v>
      </c>
      <c r="M13" s="1402">
        <v>195</v>
      </c>
      <c r="N13" s="206" t="s">
        <v>5147</v>
      </c>
      <c r="O13" s="1412" t="s">
        <v>5478</v>
      </c>
      <c r="P13" s="1402" t="s">
        <v>97</v>
      </c>
      <c r="Q13" s="1692"/>
      <c r="R13" s="1700" t="s">
        <v>5885</v>
      </c>
      <c r="S13" s="1701"/>
      <c r="T13" s="1402" t="s">
        <v>5479</v>
      </c>
      <c r="U13" s="1402" t="s">
        <v>5480</v>
      </c>
      <c r="V13" s="1402" t="s">
        <v>401</v>
      </c>
      <c r="W13" s="1409">
        <v>30</v>
      </c>
      <c r="X13" s="1409">
        <v>30</v>
      </c>
      <c r="Y13" s="1409">
        <v>0</v>
      </c>
      <c r="Z13" s="120">
        <f t="shared" si="0"/>
        <v>60</v>
      </c>
      <c r="AA13" s="1413"/>
      <c r="AB13" s="95"/>
      <c r="AC13" s="95"/>
    </row>
    <row r="14" spans="1:29" ht="204">
      <c r="A14" s="1401">
        <v>11</v>
      </c>
      <c r="B14" s="86" t="s">
        <v>5413</v>
      </c>
      <c r="C14" s="1302" t="s">
        <v>5481</v>
      </c>
      <c r="D14" s="1302" t="s">
        <v>266</v>
      </c>
      <c r="E14" s="1302" t="s">
        <v>5482</v>
      </c>
      <c r="F14" s="1302">
        <v>89142644827</v>
      </c>
      <c r="G14" s="1302">
        <v>1430007779</v>
      </c>
      <c r="H14" s="1302" t="s">
        <v>5483</v>
      </c>
      <c r="I14" s="1407" t="s">
        <v>5484</v>
      </c>
      <c r="J14" s="1302" t="s">
        <v>8</v>
      </c>
      <c r="K14" s="692" t="s">
        <v>1255</v>
      </c>
      <c r="L14" s="1302" t="s">
        <v>5415</v>
      </c>
      <c r="M14" s="1302">
        <v>195</v>
      </c>
      <c r="N14" s="1302" t="s">
        <v>5485</v>
      </c>
      <c r="O14" s="1407" t="s">
        <v>5484</v>
      </c>
      <c r="P14" s="1302" t="s">
        <v>97</v>
      </c>
      <c r="Q14" s="210"/>
      <c r="R14" s="1700" t="s">
        <v>5886</v>
      </c>
      <c r="S14" s="1698" t="s">
        <v>402</v>
      </c>
      <c r="T14" s="1302" t="s">
        <v>5486</v>
      </c>
      <c r="U14" s="1302" t="s">
        <v>5487</v>
      </c>
      <c r="V14" s="1302" t="s">
        <v>133</v>
      </c>
      <c r="W14" s="492">
        <v>25</v>
      </c>
      <c r="X14" s="492">
        <v>25</v>
      </c>
      <c r="Y14" s="492">
        <v>0</v>
      </c>
      <c r="Z14" s="120">
        <f t="shared" si="0"/>
        <v>50</v>
      </c>
      <c r="AA14" s="1405"/>
      <c r="AB14" s="95"/>
      <c r="AC14" s="95"/>
    </row>
    <row r="15" spans="1:29" ht="94.5">
      <c r="A15" s="368">
        <v>12</v>
      </c>
      <c r="B15" s="86" t="s">
        <v>5413</v>
      </c>
      <c r="C15" s="693" t="s">
        <v>5488</v>
      </c>
      <c r="D15" s="693" t="s">
        <v>266</v>
      </c>
      <c r="E15" s="693" t="s">
        <v>5489</v>
      </c>
      <c r="F15" s="693" t="s">
        <v>5490</v>
      </c>
      <c r="G15" s="713">
        <v>1430007063</v>
      </c>
      <c r="H15" s="713" t="s">
        <v>5491</v>
      </c>
      <c r="I15" s="1408" t="s">
        <v>5492</v>
      </c>
      <c r="J15" s="693" t="s">
        <v>8</v>
      </c>
      <c r="K15" s="693" t="s">
        <v>1255</v>
      </c>
      <c r="L15" s="713" t="s">
        <v>5421</v>
      </c>
      <c r="M15" s="693">
        <v>195</v>
      </c>
      <c r="N15" s="693" t="s">
        <v>2414</v>
      </c>
      <c r="O15" s="1408" t="s">
        <v>5492</v>
      </c>
      <c r="P15" s="693" t="s">
        <v>97</v>
      </c>
      <c r="Q15" s="1056"/>
      <c r="R15" s="1700" t="s">
        <v>5887</v>
      </c>
      <c r="S15" s="1655"/>
      <c r="T15" s="693" t="s">
        <v>5493</v>
      </c>
      <c r="U15" s="693" t="s">
        <v>5494</v>
      </c>
      <c r="V15" s="693"/>
      <c r="W15" s="499">
        <v>25</v>
      </c>
      <c r="X15" s="499">
        <v>25</v>
      </c>
      <c r="Y15" s="499">
        <v>25</v>
      </c>
      <c r="Z15" s="120">
        <f t="shared" si="0"/>
        <v>75</v>
      </c>
      <c r="AA15" s="1405"/>
      <c r="AB15" s="95"/>
      <c r="AC15" s="95"/>
    </row>
    <row r="16" spans="1:29" ht="102">
      <c r="A16" s="1401">
        <v>13</v>
      </c>
      <c r="B16" s="86" t="s">
        <v>5413</v>
      </c>
      <c r="C16" s="693" t="s">
        <v>5495</v>
      </c>
      <c r="D16" s="693" t="s">
        <v>266</v>
      </c>
      <c r="E16" s="693" t="s">
        <v>5496</v>
      </c>
      <c r="F16" s="693" t="s">
        <v>5497</v>
      </c>
      <c r="G16" s="693">
        <v>1430007151</v>
      </c>
      <c r="H16" s="693" t="s">
        <v>5498</v>
      </c>
      <c r="I16" s="1414" t="s">
        <v>5499</v>
      </c>
      <c r="J16" s="693" t="s">
        <v>3532</v>
      </c>
      <c r="K16" s="693" t="s">
        <v>1255</v>
      </c>
      <c r="L16" s="693" t="s">
        <v>5500</v>
      </c>
      <c r="M16" s="693">
        <v>195</v>
      </c>
      <c r="N16" s="693" t="s">
        <v>5501</v>
      </c>
      <c r="O16" s="1414" t="s">
        <v>5499</v>
      </c>
      <c r="P16" s="693" t="s">
        <v>97</v>
      </c>
      <c r="Q16" s="1056">
        <v>2022</v>
      </c>
      <c r="R16" s="1700" t="s">
        <v>5888</v>
      </c>
      <c r="S16" s="1698" t="s">
        <v>402</v>
      </c>
      <c r="T16" s="693" t="s">
        <v>5502</v>
      </c>
      <c r="U16" s="693" t="s">
        <v>5503</v>
      </c>
      <c r="V16" s="693" t="s">
        <v>133</v>
      </c>
      <c r="W16" s="499">
        <v>25</v>
      </c>
      <c r="X16" s="499">
        <v>25</v>
      </c>
      <c r="Y16" s="499">
        <v>0</v>
      </c>
      <c r="Z16" s="120">
        <f t="shared" si="0"/>
        <v>50</v>
      </c>
      <c r="AA16" s="403"/>
      <c r="AB16" s="95"/>
      <c r="AC16" s="95"/>
    </row>
    <row r="17" spans="1:29" ht="102">
      <c r="A17" s="1401">
        <v>14</v>
      </c>
      <c r="B17" s="86" t="s">
        <v>5413</v>
      </c>
      <c r="C17" s="692" t="s">
        <v>5504</v>
      </c>
      <c r="D17" s="692" t="s">
        <v>266</v>
      </c>
      <c r="E17" s="692" t="s">
        <v>853</v>
      </c>
      <c r="F17" s="692">
        <v>84115126343</v>
      </c>
      <c r="G17" s="692">
        <v>1430004055</v>
      </c>
      <c r="H17" s="692" t="s">
        <v>5505</v>
      </c>
      <c r="I17" s="1415" t="s">
        <v>856</v>
      </c>
      <c r="J17" s="692" t="s">
        <v>8</v>
      </c>
      <c r="K17" s="692" t="s">
        <v>1255</v>
      </c>
      <c r="L17" s="1402" t="s">
        <v>5421</v>
      </c>
      <c r="M17" s="692">
        <v>195</v>
      </c>
      <c r="N17" s="692" t="s">
        <v>4753</v>
      </c>
      <c r="O17" s="1415" t="s">
        <v>856</v>
      </c>
      <c r="P17" s="692" t="s">
        <v>97</v>
      </c>
      <c r="Q17" s="1695"/>
      <c r="R17" s="1700" t="s">
        <v>5889</v>
      </c>
      <c r="S17" s="1698" t="s">
        <v>402</v>
      </c>
      <c r="T17" s="692" t="s">
        <v>860</v>
      </c>
      <c r="U17" s="692" t="s">
        <v>861</v>
      </c>
      <c r="V17" s="692"/>
      <c r="W17" s="1416">
        <v>55</v>
      </c>
      <c r="X17" s="1416">
        <v>25</v>
      </c>
      <c r="Y17" s="1416">
        <v>25</v>
      </c>
      <c r="Z17" s="120">
        <f t="shared" si="0"/>
        <v>105</v>
      </c>
      <c r="AA17" s="1405"/>
      <c r="AB17" s="95"/>
      <c r="AC17" s="95"/>
    </row>
    <row r="18" spans="1:29" ht="127.5">
      <c r="A18" s="1401">
        <v>15</v>
      </c>
      <c r="B18" s="86" t="s">
        <v>5413</v>
      </c>
      <c r="C18" s="91" t="s">
        <v>5506</v>
      </c>
      <c r="D18" s="91" t="s">
        <v>394</v>
      </c>
      <c r="E18" s="91" t="s">
        <v>5507</v>
      </c>
      <c r="F18" s="91">
        <v>89142964535</v>
      </c>
      <c r="G18" s="91">
        <v>1430009127</v>
      </c>
      <c r="H18" s="120" t="s">
        <v>5508</v>
      </c>
      <c r="I18" s="734" t="s">
        <v>5509</v>
      </c>
      <c r="J18" s="691" t="s">
        <v>3532</v>
      </c>
      <c r="K18" s="120" t="s">
        <v>1255</v>
      </c>
      <c r="L18" s="120" t="s">
        <v>5510</v>
      </c>
      <c r="M18" s="120"/>
      <c r="N18" s="693" t="s">
        <v>2414</v>
      </c>
      <c r="O18" s="734" t="s">
        <v>5509</v>
      </c>
      <c r="P18" s="120" t="s">
        <v>97</v>
      </c>
      <c r="Q18" s="1696"/>
      <c r="R18" s="1686" t="s">
        <v>5890</v>
      </c>
      <c r="S18" s="1698"/>
      <c r="T18" s="1404"/>
      <c r="U18" s="120"/>
      <c r="V18" s="120"/>
      <c r="W18" s="368">
        <v>25</v>
      </c>
      <c r="X18" s="368">
        <v>0</v>
      </c>
      <c r="Y18" s="368">
        <v>0</v>
      </c>
      <c r="Z18" s="120">
        <v>15</v>
      </c>
      <c r="AA18" s="1075"/>
      <c r="AB18" s="1075"/>
      <c r="AC18" s="1075"/>
    </row>
    <row r="19" spans="1:29" ht="94.5">
      <c r="A19" s="1401">
        <v>16</v>
      </c>
      <c r="B19" s="86" t="s">
        <v>5413</v>
      </c>
      <c r="C19" s="693" t="s">
        <v>5511</v>
      </c>
      <c r="D19" s="693" t="s">
        <v>266</v>
      </c>
      <c r="E19" s="693" t="s">
        <v>5512</v>
      </c>
      <c r="F19" s="714" t="s">
        <v>5513</v>
      </c>
      <c r="G19" s="713">
        <v>1430007419</v>
      </c>
      <c r="H19" s="713" t="s">
        <v>5514</v>
      </c>
      <c r="I19" s="1417" t="s">
        <v>5515</v>
      </c>
      <c r="J19" s="693" t="s">
        <v>8</v>
      </c>
      <c r="K19" s="693" t="s">
        <v>1255</v>
      </c>
      <c r="L19" s="693" t="s">
        <v>5415</v>
      </c>
      <c r="M19" s="693">
        <v>195</v>
      </c>
      <c r="N19" s="693" t="s">
        <v>160</v>
      </c>
      <c r="O19" s="1417" t="s">
        <v>5515</v>
      </c>
      <c r="P19" s="693" t="s">
        <v>97</v>
      </c>
      <c r="Q19" s="1056"/>
      <c r="R19" s="1700" t="s">
        <v>5891</v>
      </c>
      <c r="S19" s="1698" t="s">
        <v>402</v>
      </c>
      <c r="T19" s="693" t="s">
        <v>5516</v>
      </c>
      <c r="U19" s="693" t="s">
        <v>5517</v>
      </c>
      <c r="V19" s="713" t="s">
        <v>133</v>
      </c>
      <c r="W19" s="1406">
        <v>25</v>
      </c>
      <c r="X19" s="1406">
        <v>25</v>
      </c>
      <c r="Y19" s="1406"/>
      <c r="Z19" s="120">
        <f t="shared" si="0"/>
        <v>50</v>
      </c>
      <c r="AA19" s="403"/>
      <c r="AB19" s="545"/>
      <c r="AC19" s="545"/>
    </row>
    <row r="20" spans="1:29" ht="105.75" customHeight="1">
      <c r="A20" s="1401">
        <v>17</v>
      </c>
      <c r="B20" s="86" t="s">
        <v>5413</v>
      </c>
      <c r="C20" s="1402" t="s">
        <v>5518</v>
      </c>
      <c r="D20" s="1402" t="s">
        <v>266</v>
      </c>
      <c r="E20" s="1402" t="s">
        <v>5519</v>
      </c>
      <c r="F20" s="1402" t="s">
        <v>5520</v>
      </c>
      <c r="G20" s="1402">
        <v>1430007313</v>
      </c>
      <c r="H20" s="206" t="s">
        <v>5521</v>
      </c>
      <c r="I20" s="1412" t="s">
        <v>5522</v>
      </c>
      <c r="J20" s="206" t="s">
        <v>782</v>
      </c>
      <c r="K20" s="692" t="s">
        <v>866</v>
      </c>
      <c r="L20" s="1402" t="s">
        <v>5523</v>
      </c>
      <c r="M20" s="1402">
        <v>195</v>
      </c>
      <c r="N20" s="1402" t="s">
        <v>5147</v>
      </c>
      <c r="O20" s="1418" t="s">
        <v>5522</v>
      </c>
      <c r="P20" s="1315" t="s">
        <v>97</v>
      </c>
      <c r="Q20" s="1692"/>
      <c r="R20" s="1690" t="s">
        <v>5878</v>
      </c>
      <c r="S20" s="1701"/>
      <c r="T20" s="1402" t="s">
        <v>5524</v>
      </c>
      <c r="U20" s="1402" t="s">
        <v>5525</v>
      </c>
      <c r="V20" s="1402"/>
      <c r="W20" s="1409">
        <v>25</v>
      </c>
      <c r="X20" s="1409">
        <v>25</v>
      </c>
      <c r="Y20" s="1409"/>
      <c r="Z20" s="120">
        <f t="shared" si="0"/>
        <v>50</v>
      </c>
      <c r="AA20" s="1405"/>
      <c r="AB20" s="95"/>
      <c r="AC20" s="95"/>
    </row>
    <row r="21" spans="1:29" ht="112.5" customHeight="1">
      <c r="A21" s="368">
        <v>18</v>
      </c>
      <c r="B21" s="86" t="s">
        <v>5413</v>
      </c>
      <c r="C21" s="1404" t="s">
        <v>5526</v>
      </c>
      <c r="D21" s="1404" t="s">
        <v>266</v>
      </c>
      <c r="E21" s="1404" t="s">
        <v>5527</v>
      </c>
      <c r="F21" s="1404" t="s">
        <v>5528</v>
      </c>
      <c r="G21" s="1404">
        <v>1430007426</v>
      </c>
      <c r="H21" s="1404" t="s">
        <v>5529</v>
      </c>
      <c r="I21" s="1410" t="s">
        <v>5530</v>
      </c>
      <c r="J21" s="1419" t="s">
        <v>3532</v>
      </c>
      <c r="K21" s="1404" t="s">
        <v>1255</v>
      </c>
      <c r="L21" s="713" t="s">
        <v>5421</v>
      </c>
      <c r="M21" s="1404">
        <v>195</v>
      </c>
      <c r="N21" s="1404" t="s">
        <v>5147</v>
      </c>
      <c r="O21" s="1410" t="s">
        <v>5530</v>
      </c>
      <c r="P21" s="1404" t="s">
        <v>97</v>
      </c>
      <c r="Q21" s="1694"/>
      <c r="R21" s="1700" t="s">
        <v>5892</v>
      </c>
      <c r="S21" s="1698" t="s">
        <v>5531</v>
      </c>
      <c r="T21" s="1404" t="s">
        <v>5438</v>
      </c>
      <c r="U21" s="1404" t="s">
        <v>5439</v>
      </c>
      <c r="V21" s="1404" t="s">
        <v>401</v>
      </c>
      <c r="W21" s="1411">
        <v>25</v>
      </c>
      <c r="X21" s="1411">
        <v>25</v>
      </c>
      <c r="Y21" s="1411">
        <v>25</v>
      </c>
      <c r="Z21" s="120">
        <f t="shared" si="0"/>
        <v>75</v>
      </c>
      <c r="AA21" s="1405"/>
      <c r="AB21" s="95"/>
      <c r="AC21" s="95"/>
    </row>
    <row r="22" spans="1:29" ht="87" customHeight="1">
      <c r="A22" s="1401">
        <v>19</v>
      </c>
      <c r="B22" s="86" t="s">
        <v>5413</v>
      </c>
      <c r="C22" s="1402" t="s">
        <v>5532</v>
      </c>
      <c r="D22" s="692" t="s">
        <v>266</v>
      </c>
      <c r="E22" s="1402" t="s">
        <v>853</v>
      </c>
      <c r="F22" s="692" t="s">
        <v>854</v>
      </c>
      <c r="G22" s="692">
        <v>1430004055</v>
      </c>
      <c r="H22" s="692" t="s">
        <v>855</v>
      </c>
      <c r="I22" s="1420" t="s">
        <v>856</v>
      </c>
      <c r="J22" s="206" t="s">
        <v>782</v>
      </c>
      <c r="K22" s="692" t="s">
        <v>857</v>
      </c>
      <c r="L22" s="1402" t="s">
        <v>5533</v>
      </c>
      <c r="M22" s="692">
        <v>336</v>
      </c>
      <c r="N22" s="692" t="s">
        <v>859</v>
      </c>
      <c r="O22" s="1415" t="s">
        <v>856</v>
      </c>
      <c r="P22" s="692" t="s">
        <v>97</v>
      </c>
      <c r="Q22" s="1695">
        <v>1995</v>
      </c>
      <c r="R22" s="1700" t="s">
        <v>5893</v>
      </c>
      <c r="S22" s="1698" t="s">
        <v>402</v>
      </c>
      <c r="T22" s="692" t="s">
        <v>860</v>
      </c>
      <c r="U22" s="692" t="s">
        <v>861</v>
      </c>
      <c r="V22" s="1402" t="s">
        <v>133</v>
      </c>
      <c r="W22" s="1409">
        <v>25</v>
      </c>
      <c r="X22" s="1409">
        <v>25</v>
      </c>
      <c r="Y22" s="1409">
        <v>25</v>
      </c>
      <c r="Z22" s="120">
        <f t="shared" si="0"/>
        <v>75</v>
      </c>
    </row>
    <row r="23" spans="1:29" ht="96" customHeight="1">
      <c r="A23" s="1401">
        <v>20</v>
      </c>
      <c r="B23" s="86" t="s">
        <v>5413</v>
      </c>
      <c r="C23" s="692" t="s">
        <v>5534</v>
      </c>
      <c r="D23" s="692" t="s">
        <v>266</v>
      </c>
      <c r="E23" s="692" t="s">
        <v>863</v>
      </c>
      <c r="F23" s="1415" t="s">
        <v>864</v>
      </c>
      <c r="G23" s="692">
        <v>1430007056</v>
      </c>
      <c r="H23" s="692" t="s">
        <v>865</v>
      </c>
      <c r="I23" s="388" t="s">
        <v>5535</v>
      </c>
      <c r="J23" s="692" t="s">
        <v>804</v>
      </c>
      <c r="K23" s="692" t="s">
        <v>866</v>
      </c>
      <c r="L23" s="692" t="s">
        <v>5523</v>
      </c>
      <c r="M23" s="692"/>
      <c r="N23" s="692" t="s">
        <v>868</v>
      </c>
      <c r="O23" s="692"/>
      <c r="P23" s="692" t="s">
        <v>473</v>
      </c>
      <c r="Q23" s="1695"/>
      <c r="R23" s="1691" t="s">
        <v>99</v>
      </c>
      <c r="S23" s="1703"/>
      <c r="T23" s="692" t="s">
        <v>869</v>
      </c>
      <c r="U23" s="692" t="s">
        <v>870</v>
      </c>
      <c r="V23" s="692"/>
      <c r="W23" s="1416">
        <v>25</v>
      </c>
      <c r="X23" s="1416">
        <v>25</v>
      </c>
      <c r="Y23" s="1416">
        <v>0</v>
      </c>
      <c r="Z23" s="120">
        <f t="shared" si="0"/>
        <v>50</v>
      </c>
    </row>
    <row r="24" spans="1:29" ht="129" customHeight="1">
      <c r="A24" s="368">
        <v>21</v>
      </c>
      <c r="B24" s="86" t="s">
        <v>5413</v>
      </c>
      <c r="C24" s="1402" t="s">
        <v>5536</v>
      </c>
      <c r="D24" s="1402" t="s">
        <v>266</v>
      </c>
      <c r="E24" s="1402" t="s">
        <v>872</v>
      </c>
      <c r="F24" s="1402" t="s">
        <v>873</v>
      </c>
      <c r="G24" s="1421">
        <v>1430006467</v>
      </c>
      <c r="H24" s="1402" t="s">
        <v>5537</v>
      </c>
      <c r="I24" s="1403" t="s">
        <v>875</v>
      </c>
      <c r="J24" s="1402" t="s">
        <v>782</v>
      </c>
      <c r="K24" s="1402" t="s">
        <v>758</v>
      </c>
      <c r="L24" s="1402" t="s">
        <v>5538</v>
      </c>
      <c r="M24" s="1402"/>
      <c r="N24" s="1402" t="s">
        <v>868</v>
      </c>
      <c r="O24" s="1403" t="s">
        <v>875</v>
      </c>
      <c r="P24" s="1402" t="s">
        <v>97</v>
      </c>
      <c r="Q24" s="1692"/>
      <c r="R24" s="1690" t="s">
        <v>5894</v>
      </c>
      <c r="S24" s="1698" t="s">
        <v>402</v>
      </c>
      <c r="T24" s="1402" t="s">
        <v>877</v>
      </c>
      <c r="U24" s="1402" t="s">
        <v>878</v>
      </c>
      <c r="V24" s="1402" t="s">
        <v>401</v>
      </c>
      <c r="W24" s="1409">
        <v>25</v>
      </c>
      <c r="X24" s="1409"/>
      <c r="Y24" s="1409"/>
      <c r="Z24" s="120">
        <f t="shared" si="0"/>
        <v>25</v>
      </c>
    </row>
    <row r="25" spans="1:29" ht="122.25" customHeight="1">
      <c r="A25" s="1401">
        <v>22</v>
      </c>
      <c r="B25" s="86" t="s">
        <v>5413</v>
      </c>
      <c r="C25" s="1422" t="s">
        <v>5539</v>
      </c>
      <c r="D25" s="693" t="s">
        <v>266</v>
      </c>
      <c r="E25" s="713" t="s">
        <v>5540</v>
      </c>
      <c r="F25" s="693" t="s">
        <v>5541</v>
      </c>
      <c r="G25" s="693">
        <v>1430007384</v>
      </c>
      <c r="H25" s="693" t="s">
        <v>5542</v>
      </c>
      <c r="I25" s="1408" t="s">
        <v>5543</v>
      </c>
      <c r="J25" s="693" t="s">
        <v>8</v>
      </c>
      <c r="K25" s="693" t="s">
        <v>1255</v>
      </c>
      <c r="L25" s="713" t="s">
        <v>5415</v>
      </c>
      <c r="M25" s="693">
        <v>336</v>
      </c>
      <c r="N25" s="693" t="s">
        <v>5147</v>
      </c>
      <c r="O25" s="546" t="s">
        <v>5544</v>
      </c>
      <c r="P25" s="693" t="s">
        <v>97</v>
      </c>
      <c r="Q25" s="1056">
        <v>2015</v>
      </c>
      <c r="R25" s="1700" t="s">
        <v>5895</v>
      </c>
      <c r="S25" s="1704"/>
      <c r="T25" s="693" t="s">
        <v>877</v>
      </c>
      <c r="U25" s="693" t="s">
        <v>5545</v>
      </c>
      <c r="V25" s="693" t="s">
        <v>133</v>
      </c>
      <c r="W25" s="499">
        <v>30</v>
      </c>
      <c r="X25" s="499">
        <v>30</v>
      </c>
      <c r="Y25" s="499"/>
      <c r="Z25" s="120">
        <f t="shared" si="0"/>
        <v>60</v>
      </c>
    </row>
    <row r="26" spans="1:29" ht="237.75" customHeight="1">
      <c r="A26" s="1401">
        <v>23</v>
      </c>
      <c r="B26" s="86" t="s">
        <v>5413</v>
      </c>
      <c r="C26" s="91" t="s">
        <v>5546</v>
      </c>
      <c r="D26" s="1010" t="s">
        <v>266</v>
      </c>
      <c r="E26" s="1010" t="s">
        <v>395</v>
      </c>
      <c r="F26" s="1010">
        <v>89241788158</v>
      </c>
      <c r="G26" s="1010">
        <v>1430009888</v>
      </c>
      <c r="H26" s="1404" t="s">
        <v>396</v>
      </c>
      <c r="I26" s="1410" t="s">
        <v>397</v>
      </c>
      <c r="J26" s="1404" t="s">
        <v>225</v>
      </c>
      <c r="K26" s="713" t="s">
        <v>398</v>
      </c>
      <c r="L26" s="1423" t="s">
        <v>5547</v>
      </c>
      <c r="M26" s="1404">
        <v>336</v>
      </c>
      <c r="N26" s="1404" t="s">
        <v>400</v>
      </c>
      <c r="O26" s="1410" t="s">
        <v>397</v>
      </c>
      <c r="P26" s="1404" t="s">
        <v>401</v>
      </c>
      <c r="Q26" s="1694">
        <v>1995</v>
      </c>
      <c r="R26" s="1690" t="s">
        <v>5896</v>
      </c>
      <c r="S26" s="1698" t="s">
        <v>402</v>
      </c>
      <c r="T26" s="1404"/>
      <c r="U26" s="1404"/>
      <c r="V26" s="1404" t="s">
        <v>403</v>
      </c>
      <c r="W26" s="1411">
        <v>90</v>
      </c>
      <c r="X26" s="1411">
        <v>90</v>
      </c>
      <c r="Y26" s="1411">
        <v>90</v>
      </c>
      <c r="Z26" s="120">
        <f t="shared" si="0"/>
        <v>270</v>
      </c>
      <c r="AA26" s="98"/>
      <c r="AB26" s="98"/>
      <c r="AC26" s="98"/>
    </row>
    <row r="27" spans="1:29" ht="138" customHeight="1">
      <c r="A27" s="354">
        <v>24</v>
      </c>
      <c r="B27" s="86" t="s">
        <v>5413</v>
      </c>
      <c r="C27" s="1010" t="s">
        <v>5548</v>
      </c>
      <c r="D27" s="1010" t="s">
        <v>266</v>
      </c>
      <c r="E27" s="1010" t="s">
        <v>5549</v>
      </c>
      <c r="F27" s="1424">
        <v>89644000000</v>
      </c>
      <c r="G27" s="1010">
        <v>1430007835</v>
      </c>
      <c r="H27" s="1010" t="s">
        <v>5550</v>
      </c>
      <c r="I27" s="1425" t="s">
        <v>5551</v>
      </c>
      <c r="J27" s="1010" t="s">
        <v>1719</v>
      </c>
      <c r="K27" s="693" t="s">
        <v>1255</v>
      </c>
      <c r="L27" s="1010" t="s">
        <v>5552</v>
      </c>
      <c r="M27" s="1010">
        <v>15</v>
      </c>
      <c r="N27" s="1010" t="s">
        <v>5553</v>
      </c>
      <c r="O27" s="1425" t="s">
        <v>5551</v>
      </c>
      <c r="P27" s="1010" t="s">
        <v>97</v>
      </c>
      <c r="Q27" s="1697" t="s">
        <v>204</v>
      </c>
      <c r="R27" s="1700" t="s">
        <v>5897</v>
      </c>
      <c r="S27" s="1653" t="s">
        <v>204</v>
      </c>
      <c r="T27" s="136" t="s">
        <v>204</v>
      </c>
      <c r="U27" s="136" t="s">
        <v>204</v>
      </c>
      <c r="V27" s="136" t="s">
        <v>204</v>
      </c>
      <c r="W27" s="145">
        <v>25</v>
      </c>
      <c r="X27" s="145">
        <v>25</v>
      </c>
      <c r="Y27" s="145" t="s">
        <v>204</v>
      </c>
      <c r="Z27" s="136" t="s">
        <v>204</v>
      </c>
    </row>
    <row r="28" spans="1:29" ht="15.75" customHeight="1">
      <c r="C28" s="318" t="s">
        <v>5138</v>
      </c>
      <c r="R28" s="1575"/>
      <c r="S28" s="1705"/>
      <c r="Z28" s="318">
        <f>SUM(Z4:Z27)</f>
        <v>1560</v>
      </c>
    </row>
    <row r="29" spans="1:29" ht="174.75" customHeight="1">
      <c r="B29" s="274" t="s">
        <v>535</v>
      </c>
      <c r="C29" s="180" t="s">
        <v>536</v>
      </c>
      <c r="D29" s="231" t="s">
        <v>537</v>
      </c>
      <c r="E29" s="165" t="s">
        <v>538</v>
      </c>
      <c r="F29" s="165" t="s">
        <v>539</v>
      </c>
      <c r="G29" s="165">
        <v>1430004062</v>
      </c>
      <c r="H29" s="165" t="s">
        <v>540</v>
      </c>
      <c r="I29" s="275" t="s">
        <v>541</v>
      </c>
      <c r="J29" s="276" t="s">
        <v>542</v>
      </c>
      <c r="K29" s="165" t="s">
        <v>226</v>
      </c>
      <c r="L29" s="189" t="s">
        <v>543</v>
      </c>
      <c r="M29" s="189"/>
      <c r="N29" s="180" t="s">
        <v>112</v>
      </c>
      <c r="O29" s="189" t="s">
        <v>544</v>
      </c>
      <c r="P29" s="189" t="s">
        <v>545</v>
      </c>
      <c r="Q29" s="1631">
        <v>2005</v>
      </c>
      <c r="R29" s="1690" t="s">
        <v>5778</v>
      </c>
      <c r="S29" s="1698" t="s">
        <v>402</v>
      </c>
      <c r="T29" s="180" t="s">
        <v>545</v>
      </c>
      <c r="U29" s="180" t="s">
        <v>545</v>
      </c>
      <c r="V29" s="180"/>
      <c r="W29" s="277">
        <v>50</v>
      </c>
      <c r="X29" s="277">
        <v>50</v>
      </c>
      <c r="Y29" s="277">
        <v>50</v>
      </c>
      <c r="Z29" s="120">
        <f>W29+X29+Y29</f>
        <v>150</v>
      </c>
    </row>
    <row r="30" spans="1:29" ht="15.75" customHeight="1">
      <c r="W30" s="318">
        <f>SUM(W28:W29)</f>
        <v>50</v>
      </c>
      <c r="X30" s="318">
        <f>SUM(X28:X29)</f>
        <v>50</v>
      </c>
      <c r="Y30" s="318">
        <f>SUM(Y28:Y29)</f>
        <v>50</v>
      </c>
      <c r="Z30" s="318">
        <f>SUM(Z28:Z29)</f>
        <v>1710</v>
      </c>
    </row>
    <row r="31" spans="1:29" ht="15.75" customHeight="1"/>
    <row r="32" spans="1:2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</sheetData>
  <mergeCells count="1">
    <mergeCell ref="C1:O1"/>
  </mergeCells>
  <hyperlinks>
    <hyperlink ref="I4" r:id="rId1"/>
    <hyperlink ref="O4" r:id="rId2"/>
    <hyperlink ref="I5" r:id="rId3"/>
    <hyperlink ref="O5" r:id="rId4"/>
    <hyperlink ref="I6" r:id="rId5"/>
    <hyperlink ref="O6" r:id="rId6"/>
    <hyperlink ref="I7" r:id="rId7"/>
    <hyperlink ref="O7" r:id="rId8"/>
    <hyperlink ref="I8" r:id="rId9"/>
    <hyperlink ref="O8" r:id="rId10"/>
    <hyperlink ref="I9" r:id="rId11"/>
    <hyperlink ref="O9" r:id="rId12"/>
    <hyperlink ref="I10" r:id="rId13"/>
    <hyperlink ref="O10" r:id="rId14"/>
    <hyperlink ref="I11" r:id="rId15"/>
    <hyperlink ref="O11" r:id="rId16"/>
    <hyperlink ref="I12" r:id="rId17"/>
    <hyperlink ref="O12" r:id="rId18"/>
    <hyperlink ref="I13" r:id="rId19"/>
    <hyperlink ref="O13" r:id="rId20"/>
    <hyperlink ref="I14" r:id="rId21"/>
    <hyperlink ref="O14" r:id="rId22"/>
    <hyperlink ref="I15" r:id="rId23"/>
    <hyperlink ref="O15" r:id="rId24"/>
    <hyperlink ref="I16" r:id="rId25"/>
    <hyperlink ref="O16" r:id="rId26"/>
    <hyperlink ref="I17" r:id="rId27"/>
    <hyperlink ref="O17" r:id="rId28"/>
    <hyperlink ref="I18" r:id="rId29"/>
    <hyperlink ref="O18" r:id="rId30"/>
    <hyperlink ref="F19" r:id="rId31"/>
    <hyperlink ref="I19" r:id="rId32"/>
    <hyperlink ref="O19" r:id="rId33"/>
    <hyperlink ref="I20" r:id="rId34"/>
    <hyperlink ref="O20" r:id="rId35"/>
    <hyperlink ref="I21" r:id="rId36"/>
    <hyperlink ref="O21" r:id="rId37"/>
    <hyperlink ref="I22" r:id="rId38"/>
    <hyperlink ref="O22" r:id="rId39"/>
    <hyperlink ref="F23" r:id="rId40"/>
    <hyperlink ref="I23" r:id="rId41"/>
    <hyperlink ref="I24" r:id="rId42"/>
    <hyperlink ref="O24" r:id="rId43"/>
    <hyperlink ref="I25" r:id="rId44"/>
    <hyperlink ref="O25" r:id="rId45"/>
    <hyperlink ref="I26" r:id="rId46"/>
    <hyperlink ref="O26" r:id="rId47"/>
    <hyperlink ref="I27" r:id="rId48"/>
    <hyperlink ref="O27" r:id="rId49"/>
  </hyperlinks>
  <pageMargins left="0.7" right="0.7" top="0.75" bottom="0.75" header="0" footer="0"/>
  <pageSetup paperSize="9" scale="42" fitToHeight="0" orientation="landscape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C992"/>
  <sheetViews>
    <sheetView zoomScale="62" workbookViewId="0">
      <pane ySplit="4" topLeftCell="A8" activePane="bottomLeft" state="frozen"/>
      <selection activeCell="AA4" sqref="AA4:AA8"/>
      <selection pane="bottomLeft" activeCell="H10" sqref="H10"/>
    </sheetView>
  </sheetViews>
  <sheetFormatPr defaultColWidth="12.5703125" defaultRowHeight="15" customHeight="1"/>
  <cols>
    <col min="1" max="1" width="5.42578125" style="1" customWidth="1"/>
    <col min="2" max="2" width="16.42578125" style="1" customWidth="1"/>
    <col min="3" max="3" width="26.85546875" style="1" customWidth="1"/>
    <col min="4" max="4" width="11" style="1" customWidth="1"/>
    <col min="5" max="5" width="20.28515625" style="1" customWidth="1"/>
    <col min="6" max="6" width="17" style="1" customWidth="1"/>
    <col min="7" max="7" width="16" style="1" customWidth="1"/>
    <col min="8" max="8" width="12.7109375" style="1" customWidth="1"/>
    <col min="9" max="9" width="11" style="1" customWidth="1"/>
    <col min="10" max="10" width="13.42578125" style="1" customWidth="1"/>
    <col min="11" max="11" width="14.85546875" style="1" customWidth="1"/>
    <col min="12" max="12" width="16.5703125" style="1" customWidth="1"/>
    <col min="13" max="13" width="11" style="1" customWidth="1"/>
    <col min="14" max="14" width="11.42578125" style="1" customWidth="1"/>
    <col min="15" max="15" width="14.5703125" style="1" customWidth="1"/>
    <col min="16" max="16" width="11" style="1" customWidth="1"/>
    <col min="17" max="17" width="12.28515625" style="1" customWidth="1"/>
    <col min="18" max="18" width="20.28515625" style="1" customWidth="1"/>
    <col min="19" max="29" width="11" style="1" customWidth="1"/>
    <col min="30" max="16384" width="12.5703125" style="1"/>
  </cols>
  <sheetData>
    <row r="1" spans="1:29" ht="29.25" customHeight="1">
      <c r="A1" s="697"/>
      <c r="B1" s="697"/>
      <c r="C1" s="1426" t="s">
        <v>5554</v>
      </c>
      <c r="D1" s="1427"/>
      <c r="E1" s="1427"/>
      <c r="F1" s="1427"/>
      <c r="G1" s="1427"/>
      <c r="H1" s="1427"/>
      <c r="I1" s="1427"/>
      <c r="J1" s="1427"/>
      <c r="K1" s="1427"/>
      <c r="L1" s="1427"/>
      <c r="M1" s="1427"/>
      <c r="N1" s="1427"/>
      <c r="O1" s="1427"/>
      <c r="P1" s="697"/>
      <c r="Q1" s="697"/>
      <c r="R1" s="697"/>
      <c r="S1" s="697"/>
      <c r="T1" s="697"/>
      <c r="U1" s="697"/>
      <c r="V1" s="697"/>
      <c r="W1" s="697"/>
      <c r="X1" s="697"/>
      <c r="Y1" s="697"/>
      <c r="Z1" s="697"/>
      <c r="AA1" s="427"/>
      <c r="AB1" s="427"/>
      <c r="AC1" s="427"/>
    </row>
    <row r="2" spans="1:29" ht="22.5" customHeight="1">
      <c r="A2" s="1835" t="s">
        <v>59</v>
      </c>
      <c r="B2" s="1835" t="s">
        <v>5555</v>
      </c>
      <c r="C2" s="1835" t="s">
        <v>61</v>
      </c>
      <c r="D2" s="1835" t="s">
        <v>62</v>
      </c>
      <c r="E2" s="1836" t="s">
        <v>63</v>
      </c>
      <c r="F2" s="2057" t="s">
        <v>64</v>
      </c>
      <c r="G2" s="2057" t="s">
        <v>65</v>
      </c>
      <c r="H2" s="2057" t="s">
        <v>66</v>
      </c>
      <c r="I2" s="2057" t="s">
        <v>67</v>
      </c>
      <c r="J2" s="2057" t="s">
        <v>68</v>
      </c>
      <c r="K2" s="1873" t="s">
        <v>69</v>
      </c>
      <c r="L2" s="1817"/>
      <c r="M2" s="1817"/>
      <c r="N2" s="1817"/>
      <c r="O2" s="1817"/>
      <c r="P2" s="1816"/>
      <c r="Q2" s="1835" t="s">
        <v>70</v>
      </c>
      <c r="R2" s="1835" t="s">
        <v>71</v>
      </c>
      <c r="S2" s="1835" t="s">
        <v>72</v>
      </c>
      <c r="T2" s="1835" t="s">
        <v>73</v>
      </c>
      <c r="U2" s="1835" t="s">
        <v>74</v>
      </c>
      <c r="V2" s="1835" t="s">
        <v>75</v>
      </c>
      <c r="W2" s="1859" t="s">
        <v>76</v>
      </c>
      <c r="X2" s="1859" t="s">
        <v>77</v>
      </c>
      <c r="Y2" s="1859" t="s">
        <v>78</v>
      </c>
      <c r="Z2" s="1859" t="s">
        <v>2873</v>
      </c>
      <c r="AA2" s="2060" t="s">
        <v>5556</v>
      </c>
      <c r="AB2" s="2062" t="s">
        <v>5557</v>
      </c>
      <c r="AC2" s="427"/>
    </row>
    <row r="3" spans="1:29" ht="136.5" customHeight="1">
      <c r="A3" s="1823"/>
      <c r="B3" s="1823"/>
      <c r="C3" s="1823"/>
      <c r="D3" s="1823"/>
      <c r="E3" s="2056"/>
      <c r="F3" s="1819"/>
      <c r="G3" s="1819"/>
      <c r="H3" s="1819"/>
      <c r="I3" s="1819"/>
      <c r="J3" s="1819"/>
      <c r="K3" s="483" t="s">
        <v>79</v>
      </c>
      <c r="L3" s="483" t="s">
        <v>80</v>
      </c>
      <c r="M3" s="740" t="s">
        <v>81</v>
      </c>
      <c r="N3" s="483" t="s">
        <v>82</v>
      </c>
      <c r="O3" s="483" t="s">
        <v>83</v>
      </c>
      <c r="P3" s="483" t="s">
        <v>84</v>
      </c>
      <c r="Q3" s="1823"/>
      <c r="R3" s="1823"/>
      <c r="S3" s="1823"/>
      <c r="T3" s="1823"/>
      <c r="U3" s="1823"/>
      <c r="V3" s="1823"/>
      <c r="W3" s="1919"/>
      <c r="X3" s="1919"/>
      <c r="Y3" s="1919"/>
      <c r="Z3" s="1919"/>
      <c r="AA3" s="2061"/>
      <c r="AB3" s="2062"/>
      <c r="AC3" s="427"/>
    </row>
    <row r="4" spans="1:29" ht="63.75" customHeight="1">
      <c r="A4" s="1428">
        <v>1</v>
      </c>
      <c r="B4" s="259" t="s">
        <v>458</v>
      </c>
      <c r="C4" s="260" t="s">
        <v>459</v>
      </c>
      <c r="D4" s="260" t="s">
        <v>460</v>
      </c>
      <c r="E4" s="260" t="s">
        <v>461</v>
      </c>
      <c r="F4" s="260" t="s">
        <v>462</v>
      </c>
      <c r="G4" s="260">
        <v>1435036477</v>
      </c>
      <c r="H4" s="260" t="s">
        <v>463</v>
      </c>
      <c r="I4" s="261" t="s">
        <v>464</v>
      </c>
      <c r="J4" s="260" t="s">
        <v>465</v>
      </c>
      <c r="K4" s="260" t="s">
        <v>466</v>
      </c>
      <c r="L4" s="260" t="s">
        <v>467</v>
      </c>
      <c r="M4" s="260">
        <v>2150</v>
      </c>
      <c r="N4" s="260" t="s">
        <v>468</v>
      </c>
      <c r="O4" s="260" t="s">
        <v>469</v>
      </c>
      <c r="P4" s="260" t="s">
        <v>130</v>
      </c>
      <c r="Q4" s="260">
        <v>2012</v>
      </c>
      <c r="R4" s="264" t="s">
        <v>5558</v>
      </c>
      <c r="S4" s="1568" t="s">
        <v>5679</v>
      </c>
      <c r="T4" s="260" t="s">
        <v>471</v>
      </c>
      <c r="U4" s="260" t="s">
        <v>472</v>
      </c>
      <c r="V4" s="260" t="s">
        <v>473</v>
      </c>
      <c r="W4" s="23">
        <v>124</v>
      </c>
      <c r="X4" s="23">
        <v>124</v>
      </c>
      <c r="Y4" s="1246">
        <v>124</v>
      </c>
      <c r="Z4" s="1429">
        <v>124</v>
      </c>
      <c r="AA4" s="1430">
        <f t="shared" ref="AA4:AB13" si="0">W4+X4+Y4+Z4</f>
        <v>496</v>
      </c>
      <c r="AB4" s="2063">
        <v>3284</v>
      </c>
      <c r="AC4" s="2058" t="s">
        <v>5559</v>
      </c>
    </row>
    <row r="5" spans="1:29" ht="76.5">
      <c r="A5" s="488">
        <v>2</v>
      </c>
      <c r="B5" s="259" t="s">
        <v>458</v>
      </c>
      <c r="C5" s="260" t="s">
        <v>475</v>
      </c>
      <c r="D5" s="260" t="s">
        <v>460</v>
      </c>
      <c r="E5" s="260" t="s">
        <v>461</v>
      </c>
      <c r="F5" s="260" t="s">
        <v>462</v>
      </c>
      <c r="G5" s="260">
        <v>1435036477</v>
      </c>
      <c r="H5" s="260" t="s">
        <v>476</v>
      </c>
      <c r="I5" s="261" t="s">
        <v>464</v>
      </c>
      <c r="J5" s="260" t="s">
        <v>225</v>
      </c>
      <c r="K5" s="260" t="s">
        <v>226</v>
      </c>
      <c r="L5" s="260" t="s">
        <v>477</v>
      </c>
      <c r="M5" s="260">
        <v>2150</v>
      </c>
      <c r="N5" s="260" t="s">
        <v>468</v>
      </c>
      <c r="O5" s="260" t="s">
        <v>469</v>
      </c>
      <c r="P5" s="260" t="s">
        <v>478</v>
      </c>
      <c r="Q5" s="264" t="s">
        <v>479</v>
      </c>
      <c r="R5" s="260" t="s">
        <v>5560</v>
      </c>
      <c r="S5" s="260"/>
      <c r="T5" s="260" t="s">
        <v>471</v>
      </c>
      <c r="U5" s="260" t="s">
        <v>472</v>
      </c>
      <c r="V5" s="260" t="s">
        <v>473</v>
      </c>
      <c r="W5" s="23">
        <v>232</v>
      </c>
      <c r="X5" s="23">
        <v>232</v>
      </c>
      <c r="Y5" s="1246">
        <v>232</v>
      </c>
      <c r="Z5" s="1431">
        <v>0</v>
      </c>
      <c r="AA5" s="1430">
        <f t="shared" si="0"/>
        <v>696</v>
      </c>
      <c r="AB5" s="2064"/>
      <c r="AC5" s="2058"/>
    </row>
    <row r="6" spans="1:29" ht="76.5">
      <c r="A6" s="1432">
        <v>3</v>
      </c>
      <c r="B6" s="259" t="s">
        <v>458</v>
      </c>
      <c r="C6" s="260" t="s">
        <v>481</v>
      </c>
      <c r="D6" s="260" t="s">
        <v>460</v>
      </c>
      <c r="E6" s="260" t="s">
        <v>461</v>
      </c>
      <c r="F6" s="260" t="s">
        <v>462</v>
      </c>
      <c r="G6" s="260">
        <v>1435036477</v>
      </c>
      <c r="H6" s="260" t="s">
        <v>482</v>
      </c>
      <c r="I6" s="261" t="s">
        <v>464</v>
      </c>
      <c r="J6" s="260" t="s">
        <v>225</v>
      </c>
      <c r="K6" s="260" t="s">
        <v>226</v>
      </c>
      <c r="L6" s="260" t="s">
        <v>483</v>
      </c>
      <c r="M6" s="260">
        <v>2150</v>
      </c>
      <c r="N6" s="260" t="s">
        <v>484</v>
      </c>
      <c r="O6" s="260" t="s">
        <v>469</v>
      </c>
      <c r="P6" s="260" t="s">
        <v>97</v>
      </c>
      <c r="Q6" s="260" t="s">
        <v>479</v>
      </c>
      <c r="R6" s="260" t="s">
        <v>5561</v>
      </c>
      <c r="S6" s="260"/>
      <c r="T6" s="260" t="s">
        <v>471</v>
      </c>
      <c r="U6" s="260" t="s">
        <v>472</v>
      </c>
      <c r="V6" s="260" t="s">
        <v>130</v>
      </c>
      <c r="W6" s="23">
        <v>100</v>
      </c>
      <c r="X6" s="23">
        <v>100</v>
      </c>
      <c r="Y6" s="1246">
        <v>100</v>
      </c>
      <c r="Z6" s="1431">
        <v>0</v>
      </c>
      <c r="AA6" s="1430">
        <f t="shared" si="0"/>
        <v>300</v>
      </c>
      <c r="AB6" s="2064"/>
      <c r="AC6" s="2058"/>
    </row>
    <row r="7" spans="1:29" ht="255">
      <c r="A7" s="488">
        <v>5</v>
      </c>
      <c r="B7" s="165" t="s">
        <v>485</v>
      </c>
      <c r="C7" s="1433" t="s">
        <v>5562</v>
      </c>
      <c r="D7" s="165" t="s">
        <v>487</v>
      </c>
      <c r="E7" s="356" t="s">
        <v>488</v>
      </c>
      <c r="F7" s="165" t="s">
        <v>489</v>
      </c>
      <c r="G7" s="165">
        <v>1435188374</v>
      </c>
      <c r="H7" s="1433" t="s">
        <v>5563</v>
      </c>
      <c r="I7" s="1434" t="s">
        <v>491</v>
      </c>
      <c r="J7" s="165" t="s">
        <v>492</v>
      </c>
      <c r="K7" s="165" t="s">
        <v>466</v>
      </c>
      <c r="L7" s="1433" t="s">
        <v>5564</v>
      </c>
      <c r="M7" s="165">
        <v>2766.66</v>
      </c>
      <c r="N7" s="158" t="s">
        <v>484</v>
      </c>
      <c r="O7" s="165" t="s">
        <v>469</v>
      </c>
      <c r="P7" s="165" t="s">
        <v>97</v>
      </c>
      <c r="Q7" s="165" t="s">
        <v>494</v>
      </c>
      <c r="R7" s="1433" t="s">
        <v>5565</v>
      </c>
      <c r="S7" s="1433"/>
      <c r="T7" s="1433" t="s">
        <v>5566</v>
      </c>
      <c r="U7" s="165" t="s">
        <v>496</v>
      </c>
      <c r="V7" s="165" t="s">
        <v>97</v>
      </c>
      <c r="W7" s="165">
        <v>38</v>
      </c>
      <c r="X7" s="165">
        <v>39</v>
      </c>
      <c r="Y7" s="165">
        <v>81</v>
      </c>
      <c r="Z7" s="1246"/>
      <c r="AA7" s="1430">
        <f t="shared" si="0"/>
        <v>158</v>
      </c>
      <c r="AB7" s="27">
        <v>417</v>
      </c>
      <c r="AC7" s="1435" t="s">
        <v>5567</v>
      </c>
    </row>
    <row r="8" spans="1:29" ht="150">
      <c r="A8" s="1432">
        <v>6</v>
      </c>
      <c r="B8" s="165" t="s">
        <v>207</v>
      </c>
      <c r="C8" s="145" t="s">
        <v>1158</v>
      </c>
      <c r="D8" s="145" t="s">
        <v>1159</v>
      </c>
      <c r="E8" s="145" t="s">
        <v>3839</v>
      </c>
      <c r="F8" s="145" t="s">
        <v>1160</v>
      </c>
      <c r="G8" s="145">
        <v>1417001915</v>
      </c>
      <c r="H8" s="145" t="s">
        <v>1161</v>
      </c>
      <c r="I8" s="529" t="s">
        <v>1162</v>
      </c>
      <c r="J8" s="92" t="s">
        <v>1152</v>
      </c>
      <c r="K8" s="92" t="s">
        <v>93</v>
      </c>
      <c r="L8" s="145" t="s">
        <v>1163</v>
      </c>
      <c r="M8" s="145">
        <v>586</v>
      </c>
      <c r="N8" s="529" t="s">
        <v>1153</v>
      </c>
      <c r="O8" s="136" t="s">
        <v>1157</v>
      </c>
      <c r="P8" s="136" t="s">
        <v>97</v>
      </c>
      <c r="Q8" s="136" t="s">
        <v>97</v>
      </c>
      <c r="R8" s="1624" t="s">
        <v>5730</v>
      </c>
      <c r="S8" s="145"/>
      <c r="T8" s="145" t="s">
        <v>1164</v>
      </c>
      <c r="U8" s="149"/>
      <c r="V8" s="165" t="s">
        <v>97</v>
      </c>
      <c r="W8" s="145">
        <v>60</v>
      </c>
      <c r="X8" s="145"/>
      <c r="Y8" s="145"/>
      <c r="Z8" s="1120"/>
      <c r="AA8" s="1430">
        <f t="shared" si="0"/>
        <v>60</v>
      </c>
      <c r="AB8" s="1430">
        <f t="shared" si="0"/>
        <v>60</v>
      </c>
      <c r="AC8" s="427"/>
    </row>
    <row r="9" spans="1:29" ht="127.5">
      <c r="A9" s="1428">
        <v>7</v>
      </c>
      <c r="B9" s="92" t="s">
        <v>511</v>
      </c>
      <c r="C9" s="259" t="s">
        <v>896</v>
      </c>
      <c r="D9" s="259" t="s">
        <v>897</v>
      </c>
      <c r="E9" s="259" t="s">
        <v>898</v>
      </c>
      <c r="F9" s="259">
        <v>89248741352</v>
      </c>
      <c r="G9" s="259">
        <v>1433024250</v>
      </c>
      <c r="H9" s="259" t="s">
        <v>899</v>
      </c>
      <c r="I9" s="409" t="s">
        <v>900</v>
      </c>
      <c r="J9" s="259" t="s">
        <v>11</v>
      </c>
      <c r="K9" s="259" t="s">
        <v>93</v>
      </c>
      <c r="L9" s="259" t="s">
        <v>901</v>
      </c>
      <c r="M9" s="259">
        <v>3916</v>
      </c>
      <c r="N9" s="259" t="s">
        <v>902</v>
      </c>
      <c r="O9" s="259" t="s">
        <v>903</v>
      </c>
      <c r="P9" s="259" t="s">
        <v>97</v>
      </c>
      <c r="Q9" s="259" t="s">
        <v>182</v>
      </c>
      <c r="R9" s="1601" t="s">
        <v>5773</v>
      </c>
      <c r="S9" s="259" t="s">
        <v>182</v>
      </c>
      <c r="T9" s="259" t="s">
        <v>904</v>
      </c>
      <c r="U9" s="259" t="s">
        <v>97</v>
      </c>
      <c r="V9" s="259" t="s">
        <v>905</v>
      </c>
      <c r="W9" s="259">
        <v>45</v>
      </c>
      <c r="X9" s="259"/>
      <c r="Y9" s="259"/>
      <c r="Z9" s="259"/>
      <c r="AA9" s="1430">
        <f t="shared" si="0"/>
        <v>45</v>
      </c>
      <c r="AB9" s="1430">
        <f t="shared" si="0"/>
        <v>45</v>
      </c>
    </row>
    <row r="10" spans="1:29" ht="123" customHeight="1">
      <c r="A10" s="488">
        <v>8</v>
      </c>
      <c r="B10" s="165" t="s">
        <v>458</v>
      </c>
      <c r="C10" s="165" t="s">
        <v>498</v>
      </c>
      <c r="D10" s="165" t="s">
        <v>499</v>
      </c>
      <c r="E10" s="165" t="s">
        <v>500</v>
      </c>
      <c r="F10" s="165" t="s">
        <v>501</v>
      </c>
      <c r="G10" s="165">
        <v>1435119356</v>
      </c>
      <c r="H10" s="165" t="s">
        <v>502</v>
      </c>
      <c r="I10" s="1434" t="s">
        <v>503</v>
      </c>
      <c r="J10" s="165" t="s">
        <v>5568</v>
      </c>
      <c r="K10" s="165" t="s">
        <v>93</v>
      </c>
      <c r="L10" s="165" t="s">
        <v>5569</v>
      </c>
      <c r="M10" s="165" t="s">
        <v>506</v>
      </c>
      <c r="N10" s="165" t="s">
        <v>191</v>
      </c>
      <c r="O10" s="165" t="s">
        <v>453</v>
      </c>
      <c r="P10" s="165" t="s">
        <v>97</v>
      </c>
      <c r="Q10" s="1436" t="s">
        <v>508</v>
      </c>
      <c r="R10" s="165" t="s">
        <v>5774</v>
      </c>
      <c r="S10" s="165" t="s">
        <v>182</v>
      </c>
      <c r="T10" s="165" t="s">
        <v>509</v>
      </c>
      <c r="U10" s="165" t="s">
        <v>5570</v>
      </c>
      <c r="V10" s="165" t="s">
        <v>102</v>
      </c>
      <c r="W10" s="165">
        <v>60</v>
      </c>
      <c r="X10" s="165"/>
      <c r="Y10" s="165">
        <v>0</v>
      </c>
      <c r="Z10" s="1120"/>
      <c r="AA10" s="1430">
        <f t="shared" si="0"/>
        <v>60</v>
      </c>
      <c r="AB10" s="1430"/>
    </row>
    <row r="11" spans="1:29" ht="123" customHeight="1">
      <c r="A11" s="1432">
        <v>9</v>
      </c>
      <c r="B11" s="684" t="s">
        <v>657</v>
      </c>
      <c r="C11" s="943" t="s">
        <v>1268</v>
      </c>
      <c r="D11" s="957" t="s">
        <v>1269</v>
      </c>
      <c r="E11" s="943" t="s">
        <v>1270</v>
      </c>
      <c r="F11" s="943" t="s">
        <v>1271</v>
      </c>
      <c r="G11" s="185">
        <v>1415012492</v>
      </c>
      <c r="H11" s="943" t="s">
        <v>1272</v>
      </c>
      <c r="I11" s="906" t="s">
        <v>1273</v>
      </c>
      <c r="J11" s="185" t="s">
        <v>3091</v>
      </c>
      <c r="K11" s="185" t="s">
        <v>3092</v>
      </c>
      <c r="L11" s="943" t="s">
        <v>1275</v>
      </c>
      <c r="M11" s="185">
        <v>586</v>
      </c>
      <c r="N11" s="943" t="s">
        <v>1276</v>
      </c>
      <c r="O11" s="943" t="s">
        <v>1277</v>
      </c>
      <c r="P11" s="185" t="s">
        <v>130</v>
      </c>
      <c r="Q11" s="185">
        <v>2015</v>
      </c>
      <c r="R11" s="943" t="s">
        <v>5775</v>
      </c>
      <c r="S11" s="909"/>
      <c r="T11" s="185" t="s">
        <v>133</v>
      </c>
      <c r="U11" s="185" t="s">
        <v>3093</v>
      </c>
      <c r="V11" s="185" t="s">
        <v>401</v>
      </c>
      <c r="W11" s="909"/>
      <c r="X11" s="958">
        <v>60</v>
      </c>
      <c r="Y11" s="958">
        <v>60</v>
      </c>
      <c r="Z11" s="909"/>
      <c r="AA11" s="1430">
        <f t="shared" si="0"/>
        <v>120</v>
      </c>
      <c r="AB11" s="1430">
        <v>120</v>
      </c>
    </row>
    <row r="12" spans="1:29" ht="150.75" customHeight="1">
      <c r="A12" s="1428">
        <v>10</v>
      </c>
      <c r="B12" s="120" t="s">
        <v>152</v>
      </c>
      <c r="C12" s="120" t="s">
        <v>2312</v>
      </c>
      <c r="D12" s="120" t="s">
        <v>2313</v>
      </c>
      <c r="E12" s="120" t="s">
        <v>2314</v>
      </c>
      <c r="F12" s="120" t="s">
        <v>2315</v>
      </c>
      <c r="G12" s="120">
        <v>14070001271</v>
      </c>
      <c r="H12" s="120" t="s">
        <v>2316</v>
      </c>
      <c r="I12" s="734" t="s">
        <v>911</v>
      </c>
      <c r="J12" s="120" t="s">
        <v>2317</v>
      </c>
      <c r="K12" s="120" t="s">
        <v>93</v>
      </c>
      <c r="L12" s="120" t="s">
        <v>2318</v>
      </c>
      <c r="M12" s="120">
        <v>1500</v>
      </c>
      <c r="N12" s="120" t="s">
        <v>914</v>
      </c>
      <c r="O12" s="120" t="s">
        <v>2319</v>
      </c>
      <c r="P12" s="120" t="s">
        <v>97</v>
      </c>
      <c r="Q12" s="120">
        <v>2000</v>
      </c>
      <c r="R12" s="120" t="s">
        <v>133</v>
      </c>
      <c r="S12" s="120" t="s">
        <v>97</v>
      </c>
      <c r="T12" s="120" t="s">
        <v>915</v>
      </c>
      <c r="U12" s="120" t="s">
        <v>916</v>
      </c>
      <c r="V12" s="120" t="s">
        <v>133</v>
      </c>
      <c r="W12" s="120">
        <v>25</v>
      </c>
      <c r="X12" s="120"/>
      <c r="Y12" s="120">
        <v>25</v>
      </c>
      <c r="Z12" s="120"/>
      <c r="AA12" s="1430">
        <f t="shared" si="0"/>
        <v>50</v>
      </c>
      <c r="AB12" s="1430">
        <v>50</v>
      </c>
    </row>
    <row r="13" spans="1:29" ht="105.75" customHeight="1">
      <c r="A13" s="1428">
        <v>11</v>
      </c>
      <c r="B13" s="410" t="s">
        <v>906</v>
      </c>
      <c r="C13" s="119" t="s">
        <v>907</v>
      </c>
      <c r="D13" s="118" t="s">
        <v>908</v>
      </c>
      <c r="E13" s="119" t="s">
        <v>909</v>
      </c>
      <c r="F13" s="119">
        <v>89142297889</v>
      </c>
      <c r="G13" s="118">
        <v>1407001271</v>
      </c>
      <c r="H13" s="119" t="s">
        <v>910</v>
      </c>
      <c r="I13" s="411" t="s">
        <v>911</v>
      </c>
      <c r="J13" s="119" t="s">
        <v>912</v>
      </c>
      <c r="K13" s="118" t="s">
        <v>93</v>
      </c>
      <c r="L13" s="118" t="s">
        <v>913</v>
      </c>
      <c r="M13" s="118">
        <v>1500</v>
      </c>
      <c r="N13" s="118" t="s">
        <v>914</v>
      </c>
      <c r="O13" s="118" t="s">
        <v>903</v>
      </c>
      <c r="P13" s="118" t="s">
        <v>97</v>
      </c>
      <c r="Q13" s="118">
        <v>2000</v>
      </c>
      <c r="R13" s="120" t="s">
        <v>133</v>
      </c>
      <c r="S13" s="119"/>
      <c r="T13" s="119" t="s">
        <v>915</v>
      </c>
      <c r="U13" s="119" t="s">
        <v>916</v>
      </c>
      <c r="V13" s="119" t="s">
        <v>133</v>
      </c>
      <c r="W13" s="119">
        <v>25</v>
      </c>
      <c r="X13" s="119"/>
      <c r="Y13" s="119"/>
      <c r="Z13" s="317"/>
      <c r="AA13" s="1430">
        <f t="shared" si="0"/>
        <v>25</v>
      </c>
      <c r="AB13" s="1430">
        <f t="shared" si="0"/>
        <v>25</v>
      </c>
    </row>
    <row r="14" spans="1:29" ht="45.75" customHeight="1">
      <c r="A14" s="72"/>
      <c r="B14" s="362"/>
      <c r="C14" s="1049"/>
      <c r="D14" s="1049"/>
      <c r="E14" s="1437"/>
      <c r="F14" s="1437"/>
      <c r="G14" s="1437"/>
      <c r="H14" s="1437"/>
      <c r="I14" s="1437"/>
      <c r="J14" s="1437"/>
      <c r="K14" s="1437"/>
      <c r="L14" s="1437"/>
      <c r="M14" s="1437"/>
      <c r="N14" s="1437"/>
      <c r="O14" s="1437"/>
      <c r="P14" s="1437"/>
      <c r="Q14" s="1437"/>
      <c r="R14" s="1437"/>
      <c r="S14" s="1437"/>
      <c r="T14" s="2059"/>
      <c r="U14" s="2059"/>
      <c r="V14" s="2059"/>
      <c r="W14" s="2059"/>
      <c r="X14" s="2059"/>
      <c r="Y14" s="1266"/>
      <c r="Z14" s="1438"/>
      <c r="AA14" s="1439">
        <f>SUM(AA4:AA13)</f>
        <v>2010</v>
      </c>
      <c r="AB14" s="1440">
        <f>SUM(AB4:AB13)</f>
        <v>4001</v>
      </c>
    </row>
    <row r="15" spans="1:29" ht="15.75" customHeight="1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</row>
    <row r="16" spans="1:29" ht="15.75" customHeight="1">
      <c r="A16" s="46"/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</row>
    <row r="17" spans="1:26" ht="15.75" customHeight="1">
      <c r="A17" s="46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</row>
    <row r="18" spans="1:26" ht="15.75" customHeight="1">
      <c r="A18" s="46"/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</row>
    <row r="19" spans="1:26" ht="15.75" customHeight="1">
      <c r="A19" s="46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986"/>
      <c r="S19" s="46"/>
      <c r="T19" s="46"/>
      <c r="U19" s="46"/>
      <c r="V19" s="46"/>
      <c r="W19" s="46"/>
      <c r="X19" s="46"/>
      <c r="Y19" s="46"/>
      <c r="Z19" s="46"/>
    </row>
    <row r="20" spans="1:26" ht="15.75" customHeight="1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1441"/>
      <c r="S20" s="46"/>
      <c r="T20" s="46"/>
      <c r="U20" s="46"/>
      <c r="V20" s="46"/>
      <c r="W20" s="46"/>
      <c r="X20" s="46"/>
      <c r="Y20" s="46"/>
      <c r="Z20" s="46"/>
    </row>
    <row r="21" spans="1:26" ht="15.75" customHeight="1">
      <c r="A21" s="46"/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</row>
    <row r="22" spans="1:26" ht="15.75" customHeight="1">
      <c r="A22" s="46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</row>
    <row r="23" spans="1:26" ht="15.75" customHeight="1">
      <c r="A23" s="46"/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</row>
    <row r="24" spans="1:26" ht="15.75" customHeight="1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</row>
    <row r="25" spans="1:26" ht="15.75" customHeight="1">
      <c r="A25" s="46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</row>
    <row r="26" spans="1:26" ht="15.75" customHeight="1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</row>
    <row r="27" spans="1:26" ht="15.75" customHeight="1">
      <c r="A27" s="46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</row>
    <row r="28" spans="1:26" ht="15.75" customHeight="1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</row>
    <row r="29" spans="1:26" ht="15.75" customHeight="1">
      <c r="A29" s="46"/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</row>
    <row r="30" spans="1:26" ht="15.75" customHeight="1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</row>
    <row r="31" spans="1:26" ht="15.75" customHeight="1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</row>
    <row r="32" spans="1:26" ht="15.75" customHeight="1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</row>
    <row r="33" spans="1:26" ht="15.75" customHeight="1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</row>
    <row r="34" spans="1:26" ht="15.75" customHeight="1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</row>
    <row r="35" spans="1:26" ht="15.75" customHeight="1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</row>
    <row r="36" spans="1:26" ht="15.75" customHeight="1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</row>
    <row r="37" spans="1:26" ht="15.75" customHeight="1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</row>
    <row r="38" spans="1:26" ht="15.75" customHeight="1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</row>
    <row r="39" spans="1:26" ht="15.75" customHeight="1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</row>
    <row r="40" spans="1:26" ht="15.75" customHeight="1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</row>
    <row r="41" spans="1:26" ht="15.75" customHeight="1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</row>
    <row r="42" spans="1:26" ht="15.75" customHeight="1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</row>
    <row r="43" spans="1:26" ht="15.75" customHeight="1">
      <c r="A43" s="46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</row>
    <row r="44" spans="1:26" ht="15.75" customHeight="1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</row>
    <row r="45" spans="1:26" ht="15.75" customHeight="1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</row>
    <row r="46" spans="1:26" ht="15.75" customHeight="1">
      <c r="A46" s="46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</row>
    <row r="47" spans="1:26" ht="15.75" customHeight="1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</row>
    <row r="48" spans="1:26" ht="15.75" customHeight="1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</row>
    <row r="49" spans="1:26" ht="15.75" customHeight="1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</row>
    <row r="50" spans="1:26" ht="15.75" customHeight="1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</row>
    <row r="51" spans="1:26" ht="15.75" customHeight="1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</row>
    <row r="52" spans="1:26" ht="15.75" customHeight="1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</row>
    <row r="53" spans="1:26" ht="15.75" customHeight="1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</row>
    <row r="54" spans="1:26" ht="15.75" customHeight="1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</row>
    <row r="55" spans="1:26" ht="15.75" customHeight="1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</row>
    <row r="56" spans="1:26" ht="15.75" customHeight="1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</row>
    <row r="57" spans="1:26" ht="15.75" customHeight="1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</row>
    <row r="58" spans="1:26" ht="15.75" customHeight="1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</row>
    <row r="59" spans="1:26" ht="15.75" customHeight="1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</row>
    <row r="60" spans="1:26" ht="15.75" customHeight="1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</row>
    <row r="61" spans="1:26" ht="15.75" customHeight="1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</row>
    <row r="62" spans="1:26" ht="15.75" customHeight="1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</row>
    <row r="63" spans="1:26" ht="15.75" customHeight="1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</row>
    <row r="64" spans="1:26" ht="15.75" customHeight="1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</row>
    <row r="65" spans="1:26" ht="15.75" customHeight="1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</row>
    <row r="66" spans="1:26" ht="15.75" customHeight="1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</row>
    <row r="67" spans="1:26" ht="15.75" customHeight="1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</row>
    <row r="68" spans="1:26" ht="15.75" customHeight="1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</row>
    <row r="69" spans="1:26" ht="15.75" customHeight="1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</row>
    <row r="70" spans="1:26" ht="15.75" customHeight="1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</row>
    <row r="71" spans="1:26" ht="15.75" customHeight="1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</row>
    <row r="72" spans="1:26" ht="15.75" customHeight="1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</row>
    <row r="73" spans="1:26" ht="15.75" customHeight="1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1:26" ht="15.75" customHeight="1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  <row r="75" spans="1:26" ht="15.75" customHeight="1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</row>
    <row r="76" spans="1:26" ht="15.75" customHeight="1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</row>
    <row r="77" spans="1:26" ht="15.75" customHeight="1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</row>
    <row r="78" spans="1:26" ht="15.75" customHeight="1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</row>
    <row r="79" spans="1:26" ht="15.75" customHeight="1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</row>
    <row r="80" spans="1:26" ht="15.75" customHeight="1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</row>
    <row r="81" spans="1:26" ht="15.75" customHeight="1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</row>
    <row r="82" spans="1:26" ht="15.75" customHeight="1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</row>
    <row r="83" spans="1:26" ht="15.75" customHeight="1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</row>
    <row r="84" spans="1:26" ht="15.75" customHeight="1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</row>
    <row r="85" spans="1:26" ht="15.75" customHeight="1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</row>
    <row r="86" spans="1:26" ht="15.75" customHeight="1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</row>
    <row r="87" spans="1:26" ht="15.75" customHeight="1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</row>
    <row r="88" spans="1:26" ht="15.75" customHeight="1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</row>
    <row r="89" spans="1:26" ht="15.75" customHeight="1">
      <c r="A89" s="46"/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</row>
    <row r="90" spans="1:26" ht="15.75" customHeight="1">
      <c r="A90" s="46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</row>
    <row r="91" spans="1:26" ht="15.75" customHeight="1">
      <c r="A91" s="46"/>
      <c r="B91" s="46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</row>
    <row r="92" spans="1:26" ht="15.75" customHeight="1">
      <c r="A92" s="46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</row>
    <row r="93" spans="1:26" ht="15.75" customHeight="1">
      <c r="A93" s="46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</row>
    <row r="94" spans="1:26" ht="15.75" customHeight="1">
      <c r="A94" s="46"/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</row>
    <row r="95" spans="1:26" ht="15.75" customHeight="1">
      <c r="A95" s="46"/>
      <c r="B95" s="46"/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</row>
    <row r="96" spans="1:26" ht="15.75" customHeight="1">
      <c r="A96" s="46"/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</row>
    <row r="97" spans="1:26" ht="15.75" customHeight="1">
      <c r="A97" s="46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</row>
    <row r="98" spans="1:26" ht="15.75" customHeight="1">
      <c r="A98" s="46"/>
      <c r="B98" s="46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</row>
    <row r="99" spans="1:26" ht="15.75" customHeight="1">
      <c r="A99" s="46"/>
      <c r="B99" s="46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</row>
    <row r="100" spans="1:26" ht="15.75" customHeight="1">
      <c r="A100" s="46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</row>
    <row r="101" spans="1:26" ht="15.75" customHeight="1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</row>
    <row r="102" spans="1:26" ht="15.75" customHeight="1">
      <c r="A102" s="46"/>
      <c r="B102" s="46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</row>
    <row r="103" spans="1:26" ht="15.75" customHeight="1">
      <c r="A103" s="46"/>
      <c r="B103" s="46"/>
      <c r="C103" s="46"/>
      <c r="D103" s="4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</row>
    <row r="104" spans="1:26" ht="15.75" customHeight="1">
      <c r="A104" s="46"/>
      <c r="B104" s="46"/>
      <c r="C104" s="46"/>
      <c r="D104" s="4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</row>
    <row r="105" spans="1:26" ht="15.75" customHeight="1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</row>
    <row r="106" spans="1:26" ht="15.75" customHeight="1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</row>
    <row r="107" spans="1:26" ht="15.75" customHeight="1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</row>
    <row r="108" spans="1:26" ht="15.75" customHeight="1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</row>
    <row r="109" spans="1:26" ht="15.75" customHeight="1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</row>
    <row r="110" spans="1:26" ht="15.75" customHeight="1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</row>
    <row r="111" spans="1:26" ht="15.75" customHeight="1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</row>
    <row r="112" spans="1:26" ht="15.75" customHeight="1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</row>
    <row r="113" spans="1:26" ht="15.75" customHeight="1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</row>
    <row r="114" spans="1:26" ht="15.75" customHeight="1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</row>
    <row r="115" spans="1:26" ht="15.75" customHeight="1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</row>
    <row r="116" spans="1:26" ht="15.75" customHeight="1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</row>
    <row r="117" spans="1:26" ht="15.75" customHeight="1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</row>
    <row r="118" spans="1:26" ht="15.75" customHeight="1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</row>
    <row r="119" spans="1:26" ht="15.75" customHeight="1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</row>
    <row r="120" spans="1:26" ht="15.75" customHeight="1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</row>
    <row r="121" spans="1:26" ht="15.75" customHeight="1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</row>
    <row r="122" spans="1:26" ht="15.75" customHeight="1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</row>
    <row r="123" spans="1:26" ht="15.75" customHeight="1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</row>
    <row r="124" spans="1:26" ht="15.75" customHeight="1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</row>
    <row r="125" spans="1:26" ht="15.75" customHeight="1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</row>
    <row r="126" spans="1:26" ht="15.75" customHeight="1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</row>
    <row r="127" spans="1:26" ht="15.75" customHeight="1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</row>
    <row r="128" spans="1:26" ht="15.75" customHeight="1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</row>
    <row r="129" spans="1:26" ht="15.75" customHeight="1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</row>
    <row r="130" spans="1:26" ht="15.75" customHeight="1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</row>
    <row r="131" spans="1:26" ht="15.75" customHeight="1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</row>
    <row r="132" spans="1:26" ht="15.75" customHeight="1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</row>
    <row r="133" spans="1:26" ht="15.75" customHeight="1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</row>
    <row r="134" spans="1:26" ht="15.75" customHeight="1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</row>
    <row r="135" spans="1:26" ht="15.75" customHeight="1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</row>
    <row r="136" spans="1:26" ht="15.75" customHeight="1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</row>
    <row r="137" spans="1:26" ht="15.75" customHeight="1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</row>
    <row r="138" spans="1:26" ht="15.75" customHeight="1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</row>
    <row r="139" spans="1:26" ht="15.75" customHeight="1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</row>
    <row r="140" spans="1:26" ht="15.75" customHeight="1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</row>
    <row r="141" spans="1:26" ht="15.75" customHeight="1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</row>
    <row r="142" spans="1:26" ht="15.75" customHeight="1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</row>
    <row r="143" spans="1:26" ht="15.75" customHeight="1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</row>
    <row r="144" spans="1:26" ht="15.75" customHeight="1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</row>
    <row r="145" spans="1:26" ht="15.75" customHeight="1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</row>
    <row r="146" spans="1:26" ht="15.75" customHeight="1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</row>
    <row r="147" spans="1:26" ht="15.75" customHeight="1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</row>
    <row r="148" spans="1:26" ht="15.75" customHeight="1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M148" s="46"/>
      <c r="N148" s="46"/>
      <c r="O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</row>
    <row r="149" spans="1:26" ht="15.75" customHeight="1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M149" s="46"/>
      <c r="N149" s="46"/>
      <c r="O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</row>
    <row r="150" spans="1:26" ht="15.75" customHeight="1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M150" s="46"/>
      <c r="N150" s="46"/>
      <c r="O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</row>
    <row r="151" spans="1:26" ht="15.75" customHeight="1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M151" s="46"/>
      <c r="N151" s="46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</row>
    <row r="152" spans="1:26" ht="15.75" customHeight="1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</row>
    <row r="153" spans="1:26" ht="15.75" customHeight="1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</row>
    <row r="154" spans="1:26" ht="15.75" customHeight="1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</row>
    <row r="155" spans="1:26" ht="15.75" customHeight="1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</row>
    <row r="156" spans="1:26" ht="15.75" customHeight="1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</row>
    <row r="157" spans="1:26" ht="15.75" customHeight="1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M157" s="46"/>
      <c r="N157" s="46"/>
      <c r="O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</row>
    <row r="158" spans="1:26" ht="15.75" customHeight="1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</row>
    <row r="159" spans="1:26" ht="15.75" customHeight="1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</row>
    <row r="160" spans="1:26" ht="15.75" customHeight="1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  <c r="M160" s="46"/>
      <c r="N160" s="46"/>
      <c r="O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</row>
    <row r="161" spans="1:26" ht="15.75" customHeight="1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</row>
    <row r="162" spans="1:26" ht="15.75" customHeight="1">
      <c r="A162" s="46"/>
      <c r="B162" s="46"/>
      <c r="C162" s="46"/>
      <c r="D162" s="46"/>
      <c r="E162" s="46"/>
      <c r="F162" s="46"/>
      <c r="G162" s="46"/>
      <c r="H162" s="46"/>
      <c r="I162" s="46"/>
      <c r="J162" s="46"/>
      <c r="K162" s="46"/>
      <c r="L162" s="46"/>
      <c r="M162" s="46"/>
      <c r="N162" s="46"/>
      <c r="O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</row>
    <row r="163" spans="1:26" ht="15.75" customHeight="1">
      <c r="A163" s="46"/>
      <c r="B163" s="46"/>
      <c r="C163" s="46"/>
      <c r="D163" s="46"/>
      <c r="E163" s="46"/>
      <c r="F163" s="46"/>
      <c r="G163" s="46"/>
      <c r="H163" s="46"/>
      <c r="I163" s="46"/>
      <c r="J163" s="46"/>
      <c r="K163" s="46"/>
      <c r="L163" s="46"/>
      <c r="M163" s="46"/>
      <c r="N163" s="46"/>
      <c r="O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</row>
    <row r="164" spans="1:26" ht="15.75" customHeight="1">
      <c r="A164" s="46"/>
      <c r="B164" s="46"/>
      <c r="C164" s="46"/>
      <c r="D164" s="46"/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</row>
    <row r="165" spans="1:26" ht="15.75" customHeight="1">
      <c r="A165" s="46"/>
      <c r="B165" s="46"/>
      <c r="C165" s="46"/>
      <c r="D165" s="46"/>
      <c r="E165" s="46"/>
      <c r="F165" s="46"/>
      <c r="G165" s="46"/>
      <c r="H165" s="46"/>
      <c r="I165" s="46"/>
      <c r="J165" s="46"/>
      <c r="K165" s="46"/>
      <c r="L165" s="46"/>
      <c r="M165" s="46"/>
      <c r="N165" s="46"/>
      <c r="O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</row>
    <row r="166" spans="1:26" ht="15.75" customHeight="1">
      <c r="A166" s="46"/>
      <c r="B166" s="46"/>
      <c r="C166" s="46"/>
      <c r="D166" s="46"/>
      <c r="E166" s="46"/>
      <c r="F166" s="46"/>
      <c r="G166" s="46"/>
      <c r="H166" s="46"/>
      <c r="I166" s="46"/>
      <c r="J166" s="46"/>
      <c r="K166" s="46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</row>
    <row r="167" spans="1:26" ht="15.75" customHeight="1">
      <c r="A167" s="46"/>
      <c r="B167" s="46"/>
      <c r="C167" s="46"/>
      <c r="D167" s="46"/>
      <c r="E167" s="46"/>
      <c r="F167" s="46"/>
      <c r="G167" s="46"/>
      <c r="H167" s="46"/>
      <c r="I167" s="46"/>
      <c r="J167" s="46"/>
      <c r="K167" s="46"/>
      <c r="L167" s="46"/>
      <c r="M167" s="46"/>
      <c r="N167" s="46"/>
      <c r="O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</row>
    <row r="168" spans="1:26" ht="15.75" customHeight="1">
      <c r="A168" s="46"/>
      <c r="B168" s="46"/>
      <c r="C168" s="46"/>
      <c r="D168" s="46"/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</row>
    <row r="169" spans="1:26" ht="15.75" customHeight="1">
      <c r="A169" s="46"/>
      <c r="B169" s="46"/>
      <c r="C169" s="46"/>
      <c r="D169" s="46"/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</row>
    <row r="170" spans="1:26" ht="15.75" customHeight="1">
      <c r="A170" s="46"/>
      <c r="B170" s="46"/>
      <c r="C170" s="46"/>
      <c r="D170" s="46"/>
      <c r="E170" s="46"/>
      <c r="F170" s="46"/>
      <c r="G170" s="46"/>
      <c r="H170" s="46"/>
      <c r="I170" s="46"/>
      <c r="J170" s="46"/>
      <c r="K170" s="46"/>
      <c r="L170" s="46"/>
      <c r="M170" s="46"/>
      <c r="N170" s="46"/>
      <c r="O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</row>
    <row r="171" spans="1:26" ht="15.75" customHeight="1">
      <c r="A171" s="46"/>
      <c r="B171" s="46"/>
      <c r="C171" s="46"/>
      <c r="D171" s="46"/>
      <c r="E171" s="46"/>
      <c r="F171" s="46"/>
      <c r="G171" s="46"/>
      <c r="H171" s="46"/>
      <c r="I171" s="46"/>
      <c r="J171" s="46"/>
      <c r="K171" s="46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</row>
    <row r="172" spans="1:26" ht="15.75" customHeight="1">
      <c r="A172" s="46"/>
      <c r="B172" s="46"/>
      <c r="C172" s="46"/>
      <c r="D172" s="46"/>
      <c r="E172" s="46"/>
      <c r="F172" s="46"/>
      <c r="G172" s="46"/>
      <c r="H172" s="46"/>
      <c r="I172" s="46"/>
      <c r="J172" s="46"/>
      <c r="K172" s="46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</row>
    <row r="173" spans="1:26" ht="15.75" customHeight="1">
      <c r="A173" s="46"/>
      <c r="B173" s="46"/>
      <c r="C173" s="46"/>
      <c r="D173" s="46"/>
      <c r="E173" s="46"/>
      <c r="F173" s="46"/>
      <c r="G173" s="46"/>
      <c r="H173" s="46"/>
      <c r="I173" s="46"/>
      <c r="J173" s="46"/>
      <c r="K173" s="46"/>
      <c r="L173" s="46"/>
      <c r="M173" s="46"/>
      <c r="N173" s="46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</row>
    <row r="174" spans="1:26" ht="15.75" customHeight="1">
      <c r="A174" s="46"/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</row>
    <row r="175" spans="1:26" ht="15.75" customHeight="1">
      <c r="A175" s="46"/>
      <c r="B175" s="46"/>
      <c r="C175" s="46"/>
      <c r="D175" s="46"/>
      <c r="E175" s="46"/>
      <c r="F175" s="46"/>
      <c r="G175" s="46"/>
      <c r="H175" s="46"/>
      <c r="I175" s="46"/>
      <c r="J175" s="46"/>
      <c r="K175" s="46"/>
      <c r="L175" s="46"/>
      <c r="M175" s="46"/>
      <c r="N175" s="46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</row>
    <row r="176" spans="1:26" ht="15.75" customHeight="1">
      <c r="A176" s="46"/>
      <c r="B176" s="46"/>
      <c r="C176" s="46"/>
      <c r="D176" s="46"/>
      <c r="E176" s="46"/>
      <c r="F176" s="46"/>
      <c r="G176" s="46"/>
      <c r="H176" s="46"/>
      <c r="I176" s="46"/>
      <c r="J176" s="46"/>
      <c r="K176" s="46"/>
      <c r="L176" s="46"/>
      <c r="M176" s="46"/>
      <c r="N176" s="46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</row>
    <row r="177" spans="1:26" ht="15.75" customHeight="1">
      <c r="A177" s="46"/>
      <c r="B177" s="46"/>
      <c r="C177" s="46"/>
      <c r="D177" s="46"/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</row>
    <row r="178" spans="1:26" ht="15.75" customHeight="1">
      <c r="A178" s="46"/>
      <c r="B178" s="46"/>
      <c r="C178" s="46"/>
      <c r="D178" s="46"/>
      <c r="E178" s="46"/>
      <c r="F178" s="46"/>
      <c r="G178" s="46"/>
      <c r="H178" s="46"/>
      <c r="I178" s="46"/>
      <c r="J178" s="46"/>
      <c r="K178" s="46"/>
      <c r="L178" s="46"/>
      <c r="M178" s="46"/>
      <c r="N178" s="46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</row>
    <row r="179" spans="1:26" ht="15.75" customHeight="1">
      <c r="A179" s="46"/>
      <c r="B179" s="46"/>
      <c r="C179" s="46"/>
      <c r="D179" s="46"/>
      <c r="E179" s="46"/>
      <c r="F179" s="46"/>
      <c r="G179" s="46"/>
      <c r="H179" s="46"/>
      <c r="I179" s="46"/>
      <c r="J179" s="46"/>
      <c r="K179" s="46"/>
      <c r="L179" s="46"/>
      <c r="M179" s="46"/>
      <c r="N179" s="46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</row>
    <row r="180" spans="1:26" ht="15.75" customHeight="1">
      <c r="A180" s="46"/>
      <c r="B180" s="46"/>
      <c r="C180" s="46"/>
      <c r="D180" s="46"/>
      <c r="E180" s="46"/>
      <c r="F180" s="46"/>
      <c r="G180" s="46"/>
      <c r="H180" s="46"/>
      <c r="I180" s="46"/>
      <c r="J180" s="46"/>
      <c r="K180" s="46"/>
      <c r="L180" s="46"/>
      <c r="M180" s="46"/>
      <c r="N180" s="46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</row>
    <row r="181" spans="1:26" ht="15.75" customHeight="1">
      <c r="A181" s="46"/>
      <c r="B181" s="46"/>
      <c r="C181" s="46"/>
      <c r="D181" s="46"/>
      <c r="E181" s="46"/>
      <c r="F181" s="46"/>
      <c r="G181" s="46"/>
      <c r="H181" s="46"/>
      <c r="I181" s="46"/>
      <c r="J181" s="46"/>
      <c r="K181" s="46"/>
      <c r="L181" s="46"/>
      <c r="M181" s="46"/>
      <c r="N181" s="46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</row>
    <row r="182" spans="1:26" ht="15.75" customHeight="1">
      <c r="A182" s="46"/>
      <c r="B182" s="46"/>
      <c r="C182" s="46"/>
      <c r="D182" s="46"/>
      <c r="E182" s="46"/>
      <c r="F182" s="46"/>
      <c r="G182" s="46"/>
      <c r="H182" s="46"/>
      <c r="I182" s="46"/>
      <c r="J182" s="46"/>
      <c r="K182" s="46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</row>
    <row r="183" spans="1:26" ht="15.75" customHeight="1">
      <c r="A183" s="46"/>
      <c r="B183" s="46"/>
      <c r="C183" s="46"/>
      <c r="D183" s="46"/>
      <c r="E183" s="46"/>
      <c r="F183" s="46"/>
      <c r="G183" s="46"/>
      <c r="H183" s="46"/>
      <c r="I183" s="46"/>
      <c r="J183" s="46"/>
      <c r="K183" s="46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</row>
    <row r="184" spans="1:26" ht="15.75" customHeight="1">
      <c r="A184" s="46"/>
      <c r="B184" s="46"/>
      <c r="C184" s="46"/>
      <c r="D184" s="46"/>
      <c r="E184" s="46"/>
      <c r="F184" s="46"/>
      <c r="G184" s="46"/>
      <c r="H184" s="46"/>
      <c r="I184" s="46"/>
      <c r="J184" s="46"/>
      <c r="K184" s="46"/>
      <c r="L184" s="46"/>
      <c r="M184" s="46"/>
      <c r="N184" s="46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</row>
    <row r="185" spans="1:26" ht="15.75" customHeight="1">
      <c r="A185" s="46"/>
      <c r="B185" s="46"/>
      <c r="C185" s="46"/>
      <c r="D185" s="46"/>
      <c r="E185" s="46"/>
      <c r="F185" s="46"/>
      <c r="G185" s="46"/>
      <c r="H185" s="46"/>
      <c r="I185" s="46"/>
      <c r="J185" s="46"/>
      <c r="K185" s="46"/>
      <c r="L185" s="46"/>
      <c r="M185" s="46"/>
      <c r="N185" s="46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</row>
    <row r="186" spans="1:26" ht="15.75" customHeight="1">
      <c r="A186" s="46"/>
      <c r="B186" s="46"/>
      <c r="C186" s="46"/>
      <c r="D186" s="46"/>
      <c r="E186" s="46"/>
      <c r="F186" s="46"/>
      <c r="G186" s="46"/>
      <c r="H186" s="46"/>
      <c r="I186" s="46"/>
      <c r="J186" s="46"/>
      <c r="K186" s="46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</row>
    <row r="187" spans="1:26" ht="15.75" customHeight="1">
      <c r="A187" s="46"/>
      <c r="B187" s="46"/>
      <c r="C187" s="46"/>
      <c r="D187" s="46"/>
      <c r="E187" s="46"/>
      <c r="F187" s="46"/>
      <c r="G187" s="46"/>
      <c r="H187" s="46"/>
      <c r="I187" s="46"/>
      <c r="J187" s="46"/>
      <c r="K187" s="46"/>
      <c r="L187" s="46"/>
      <c r="M187" s="46"/>
      <c r="N187" s="46"/>
      <c r="O187" s="46"/>
      <c r="P187" s="46"/>
      <c r="Q187" s="46"/>
      <c r="R187" s="46"/>
      <c r="S187" s="46"/>
      <c r="T187" s="46"/>
      <c r="U187" s="46"/>
      <c r="V187" s="46"/>
      <c r="W187" s="46"/>
      <c r="X187" s="46"/>
      <c r="Y187" s="46"/>
      <c r="Z187" s="46"/>
    </row>
    <row r="188" spans="1:26" ht="15.75" customHeight="1">
      <c r="A188" s="46"/>
      <c r="B188" s="46"/>
      <c r="C188" s="46"/>
      <c r="D188" s="46"/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</row>
    <row r="189" spans="1:26" ht="15.75" customHeight="1">
      <c r="A189" s="46"/>
      <c r="B189" s="46"/>
      <c r="C189" s="46"/>
      <c r="D189" s="46"/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</row>
    <row r="190" spans="1:26" ht="15.75" customHeight="1">
      <c r="A190" s="46"/>
      <c r="B190" s="46"/>
      <c r="C190" s="46"/>
      <c r="D190" s="46"/>
      <c r="E190" s="46"/>
      <c r="F190" s="46"/>
      <c r="G190" s="46"/>
      <c r="H190" s="46"/>
      <c r="I190" s="46"/>
      <c r="J190" s="46"/>
      <c r="K190" s="46"/>
      <c r="L190" s="46"/>
      <c r="M190" s="46"/>
      <c r="N190" s="46"/>
      <c r="O190" s="46"/>
      <c r="P190" s="46"/>
      <c r="Q190" s="46"/>
      <c r="R190" s="46"/>
      <c r="S190" s="46"/>
      <c r="T190" s="46"/>
      <c r="U190" s="46"/>
      <c r="V190" s="46"/>
      <c r="W190" s="46"/>
      <c r="X190" s="46"/>
      <c r="Y190" s="46"/>
      <c r="Z190" s="46"/>
    </row>
    <row r="191" spans="1:26" ht="15.75" customHeight="1">
      <c r="A191" s="46"/>
      <c r="B191" s="46"/>
      <c r="C191" s="46"/>
      <c r="D191" s="46"/>
      <c r="E191" s="46"/>
      <c r="F191" s="46"/>
      <c r="G191" s="46"/>
      <c r="H191" s="46"/>
      <c r="I191" s="46"/>
      <c r="J191" s="46"/>
      <c r="K191" s="46"/>
      <c r="L191" s="46"/>
      <c r="M191" s="46"/>
      <c r="N191" s="46"/>
      <c r="O191" s="46"/>
      <c r="P191" s="46"/>
      <c r="Q191" s="46"/>
      <c r="R191" s="46"/>
      <c r="S191" s="46"/>
      <c r="T191" s="46"/>
      <c r="U191" s="46"/>
      <c r="V191" s="46"/>
      <c r="W191" s="46"/>
      <c r="X191" s="46"/>
      <c r="Y191" s="46"/>
      <c r="Z191" s="46"/>
    </row>
    <row r="192" spans="1:26" ht="15.75" customHeight="1">
      <c r="A192" s="46"/>
      <c r="B192" s="46"/>
      <c r="C192" s="46"/>
      <c r="D192" s="46"/>
      <c r="E192" s="46"/>
      <c r="F192" s="46"/>
      <c r="G192" s="46"/>
      <c r="H192" s="46"/>
      <c r="I192" s="46"/>
      <c r="J192" s="46"/>
      <c r="K192" s="46"/>
      <c r="L192" s="46"/>
      <c r="M192" s="46"/>
      <c r="N192" s="46"/>
      <c r="O192" s="46"/>
      <c r="P192" s="46"/>
      <c r="Q192" s="46"/>
      <c r="R192" s="46"/>
      <c r="S192" s="46"/>
      <c r="T192" s="46"/>
      <c r="U192" s="46"/>
      <c r="V192" s="46"/>
      <c r="W192" s="46"/>
      <c r="X192" s="46"/>
      <c r="Y192" s="46"/>
      <c r="Z192" s="46"/>
    </row>
    <row r="193" spans="1:26" ht="15.75" customHeight="1">
      <c r="A193" s="46"/>
      <c r="B193" s="46"/>
      <c r="C193" s="46"/>
      <c r="D193" s="46"/>
      <c r="E193" s="46"/>
      <c r="F193" s="46"/>
      <c r="G193" s="46"/>
      <c r="H193" s="46"/>
      <c r="I193" s="46"/>
      <c r="J193" s="46"/>
      <c r="K193" s="46"/>
      <c r="L193" s="46"/>
      <c r="M193" s="46"/>
      <c r="N193" s="46"/>
      <c r="O193" s="46"/>
      <c r="P193" s="46"/>
      <c r="Q193" s="46"/>
      <c r="R193" s="46"/>
      <c r="S193" s="46"/>
      <c r="T193" s="46"/>
      <c r="U193" s="46"/>
      <c r="V193" s="46"/>
      <c r="W193" s="46"/>
      <c r="X193" s="46"/>
      <c r="Y193" s="46"/>
      <c r="Z193" s="46"/>
    </row>
    <row r="194" spans="1:26" ht="15.75" customHeight="1">
      <c r="A194" s="46"/>
      <c r="B194" s="46"/>
      <c r="C194" s="46"/>
      <c r="D194" s="46"/>
      <c r="E194" s="46"/>
      <c r="F194" s="46"/>
      <c r="G194" s="46"/>
      <c r="H194" s="46"/>
      <c r="I194" s="46"/>
      <c r="J194" s="46"/>
      <c r="K194" s="46"/>
      <c r="L194" s="46"/>
      <c r="M194" s="46"/>
      <c r="N194" s="46"/>
      <c r="O194" s="46"/>
      <c r="P194" s="46"/>
      <c r="Q194" s="46"/>
      <c r="R194" s="46"/>
      <c r="S194" s="46"/>
      <c r="T194" s="46"/>
      <c r="U194" s="46"/>
      <c r="V194" s="46"/>
      <c r="W194" s="46"/>
      <c r="X194" s="46"/>
      <c r="Y194" s="46"/>
      <c r="Z194" s="46"/>
    </row>
    <row r="195" spans="1:26" ht="15.75" customHeight="1">
      <c r="A195" s="46"/>
      <c r="B195" s="46"/>
      <c r="C195" s="46"/>
      <c r="D195" s="46"/>
      <c r="E195" s="46"/>
      <c r="F195" s="46"/>
      <c r="G195" s="46"/>
      <c r="H195" s="46"/>
      <c r="I195" s="46"/>
      <c r="J195" s="46"/>
      <c r="K195" s="46"/>
      <c r="L195" s="46"/>
      <c r="M195" s="46"/>
      <c r="N195" s="46"/>
      <c r="O195" s="46"/>
      <c r="P195" s="46"/>
      <c r="Q195" s="46"/>
      <c r="R195" s="46"/>
      <c r="S195" s="46"/>
      <c r="T195" s="46"/>
      <c r="U195" s="46"/>
      <c r="V195" s="46"/>
      <c r="W195" s="46"/>
      <c r="X195" s="46"/>
      <c r="Y195" s="46"/>
      <c r="Z195" s="46"/>
    </row>
    <row r="196" spans="1:26" ht="15.75" customHeight="1">
      <c r="A196" s="46"/>
      <c r="B196" s="46"/>
      <c r="C196" s="46"/>
      <c r="D196" s="46"/>
      <c r="E196" s="46"/>
      <c r="F196" s="46"/>
      <c r="G196" s="46"/>
      <c r="H196" s="46"/>
      <c r="I196" s="46"/>
      <c r="J196" s="46"/>
      <c r="K196" s="46"/>
      <c r="L196" s="46"/>
      <c r="M196" s="46"/>
      <c r="N196" s="46"/>
      <c r="O196" s="46"/>
      <c r="P196" s="46"/>
      <c r="Q196" s="46"/>
      <c r="R196" s="46"/>
      <c r="S196" s="46"/>
      <c r="T196" s="46"/>
      <c r="U196" s="46"/>
      <c r="V196" s="46"/>
      <c r="W196" s="46"/>
      <c r="X196" s="46"/>
      <c r="Y196" s="46"/>
      <c r="Z196" s="46"/>
    </row>
    <row r="197" spans="1:26" ht="15.75" customHeight="1">
      <c r="A197" s="46"/>
      <c r="B197" s="46"/>
      <c r="C197" s="46"/>
      <c r="D197" s="46"/>
      <c r="E197" s="46"/>
      <c r="F197" s="46"/>
      <c r="G197" s="46"/>
      <c r="H197" s="46"/>
      <c r="I197" s="46"/>
      <c r="J197" s="46"/>
      <c r="K197" s="46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6"/>
      <c r="W197" s="46"/>
      <c r="X197" s="46"/>
      <c r="Y197" s="46"/>
      <c r="Z197" s="46"/>
    </row>
    <row r="198" spans="1:26" ht="15.75" customHeight="1">
      <c r="A198" s="46"/>
      <c r="B198" s="46"/>
      <c r="C198" s="46"/>
      <c r="D198" s="46"/>
      <c r="E198" s="46"/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</row>
    <row r="199" spans="1:26" ht="15.75" customHeight="1">
      <c r="A199" s="46"/>
      <c r="B199" s="46"/>
      <c r="C199" s="46"/>
      <c r="D199" s="46"/>
      <c r="E199" s="46"/>
      <c r="F199" s="46"/>
      <c r="G199" s="46"/>
      <c r="H199" s="46"/>
      <c r="I199" s="46"/>
      <c r="J199" s="46"/>
      <c r="K199" s="46"/>
      <c r="L199" s="46"/>
      <c r="M199" s="46"/>
      <c r="N199" s="46"/>
      <c r="O199" s="46"/>
      <c r="P199" s="46"/>
      <c r="Q199" s="46"/>
      <c r="R199" s="46"/>
      <c r="S199" s="46"/>
      <c r="T199" s="46"/>
      <c r="U199" s="46"/>
      <c r="V199" s="46"/>
      <c r="W199" s="46"/>
      <c r="X199" s="46"/>
      <c r="Y199" s="46"/>
      <c r="Z199" s="46"/>
    </row>
    <row r="200" spans="1:26" ht="15.75" customHeight="1">
      <c r="A200" s="46"/>
      <c r="B200" s="46"/>
      <c r="C200" s="46"/>
      <c r="D200" s="46"/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</row>
    <row r="201" spans="1:26" ht="15.75" customHeight="1">
      <c r="A201" s="46"/>
      <c r="B201" s="46"/>
      <c r="C201" s="46"/>
      <c r="D201" s="46"/>
      <c r="E201" s="46"/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</row>
    <row r="202" spans="1:26" ht="15.75" customHeight="1">
      <c r="A202" s="46"/>
      <c r="B202" s="46"/>
      <c r="C202" s="46"/>
      <c r="D202" s="46"/>
      <c r="E202" s="46"/>
      <c r="F202" s="46"/>
      <c r="G202" s="46"/>
      <c r="H202" s="46"/>
      <c r="I202" s="46"/>
      <c r="J202" s="46"/>
      <c r="K202" s="46"/>
      <c r="L202" s="46"/>
      <c r="M202" s="46"/>
      <c r="N202" s="46"/>
      <c r="O202" s="46"/>
      <c r="P202" s="46"/>
      <c r="Q202" s="46"/>
      <c r="R202" s="46"/>
      <c r="S202" s="46"/>
      <c r="T202" s="46"/>
      <c r="U202" s="46"/>
      <c r="V202" s="46"/>
      <c r="W202" s="46"/>
      <c r="X202" s="46"/>
      <c r="Y202" s="46"/>
      <c r="Z202" s="46"/>
    </row>
    <row r="203" spans="1:26" ht="15.75" customHeight="1">
      <c r="A203" s="46"/>
      <c r="B203" s="46"/>
      <c r="C203" s="46"/>
      <c r="D203" s="46"/>
      <c r="E203" s="46"/>
      <c r="F203" s="46"/>
      <c r="G203" s="46"/>
      <c r="H203" s="46"/>
      <c r="I203" s="46"/>
      <c r="J203" s="46"/>
      <c r="K203" s="46"/>
      <c r="L203" s="46"/>
      <c r="M203" s="46"/>
      <c r="N203" s="46"/>
      <c r="O203" s="46"/>
      <c r="P203" s="46"/>
      <c r="Q203" s="46"/>
      <c r="R203" s="46"/>
      <c r="S203" s="46"/>
      <c r="T203" s="46"/>
      <c r="U203" s="46"/>
      <c r="V203" s="46"/>
      <c r="W203" s="46"/>
      <c r="X203" s="46"/>
      <c r="Y203" s="46"/>
      <c r="Z203" s="46"/>
    </row>
    <row r="204" spans="1:26" ht="15.75" customHeight="1">
      <c r="A204" s="46"/>
      <c r="B204" s="46"/>
      <c r="C204" s="46"/>
      <c r="D204" s="46"/>
      <c r="E204" s="46"/>
      <c r="F204" s="46"/>
      <c r="G204" s="46"/>
      <c r="H204" s="46"/>
      <c r="I204" s="46"/>
      <c r="J204" s="46"/>
      <c r="K204" s="46"/>
      <c r="L204" s="46"/>
      <c r="M204" s="46"/>
      <c r="N204" s="46"/>
      <c r="O204" s="46"/>
      <c r="P204" s="46"/>
      <c r="Q204" s="46"/>
      <c r="R204" s="46"/>
      <c r="S204" s="46"/>
      <c r="T204" s="46"/>
      <c r="U204" s="46"/>
      <c r="V204" s="46"/>
      <c r="W204" s="46"/>
      <c r="X204" s="46"/>
      <c r="Y204" s="46"/>
      <c r="Z204" s="46"/>
    </row>
    <row r="205" spans="1:26" ht="15.75" customHeight="1">
      <c r="A205" s="46"/>
      <c r="B205" s="46"/>
      <c r="C205" s="46"/>
      <c r="D205" s="46"/>
      <c r="E205" s="46"/>
      <c r="F205" s="46"/>
      <c r="G205" s="46"/>
      <c r="H205" s="46"/>
      <c r="I205" s="46"/>
      <c r="J205" s="46"/>
      <c r="K205" s="46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</row>
    <row r="206" spans="1:26" ht="15.75" customHeight="1">
      <c r="A206" s="46"/>
      <c r="B206" s="46"/>
      <c r="C206" s="46"/>
      <c r="D206" s="46"/>
      <c r="E206" s="46"/>
      <c r="F206" s="46"/>
      <c r="G206" s="46"/>
      <c r="H206" s="46"/>
      <c r="I206" s="46"/>
      <c r="J206" s="46"/>
      <c r="K206" s="46"/>
      <c r="L206" s="46"/>
      <c r="M206" s="46"/>
      <c r="N206" s="46"/>
      <c r="O206" s="46"/>
      <c r="P206" s="46"/>
      <c r="Q206" s="46"/>
      <c r="R206" s="46"/>
      <c r="S206" s="46"/>
      <c r="T206" s="46"/>
      <c r="U206" s="46"/>
      <c r="V206" s="46"/>
      <c r="W206" s="46"/>
      <c r="X206" s="46"/>
      <c r="Y206" s="46"/>
      <c r="Z206" s="46"/>
    </row>
    <row r="207" spans="1:26" ht="15.75" customHeight="1">
      <c r="A207" s="46"/>
      <c r="B207" s="46"/>
      <c r="C207" s="46"/>
      <c r="D207" s="46"/>
      <c r="E207" s="46"/>
      <c r="F207" s="46"/>
      <c r="G207" s="46"/>
      <c r="H207" s="46"/>
      <c r="I207" s="46"/>
      <c r="J207" s="46"/>
      <c r="K207" s="46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</row>
    <row r="208" spans="1:26" ht="15.75" customHeight="1">
      <c r="A208" s="46"/>
      <c r="B208" s="46"/>
      <c r="C208" s="46"/>
      <c r="D208" s="46"/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</row>
    <row r="209" spans="1:26" ht="15.75" customHeight="1">
      <c r="A209" s="46"/>
      <c r="B209" s="46"/>
      <c r="C209" s="46"/>
      <c r="D209" s="46"/>
      <c r="E209" s="46"/>
      <c r="F209" s="46"/>
      <c r="G209" s="46"/>
      <c r="H209" s="46"/>
      <c r="I209" s="46"/>
      <c r="J209" s="46"/>
      <c r="K209" s="46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</row>
    <row r="210" spans="1:26" ht="15.75" customHeight="1">
      <c r="A210" s="46"/>
      <c r="B210" s="46"/>
      <c r="C210" s="46"/>
      <c r="D210" s="46"/>
      <c r="E210" s="46"/>
      <c r="F210" s="46"/>
      <c r="G210" s="46"/>
      <c r="H210" s="46"/>
      <c r="I210" s="46"/>
      <c r="J210" s="46"/>
      <c r="K210" s="46"/>
      <c r="L210" s="46"/>
      <c r="M210" s="46"/>
      <c r="N210" s="46"/>
      <c r="O210" s="46"/>
      <c r="P210" s="46"/>
      <c r="Q210" s="46"/>
      <c r="R210" s="46"/>
      <c r="S210" s="46"/>
      <c r="T210" s="46"/>
      <c r="U210" s="46"/>
      <c r="V210" s="46"/>
      <c r="W210" s="46"/>
      <c r="X210" s="46"/>
      <c r="Y210" s="46"/>
      <c r="Z210" s="46"/>
    </row>
    <row r="211" spans="1:26" ht="15.75" customHeight="1">
      <c r="A211" s="46"/>
      <c r="B211" s="46"/>
      <c r="C211" s="46"/>
      <c r="D211" s="46"/>
      <c r="E211" s="46"/>
      <c r="F211" s="46"/>
      <c r="G211" s="46"/>
      <c r="H211" s="46"/>
      <c r="I211" s="46"/>
      <c r="J211" s="46"/>
      <c r="K211" s="46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46"/>
      <c r="W211" s="46"/>
      <c r="X211" s="46"/>
      <c r="Y211" s="46"/>
      <c r="Z211" s="46"/>
    </row>
    <row r="212" spans="1:26" ht="15.75" customHeight="1">
      <c r="A212" s="46"/>
      <c r="B212" s="46"/>
      <c r="C212" s="46"/>
      <c r="D212" s="46"/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46"/>
      <c r="Q212" s="46"/>
      <c r="R212" s="46"/>
      <c r="S212" s="46"/>
      <c r="T212" s="46"/>
      <c r="U212" s="46"/>
      <c r="V212" s="46"/>
      <c r="W212" s="46"/>
      <c r="X212" s="46"/>
      <c r="Y212" s="46"/>
      <c r="Z212" s="46"/>
    </row>
    <row r="213" spans="1:26" ht="15.75" customHeight="1"/>
    <row r="214" spans="1:26" ht="15.75" customHeight="1"/>
    <row r="215" spans="1:26" ht="15.75" customHeight="1"/>
    <row r="216" spans="1:26" ht="15.75" customHeight="1"/>
    <row r="217" spans="1:26" ht="15.75" customHeight="1"/>
    <row r="218" spans="1:26" ht="15.75" customHeight="1"/>
    <row r="219" spans="1:26" ht="15.75" customHeight="1"/>
    <row r="220" spans="1:26" ht="15.75" customHeight="1"/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</sheetData>
  <mergeCells count="26">
    <mergeCell ref="T14:X14"/>
    <mergeCell ref="Z2:Z3"/>
    <mergeCell ref="AA2:AA3"/>
    <mergeCell ref="AB2:AB3"/>
    <mergeCell ref="AB4:AB6"/>
    <mergeCell ref="AC4:AC6"/>
    <mergeCell ref="U2:U3"/>
    <mergeCell ref="V2:V3"/>
    <mergeCell ref="W2:W3"/>
    <mergeCell ref="X2:X3"/>
    <mergeCell ref="Y2:Y3"/>
    <mergeCell ref="K2:P2"/>
    <mergeCell ref="Q2:Q3"/>
    <mergeCell ref="R2:R3"/>
    <mergeCell ref="S2:S3"/>
    <mergeCell ref="T2:T3"/>
    <mergeCell ref="F2:F3"/>
    <mergeCell ref="G2:G3"/>
    <mergeCell ref="H2:H3"/>
    <mergeCell ref="I2:I3"/>
    <mergeCell ref="J2:J3"/>
    <mergeCell ref="A2:A3"/>
    <mergeCell ref="B2:B3"/>
    <mergeCell ref="C2:C3"/>
    <mergeCell ref="D2:D3"/>
    <mergeCell ref="E2:E3"/>
  </mergeCells>
  <hyperlinks>
    <hyperlink ref="I4" r:id="rId1"/>
    <hyperlink ref="I5" r:id="rId2"/>
    <hyperlink ref="I6" r:id="rId3"/>
    <hyperlink ref="I7" r:id="rId4"/>
    <hyperlink ref="I8" r:id="rId5"/>
    <hyperlink ref="I10" r:id="rId6"/>
    <hyperlink ref="I11" r:id="rId7"/>
    <hyperlink ref="I12" r:id="rId8"/>
    <hyperlink ref="I13" r:id="rId9"/>
  </hyperlinks>
  <pageMargins left="0.7" right="0.7" top="0.75" bottom="0.75" header="0" footer="0"/>
  <pageSetup paperSize="9" scale="35" fitToHeight="0" orientation="landscape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C999"/>
  <sheetViews>
    <sheetView zoomScale="64" workbookViewId="0">
      <selection activeCell="R6" sqref="R6"/>
    </sheetView>
  </sheetViews>
  <sheetFormatPr defaultColWidth="12.5703125" defaultRowHeight="15" customHeight="1"/>
  <cols>
    <col min="1" max="1" width="4.7109375" customWidth="1"/>
    <col min="2" max="2" width="10.28515625" customWidth="1"/>
    <col min="3" max="3" width="31" customWidth="1"/>
    <col min="4" max="4" width="11" customWidth="1"/>
    <col min="5" max="5" width="20.28515625" customWidth="1"/>
    <col min="6" max="6" width="15.42578125" customWidth="1"/>
    <col min="7" max="10" width="11" customWidth="1"/>
    <col min="11" max="11" width="10.42578125" customWidth="1"/>
    <col min="12" max="13" width="11" customWidth="1"/>
    <col min="14" max="14" width="11.42578125" customWidth="1"/>
    <col min="15" max="15" width="30" customWidth="1"/>
    <col min="16" max="22" width="11" customWidth="1"/>
    <col min="23" max="25" width="11" style="1" customWidth="1"/>
    <col min="26" max="29" width="11" customWidth="1"/>
  </cols>
  <sheetData>
    <row r="1" spans="1:29" ht="15.75" customHeight="1">
      <c r="A1" s="1442"/>
      <c r="B1" s="1442"/>
      <c r="C1" s="1870" t="s">
        <v>5571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1442"/>
      <c r="Q1" s="1442"/>
      <c r="R1" s="1442"/>
      <c r="S1" s="1442"/>
      <c r="T1" s="1442"/>
      <c r="U1" s="1442"/>
      <c r="V1" s="1442"/>
      <c r="W1" s="1442"/>
      <c r="X1" s="1442"/>
      <c r="Y1" s="1442"/>
      <c r="Z1" s="1442"/>
      <c r="AA1" s="1225"/>
      <c r="AB1" s="1225"/>
      <c r="AC1" s="1225"/>
    </row>
    <row r="2" spans="1:29" ht="15.75" customHeight="1">
      <c r="A2" s="1442"/>
      <c r="B2" s="1442"/>
      <c r="C2" s="537"/>
      <c r="D2" s="537"/>
      <c r="E2" s="537"/>
      <c r="F2" s="1871"/>
      <c r="G2" s="1842"/>
      <c r="H2" s="1842"/>
      <c r="I2" s="1842"/>
      <c r="J2" s="1842"/>
      <c r="K2" s="537"/>
      <c r="L2" s="537"/>
      <c r="M2" s="537"/>
      <c r="N2" s="537"/>
      <c r="O2" s="537"/>
      <c r="P2" s="1442"/>
      <c r="Q2" s="1442"/>
      <c r="R2" s="1442"/>
      <c r="S2" s="1442"/>
      <c r="T2" s="1442"/>
      <c r="U2" s="1442"/>
      <c r="V2" s="1442"/>
      <c r="W2" s="1442"/>
      <c r="X2" s="1442"/>
      <c r="Y2" s="1442"/>
      <c r="Z2" s="1442"/>
      <c r="AA2" s="1225"/>
      <c r="AB2" s="1225"/>
      <c r="AC2" s="1225"/>
    </row>
    <row r="3" spans="1:29" ht="31.5" customHeight="1">
      <c r="A3" s="2020" t="s">
        <v>59</v>
      </c>
      <c r="B3" s="2020" t="s">
        <v>5555</v>
      </c>
      <c r="C3" s="2020" t="s">
        <v>61</v>
      </c>
      <c r="D3" s="2020" t="s">
        <v>62</v>
      </c>
      <c r="E3" s="2020" t="s">
        <v>63</v>
      </c>
      <c r="F3" s="2022" t="s">
        <v>64</v>
      </c>
      <c r="G3" s="2022" t="s">
        <v>65</v>
      </c>
      <c r="H3" s="2022" t="s">
        <v>66</v>
      </c>
      <c r="I3" s="2022" t="s">
        <v>67</v>
      </c>
      <c r="J3" s="2022" t="s">
        <v>68</v>
      </c>
      <c r="K3" s="2023" t="s">
        <v>69</v>
      </c>
      <c r="L3" s="1817"/>
      <c r="M3" s="1817"/>
      <c r="N3" s="1817"/>
      <c r="O3" s="1817"/>
      <c r="P3" s="1816"/>
      <c r="Q3" s="2020" t="s">
        <v>70</v>
      </c>
      <c r="R3" s="2020" t="s">
        <v>71</v>
      </c>
      <c r="S3" s="2020" t="s">
        <v>72</v>
      </c>
      <c r="T3" s="2020" t="s">
        <v>73</v>
      </c>
      <c r="U3" s="2020" t="s">
        <v>74</v>
      </c>
      <c r="V3" s="2020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2065" t="s">
        <v>5572</v>
      </c>
      <c r="AB3" s="1225"/>
      <c r="AC3" s="1225"/>
    </row>
    <row r="4" spans="1:29" ht="204.75">
      <c r="A4" s="1823"/>
      <c r="B4" s="1823"/>
      <c r="C4" s="1823"/>
      <c r="D4" s="1823"/>
      <c r="E4" s="1823"/>
      <c r="F4" s="1823"/>
      <c r="G4" s="1823"/>
      <c r="H4" s="1823"/>
      <c r="I4" s="1823"/>
      <c r="J4" s="1823"/>
      <c r="K4" s="1226" t="s">
        <v>79</v>
      </c>
      <c r="L4" s="1226" t="s">
        <v>80</v>
      </c>
      <c r="M4" s="1226" t="s">
        <v>81</v>
      </c>
      <c r="N4" s="1226" t="s">
        <v>82</v>
      </c>
      <c r="O4" s="1226" t="s">
        <v>83</v>
      </c>
      <c r="P4" s="1226" t="s">
        <v>84</v>
      </c>
      <c r="Q4" s="1823"/>
      <c r="R4" s="1823"/>
      <c r="S4" s="1823"/>
      <c r="T4" s="1823"/>
      <c r="U4" s="1823"/>
      <c r="V4" s="1823"/>
      <c r="W4" s="1919"/>
      <c r="X4" s="1919"/>
      <c r="Y4" s="1919"/>
      <c r="Z4" s="1869"/>
      <c r="AA4" s="1869"/>
      <c r="AB4" s="1225"/>
      <c r="AC4" s="1225"/>
    </row>
    <row r="5" spans="1:29" ht="168" customHeight="1">
      <c r="A5" s="1224">
        <v>1</v>
      </c>
      <c r="B5" s="265" t="s">
        <v>1206</v>
      </c>
      <c r="C5" s="265" t="s">
        <v>5573</v>
      </c>
      <c r="D5" s="265" t="s">
        <v>596</v>
      </c>
      <c r="E5" s="265" t="s">
        <v>5574</v>
      </c>
      <c r="F5" s="265" t="s">
        <v>5575</v>
      </c>
      <c r="G5" s="265">
        <v>1435105755</v>
      </c>
      <c r="H5" s="265" t="s">
        <v>5576</v>
      </c>
      <c r="I5" s="265"/>
      <c r="J5" s="265" t="s">
        <v>528</v>
      </c>
      <c r="K5" s="265" t="s">
        <v>93</v>
      </c>
      <c r="L5" s="265" t="s">
        <v>5577</v>
      </c>
      <c r="M5" s="265" t="s">
        <v>601</v>
      </c>
      <c r="N5" s="265" t="s">
        <v>531</v>
      </c>
      <c r="O5" s="265" t="s">
        <v>5578</v>
      </c>
      <c r="P5" s="265" t="s">
        <v>97</v>
      </c>
      <c r="Q5" s="265" t="s">
        <v>533</v>
      </c>
      <c r="R5" s="1604" t="s">
        <v>5776</v>
      </c>
      <c r="S5" s="259" t="s">
        <v>97</v>
      </c>
      <c r="T5" s="259" t="s">
        <v>5579</v>
      </c>
      <c r="U5" s="259" t="s">
        <v>97</v>
      </c>
      <c r="V5" s="259" t="s">
        <v>97</v>
      </c>
      <c r="W5" s="277">
        <v>160</v>
      </c>
      <c r="X5" s="277">
        <v>160</v>
      </c>
      <c r="Y5" s="277">
        <v>160</v>
      </c>
      <c r="Z5" s="120">
        <f>W5+X5+Y5</f>
        <v>480</v>
      </c>
      <c r="AA5" s="92" t="s">
        <v>5580</v>
      </c>
      <c r="AB5" s="1225"/>
      <c r="AC5" s="1225"/>
    </row>
    <row r="6" spans="1:29" ht="186" customHeight="1">
      <c r="A6" s="1443">
        <v>2</v>
      </c>
      <c r="B6" s="1443" t="s">
        <v>1206</v>
      </c>
      <c r="C6" s="1444" t="s">
        <v>595</v>
      </c>
      <c r="D6" s="1443" t="s">
        <v>596</v>
      </c>
      <c r="E6" s="1443" t="s">
        <v>597</v>
      </c>
      <c r="F6" s="1443" t="s">
        <v>598</v>
      </c>
      <c r="G6" s="1443">
        <v>1435043273</v>
      </c>
      <c r="H6" s="1443" t="s">
        <v>599</v>
      </c>
      <c r="I6" s="1443"/>
      <c r="J6" s="1443" t="s">
        <v>528</v>
      </c>
      <c r="K6" s="1443" t="s">
        <v>93</v>
      </c>
      <c r="L6" s="1443" t="s">
        <v>600</v>
      </c>
      <c r="M6" s="1443" t="s">
        <v>601</v>
      </c>
      <c r="N6" s="1443" t="s">
        <v>531</v>
      </c>
      <c r="O6" s="296" t="s">
        <v>602</v>
      </c>
      <c r="P6" s="1443" t="s">
        <v>97</v>
      </c>
      <c r="Q6" s="1443" t="s">
        <v>603</v>
      </c>
      <c r="R6" s="1445" t="s">
        <v>5777</v>
      </c>
      <c r="S6" s="1446" t="s">
        <v>97</v>
      </c>
      <c r="T6" s="1446" t="s">
        <v>604</v>
      </c>
      <c r="U6" s="1446" t="s">
        <v>605</v>
      </c>
      <c r="V6" s="1446" t="s">
        <v>133</v>
      </c>
      <c r="W6" s="1446"/>
      <c r="X6" s="1446"/>
      <c r="Y6" s="1446"/>
      <c r="Z6" s="1447">
        <v>100</v>
      </c>
      <c r="AA6" s="1448" t="s">
        <v>5580</v>
      </c>
      <c r="AB6" s="9"/>
      <c r="AC6" s="9"/>
    </row>
    <row r="7" spans="1:29" ht="41.25" customHeight="1">
      <c r="A7" s="749"/>
      <c r="B7" s="749"/>
      <c r="C7" s="749"/>
      <c r="D7" s="749"/>
      <c r="E7" s="749"/>
      <c r="F7" s="749"/>
      <c r="G7" s="749"/>
      <c r="H7" s="749"/>
      <c r="I7" s="749"/>
      <c r="J7" s="749"/>
      <c r="K7" s="749"/>
      <c r="L7" s="749"/>
      <c r="M7" s="749"/>
      <c r="N7" s="749"/>
      <c r="O7" s="749"/>
      <c r="P7" s="749"/>
      <c r="Q7" s="749"/>
      <c r="R7" s="749"/>
      <c r="S7" s="749"/>
      <c r="T7" s="749"/>
      <c r="U7" s="749"/>
      <c r="V7" s="749"/>
      <c r="W7" s="749"/>
      <c r="X7" s="749"/>
      <c r="Y7" s="749"/>
      <c r="Z7" s="1449">
        <f>SUM(Z5:Z6)</f>
        <v>580</v>
      </c>
      <c r="AA7" s="749"/>
    </row>
    <row r="8" spans="1:29" ht="15.75" customHeight="1"/>
    <row r="9" spans="1:29" ht="15.75" customHeight="1"/>
    <row r="10" spans="1:29" ht="15.75" customHeight="1"/>
    <row r="11" spans="1:29" ht="15.75" customHeight="1"/>
    <row r="12" spans="1:29" ht="15.75" customHeight="1"/>
    <row r="13" spans="1:29" ht="15.75" customHeight="1"/>
    <row r="14" spans="1:29" ht="15.75" customHeight="1"/>
    <row r="15" spans="1:29" ht="15.75" customHeight="1"/>
    <row r="16" spans="1:29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24">
    <mergeCell ref="AA3:AA4"/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pageMargins left="0.7" right="0.7" top="0.75" bottom="0.75" header="0" footer="0"/>
  <pageSetup paperSize="9" scale="43" fitToHeight="0" orientation="landscape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97"/>
  <sheetViews>
    <sheetView zoomScale="69" workbookViewId="0">
      <selection activeCell="U5" sqref="U5:U10"/>
    </sheetView>
  </sheetViews>
  <sheetFormatPr defaultColWidth="14.140625" defaultRowHeight="144.75" customHeight="1"/>
  <cols>
    <col min="1" max="1" width="8.7109375" style="1041" customWidth="1"/>
    <col min="2" max="3" width="14.140625" style="1041"/>
    <col min="4" max="9" width="14.140625" style="1041" customWidth="1"/>
    <col min="10" max="10" width="14.140625" style="1041"/>
    <col min="11" max="21" width="14.140625" style="1041" customWidth="1"/>
    <col min="22" max="16384" width="14.140625" style="1041"/>
  </cols>
  <sheetData>
    <row r="1" spans="1:30" ht="32.25" customHeight="1">
      <c r="A1" s="362"/>
      <c r="B1" s="362"/>
      <c r="C1" s="1850" t="s">
        <v>5581</v>
      </c>
      <c r="D1" s="1850"/>
      <c r="E1" s="1850"/>
      <c r="F1" s="1850"/>
      <c r="G1" s="1850"/>
      <c r="H1" s="1850"/>
      <c r="I1" s="1850"/>
      <c r="J1" s="1850"/>
      <c r="K1" s="1850"/>
      <c r="L1" s="1850"/>
      <c r="M1" s="1850"/>
      <c r="N1" s="1850"/>
      <c r="O1" s="1850"/>
      <c r="P1" s="1850"/>
      <c r="Q1" s="1850"/>
      <c r="R1" s="1850"/>
      <c r="S1" s="1247"/>
      <c r="T1" s="1247"/>
      <c r="U1" s="1247"/>
      <c r="V1" s="1247"/>
      <c r="W1" s="1247"/>
      <c r="X1" s="1247"/>
      <c r="Y1" s="1247"/>
      <c r="Z1" s="362"/>
      <c r="AA1" s="1042"/>
      <c r="AB1" s="1042"/>
      <c r="AC1" s="1042"/>
      <c r="AD1" s="1042"/>
    </row>
    <row r="2" spans="1:30" ht="28.5" customHeight="1">
      <c r="A2" s="362"/>
      <c r="B2" s="362"/>
      <c r="C2" s="123"/>
      <c r="D2" s="123"/>
      <c r="E2" s="123"/>
      <c r="F2" s="1450"/>
      <c r="G2" s="1451"/>
      <c r="H2" s="1451"/>
      <c r="I2" s="1451"/>
      <c r="J2" s="1451"/>
      <c r="K2" s="123"/>
      <c r="L2" s="123"/>
      <c r="M2" s="123"/>
      <c r="N2" s="123"/>
      <c r="O2" s="123"/>
      <c r="P2" s="362"/>
      <c r="Q2" s="362"/>
      <c r="R2" s="362"/>
      <c r="S2" s="362"/>
      <c r="T2" s="362"/>
      <c r="U2" s="362"/>
      <c r="V2" s="362"/>
      <c r="W2" s="362"/>
      <c r="X2" s="362"/>
      <c r="Y2" s="362"/>
      <c r="Z2" s="362"/>
      <c r="AA2" s="1042"/>
      <c r="AB2" s="1042"/>
      <c r="AC2" s="1042"/>
      <c r="AD2" s="1042"/>
    </row>
    <row r="3" spans="1:30" ht="39.75" customHeight="1">
      <c r="A3" s="1859" t="s">
        <v>59</v>
      </c>
      <c r="B3" s="1859" t="s">
        <v>5555</v>
      </c>
      <c r="C3" s="1857" t="s">
        <v>61</v>
      </c>
      <c r="D3" s="1859" t="s">
        <v>62</v>
      </c>
      <c r="E3" s="1859" t="s">
        <v>63</v>
      </c>
      <c r="F3" s="1859" t="s">
        <v>64</v>
      </c>
      <c r="G3" s="1859" t="s">
        <v>65</v>
      </c>
      <c r="H3" s="1859" t="s">
        <v>66</v>
      </c>
      <c r="I3" s="1859" t="s">
        <v>67</v>
      </c>
      <c r="J3" s="1859" t="s">
        <v>68</v>
      </c>
      <c r="K3" s="1828" t="s">
        <v>69</v>
      </c>
      <c r="L3" s="2067"/>
      <c r="M3" s="2067"/>
      <c r="N3" s="2067"/>
      <c r="O3" s="2067"/>
      <c r="P3" s="2068"/>
      <c r="Q3" s="1859" t="s">
        <v>70</v>
      </c>
      <c r="R3" s="1859" t="s">
        <v>71</v>
      </c>
      <c r="S3" s="1859" t="s">
        <v>72</v>
      </c>
      <c r="T3" s="1859" t="s">
        <v>73</v>
      </c>
      <c r="U3" s="1857" t="s">
        <v>74</v>
      </c>
      <c r="V3" s="1857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1042"/>
      <c r="AB3" s="1042"/>
      <c r="AC3" s="1042"/>
      <c r="AD3" s="1042"/>
    </row>
    <row r="4" spans="1:30" ht="139.5" customHeight="1">
      <c r="A4" s="1930"/>
      <c r="B4" s="1930"/>
      <c r="C4" s="2066"/>
      <c r="D4" s="1930"/>
      <c r="E4" s="1930"/>
      <c r="F4" s="1930"/>
      <c r="G4" s="1930"/>
      <c r="H4" s="1930"/>
      <c r="I4" s="1930"/>
      <c r="J4" s="1930"/>
      <c r="K4" s="1226" t="s">
        <v>79</v>
      </c>
      <c r="L4" s="1452" t="s">
        <v>80</v>
      </c>
      <c r="M4" s="1452" t="s">
        <v>81</v>
      </c>
      <c r="N4" s="1452" t="s">
        <v>82</v>
      </c>
      <c r="O4" s="1452" t="s">
        <v>83</v>
      </c>
      <c r="P4" s="1452" t="s">
        <v>84</v>
      </c>
      <c r="Q4" s="1930"/>
      <c r="R4" s="1930"/>
      <c r="S4" s="1930"/>
      <c r="T4" s="1930"/>
      <c r="U4" s="2066"/>
      <c r="V4" s="2066"/>
      <c r="W4" s="1930"/>
      <c r="X4" s="1930"/>
      <c r="Y4" s="1930"/>
      <c r="Z4" s="1930"/>
      <c r="AA4" s="1042"/>
      <c r="AB4" s="1042"/>
      <c r="AC4" s="1042"/>
      <c r="AD4" s="1042"/>
    </row>
    <row r="5" spans="1:30" ht="144.75" customHeight="1">
      <c r="A5" s="92">
        <v>1</v>
      </c>
      <c r="B5" s="274" t="s">
        <v>535</v>
      </c>
      <c r="C5" s="180" t="s">
        <v>536</v>
      </c>
      <c r="D5" s="231" t="s">
        <v>537</v>
      </c>
      <c r="E5" s="165" t="s">
        <v>538</v>
      </c>
      <c r="F5" s="165" t="s">
        <v>539</v>
      </c>
      <c r="G5" s="165">
        <v>1430004062</v>
      </c>
      <c r="H5" s="165" t="s">
        <v>540</v>
      </c>
      <c r="I5" s="275" t="s">
        <v>541</v>
      </c>
      <c r="J5" s="276" t="s">
        <v>5582</v>
      </c>
      <c r="K5" s="165" t="s">
        <v>226</v>
      </c>
      <c r="L5" s="189" t="s">
        <v>543</v>
      </c>
      <c r="M5" s="189">
        <v>550</v>
      </c>
      <c r="N5" s="180" t="s">
        <v>112</v>
      </c>
      <c r="O5" s="189" t="s">
        <v>544</v>
      </c>
      <c r="P5" s="189" t="s">
        <v>545</v>
      </c>
      <c r="Q5" s="189">
        <v>2005</v>
      </c>
      <c r="R5" s="1453" t="s">
        <v>5778</v>
      </c>
      <c r="S5" s="194" t="s">
        <v>5583</v>
      </c>
      <c r="T5" s="189" t="s">
        <v>545</v>
      </c>
      <c r="U5" s="180" t="s">
        <v>5584</v>
      </c>
      <c r="V5" s="279" t="s">
        <v>130</v>
      </c>
      <c r="W5" s="277">
        <v>50</v>
      </c>
      <c r="X5" s="277">
        <v>50</v>
      </c>
      <c r="Y5" s="277">
        <v>50</v>
      </c>
      <c r="Z5" s="120">
        <f t="shared" ref="Z5:Z14" si="0">W5+X5+Y5</f>
        <v>150</v>
      </c>
      <c r="AA5" s="1042"/>
      <c r="AB5" s="970"/>
      <c r="AC5" s="970"/>
      <c r="AD5" s="970"/>
    </row>
    <row r="6" spans="1:30" ht="179.25" customHeight="1">
      <c r="A6" s="92">
        <v>2</v>
      </c>
      <c r="B6" s="278" t="s">
        <v>546</v>
      </c>
      <c r="C6" s="1454" t="s">
        <v>5585</v>
      </c>
      <c r="D6" s="231" t="s">
        <v>547</v>
      </c>
      <c r="E6" s="165" t="s">
        <v>5586</v>
      </c>
      <c r="F6" s="1455" t="s">
        <v>5587</v>
      </c>
      <c r="G6" s="165">
        <v>1431012235</v>
      </c>
      <c r="H6" s="165" t="s">
        <v>546</v>
      </c>
      <c r="I6" s="411" t="s">
        <v>5588</v>
      </c>
      <c r="J6" s="281" t="s">
        <v>5589</v>
      </c>
      <c r="K6" s="165" t="s">
        <v>226</v>
      </c>
      <c r="L6" s="282" t="s">
        <v>5590</v>
      </c>
      <c r="M6" s="282">
        <v>550</v>
      </c>
      <c r="N6" s="180" t="s">
        <v>112</v>
      </c>
      <c r="O6" s="282" t="s">
        <v>567</v>
      </c>
      <c r="P6" s="282" t="s">
        <v>97</v>
      </c>
      <c r="Q6" s="1456">
        <v>1989</v>
      </c>
      <c r="R6" s="1457" t="s">
        <v>5779</v>
      </c>
      <c r="S6" s="1458" t="s">
        <v>5591</v>
      </c>
      <c r="T6" s="995" t="s">
        <v>5591</v>
      </c>
      <c r="U6" s="279" t="s">
        <v>5592</v>
      </c>
      <c r="V6" s="279" t="s">
        <v>130</v>
      </c>
      <c r="W6" s="279"/>
      <c r="X6" s="279">
        <v>40</v>
      </c>
      <c r="Y6" s="279">
        <v>40</v>
      </c>
      <c r="Z6" s="120">
        <f t="shared" si="0"/>
        <v>80</v>
      </c>
      <c r="AA6" s="1042"/>
      <c r="AB6" s="970"/>
      <c r="AC6" s="970"/>
      <c r="AD6" s="970"/>
    </row>
    <row r="7" spans="1:30" ht="144.75" customHeight="1">
      <c r="A7" s="748">
        <v>3</v>
      </c>
      <c r="B7" s="283" t="s">
        <v>548</v>
      </c>
      <c r="C7" s="284" t="s">
        <v>549</v>
      </c>
      <c r="D7" s="285" t="s">
        <v>550</v>
      </c>
      <c r="E7" s="284" t="s">
        <v>551</v>
      </c>
      <c r="F7" s="284" t="s">
        <v>552</v>
      </c>
      <c r="G7" s="284">
        <v>1435067644</v>
      </c>
      <c r="H7" s="284" t="s">
        <v>548</v>
      </c>
      <c r="I7" s="286" t="s">
        <v>553</v>
      </c>
      <c r="J7" s="284" t="s">
        <v>5593</v>
      </c>
      <c r="K7" s="285" t="s">
        <v>226</v>
      </c>
      <c r="L7" s="284" t="s">
        <v>5594</v>
      </c>
      <c r="M7" s="284">
        <v>550</v>
      </c>
      <c r="N7" s="1459" t="s">
        <v>554</v>
      </c>
      <c r="O7" s="1459" t="s">
        <v>555</v>
      </c>
      <c r="P7" s="284" t="s">
        <v>556</v>
      </c>
      <c r="Q7" s="284">
        <v>2013</v>
      </c>
      <c r="R7" s="1460" t="s">
        <v>5780</v>
      </c>
      <c r="S7" s="1457" t="s">
        <v>5595</v>
      </c>
      <c r="T7" s="284" t="s">
        <v>557</v>
      </c>
      <c r="U7" s="284" t="s">
        <v>558</v>
      </c>
      <c r="V7" s="284" t="s">
        <v>97</v>
      </c>
      <c r="W7" s="284">
        <v>60</v>
      </c>
      <c r="X7" s="284">
        <v>60</v>
      </c>
      <c r="Y7" s="284">
        <v>60</v>
      </c>
      <c r="Z7" s="540">
        <f t="shared" si="0"/>
        <v>180</v>
      </c>
      <c r="AA7" s="1042"/>
      <c r="AB7" s="970"/>
      <c r="AC7" s="970"/>
      <c r="AD7" s="970"/>
    </row>
    <row r="8" spans="1:30" ht="144.75" customHeight="1">
      <c r="A8" s="92">
        <v>4</v>
      </c>
      <c r="B8" s="278" t="s">
        <v>559</v>
      </c>
      <c r="C8" s="279" t="s">
        <v>560</v>
      </c>
      <c r="D8" s="231" t="s">
        <v>547</v>
      </c>
      <c r="E8" s="158" t="s">
        <v>561</v>
      </c>
      <c r="F8" s="287" t="s">
        <v>562</v>
      </c>
      <c r="G8" s="158">
        <v>1427010718</v>
      </c>
      <c r="H8" s="158" t="s">
        <v>563</v>
      </c>
      <c r="I8" s="287" t="s">
        <v>564</v>
      </c>
      <c r="J8" s="278" t="s">
        <v>5596</v>
      </c>
      <c r="K8" s="165" t="s">
        <v>226</v>
      </c>
      <c r="L8" s="282" t="s">
        <v>565</v>
      </c>
      <c r="M8" s="282">
        <v>753</v>
      </c>
      <c r="N8" s="279" t="s">
        <v>566</v>
      </c>
      <c r="O8" s="282" t="s">
        <v>567</v>
      </c>
      <c r="P8" s="282" t="s">
        <v>97</v>
      </c>
      <c r="Q8" s="282">
        <v>2013</v>
      </c>
      <c r="R8" s="1461" t="s">
        <v>5781</v>
      </c>
      <c r="S8" s="1461"/>
      <c r="T8" s="282" t="s">
        <v>568</v>
      </c>
      <c r="U8" s="279" t="s">
        <v>569</v>
      </c>
      <c r="V8" s="13" t="s">
        <v>1267</v>
      </c>
      <c r="W8" s="279"/>
      <c r="X8" s="279">
        <v>40</v>
      </c>
      <c r="Y8" s="279"/>
      <c r="Z8" s="277">
        <v>40</v>
      </c>
      <c r="AA8" s="1042"/>
      <c r="AB8" s="970"/>
      <c r="AC8" s="970"/>
      <c r="AD8" s="970"/>
    </row>
    <row r="9" spans="1:30" ht="144.75" customHeight="1">
      <c r="A9" s="92">
        <v>5</v>
      </c>
      <c r="B9" s="278" t="s">
        <v>570</v>
      </c>
      <c r="C9" s="279" t="s">
        <v>571</v>
      </c>
      <c r="D9" s="231" t="s">
        <v>547</v>
      </c>
      <c r="E9" s="158" t="s">
        <v>572</v>
      </c>
      <c r="F9" s="189" t="s">
        <v>573</v>
      </c>
      <c r="G9" s="158">
        <v>1427010718</v>
      </c>
      <c r="H9" s="158" t="s">
        <v>574</v>
      </c>
      <c r="I9" s="287" t="s">
        <v>575</v>
      </c>
      <c r="J9" s="278" t="s">
        <v>5598</v>
      </c>
      <c r="K9" s="165" t="s">
        <v>226</v>
      </c>
      <c r="L9" s="290" t="s">
        <v>576</v>
      </c>
      <c r="M9" s="282">
        <v>965.91</v>
      </c>
      <c r="N9" s="279" t="s">
        <v>577</v>
      </c>
      <c r="O9" s="282" t="s">
        <v>578</v>
      </c>
      <c r="P9" s="282" t="s">
        <v>97</v>
      </c>
      <c r="Q9" s="282" t="s">
        <v>579</v>
      </c>
      <c r="R9" s="1461" t="s">
        <v>5781</v>
      </c>
      <c r="S9" s="1461"/>
      <c r="T9" s="165" t="s">
        <v>580</v>
      </c>
      <c r="U9" s="145" t="s">
        <v>581</v>
      </c>
      <c r="V9" s="279" t="s">
        <v>183</v>
      </c>
      <c r="W9" s="279">
        <v>100</v>
      </c>
      <c r="X9" s="279">
        <v>100</v>
      </c>
      <c r="Y9" s="279">
        <v>150</v>
      </c>
      <c r="Z9" s="120">
        <f t="shared" si="0"/>
        <v>350</v>
      </c>
      <c r="AA9" s="1042"/>
      <c r="AB9" s="970"/>
      <c r="AC9" s="970"/>
      <c r="AD9" s="970"/>
    </row>
    <row r="10" spans="1:30" ht="144.75" customHeight="1">
      <c r="A10" s="748">
        <v>6</v>
      </c>
      <c r="B10" s="189" t="s">
        <v>5600</v>
      </c>
      <c r="C10" s="279" t="s">
        <v>5601</v>
      </c>
      <c r="D10" s="231" t="s">
        <v>547</v>
      </c>
      <c r="E10" s="158" t="s">
        <v>5602</v>
      </c>
      <c r="F10" s="1462" t="s">
        <v>5603</v>
      </c>
      <c r="G10" s="189">
        <v>1424007072</v>
      </c>
      <c r="H10" s="189" t="s">
        <v>5604</v>
      </c>
      <c r="I10" s="1463" t="s">
        <v>4900</v>
      </c>
      <c r="J10" s="233" t="s">
        <v>5605</v>
      </c>
      <c r="K10" s="365" t="s">
        <v>226</v>
      </c>
      <c r="L10" s="1070" t="s">
        <v>5606</v>
      </c>
      <c r="M10" s="354">
        <v>550</v>
      </c>
      <c r="N10" s="158" t="s">
        <v>5607</v>
      </c>
      <c r="O10" s="145" t="s">
        <v>5608</v>
      </c>
      <c r="P10" s="354" t="s">
        <v>5609</v>
      </c>
      <c r="Q10" s="162">
        <v>2006</v>
      </c>
      <c r="R10" s="1461" t="s">
        <v>4903</v>
      </c>
      <c r="S10" s="1461"/>
      <c r="T10" s="158" t="s">
        <v>5611</v>
      </c>
      <c r="U10" s="158" t="s">
        <v>5612</v>
      </c>
      <c r="V10" s="158" t="s">
        <v>97</v>
      </c>
      <c r="W10" s="158">
        <v>40</v>
      </c>
      <c r="X10" s="158" t="s">
        <v>204</v>
      </c>
      <c r="Y10" s="158" t="s">
        <v>204</v>
      </c>
      <c r="Z10" s="1010">
        <v>40</v>
      </c>
      <c r="AA10" s="1042"/>
      <c r="AB10" s="970"/>
      <c r="AC10" s="970"/>
      <c r="AD10" s="970"/>
    </row>
    <row r="11" spans="1:30" ht="144.75" customHeight="1">
      <c r="A11" s="329">
        <v>7</v>
      </c>
      <c r="B11" s="1409" t="s">
        <v>1260</v>
      </c>
      <c r="C11" s="1454" t="s">
        <v>1258</v>
      </c>
      <c r="D11" s="231" t="s">
        <v>547</v>
      </c>
      <c r="E11" s="189" t="s">
        <v>209</v>
      </c>
      <c r="F11" s="528" t="s">
        <v>1259</v>
      </c>
      <c r="G11" s="180">
        <v>1417009618</v>
      </c>
      <c r="H11" s="180" t="s">
        <v>1260</v>
      </c>
      <c r="I11" s="529" t="s">
        <v>1261</v>
      </c>
      <c r="J11" s="282" t="s">
        <v>5613</v>
      </c>
      <c r="K11" s="165" t="s">
        <v>226</v>
      </c>
      <c r="L11" s="282" t="s">
        <v>5614</v>
      </c>
      <c r="M11" s="282">
        <v>586</v>
      </c>
      <c r="N11" s="279" t="s">
        <v>1262</v>
      </c>
      <c r="O11" s="282" t="s">
        <v>1263</v>
      </c>
      <c r="P11" s="282" t="s">
        <v>97</v>
      </c>
      <c r="Q11" s="282" t="s">
        <v>1264</v>
      </c>
      <c r="R11" s="282" t="s">
        <v>5782</v>
      </c>
      <c r="S11" s="1461" t="s">
        <v>5615</v>
      </c>
      <c r="T11" s="282" t="s">
        <v>1265</v>
      </c>
      <c r="U11" s="279" t="s">
        <v>1266</v>
      </c>
      <c r="V11" s="13" t="s">
        <v>1267</v>
      </c>
      <c r="W11" s="279"/>
      <c r="X11" s="279"/>
      <c r="Y11" s="279">
        <v>40</v>
      </c>
      <c r="Z11" s="120">
        <f t="shared" si="0"/>
        <v>40</v>
      </c>
      <c r="AA11" s="1042"/>
      <c r="AB11" s="1042"/>
      <c r="AC11" s="1042"/>
      <c r="AD11" s="1042"/>
    </row>
    <row r="12" spans="1:30" ht="144.75" customHeight="1">
      <c r="A12" s="482">
        <v>8</v>
      </c>
      <c r="B12" s="282" t="s">
        <v>5616</v>
      </c>
      <c r="C12" s="279" t="s">
        <v>560</v>
      </c>
      <c r="D12" s="231" t="s">
        <v>547</v>
      </c>
      <c r="E12" s="145" t="s">
        <v>561</v>
      </c>
      <c r="F12" s="529" t="s">
        <v>562</v>
      </c>
      <c r="G12" s="145">
        <v>1427010718</v>
      </c>
      <c r="H12" s="180" t="s">
        <v>5617</v>
      </c>
      <c r="I12" s="529" t="s">
        <v>564</v>
      </c>
      <c r="J12" s="278" t="s">
        <v>5618</v>
      </c>
      <c r="K12" s="165" t="s">
        <v>226</v>
      </c>
      <c r="L12" s="282" t="s">
        <v>5619</v>
      </c>
      <c r="M12" s="282">
        <v>340</v>
      </c>
      <c r="N12" s="279" t="s">
        <v>566</v>
      </c>
      <c r="O12" s="282" t="s">
        <v>5620</v>
      </c>
      <c r="P12" s="282" t="s">
        <v>97</v>
      </c>
      <c r="Q12" s="282">
        <v>2013</v>
      </c>
      <c r="R12" s="194" t="s">
        <v>5621</v>
      </c>
      <c r="S12" s="1461" t="s">
        <v>5622</v>
      </c>
      <c r="T12" s="282" t="s">
        <v>568</v>
      </c>
      <c r="U12" s="282" t="s">
        <v>569</v>
      </c>
      <c r="V12" s="279" t="s">
        <v>133</v>
      </c>
      <c r="W12" s="279">
        <v>30</v>
      </c>
      <c r="X12" s="279"/>
      <c r="Y12" s="279">
        <v>20</v>
      </c>
      <c r="Z12" s="120">
        <f t="shared" si="0"/>
        <v>50</v>
      </c>
      <c r="AA12" s="1042"/>
      <c r="AB12" s="1042"/>
      <c r="AC12" s="1042"/>
      <c r="AD12" s="1042"/>
    </row>
    <row r="13" spans="1:30" ht="144.75" customHeight="1">
      <c r="A13" s="92">
        <v>9</v>
      </c>
      <c r="B13" s="274" t="s">
        <v>5623</v>
      </c>
      <c r="C13" s="180" t="s">
        <v>5624</v>
      </c>
      <c r="D13" s="231" t="s">
        <v>547</v>
      </c>
      <c r="E13" s="189" t="s">
        <v>209</v>
      </c>
      <c r="F13" s="528" t="s">
        <v>1259</v>
      </c>
      <c r="G13" s="180">
        <v>1417009618</v>
      </c>
      <c r="H13" s="180" t="s">
        <v>5623</v>
      </c>
      <c r="I13" s="529" t="s">
        <v>1261</v>
      </c>
      <c r="J13" s="278" t="s">
        <v>5625</v>
      </c>
      <c r="K13" s="165" t="s">
        <v>226</v>
      </c>
      <c r="L13" s="189" t="s">
        <v>5626</v>
      </c>
      <c r="M13" s="189">
        <v>340</v>
      </c>
      <c r="N13" s="189" t="s">
        <v>5627</v>
      </c>
      <c r="O13" s="189" t="s">
        <v>5628</v>
      </c>
      <c r="P13" s="189" t="s">
        <v>97</v>
      </c>
      <c r="Q13" s="189" t="s">
        <v>5629</v>
      </c>
      <c r="R13" s="194" t="s">
        <v>5630</v>
      </c>
      <c r="S13" s="1464" t="s">
        <v>5631</v>
      </c>
      <c r="T13" s="165" t="s">
        <v>5632</v>
      </c>
      <c r="U13" s="145" t="s">
        <v>5633</v>
      </c>
      <c r="V13" s="165" t="s">
        <v>5634</v>
      </c>
      <c r="W13" s="92">
        <v>135</v>
      </c>
      <c r="X13" s="136">
        <v>40</v>
      </c>
      <c r="Y13" s="189"/>
      <c r="Z13" s="120">
        <f t="shared" si="0"/>
        <v>175</v>
      </c>
      <c r="AA13" s="1042"/>
      <c r="AB13" s="1042"/>
      <c r="AC13" s="1042"/>
      <c r="AD13" s="1042"/>
    </row>
    <row r="14" spans="1:30" ht="144.75" customHeight="1">
      <c r="A14" s="92">
        <v>10</v>
      </c>
      <c r="B14" s="189" t="s">
        <v>5600</v>
      </c>
      <c r="C14" s="189" t="s">
        <v>5635</v>
      </c>
      <c r="D14" s="231" t="s">
        <v>547</v>
      </c>
      <c r="E14" s="158" t="s">
        <v>5602</v>
      </c>
      <c r="F14" s="1462" t="s">
        <v>5603</v>
      </c>
      <c r="G14" s="189">
        <v>1424007072</v>
      </c>
      <c r="H14" s="189" t="s">
        <v>5604</v>
      </c>
      <c r="I14" s="321" t="s">
        <v>4900</v>
      </c>
      <c r="J14" s="274" t="s">
        <v>5636</v>
      </c>
      <c r="K14" s="165" t="s">
        <v>226</v>
      </c>
      <c r="L14" s="189" t="s">
        <v>5637</v>
      </c>
      <c r="M14" s="189">
        <v>550</v>
      </c>
      <c r="N14" s="189" t="s">
        <v>5607</v>
      </c>
      <c r="O14" s="189" t="s">
        <v>5608</v>
      </c>
      <c r="P14" s="189" t="s">
        <v>5609</v>
      </c>
      <c r="Q14" s="189">
        <v>2006</v>
      </c>
      <c r="R14" s="1461" t="s">
        <v>5638</v>
      </c>
      <c r="S14" s="1461" t="s">
        <v>5610</v>
      </c>
      <c r="T14" s="158" t="s">
        <v>5611</v>
      </c>
      <c r="U14" s="158" t="s">
        <v>5612</v>
      </c>
      <c r="V14" s="180" t="s">
        <v>97</v>
      </c>
      <c r="W14" s="189">
        <v>40</v>
      </c>
      <c r="X14" s="189"/>
      <c r="Y14" s="189"/>
      <c r="Z14" s="120">
        <f t="shared" si="0"/>
        <v>40</v>
      </c>
      <c r="AA14" s="1042"/>
      <c r="AB14" s="1042"/>
      <c r="AC14" s="1042"/>
      <c r="AD14" s="1042"/>
    </row>
    <row r="15" spans="1:30" ht="125.25" customHeight="1">
      <c r="A15" s="1042"/>
      <c r="B15" s="1042"/>
      <c r="C15" s="1042"/>
      <c r="D15" s="1042"/>
      <c r="E15" s="1042"/>
      <c r="F15" s="1042"/>
      <c r="G15" s="1042"/>
      <c r="H15" s="1042"/>
      <c r="I15" s="1042"/>
      <c r="J15" s="1042"/>
      <c r="K15" s="1042"/>
      <c r="L15" s="1042"/>
      <c r="M15" s="1042"/>
      <c r="N15" s="1042"/>
      <c r="O15" s="1042"/>
      <c r="P15" s="1042"/>
      <c r="Q15" s="1042"/>
      <c r="R15" s="1042"/>
      <c r="S15" s="1042"/>
      <c r="T15" s="1042"/>
      <c r="U15" s="1042"/>
      <c r="V15" s="1042"/>
      <c r="W15" s="1042"/>
      <c r="X15" s="1042"/>
      <c r="Y15" s="1042"/>
      <c r="Z15" s="1042">
        <f>SUM(Z5:Z14)</f>
        <v>1145</v>
      </c>
      <c r="AA15" s="1042"/>
      <c r="AB15" s="1042"/>
      <c r="AC15" s="1042"/>
      <c r="AD15" s="1042"/>
    </row>
    <row r="16" spans="1:30" ht="144.75" customHeight="1">
      <c r="A16" s="1042"/>
      <c r="B16" s="1042"/>
      <c r="C16" s="1042"/>
      <c r="D16" s="1042"/>
      <c r="E16" s="1042"/>
      <c r="F16" s="1042"/>
      <c r="G16" s="1042"/>
      <c r="H16" s="1042"/>
      <c r="I16" s="1042"/>
      <c r="J16" s="1042"/>
      <c r="K16" s="1042"/>
      <c r="L16" s="1042"/>
      <c r="M16" s="1042"/>
      <c r="N16" s="1042"/>
      <c r="O16" s="1042"/>
      <c r="P16" s="1042"/>
      <c r="Q16" s="1042"/>
      <c r="R16" s="1042"/>
      <c r="S16" s="1042"/>
      <c r="T16" s="1042"/>
      <c r="U16" s="1042"/>
      <c r="V16" s="1042"/>
      <c r="W16" s="1042"/>
      <c r="X16" s="1042"/>
      <c r="Y16" s="1042"/>
      <c r="Z16" s="1042"/>
      <c r="AA16" s="1042"/>
      <c r="AB16" s="1042"/>
      <c r="AC16" s="1042"/>
      <c r="AD16" s="1042"/>
    </row>
    <row r="17" spans="1:30" ht="144.75" customHeight="1">
      <c r="A17" s="1042"/>
      <c r="B17" s="1042"/>
      <c r="C17" s="1042"/>
      <c r="D17" s="1042"/>
      <c r="E17" s="1042"/>
      <c r="F17" s="1042"/>
      <c r="G17" s="1042"/>
      <c r="H17" s="1042"/>
      <c r="I17" s="1042"/>
      <c r="J17" s="1042"/>
      <c r="K17" s="1042"/>
      <c r="L17" s="1042"/>
      <c r="M17" s="1042"/>
      <c r="N17" s="1042"/>
      <c r="O17" s="1042"/>
      <c r="P17" s="1042"/>
      <c r="Q17" s="1042"/>
      <c r="R17" s="1042"/>
      <c r="S17" s="1042"/>
      <c r="T17" s="1042"/>
      <c r="U17" s="1042"/>
      <c r="V17" s="1042"/>
      <c r="W17" s="1042"/>
      <c r="X17" s="1042"/>
      <c r="Y17" s="1042"/>
      <c r="Z17" s="1042"/>
      <c r="AA17" s="1042"/>
      <c r="AB17" s="1042"/>
      <c r="AC17" s="1042"/>
      <c r="AD17" s="1042"/>
    </row>
    <row r="18" spans="1:30" ht="144.75" customHeight="1">
      <c r="A18" s="1042"/>
      <c r="B18" s="1042"/>
      <c r="C18" s="1042"/>
      <c r="D18" s="1042"/>
      <c r="E18" s="1042"/>
      <c r="F18" s="1042"/>
      <c r="G18" s="1042"/>
      <c r="H18" s="1042"/>
      <c r="I18" s="1042"/>
      <c r="J18" s="1042"/>
      <c r="K18" s="1042"/>
      <c r="L18" s="1042"/>
      <c r="M18" s="1042"/>
      <c r="N18" s="1042"/>
      <c r="O18" s="1042"/>
      <c r="P18" s="1042"/>
      <c r="Q18" s="1042"/>
      <c r="R18" s="1042"/>
      <c r="S18" s="1042"/>
      <c r="T18" s="1042"/>
      <c r="U18" s="1042"/>
      <c r="V18" s="1042"/>
      <c r="W18" s="1042"/>
      <c r="X18" s="1042"/>
      <c r="Y18" s="1042"/>
      <c r="Z18" s="1042"/>
      <c r="AA18" s="1042"/>
      <c r="AB18" s="1042"/>
      <c r="AC18" s="1042"/>
      <c r="AD18" s="1042"/>
    </row>
    <row r="19" spans="1:30" ht="144.75" customHeight="1">
      <c r="A19" s="1042"/>
      <c r="B19" s="1042"/>
      <c r="C19" s="1042"/>
      <c r="D19" s="1042"/>
      <c r="E19" s="1042"/>
      <c r="F19" s="1042"/>
      <c r="G19" s="1042"/>
      <c r="H19" s="1042"/>
      <c r="I19" s="1042"/>
      <c r="J19" s="1042"/>
      <c r="K19" s="1042"/>
      <c r="L19" s="1042"/>
      <c r="M19" s="1042"/>
      <c r="N19" s="1042"/>
      <c r="O19" s="1042"/>
      <c r="P19" s="1042"/>
      <c r="Q19" s="1042"/>
      <c r="R19" s="1042"/>
      <c r="S19" s="1042"/>
      <c r="T19" s="1042"/>
      <c r="U19" s="1042"/>
      <c r="V19" s="1042"/>
      <c r="W19" s="1042"/>
      <c r="X19" s="1042"/>
      <c r="Y19" s="1042"/>
      <c r="Z19" s="1042"/>
      <c r="AA19" s="1042"/>
      <c r="AB19" s="1042"/>
      <c r="AC19" s="1042"/>
      <c r="AD19" s="1042"/>
    </row>
    <row r="20" spans="1:30" ht="144.75" customHeight="1">
      <c r="A20" s="1042"/>
      <c r="B20" s="1042"/>
      <c r="C20" s="1042"/>
      <c r="D20" s="1042"/>
      <c r="E20" s="1042"/>
      <c r="F20" s="1042"/>
      <c r="G20" s="1042"/>
      <c r="H20" s="1042"/>
      <c r="I20" s="1042"/>
      <c r="J20" s="1042"/>
      <c r="K20" s="1042"/>
      <c r="L20" s="1042"/>
      <c r="M20" s="1042"/>
      <c r="N20" s="1042"/>
      <c r="O20" s="1042"/>
      <c r="P20" s="1042"/>
      <c r="Q20" s="1042"/>
      <c r="R20" s="1042"/>
      <c r="S20" s="1042"/>
      <c r="T20" s="1042"/>
      <c r="U20" s="1042"/>
      <c r="V20" s="1042"/>
      <c r="W20" s="1042"/>
      <c r="X20" s="1042"/>
      <c r="Y20" s="1042"/>
      <c r="Z20" s="1042"/>
      <c r="AA20" s="1042"/>
      <c r="AB20" s="1042"/>
      <c r="AC20" s="1042"/>
      <c r="AD20" s="1042"/>
    </row>
    <row r="21" spans="1:30" ht="144.75" customHeight="1">
      <c r="A21" s="1042"/>
      <c r="B21" s="1042"/>
      <c r="C21" s="1042"/>
      <c r="D21" s="1042"/>
      <c r="E21" s="1042"/>
      <c r="F21" s="1042"/>
      <c r="G21" s="1042"/>
      <c r="H21" s="1042"/>
      <c r="I21" s="1042"/>
      <c r="J21" s="1042"/>
      <c r="K21" s="1042"/>
      <c r="L21" s="1042"/>
      <c r="M21" s="1042"/>
      <c r="N21" s="1042"/>
      <c r="O21" s="1042"/>
      <c r="P21" s="1042"/>
      <c r="Q21" s="1042"/>
      <c r="R21" s="1042"/>
      <c r="S21" s="1042"/>
      <c r="T21" s="1042"/>
      <c r="U21" s="1042"/>
      <c r="V21" s="1042"/>
      <c r="W21" s="1042"/>
      <c r="X21" s="1042"/>
      <c r="Y21" s="1042"/>
      <c r="Z21" s="1042"/>
      <c r="AA21" s="1042"/>
      <c r="AB21" s="1042"/>
      <c r="AC21" s="1042"/>
      <c r="AD21" s="1042"/>
    </row>
    <row r="22" spans="1:30" ht="144.75" customHeight="1">
      <c r="A22" s="1042"/>
      <c r="B22" s="1042"/>
      <c r="C22" s="1042"/>
      <c r="D22" s="1042"/>
      <c r="E22" s="1042"/>
      <c r="F22" s="1042"/>
      <c r="G22" s="1042"/>
      <c r="H22" s="1042"/>
      <c r="I22" s="1042"/>
      <c r="J22" s="1042"/>
      <c r="K22" s="1042"/>
      <c r="L22" s="1042"/>
      <c r="M22" s="1042"/>
      <c r="N22" s="1042"/>
      <c r="O22" s="1042"/>
      <c r="P22" s="1042"/>
      <c r="Q22" s="1042"/>
      <c r="R22" s="1042"/>
      <c r="S22" s="1042"/>
      <c r="T22" s="1042"/>
      <c r="U22" s="1042"/>
      <c r="V22" s="1042"/>
      <c r="W22" s="1042"/>
      <c r="X22" s="1042"/>
      <c r="Y22" s="1042"/>
      <c r="Z22" s="1042"/>
      <c r="AA22" s="1042"/>
      <c r="AB22" s="1042"/>
      <c r="AC22" s="1042"/>
      <c r="AD22" s="1042"/>
    </row>
    <row r="23" spans="1:30" ht="144.75" customHeight="1">
      <c r="A23" s="1042"/>
      <c r="B23" s="1042"/>
      <c r="C23" s="1042"/>
      <c r="D23" s="1042"/>
      <c r="E23" s="1042"/>
      <c r="F23" s="1042"/>
      <c r="G23" s="1042"/>
      <c r="H23" s="1042"/>
      <c r="I23" s="1042"/>
      <c r="J23" s="1042"/>
      <c r="K23" s="1042"/>
      <c r="L23" s="1042"/>
      <c r="M23" s="1042"/>
      <c r="N23" s="1042"/>
      <c r="O23" s="1042"/>
      <c r="P23" s="1042"/>
      <c r="Q23" s="1042"/>
      <c r="R23" s="1042"/>
      <c r="S23" s="1042"/>
      <c r="T23" s="1042"/>
      <c r="U23" s="1042"/>
      <c r="V23" s="1042"/>
      <c r="W23" s="1042"/>
      <c r="X23" s="1042"/>
      <c r="Y23" s="1042"/>
      <c r="Z23" s="1042"/>
      <c r="AA23" s="1042"/>
      <c r="AB23" s="1042"/>
      <c r="AC23" s="1042"/>
      <c r="AD23" s="1042"/>
    </row>
    <row r="24" spans="1:30" ht="144.75" customHeight="1">
      <c r="A24" s="1042"/>
      <c r="B24" s="1042"/>
      <c r="C24" s="1042"/>
      <c r="D24" s="1042"/>
      <c r="E24" s="1042"/>
      <c r="F24" s="1042"/>
      <c r="G24" s="1042"/>
      <c r="H24" s="1042"/>
      <c r="I24" s="1042"/>
      <c r="J24" s="1042"/>
      <c r="K24" s="1042"/>
      <c r="L24" s="1042"/>
      <c r="M24" s="1042"/>
      <c r="N24" s="1042"/>
      <c r="O24" s="1042"/>
      <c r="P24" s="1042"/>
      <c r="Q24" s="1042"/>
      <c r="R24" s="1042"/>
      <c r="S24" s="1042"/>
      <c r="T24" s="1042"/>
      <c r="U24" s="1042"/>
      <c r="V24" s="1042"/>
      <c r="W24" s="1042"/>
      <c r="X24" s="1042"/>
      <c r="Y24" s="1042"/>
      <c r="Z24" s="1042"/>
      <c r="AA24" s="1042"/>
      <c r="AB24" s="1042"/>
      <c r="AC24" s="1042"/>
      <c r="AD24" s="1042"/>
    </row>
    <row r="25" spans="1:30" ht="144.75" customHeight="1">
      <c r="A25" s="1042"/>
      <c r="B25" s="1042"/>
      <c r="C25" s="1042"/>
      <c r="D25" s="1042"/>
      <c r="E25" s="1042"/>
      <c r="F25" s="1042"/>
      <c r="G25" s="1042"/>
      <c r="H25" s="1042"/>
      <c r="I25" s="1042"/>
      <c r="J25" s="1042"/>
      <c r="K25" s="1042"/>
      <c r="L25" s="1042"/>
      <c r="M25" s="1042"/>
      <c r="N25" s="1042"/>
      <c r="O25" s="1042"/>
      <c r="P25" s="1042"/>
      <c r="Q25" s="1042"/>
      <c r="R25" s="1042"/>
      <c r="S25" s="1042"/>
      <c r="T25" s="1042"/>
      <c r="U25" s="1042"/>
      <c r="V25" s="1042"/>
      <c r="W25" s="1042"/>
      <c r="X25" s="1042"/>
      <c r="Y25" s="1042"/>
      <c r="Z25" s="1042"/>
      <c r="AA25" s="1042"/>
      <c r="AB25" s="1042"/>
      <c r="AC25" s="1042"/>
      <c r="AD25" s="1042"/>
    </row>
    <row r="26" spans="1:30" ht="144.75" customHeight="1">
      <c r="A26" s="1042"/>
      <c r="B26" s="1042"/>
      <c r="C26" s="1042"/>
      <c r="D26" s="1042"/>
      <c r="E26" s="1042"/>
      <c r="F26" s="1042"/>
      <c r="G26" s="1042"/>
      <c r="H26" s="1042"/>
      <c r="I26" s="1042"/>
      <c r="J26" s="1042"/>
      <c r="K26" s="1042"/>
      <c r="L26" s="1042"/>
      <c r="M26" s="1042"/>
      <c r="N26" s="1042"/>
      <c r="O26" s="1042"/>
      <c r="P26" s="1042"/>
      <c r="Q26" s="1042"/>
      <c r="R26" s="1042"/>
      <c r="S26" s="1042"/>
      <c r="T26" s="1042"/>
      <c r="U26" s="1042"/>
      <c r="V26" s="1042"/>
      <c r="W26" s="1042"/>
      <c r="X26" s="1042"/>
      <c r="Y26" s="1042"/>
      <c r="Z26" s="1042"/>
      <c r="AA26" s="1042"/>
      <c r="AB26" s="1042"/>
      <c r="AC26" s="1042"/>
      <c r="AD26" s="1042"/>
    </row>
    <row r="27" spans="1:30" ht="144.75" customHeight="1">
      <c r="A27" s="1042"/>
      <c r="B27" s="1042"/>
      <c r="C27" s="1042"/>
      <c r="D27" s="1042"/>
      <c r="E27" s="1042"/>
      <c r="F27" s="1042"/>
      <c r="G27" s="1042"/>
      <c r="H27" s="1042"/>
      <c r="I27" s="1042"/>
      <c r="J27" s="1042"/>
      <c r="K27" s="1042"/>
      <c r="L27" s="1042"/>
      <c r="M27" s="1042"/>
      <c r="N27" s="1042"/>
      <c r="O27" s="1042"/>
      <c r="P27" s="1042"/>
      <c r="Q27" s="1042"/>
      <c r="R27" s="1042"/>
      <c r="S27" s="1042"/>
      <c r="T27" s="1042"/>
      <c r="U27" s="1042"/>
      <c r="V27" s="1042"/>
      <c r="W27" s="1042"/>
      <c r="X27" s="1042"/>
      <c r="Y27" s="1042"/>
      <c r="Z27" s="1042"/>
      <c r="AA27" s="1042"/>
      <c r="AB27" s="1042"/>
      <c r="AC27" s="1042"/>
      <c r="AD27" s="1042"/>
    </row>
    <row r="28" spans="1:30" ht="144.75" customHeight="1">
      <c r="A28" s="1042"/>
      <c r="B28" s="1042"/>
      <c r="C28" s="1042"/>
      <c r="D28" s="1042"/>
      <c r="E28" s="1042"/>
      <c r="F28" s="1042"/>
      <c r="G28" s="1042"/>
      <c r="H28" s="1042"/>
      <c r="I28" s="1042"/>
      <c r="J28" s="1042"/>
      <c r="K28" s="1042"/>
      <c r="L28" s="1042"/>
      <c r="M28" s="1042"/>
      <c r="N28" s="1042"/>
      <c r="O28" s="1042"/>
      <c r="P28" s="1042"/>
      <c r="Q28" s="1042"/>
      <c r="R28" s="1042"/>
      <c r="S28" s="1042"/>
      <c r="T28" s="1042"/>
      <c r="U28" s="1042"/>
      <c r="V28" s="1042"/>
      <c r="W28" s="1042"/>
      <c r="X28" s="1042"/>
      <c r="Y28" s="1042"/>
      <c r="Z28" s="1042"/>
      <c r="AA28" s="1042"/>
      <c r="AB28" s="1042"/>
      <c r="AC28" s="1042"/>
      <c r="AD28" s="1042"/>
    </row>
    <row r="29" spans="1:30" ht="144.75" customHeight="1">
      <c r="A29" s="1042"/>
      <c r="B29" s="1042"/>
      <c r="C29" s="1042"/>
      <c r="D29" s="1042"/>
      <c r="E29" s="1042"/>
      <c r="F29" s="1042"/>
      <c r="G29" s="1042"/>
      <c r="H29" s="1042"/>
      <c r="I29" s="1042"/>
      <c r="J29" s="1042"/>
      <c r="K29" s="1042"/>
      <c r="L29" s="1042"/>
      <c r="M29" s="1042"/>
      <c r="N29" s="1042"/>
      <c r="O29" s="1042"/>
      <c r="P29" s="1042"/>
      <c r="Q29" s="1042"/>
      <c r="R29" s="1042"/>
      <c r="S29" s="1042"/>
      <c r="T29" s="1042"/>
      <c r="U29" s="1042"/>
      <c r="V29" s="1042"/>
      <c r="W29" s="1042"/>
      <c r="X29" s="1042"/>
      <c r="Y29" s="1042"/>
      <c r="Z29" s="1042"/>
      <c r="AA29" s="1042"/>
      <c r="AB29" s="1042"/>
      <c r="AC29" s="1042"/>
      <c r="AD29" s="1042"/>
    </row>
    <row r="30" spans="1:30" ht="144.75" customHeight="1">
      <c r="A30" s="1042"/>
      <c r="B30" s="1042"/>
      <c r="C30" s="1042"/>
      <c r="D30" s="1042"/>
      <c r="E30" s="1042"/>
      <c r="F30" s="1042"/>
      <c r="G30" s="1042"/>
      <c r="H30" s="1042"/>
      <c r="I30" s="1042"/>
      <c r="J30" s="1042"/>
      <c r="K30" s="1042"/>
      <c r="L30" s="1042"/>
      <c r="M30" s="1042"/>
      <c r="N30" s="1042"/>
      <c r="O30" s="1042"/>
      <c r="P30" s="1042"/>
      <c r="Q30" s="1042"/>
      <c r="R30" s="1042"/>
      <c r="S30" s="1042"/>
      <c r="T30" s="1042"/>
      <c r="U30" s="1042"/>
      <c r="V30" s="1042"/>
      <c r="W30" s="1042"/>
      <c r="X30" s="1042"/>
      <c r="Y30" s="1042"/>
      <c r="Z30" s="1042"/>
      <c r="AA30" s="1042"/>
      <c r="AB30" s="1042"/>
      <c r="AC30" s="1042"/>
      <c r="AD30" s="1042"/>
    </row>
    <row r="31" spans="1:30" ht="144.75" customHeight="1">
      <c r="A31" s="1042"/>
      <c r="B31" s="1042"/>
      <c r="C31" s="1042"/>
      <c r="D31" s="1042"/>
      <c r="E31" s="1042"/>
      <c r="F31" s="1042"/>
      <c r="G31" s="1042"/>
      <c r="H31" s="1042"/>
      <c r="I31" s="1042"/>
      <c r="J31" s="1042"/>
      <c r="K31" s="1042"/>
      <c r="L31" s="1042"/>
      <c r="M31" s="1042"/>
      <c r="N31" s="1042"/>
      <c r="O31" s="1042"/>
      <c r="P31" s="1042"/>
      <c r="Q31" s="1042"/>
      <c r="R31" s="1042"/>
      <c r="S31" s="1042"/>
      <c r="T31" s="1042"/>
      <c r="U31" s="1042"/>
      <c r="V31" s="1042"/>
      <c r="W31" s="1042"/>
      <c r="X31" s="1042"/>
      <c r="Y31" s="1042"/>
      <c r="Z31" s="1042"/>
      <c r="AA31" s="1042"/>
      <c r="AB31" s="1042"/>
      <c r="AC31" s="1042"/>
      <c r="AD31" s="1042"/>
    </row>
    <row r="32" spans="1:30" ht="144.75" customHeight="1">
      <c r="A32" s="1042"/>
      <c r="B32" s="1042"/>
      <c r="C32" s="1042"/>
      <c r="D32" s="1042"/>
      <c r="E32" s="1042"/>
      <c r="F32" s="1042"/>
      <c r="G32" s="1042"/>
      <c r="H32" s="1042"/>
      <c r="I32" s="1042"/>
      <c r="J32" s="1042"/>
      <c r="K32" s="1042"/>
      <c r="L32" s="1042"/>
      <c r="M32" s="1042"/>
      <c r="N32" s="1042"/>
      <c r="O32" s="1042"/>
      <c r="P32" s="1042"/>
      <c r="Q32" s="1042"/>
      <c r="R32" s="1042"/>
      <c r="S32" s="1042"/>
      <c r="T32" s="1042"/>
      <c r="U32" s="1042"/>
      <c r="V32" s="1042"/>
      <c r="W32" s="1042"/>
      <c r="X32" s="1042"/>
      <c r="Y32" s="1042"/>
      <c r="Z32" s="1042"/>
      <c r="AA32" s="1042"/>
      <c r="AB32" s="1042"/>
      <c r="AC32" s="1042"/>
      <c r="AD32" s="1042"/>
    </row>
    <row r="33" spans="1:30" ht="144.75" customHeight="1">
      <c r="A33" s="1042"/>
      <c r="B33" s="1042"/>
      <c r="C33" s="1042"/>
      <c r="D33" s="1042"/>
      <c r="E33" s="1042"/>
      <c r="F33" s="1042"/>
      <c r="G33" s="1042"/>
      <c r="H33" s="1042"/>
      <c r="I33" s="1042"/>
      <c r="J33" s="1042"/>
      <c r="K33" s="1042"/>
      <c r="L33" s="1042"/>
      <c r="M33" s="1042"/>
      <c r="N33" s="1042"/>
      <c r="O33" s="1042"/>
      <c r="P33" s="1042"/>
      <c r="Q33" s="1042"/>
      <c r="R33" s="1042"/>
      <c r="S33" s="1042"/>
      <c r="T33" s="1042"/>
      <c r="U33" s="1042"/>
      <c r="V33" s="1042"/>
      <c r="W33" s="1042"/>
      <c r="X33" s="1042"/>
      <c r="Y33" s="1042"/>
      <c r="Z33" s="1042"/>
      <c r="AA33" s="1042"/>
      <c r="AB33" s="1042"/>
      <c r="AC33" s="1042"/>
      <c r="AD33" s="1042"/>
    </row>
    <row r="34" spans="1:30" ht="144.75" customHeight="1">
      <c r="A34" s="1042"/>
      <c r="B34" s="1042"/>
      <c r="C34" s="1042"/>
      <c r="D34" s="1042"/>
      <c r="E34" s="1042"/>
      <c r="F34" s="1042"/>
      <c r="G34" s="1042"/>
      <c r="H34" s="1042"/>
      <c r="I34" s="1042"/>
      <c r="J34" s="1042"/>
      <c r="K34" s="1042"/>
      <c r="L34" s="1042"/>
      <c r="M34" s="1042"/>
      <c r="N34" s="1042"/>
      <c r="O34" s="1042"/>
      <c r="P34" s="1042"/>
      <c r="Q34" s="1042"/>
      <c r="R34" s="1042"/>
      <c r="S34" s="1042"/>
      <c r="T34" s="1042"/>
      <c r="U34" s="1042"/>
      <c r="V34" s="1042"/>
      <c r="W34" s="1042"/>
      <c r="X34" s="1042"/>
      <c r="Y34" s="1042"/>
      <c r="Z34" s="1042"/>
      <c r="AA34" s="1042"/>
      <c r="AB34" s="1042"/>
      <c r="AC34" s="1042"/>
      <c r="AD34" s="1042"/>
    </row>
    <row r="35" spans="1:30" ht="144.75" customHeight="1">
      <c r="A35" s="1042"/>
      <c r="B35" s="1042"/>
      <c r="C35" s="1042"/>
      <c r="D35" s="1042"/>
      <c r="E35" s="1042"/>
      <c r="F35" s="1042"/>
      <c r="G35" s="1042"/>
      <c r="H35" s="1042"/>
      <c r="I35" s="1042"/>
      <c r="J35" s="1042"/>
      <c r="K35" s="1042"/>
      <c r="L35" s="1042"/>
      <c r="M35" s="1042"/>
      <c r="N35" s="1042"/>
      <c r="O35" s="1042"/>
      <c r="P35" s="1042"/>
      <c r="Q35" s="1042"/>
      <c r="R35" s="1042"/>
      <c r="S35" s="1042"/>
      <c r="T35" s="1042"/>
      <c r="U35" s="1042"/>
      <c r="V35" s="1042"/>
      <c r="W35" s="1042"/>
      <c r="X35" s="1042"/>
      <c r="Y35" s="1042"/>
      <c r="Z35" s="1042"/>
      <c r="AA35" s="1042"/>
      <c r="AB35" s="1042"/>
      <c r="AC35" s="1042"/>
      <c r="AD35" s="1042"/>
    </row>
    <row r="36" spans="1:30" ht="144.75" customHeight="1">
      <c r="A36" s="1042"/>
      <c r="B36" s="1042"/>
      <c r="C36" s="1042"/>
      <c r="D36" s="1042"/>
      <c r="E36" s="1042"/>
      <c r="F36" s="1042"/>
      <c r="G36" s="1042"/>
      <c r="H36" s="1042"/>
      <c r="I36" s="1042"/>
      <c r="J36" s="1042"/>
      <c r="K36" s="1042"/>
      <c r="L36" s="1042"/>
      <c r="M36" s="1042"/>
      <c r="N36" s="1042"/>
      <c r="O36" s="1042"/>
      <c r="P36" s="1042"/>
      <c r="Q36" s="1042"/>
      <c r="R36" s="1042"/>
      <c r="S36" s="1042"/>
      <c r="T36" s="1042"/>
      <c r="U36" s="1042"/>
      <c r="V36" s="1042"/>
      <c r="W36" s="1042"/>
      <c r="X36" s="1042"/>
      <c r="Y36" s="1042"/>
      <c r="Z36" s="1042"/>
      <c r="AA36" s="1042"/>
      <c r="AB36" s="1042"/>
      <c r="AC36" s="1042"/>
      <c r="AD36" s="1042"/>
    </row>
    <row r="37" spans="1:30" ht="144.75" customHeight="1">
      <c r="A37" s="1042"/>
      <c r="B37" s="1042"/>
      <c r="C37" s="1042"/>
      <c r="D37" s="1042"/>
      <c r="E37" s="1042"/>
      <c r="F37" s="1042"/>
      <c r="G37" s="1042"/>
      <c r="H37" s="1042"/>
      <c r="I37" s="1042"/>
      <c r="J37" s="1042"/>
      <c r="K37" s="1042"/>
      <c r="L37" s="1042"/>
      <c r="M37" s="1042"/>
      <c r="N37" s="1042"/>
      <c r="O37" s="1042"/>
      <c r="P37" s="1042"/>
      <c r="Q37" s="1042"/>
      <c r="R37" s="1042"/>
      <c r="S37" s="1042"/>
      <c r="T37" s="1042"/>
      <c r="U37" s="1042"/>
      <c r="V37" s="1042"/>
      <c r="W37" s="1042"/>
      <c r="X37" s="1042"/>
      <c r="Y37" s="1042"/>
      <c r="Z37" s="1042"/>
      <c r="AA37" s="1042"/>
      <c r="AB37" s="1042"/>
      <c r="AC37" s="1042"/>
      <c r="AD37" s="1042"/>
    </row>
    <row r="38" spans="1:30" ht="144.75" customHeight="1">
      <c r="A38" s="1042"/>
      <c r="B38" s="1042"/>
      <c r="C38" s="1042"/>
      <c r="D38" s="1042"/>
      <c r="E38" s="1042"/>
      <c r="F38" s="1042"/>
      <c r="G38" s="1042"/>
      <c r="H38" s="1042"/>
      <c r="I38" s="1042"/>
      <c r="J38" s="1042"/>
      <c r="K38" s="1042"/>
      <c r="L38" s="1042"/>
      <c r="M38" s="1042"/>
      <c r="N38" s="1042"/>
      <c r="O38" s="1042"/>
      <c r="P38" s="1042"/>
      <c r="Q38" s="1042"/>
      <c r="R38" s="1042"/>
      <c r="S38" s="1042"/>
      <c r="T38" s="1042"/>
      <c r="U38" s="1042"/>
      <c r="V38" s="1042"/>
      <c r="W38" s="1042"/>
      <c r="X38" s="1042"/>
      <c r="Y38" s="1042"/>
      <c r="Z38" s="1042"/>
      <c r="AA38" s="1042"/>
      <c r="AB38" s="1042"/>
      <c r="AC38" s="1042"/>
      <c r="AD38" s="1042"/>
    </row>
    <row r="39" spans="1:30" ht="144.75" customHeight="1">
      <c r="A39" s="1042"/>
      <c r="B39" s="1042"/>
      <c r="C39" s="1042"/>
      <c r="D39" s="1042"/>
      <c r="E39" s="1042"/>
      <c r="F39" s="1042"/>
      <c r="G39" s="1042"/>
      <c r="H39" s="1042"/>
      <c r="I39" s="1042"/>
      <c r="J39" s="1042"/>
      <c r="K39" s="1042"/>
      <c r="L39" s="1042"/>
      <c r="M39" s="1042"/>
      <c r="N39" s="1042"/>
      <c r="O39" s="1042"/>
      <c r="P39" s="1042"/>
      <c r="Q39" s="1042"/>
      <c r="R39" s="1042"/>
      <c r="S39" s="1042"/>
      <c r="T39" s="1042"/>
      <c r="U39" s="1042"/>
      <c r="V39" s="1042"/>
      <c r="W39" s="1042"/>
      <c r="X39" s="1042"/>
      <c r="Y39" s="1042"/>
      <c r="Z39" s="1042"/>
      <c r="AA39" s="1042"/>
      <c r="AB39" s="1042"/>
      <c r="AC39" s="1042"/>
      <c r="AD39" s="1042"/>
    </row>
    <row r="40" spans="1:30" ht="144.75" customHeight="1">
      <c r="A40" s="1042"/>
      <c r="B40" s="1042"/>
      <c r="C40" s="1042"/>
      <c r="D40" s="1042"/>
      <c r="E40" s="1042"/>
      <c r="F40" s="1042"/>
      <c r="G40" s="1042"/>
      <c r="H40" s="1042"/>
      <c r="I40" s="1042"/>
      <c r="J40" s="1042"/>
      <c r="K40" s="1042"/>
      <c r="L40" s="1042"/>
      <c r="M40" s="1042"/>
      <c r="N40" s="1042"/>
      <c r="O40" s="1042"/>
      <c r="P40" s="1042"/>
      <c r="Q40" s="1042"/>
      <c r="R40" s="1042"/>
      <c r="S40" s="1042"/>
      <c r="T40" s="1042"/>
      <c r="U40" s="1042"/>
      <c r="V40" s="1042"/>
      <c r="W40" s="1042"/>
      <c r="X40" s="1042"/>
      <c r="Y40" s="1042"/>
      <c r="Z40" s="1042"/>
      <c r="AA40" s="1042"/>
      <c r="AB40" s="1042"/>
      <c r="AC40" s="1042"/>
      <c r="AD40" s="1042"/>
    </row>
    <row r="41" spans="1:30" ht="144.75" customHeight="1">
      <c r="A41" s="1042"/>
      <c r="B41" s="1042"/>
      <c r="C41" s="1042"/>
      <c r="D41" s="1042"/>
      <c r="E41" s="1042"/>
      <c r="F41" s="1042"/>
      <c r="G41" s="1042"/>
      <c r="H41" s="1042"/>
      <c r="I41" s="1042"/>
      <c r="J41" s="1042"/>
      <c r="K41" s="1042"/>
      <c r="L41" s="1042"/>
      <c r="M41" s="1042"/>
      <c r="N41" s="1042"/>
      <c r="O41" s="1042"/>
      <c r="P41" s="1042"/>
      <c r="Q41" s="1042"/>
      <c r="R41" s="1042"/>
      <c r="S41" s="1042"/>
      <c r="T41" s="1042"/>
      <c r="U41" s="1042"/>
      <c r="V41" s="1042"/>
      <c r="W41" s="1042"/>
      <c r="X41" s="1042"/>
      <c r="Y41" s="1042"/>
      <c r="Z41" s="1042"/>
      <c r="AA41" s="1042"/>
      <c r="AB41" s="1042"/>
      <c r="AC41" s="1042"/>
      <c r="AD41" s="1042"/>
    </row>
    <row r="42" spans="1:30" ht="144.75" customHeight="1">
      <c r="A42" s="1042"/>
      <c r="B42" s="1042"/>
      <c r="C42" s="1042"/>
      <c r="D42" s="1042"/>
      <c r="E42" s="1042"/>
      <c r="F42" s="1042"/>
      <c r="G42" s="1042"/>
      <c r="H42" s="1042"/>
      <c r="I42" s="1042"/>
      <c r="J42" s="1042"/>
      <c r="K42" s="1042"/>
      <c r="L42" s="1042"/>
      <c r="M42" s="1042"/>
      <c r="N42" s="1042"/>
      <c r="O42" s="1042"/>
      <c r="P42" s="1042"/>
      <c r="Q42" s="1042"/>
      <c r="R42" s="1042"/>
      <c r="S42" s="1042"/>
      <c r="T42" s="1042"/>
      <c r="U42" s="1042"/>
      <c r="V42" s="1042"/>
      <c r="W42" s="1042"/>
      <c r="X42" s="1042"/>
      <c r="Y42" s="1042"/>
      <c r="Z42" s="1042"/>
      <c r="AA42" s="1042"/>
      <c r="AB42" s="1042"/>
      <c r="AC42" s="1042"/>
      <c r="AD42" s="1042"/>
    </row>
    <row r="43" spans="1:30" ht="144.75" customHeight="1">
      <c r="A43" s="1042"/>
      <c r="B43" s="1042"/>
      <c r="C43" s="1042"/>
      <c r="D43" s="1042"/>
      <c r="E43" s="1042"/>
      <c r="F43" s="1042"/>
      <c r="G43" s="1042"/>
      <c r="H43" s="1042"/>
      <c r="I43" s="1042"/>
      <c r="J43" s="1042"/>
      <c r="K43" s="1042"/>
      <c r="L43" s="1042"/>
      <c r="M43" s="1042"/>
      <c r="N43" s="1042"/>
      <c r="O43" s="1042"/>
      <c r="P43" s="1042"/>
      <c r="Q43" s="1042"/>
      <c r="R43" s="1042"/>
      <c r="S43" s="1042"/>
      <c r="T43" s="1042"/>
      <c r="U43" s="1042"/>
      <c r="V43" s="1042"/>
      <c r="W43" s="1042"/>
      <c r="X43" s="1042"/>
      <c r="Y43" s="1042"/>
      <c r="Z43" s="1042"/>
      <c r="AA43" s="1042"/>
      <c r="AB43" s="1042"/>
      <c r="AC43" s="1042"/>
      <c r="AD43" s="1042"/>
    </row>
    <row r="44" spans="1:30" ht="144.75" customHeight="1">
      <c r="A44" s="1042"/>
      <c r="B44" s="1042"/>
      <c r="C44" s="1042"/>
      <c r="D44" s="1042"/>
      <c r="E44" s="1042"/>
      <c r="F44" s="1042"/>
      <c r="G44" s="1042"/>
      <c r="H44" s="1042"/>
      <c r="I44" s="1042"/>
      <c r="J44" s="1042"/>
      <c r="K44" s="1042"/>
      <c r="L44" s="1042"/>
      <c r="M44" s="1042"/>
      <c r="N44" s="1042"/>
      <c r="O44" s="1042"/>
      <c r="P44" s="1042"/>
      <c r="Q44" s="1042"/>
      <c r="R44" s="1042"/>
      <c r="S44" s="1042"/>
      <c r="T44" s="1042"/>
      <c r="U44" s="1042"/>
      <c r="V44" s="1042"/>
      <c r="W44" s="1042"/>
      <c r="X44" s="1042"/>
      <c r="Y44" s="1042"/>
      <c r="Z44" s="1042"/>
      <c r="AA44" s="1042"/>
      <c r="AB44" s="1042"/>
      <c r="AC44" s="1042"/>
      <c r="AD44" s="1042"/>
    </row>
    <row r="45" spans="1:30" ht="144.75" customHeight="1">
      <c r="A45" s="1042"/>
      <c r="B45" s="1042"/>
      <c r="C45" s="1042"/>
      <c r="D45" s="1042"/>
      <c r="E45" s="1042"/>
      <c r="F45" s="1042"/>
      <c r="G45" s="1042"/>
      <c r="H45" s="1042"/>
      <c r="I45" s="1042"/>
      <c r="J45" s="1042"/>
      <c r="K45" s="1042"/>
      <c r="L45" s="1042"/>
      <c r="M45" s="1042"/>
      <c r="N45" s="1042"/>
      <c r="O45" s="1042"/>
      <c r="P45" s="1042"/>
      <c r="Q45" s="1042"/>
      <c r="R45" s="1042"/>
      <c r="S45" s="1042"/>
      <c r="T45" s="1042"/>
      <c r="U45" s="1042"/>
      <c r="V45" s="1042"/>
      <c r="W45" s="1042"/>
      <c r="X45" s="1042"/>
      <c r="Y45" s="1042"/>
      <c r="Z45" s="1042"/>
      <c r="AA45" s="1042"/>
      <c r="AB45" s="1042"/>
      <c r="AC45" s="1042"/>
      <c r="AD45" s="1042"/>
    </row>
    <row r="46" spans="1:30" ht="144.75" customHeight="1">
      <c r="A46" s="1042"/>
      <c r="B46" s="1042"/>
      <c r="C46" s="1042"/>
      <c r="D46" s="1042"/>
      <c r="E46" s="1042"/>
      <c r="F46" s="1042"/>
      <c r="G46" s="1042"/>
      <c r="H46" s="1042"/>
      <c r="I46" s="1042"/>
      <c r="J46" s="1042"/>
      <c r="K46" s="1042"/>
      <c r="L46" s="1042"/>
      <c r="M46" s="1042"/>
      <c r="N46" s="1042"/>
      <c r="O46" s="1042"/>
      <c r="P46" s="1042"/>
      <c r="Q46" s="1042"/>
      <c r="R46" s="1042"/>
      <c r="S46" s="1042"/>
      <c r="T46" s="1042"/>
      <c r="U46" s="1042"/>
      <c r="V46" s="1042"/>
      <c r="W46" s="1042"/>
      <c r="X46" s="1042"/>
      <c r="Y46" s="1042"/>
      <c r="Z46" s="1042"/>
      <c r="AA46" s="1042"/>
      <c r="AB46" s="1042"/>
      <c r="AC46" s="1042"/>
      <c r="AD46" s="1042"/>
    </row>
    <row r="47" spans="1:30" ht="144.75" customHeight="1">
      <c r="A47" s="1042"/>
      <c r="B47" s="1042"/>
      <c r="C47" s="1042"/>
      <c r="D47" s="1042"/>
      <c r="E47" s="1042"/>
      <c r="F47" s="1042"/>
      <c r="G47" s="1042"/>
      <c r="H47" s="1042"/>
      <c r="I47" s="1042"/>
      <c r="J47" s="1042"/>
      <c r="K47" s="1042"/>
      <c r="L47" s="1042"/>
      <c r="M47" s="1042"/>
      <c r="N47" s="1042"/>
      <c r="O47" s="1042"/>
      <c r="P47" s="1042"/>
      <c r="Q47" s="1042"/>
      <c r="R47" s="1042"/>
      <c r="S47" s="1042"/>
      <c r="T47" s="1042"/>
      <c r="U47" s="1042"/>
      <c r="V47" s="1042"/>
      <c r="W47" s="1042"/>
      <c r="X47" s="1042"/>
      <c r="Y47" s="1042"/>
      <c r="Z47" s="1042"/>
      <c r="AA47" s="1042"/>
      <c r="AB47" s="1042"/>
      <c r="AC47" s="1042"/>
      <c r="AD47" s="1042"/>
    </row>
    <row r="48" spans="1:30" ht="144.75" customHeight="1">
      <c r="A48" s="1042"/>
      <c r="B48" s="1042"/>
      <c r="C48" s="1042"/>
      <c r="D48" s="1042"/>
      <c r="E48" s="1042"/>
      <c r="F48" s="1042"/>
      <c r="G48" s="1042"/>
      <c r="H48" s="1042"/>
      <c r="I48" s="1042"/>
      <c r="J48" s="1042"/>
      <c r="K48" s="1042"/>
      <c r="L48" s="1042"/>
      <c r="M48" s="1042"/>
      <c r="N48" s="1042"/>
      <c r="O48" s="1042"/>
      <c r="P48" s="1042"/>
      <c r="Q48" s="1042"/>
      <c r="R48" s="1042"/>
      <c r="S48" s="1042"/>
      <c r="T48" s="1042"/>
      <c r="U48" s="1042"/>
      <c r="V48" s="1042"/>
      <c r="W48" s="1042"/>
      <c r="X48" s="1042"/>
      <c r="Y48" s="1042"/>
      <c r="Z48" s="1042"/>
      <c r="AA48" s="1042"/>
      <c r="AB48" s="1042"/>
      <c r="AC48" s="1042"/>
      <c r="AD48" s="1042"/>
    </row>
    <row r="49" spans="1:30" ht="144.75" customHeight="1">
      <c r="A49" s="1042"/>
      <c r="B49" s="1042"/>
      <c r="C49" s="1042"/>
      <c r="D49" s="1042"/>
      <c r="E49" s="1042"/>
      <c r="F49" s="1042"/>
      <c r="G49" s="1042"/>
      <c r="H49" s="1042"/>
      <c r="I49" s="1042"/>
      <c r="J49" s="1042"/>
      <c r="K49" s="1042"/>
      <c r="L49" s="1042"/>
      <c r="M49" s="1042"/>
      <c r="N49" s="1042"/>
      <c r="O49" s="1042"/>
      <c r="P49" s="1042"/>
      <c r="Q49" s="1042"/>
      <c r="R49" s="1042"/>
      <c r="S49" s="1042"/>
      <c r="T49" s="1042"/>
      <c r="U49" s="1042"/>
      <c r="V49" s="1042"/>
      <c r="W49" s="1042"/>
      <c r="X49" s="1042"/>
      <c r="Y49" s="1042"/>
      <c r="Z49" s="1042"/>
      <c r="AA49" s="1042"/>
      <c r="AB49" s="1042"/>
      <c r="AC49" s="1042"/>
      <c r="AD49" s="1042"/>
    </row>
    <row r="50" spans="1:30" ht="144.75" customHeight="1">
      <c r="A50" s="1042"/>
      <c r="B50" s="1042"/>
      <c r="C50" s="1042"/>
      <c r="D50" s="1042"/>
      <c r="E50" s="1042"/>
      <c r="F50" s="1042"/>
      <c r="G50" s="1042"/>
      <c r="H50" s="1042"/>
      <c r="I50" s="1042"/>
      <c r="J50" s="1042"/>
      <c r="K50" s="1042"/>
      <c r="L50" s="1042"/>
      <c r="M50" s="1042"/>
      <c r="N50" s="1042"/>
      <c r="O50" s="1042"/>
      <c r="P50" s="1042"/>
      <c r="Q50" s="1042"/>
      <c r="R50" s="1042"/>
      <c r="S50" s="1042"/>
      <c r="T50" s="1042"/>
      <c r="U50" s="1042"/>
      <c r="V50" s="1042"/>
      <c r="W50" s="1042"/>
      <c r="X50" s="1042"/>
      <c r="Y50" s="1042"/>
      <c r="Z50" s="1042"/>
      <c r="AA50" s="1042"/>
      <c r="AB50" s="1042"/>
      <c r="AC50" s="1042"/>
      <c r="AD50" s="1042"/>
    </row>
    <row r="51" spans="1:30" ht="144.75" customHeight="1">
      <c r="A51" s="1042"/>
      <c r="B51" s="1042"/>
      <c r="C51" s="1042"/>
      <c r="D51" s="1042"/>
      <c r="E51" s="1042"/>
      <c r="F51" s="1042"/>
      <c r="G51" s="1042"/>
      <c r="H51" s="1042"/>
      <c r="I51" s="1042"/>
      <c r="J51" s="1042"/>
      <c r="K51" s="1042"/>
      <c r="L51" s="1042"/>
      <c r="M51" s="1042"/>
      <c r="N51" s="1042"/>
      <c r="O51" s="1042"/>
      <c r="P51" s="1042"/>
      <c r="Q51" s="1042"/>
      <c r="R51" s="1042"/>
      <c r="S51" s="1042"/>
      <c r="T51" s="1042"/>
      <c r="U51" s="1042"/>
      <c r="V51" s="1042"/>
      <c r="W51" s="1042"/>
      <c r="X51" s="1042"/>
      <c r="Y51" s="1042"/>
      <c r="Z51" s="1042"/>
      <c r="AA51" s="1042"/>
      <c r="AB51" s="1042"/>
      <c r="AC51" s="1042"/>
      <c r="AD51" s="1042"/>
    </row>
    <row r="52" spans="1:30" ht="144.75" customHeight="1">
      <c r="A52" s="1042"/>
      <c r="B52" s="1042"/>
      <c r="C52" s="1042"/>
      <c r="D52" s="1042"/>
      <c r="E52" s="1042"/>
      <c r="F52" s="1042"/>
      <c r="G52" s="1042"/>
      <c r="H52" s="1042"/>
      <c r="I52" s="1042"/>
      <c r="J52" s="1042"/>
      <c r="K52" s="1042"/>
      <c r="L52" s="1042"/>
      <c r="M52" s="1042"/>
      <c r="N52" s="1042"/>
      <c r="O52" s="1042"/>
      <c r="P52" s="1042"/>
      <c r="Q52" s="1042"/>
      <c r="R52" s="1042"/>
      <c r="S52" s="1042"/>
      <c r="T52" s="1042"/>
      <c r="U52" s="1042"/>
      <c r="V52" s="1042"/>
      <c r="W52" s="1042"/>
      <c r="X52" s="1042"/>
      <c r="Y52" s="1042"/>
      <c r="Z52" s="1042"/>
      <c r="AA52" s="1042"/>
      <c r="AB52" s="1042"/>
      <c r="AC52" s="1042"/>
      <c r="AD52" s="1042"/>
    </row>
    <row r="53" spans="1:30" ht="144.75" customHeight="1">
      <c r="A53" s="1042"/>
      <c r="B53" s="1042"/>
      <c r="C53" s="1042"/>
      <c r="D53" s="1042"/>
      <c r="E53" s="1042"/>
      <c r="F53" s="1042"/>
      <c r="G53" s="1042"/>
      <c r="H53" s="1042"/>
      <c r="I53" s="1042"/>
      <c r="J53" s="1042"/>
      <c r="K53" s="1042"/>
      <c r="L53" s="1042"/>
      <c r="M53" s="1042"/>
      <c r="N53" s="1042"/>
      <c r="O53" s="1042"/>
      <c r="P53" s="1042"/>
      <c r="Q53" s="1042"/>
      <c r="R53" s="1042"/>
      <c r="S53" s="1042"/>
      <c r="T53" s="1042"/>
      <c r="U53" s="1042"/>
      <c r="V53" s="1042"/>
      <c r="W53" s="1042"/>
      <c r="X53" s="1042"/>
      <c r="Y53" s="1042"/>
      <c r="Z53" s="1042"/>
      <c r="AA53" s="1042"/>
      <c r="AB53" s="1042"/>
      <c r="AC53" s="1042"/>
      <c r="AD53" s="1042"/>
    </row>
    <row r="54" spans="1:30" ht="144.75" customHeight="1">
      <c r="A54" s="1042"/>
      <c r="B54" s="1042"/>
      <c r="C54" s="1042"/>
      <c r="D54" s="1042"/>
      <c r="E54" s="1042"/>
      <c r="F54" s="1042"/>
      <c r="G54" s="1042"/>
      <c r="H54" s="1042"/>
      <c r="I54" s="1042"/>
      <c r="J54" s="1042"/>
      <c r="K54" s="1042"/>
      <c r="L54" s="1042"/>
      <c r="M54" s="1042"/>
      <c r="N54" s="1042"/>
      <c r="O54" s="1042"/>
      <c r="P54" s="1042"/>
      <c r="Q54" s="1042"/>
      <c r="R54" s="1042"/>
      <c r="S54" s="1042"/>
      <c r="T54" s="1042"/>
      <c r="U54" s="1042"/>
      <c r="V54" s="1042"/>
      <c r="W54" s="1042"/>
      <c r="X54" s="1042"/>
      <c r="Y54" s="1042"/>
      <c r="Z54" s="1042"/>
      <c r="AA54" s="1042"/>
      <c r="AB54" s="1042"/>
      <c r="AC54" s="1042"/>
      <c r="AD54" s="1042"/>
    </row>
    <row r="55" spans="1:30" ht="144.75" customHeight="1">
      <c r="A55" s="1042"/>
      <c r="B55" s="1042"/>
      <c r="C55" s="1042"/>
      <c r="D55" s="1042"/>
      <c r="E55" s="1042"/>
      <c r="F55" s="1042"/>
      <c r="G55" s="1042"/>
      <c r="H55" s="1042"/>
      <c r="I55" s="1042"/>
      <c r="J55" s="1042"/>
      <c r="K55" s="1042"/>
      <c r="L55" s="1042"/>
      <c r="M55" s="1042"/>
      <c r="N55" s="1042"/>
      <c r="O55" s="1042"/>
      <c r="P55" s="1042"/>
      <c r="Q55" s="1042"/>
      <c r="R55" s="1042"/>
      <c r="S55" s="1042"/>
      <c r="T55" s="1042"/>
      <c r="U55" s="1042"/>
      <c r="V55" s="1042"/>
      <c r="W55" s="1042"/>
      <c r="X55" s="1042"/>
      <c r="Y55" s="1042"/>
      <c r="Z55" s="1042"/>
      <c r="AA55" s="1042"/>
      <c r="AB55" s="1042"/>
      <c r="AC55" s="1042"/>
      <c r="AD55" s="1042"/>
    </row>
    <row r="56" spans="1:30" ht="144.75" customHeight="1">
      <c r="A56" s="1042"/>
      <c r="B56" s="1042"/>
      <c r="C56" s="1042"/>
      <c r="D56" s="1042"/>
      <c r="E56" s="1042"/>
      <c r="F56" s="1042"/>
      <c r="G56" s="1042"/>
      <c r="H56" s="1042"/>
      <c r="I56" s="1042"/>
      <c r="J56" s="1042"/>
      <c r="K56" s="1042"/>
      <c r="L56" s="1042"/>
      <c r="M56" s="1042"/>
      <c r="N56" s="1042"/>
      <c r="O56" s="1042"/>
      <c r="P56" s="1042"/>
      <c r="Q56" s="1042"/>
      <c r="R56" s="1042"/>
      <c r="S56" s="1042"/>
      <c r="T56" s="1042"/>
      <c r="U56" s="1042"/>
      <c r="V56" s="1042"/>
      <c r="W56" s="1042"/>
      <c r="X56" s="1042"/>
      <c r="Y56" s="1042"/>
      <c r="Z56" s="1042"/>
      <c r="AA56" s="1042"/>
      <c r="AB56" s="1042"/>
      <c r="AC56" s="1042"/>
      <c r="AD56" s="1042"/>
    </row>
    <row r="57" spans="1:30" ht="144.75" customHeight="1">
      <c r="A57" s="1042"/>
      <c r="B57" s="1042"/>
      <c r="C57" s="1042"/>
      <c r="D57" s="1042"/>
      <c r="E57" s="1042"/>
      <c r="F57" s="1042"/>
      <c r="G57" s="1042"/>
      <c r="H57" s="1042"/>
      <c r="I57" s="1042"/>
      <c r="J57" s="1042"/>
      <c r="K57" s="1042"/>
      <c r="L57" s="1042"/>
      <c r="M57" s="1042"/>
      <c r="N57" s="1042"/>
      <c r="O57" s="1042"/>
      <c r="P57" s="1042"/>
      <c r="Q57" s="1042"/>
      <c r="R57" s="1042"/>
      <c r="S57" s="1042"/>
      <c r="T57" s="1042"/>
      <c r="U57" s="1042"/>
      <c r="V57" s="1042"/>
      <c r="W57" s="1042"/>
      <c r="X57" s="1042"/>
      <c r="Y57" s="1042"/>
      <c r="Z57" s="1042"/>
      <c r="AA57" s="1042"/>
      <c r="AB57" s="1042"/>
      <c r="AC57" s="1042"/>
      <c r="AD57" s="1042"/>
    </row>
    <row r="58" spans="1:30" ht="144.75" customHeight="1">
      <c r="A58" s="1042"/>
      <c r="B58" s="1042"/>
      <c r="C58" s="1042"/>
      <c r="D58" s="1042"/>
      <c r="E58" s="1042"/>
      <c r="F58" s="1042"/>
      <c r="G58" s="1042"/>
      <c r="H58" s="1042"/>
      <c r="I58" s="1042"/>
      <c r="J58" s="1042"/>
      <c r="K58" s="1042"/>
      <c r="L58" s="1042"/>
      <c r="M58" s="1042"/>
      <c r="N58" s="1042"/>
      <c r="O58" s="1042"/>
      <c r="P58" s="1042"/>
      <c r="Q58" s="1042"/>
      <c r="R58" s="1042"/>
      <c r="S58" s="1042"/>
      <c r="T58" s="1042"/>
      <c r="U58" s="1042"/>
      <c r="V58" s="1042"/>
      <c r="W58" s="1042"/>
      <c r="X58" s="1042"/>
      <c r="Y58" s="1042"/>
      <c r="Z58" s="1042"/>
      <c r="AA58" s="1042"/>
      <c r="AB58" s="1042"/>
      <c r="AC58" s="1042"/>
      <c r="AD58" s="1042"/>
    </row>
    <row r="59" spans="1:30" ht="144.75" customHeight="1">
      <c r="A59" s="1042"/>
      <c r="B59" s="1042"/>
      <c r="C59" s="1042"/>
      <c r="D59" s="1042"/>
      <c r="E59" s="1042"/>
      <c r="F59" s="1042"/>
      <c r="G59" s="1042"/>
      <c r="H59" s="1042"/>
      <c r="I59" s="1042"/>
      <c r="J59" s="1042"/>
      <c r="K59" s="1042"/>
      <c r="L59" s="1042"/>
      <c r="M59" s="1042"/>
      <c r="N59" s="1042"/>
      <c r="O59" s="1042"/>
      <c r="P59" s="1042"/>
      <c r="Q59" s="1042"/>
      <c r="R59" s="1042"/>
      <c r="S59" s="1042"/>
      <c r="T59" s="1042"/>
      <c r="U59" s="1042"/>
      <c r="V59" s="1042"/>
      <c r="W59" s="1042"/>
      <c r="X59" s="1042"/>
      <c r="Y59" s="1042"/>
      <c r="Z59" s="1042"/>
      <c r="AA59" s="1042"/>
      <c r="AB59" s="1042"/>
      <c r="AC59" s="1042"/>
      <c r="AD59" s="1042"/>
    </row>
    <row r="60" spans="1:30" ht="144.75" customHeight="1">
      <c r="A60" s="1042"/>
      <c r="B60" s="1042"/>
      <c r="C60" s="1042"/>
      <c r="D60" s="1042"/>
      <c r="E60" s="1042"/>
      <c r="F60" s="1042"/>
      <c r="G60" s="1042"/>
      <c r="H60" s="1042"/>
      <c r="I60" s="1042"/>
      <c r="J60" s="1042"/>
      <c r="K60" s="1042"/>
      <c r="L60" s="1042"/>
      <c r="M60" s="1042"/>
      <c r="N60" s="1042"/>
      <c r="O60" s="1042"/>
      <c r="P60" s="1042"/>
      <c r="Q60" s="1042"/>
      <c r="R60" s="1042"/>
      <c r="S60" s="1042"/>
      <c r="T60" s="1042"/>
      <c r="U60" s="1042"/>
      <c r="V60" s="1042"/>
      <c r="W60" s="1042"/>
      <c r="X60" s="1042"/>
      <c r="Y60" s="1042"/>
      <c r="Z60" s="1042"/>
      <c r="AA60" s="1042"/>
      <c r="AB60" s="1042"/>
      <c r="AC60" s="1042"/>
      <c r="AD60" s="1042"/>
    </row>
    <row r="61" spans="1:30" ht="144.75" customHeight="1">
      <c r="A61" s="1042"/>
      <c r="B61" s="1042"/>
      <c r="C61" s="1042"/>
      <c r="D61" s="1042"/>
      <c r="E61" s="1042"/>
      <c r="F61" s="1042"/>
      <c r="G61" s="1042"/>
      <c r="H61" s="1042"/>
      <c r="I61" s="1042"/>
      <c r="J61" s="1042"/>
      <c r="K61" s="1042"/>
      <c r="L61" s="1042"/>
      <c r="M61" s="1042"/>
      <c r="N61" s="1042"/>
      <c r="O61" s="1042"/>
      <c r="P61" s="1042"/>
      <c r="Q61" s="1042"/>
      <c r="R61" s="1042"/>
      <c r="S61" s="1042"/>
      <c r="T61" s="1042"/>
      <c r="U61" s="1042"/>
      <c r="V61" s="1042"/>
      <c r="W61" s="1042"/>
      <c r="X61" s="1042"/>
      <c r="Y61" s="1042"/>
      <c r="Z61" s="1042"/>
      <c r="AA61" s="1042"/>
      <c r="AB61" s="1042"/>
      <c r="AC61" s="1042"/>
      <c r="AD61" s="1042"/>
    </row>
    <row r="62" spans="1:30" ht="144.75" customHeight="1">
      <c r="A62" s="1042"/>
      <c r="B62" s="1042"/>
      <c r="C62" s="1042"/>
      <c r="D62" s="1042"/>
      <c r="E62" s="1042"/>
      <c r="F62" s="1042"/>
      <c r="G62" s="1042"/>
      <c r="H62" s="1042"/>
      <c r="I62" s="1042"/>
      <c r="J62" s="1042"/>
      <c r="K62" s="1042"/>
      <c r="L62" s="1042"/>
      <c r="M62" s="1042"/>
      <c r="N62" s="1042"/>
      <c r="O62" s="1042"/>
      <c r="P62" s="1042"/>
      <c r="Q62" s="1042"/>
      <c r="R62" s="1042"/>
      <c r="S62" s="1042"/>
      <c r="T62" s="1042"/>
      <c r="U62" s="1042"/>
      <c r="V62" s="1042"/>
      <c r="W62" s="1042"/>
      <c r="X62" s="1042"/>
      <c r="Y62" s="1042"/>
      <c r="Z62" s="1042"/>
      <c r="AA62" s="1042"/>
      <c r="AB62" s="1042"/>
      <c r="AC62" s="1042"/>
      <c r="AD62" s="1042"/>
    </row>
    <row r="63" spans="1:30" ht="144.75" customHeight="1">
      <c r="A63" s="1042"/>
      <c r="B63" s="1042"/>
      <c r="C63" s="1042"/>
      <c r="D63" s="1042"/>
      <c r="E63" s="1042"/>
      <c r="F63" s="1042"/>
      <c r="G63" s="1042"/>
      <c r="H63" s="1042"/>
      <c r="I63" s="1042"/>
      <c r="J63" s="1042"/>
      <c r="K63" s="1042"/>
      <c r="L63" s="1042"/>
      <c r="M63" s="1042"/>
      <c r="N63" s="1042"/>
      <c r="O63" s="1042"/>
      <c r="P63" s="1042"/>
      <c r="Q63" s="1042"/>
      <c r="R63" s="1042"/>
      <c r="S63" s="1042"/>
      <c r="T63" s="1042"/>
      <c r="U63" s="1042"/>
      <c r="V63" s="1042"/>
      <c r="W63" s="1042"/>
      <c r="X63" s="1042"/>
      <c r="Y63" s="1042"/>
      <c r="Z63" s="1042"/>
      <c r="AA63" s="1042"/>
      <c r="AB63" s="1042"/>
      <c r="AC63" s="1042"/>
      <c r="AD63" s="1042"/>
    </row>
    <row r="64" spans="1:30" ht="144.75" customHeight="1">
      <c r="A64" s="1042"/>
      <c r="B64" s="1042"/>
      <c r="C64" s="1042"/>
      <c r="D64" s="1042"/>
      <c r="E64" s="1042"/>
      <c r="F64" s="1042"/>
      <c r="G64" s="1042"/>
      <c r="H64" s="1042"/>
      <c r="I64" s="1042"/>
      <c r="J64" s="1042"/>
      <c r="K64" s="1042"/>
      <c r="L64" s="1042"/>
      <c r="M64" s="1042"/>
      <c r="N64" s="1042"/>
      <c r="O64" s="1042"/>
      <c r="P64" s="1042"/>
      <c r="Q64" s="1042"/>
      <c r="R64" s="1042"/>
      <c r="S64" s="1042"/>
      <c r="T64" s="1042"/>
      <c r="U64" s="1042"/>
      <c r="V64" s="1042"/>
      <c r="W64" s="1042"/>
      <c r="X64" s="1042"/>
      <c r="Y64" s="1042"/>
      <c r="Z64" s="1042"/>
      <c r="AA64" s="1042"/>
      <c r="AB64" s="1042"/>
      <c r="AC64" s="1042"/>
      <c r="AD64" s="1042"/>
    </row>
    <row r="65" spans="1:30" ht="144.75" customHeight="1">
      <c r="A65" s="1042"/>
      <c r="B65" s="1042"/>
      <c r="C65" s="1042"/>
      <c r="D65" s="1042"/>
      <c r="E65" s="1042"/>
      <c r="F65" s="1042"/>
      <c r="G65" s="1042"/>
      <c r="H65" s="1042"/>
      <c r="I65" s="1042"/>
      <c r="J65" s="1042"/>
      <c r="K65" s="1042"/>
      <c r="L65" s="1042"/>
      <c r="M65" s="1042"/>
      <c r="N65" s="1042"/>
      <c r="O65" s="1042"/>
      <c r="P65" s="1042"/>
      <c r="Q65" s="1042"/>
      <c r="R65" s="1042"/>
      <c r="S65" s="1042"/>
      <c r="T65" s="1042"/>
      <c r="U65" s="1042"/>
      <c r="V65" s="1042"/>
      <c r="W65" s="1042"/>
      <c r="X65" s="1042"/>
      <c r="Y65" s="1042"/>
      <c r="Z65" s="1042"/>
      <c r="AA65" s="1042"/>
      <c r="AB65" s="1042"/>
      <c r="AC65" s="1042"/>
      <c r="AD65" s="1042"/>
    </row>
    <row r="66" spans="1:30" ht="144.75" customHeight="1">
      <c r="A66" s="1042"/>
      <c r="B66" s="1042"/>
      <c r="C66" s="1042"/>
      <c r="D66" s="1042"/>
      <c r="E66" s="1042"/>
      <c r="F66" s="1042"/>
      <c r="G66" s="1042"/>
      <c r="H66" s="1042"/>
      <c r="I66" s="1042"/>
      <c r="J66" s="1042"/>
      <c r="K66" s="1042"/>
      <c r="L66" s="1042"/>
      <c r="M66" s="1042"/>
      <c r="N66" s="1042"/>
      <c r="O66" s="1042"/>
      <c r="P66" s="1042"/>
      <c r="Q66" s="1042"/>
      <c r="R66" s="1042"/>
      <c r="S66" s="1042"/>
      <c r="T66" s="1042"/>
      <c r="U66" s="1042"/>
      <c r="V66" s="1042"/>
      <c r="W66" s="1042"/>
      <c r="X66" s="1042"/>
      <c r="Y66" s="1042"/>
      <c r="Z66" s="1042"/>
      <c r="AA66" s="1042"/>
      <c r="AB66" s="1042"/>
      <c r="AC66" s="1042"/>
      <c r="AD66" s="1042"/>
    </row>
    <row r="67" spans="1:30" ht="144.75" customHeight="1">
      <c r="A67" s="1042"/>
      <c r="B67" s="1042"/>
      <c r="C67" s="1042"/>
      <c r="D67" s="1042"/>
      <c r="E67" s="1042"/>
      <c r="F67" s="1042"/>
      <c r="G67" s="1042"/>
      <c r="H67" s="1042"/>
      <c r="I67" s="1042"/>
      <c r="J67" s="1042"/>
      <c r="K67" s="1042"/>
      <c r="L67" s="1042"/>
      <c r="M67" s="1042"/>
      <c r="N67" s="1042"/>
      <c r="O67" s="1042"/>
      <c r="P67" s="1042"/>
      <c r="Q67" s="1042"/>
      <c r="R67" s="1042"/>
      <c r="S67" s="1042"/>
      <c r="T67" s="1042"/>
      <c r="U67" s="1042"/>
      <c r="V67" s="1042"/>
      <c r="W67" s="1042"/>
      <c r="X67" s="1042"/>
      <c r="Y67" s="1042"/>
      <c r="Z67" s="1042"/>
      <c r="AA67" s="1042"/>
      <c r="AB67" s="1042"/>
      <c r="AC67" s="1042"/>
      <c r="AD67" s="1042"/>
    </row>
    <row r="68" spans="1:30" ht="144.75" customHeight="1">
      <c r="A68" s="1042"/>
      <c r="B68" s="1042"/>
      <c r="C68" s="1042"/>
      <c r="D68" s="1042"/>
      <c r="E68" s="1042"/>
      <c r="F68" s="1042"/>
      <c r="G68" s="1042"/>
      <c r="H68" s="1042"/>
      <c r="I68" s="1042"/>
      <c r="J68" s="1042"/>
      <c r="K68" s="1042"/>
      <c r="L68" s="1042"/>
      <c r="M68" s="1042"/>
      <c r="N68" s="1042"/>
      <c r="O68" s="1042"/>
      <c r="P68" s="1042"/>
      <c r="Q68" s="1042"/>
      <c r="R68" s="1042"/>
      <c r="S68" s="1042"/>
      <c r="T68" s="1042"/>
      <c r="U68" s="1042"/>
      <c r="V68" s="1042"/>
      <c r="W68" s="1042"/>
      <c r="X68" s="1042"/>
      <c r="Y68" s="1042"/>
      <c r="Z68" s="1042"/>
      <c r="AA68" s="1042"/>
      <c r="AB68" s="1042"/>
      <c r="AC68" s="1042"/>
      <c r="AD68" s="1042"/>
    </row>
    <row r="69" spans="1:30" ht="144.75" customHeight="1">
      <c r="A69" s="1042"/>
      <c r="B69" s="1042"/>
      <c r="C69" s="1042"/>
      <c r="D69" s="1042"/>
      <c r="E69" s="1042"/>
      <c r="F69" s="1042"/>
      <c r="G69" s="1042"/>
      <c r="H69" s="1042"/>
      <c r="I69" s="1042"/>
      <c r="J69" s="1042"/>
      <c r="K69" s="1042"/>
      <c r="L69" s="1042"/>
      <c r="M69" s="1042"/>
      <c r="N69" s="1042"/>
      <c r="O69" s="1042"/>
      <c r="P69" s="1042"/>
      <c r="Q69" s="1042"/>
      <c r="R69" s="1042"/>
      <c r="S69" s="1042"/>
      <c r="T69" s="1042"/>
      <c r="U69" s="1042"/>
      <c r="V69" s="1042"/>
      <c r="W69" s="1042"/>
      <c r="X69" s="1042"/>
      <c r="Y69" s="1042"/>
      <c r="Z69" s="1042"/>
      <c r="AA69" s="1042"/>
      <c r="AB69" s="1042"/>
      <c r="AC69" s="1042"/>
      <c r="AD69" s="1042"/>
    </row>
    <row r="70" spans="1:30" ht="144.75" customHeight="1">
      <c r="A70" s="1042"/>
      <c r="B70" s="1042"/>
      <c r="C70" s="1042"/>
      <c r="D70" s="1042"/>
      <c r="E70" s="1042"/>
      <c r="F70" s="1042"/>
      <c r="G70" s="1042"/>
      <c r="H70" s="1042"/>
      <c r="I70" s="1042"/>
      <c r="J70" s="1042"/>
      <c r="K70" s="1042"/>
      <c r="L70" s="1042"/>
      <c r="M70" s="1042"/>
      <c r="N70" s="1042"/>
      <c r="O70" s="1042"/>
      <c r="P70" s="1042"/>
      <c r="Q70" s="1042"/>
      <c r="R70" s="1042"/>
      <c r="S70" s="1042"/>
      <c r="T70" s="1042"/>
      <c r="U70" s="1042"/>
      <c r="V70" s="1042"/>
      <c r="W70" s="1042"/>
      <c r="X70" s="1042"/>
      <c r="Y70" s="1042"/>
      <c r="Z70" s="1042"/>
      <c r="AA70" s="1042"/>
      <c r="AB70" s="1042"/>
      <c r="AC70" s="1042"/>
      <c r="AD70" s="1042"/>
    </row>
    <row r="71" spans="1:30" ht="144.75" customHeight="1">
      <c r="A71" s="1042"/>
      <c r="B71" s="1042"/>
      <c r="C71" s="1042"/>
      <c r="D71" s="1042"/>
      <c r="E71" s="1042"/>
      <c r="F71" s="1042"/>
      <c r="G71" s="1042"/>
      <c r="H71" s="1042"/>
      <c r="I71" s="1042"/>
      <c r="J71" s="1042"/>
      <c r="K71" s="1042"/>
      <c r="L71" s="1042"/>
      <c r="M71" s="1042"/>
      <c r="N71" s="1042"/>
      <c r="O71" s="1042"/>
      <c r="P71" s="1042"/>
      <c r="Q71" s="1042"/>
      <c r="R71" s="1042"/>
      <c r="S71" s="1042"/>
      <c r="T71" s="1042"/>
      <c r="U71" s="1042"/>
      <c r="V71" s="1042"/>
      <c r="W71" s="1042"/>
      <c r="X71" s="1042"/>
      <c r="Y71" s="1042"/>
      <c r="Z71" s="1042"/>
      <c r="AA71" s="1042"/>
      <c r="AB71" s="1042"/>
      <c r="AC71" s="1042"/>
      <c r="AD71" s="1042"/>
    </row>
    <row r="72" spans="1:30" ht="144.75" customHeight="1">
      <c r="A72" s="1042"/>
      <c r="B72" s="1042"/>
      <c r="C72" s="1042"/>
      <c r="D72" s="1042"/>
      <c r="E72" s="1042"/>
      <c r="F72" s="1042"/>
      <c r="G72" s="1042"/>
      <c r="H72" s="1042"/>
      <c r="I72" s="1042"/>
      <c r="J72" s="1042"/>
      <c r="K72" s="1042"/>
      <c r="L72" s="1042"/>
      <c r="M72" s="1042"/>
      <c r="N72" s="1042"/>
      <c r="O72" s="1042"/>
      <c r="P72" s="1042"/>
      <c r="Q72" s="1042"/>
      <c r="R72" s="1042"/>
      <c r="S72" s="1042"/>
      <c r="T72" s="1042"/>
      <c r="U72" s="1042"/>
      <c r="V72" s="1042"/>
      <c r="W72" s="1042"/>
      <c r="X72" s="1042"/>
      <c r="Y72" s="1042"/>
      <c r="Z72" s="1042"/>
      <c r="AA72" s="1042"/>
      <c r="AB72" s="1042"/>
      <c r="AC72" s="1042"/>
      <c r="AD72" s="1042"/>
    </row>
    <row r="73" spans="1:30" ht="144.75" customHeight="1">
      <c r="A73" s="1042"/>
      <c r="B73" s="1042"/>
      <c r="C73" s="1042"/>
      <c r="D73" s="1042"/>
      <c r="E73" s="1042"/>
      <c r="F73" s="1042"/>
      <c r="G73" s="1042"/>
      <c r="H73" s="1042"/>
      <c r="I73" s="1042"/>
      <c r="J73" s="1042"/>
      <c r="K73" s="1042"/>
      <c r="L73" s="1042"/>
      <c r="M73" s="1042"/>
      <c r="N73" s="1042"/>
      <c r="O73" s="1042"/>
      <c r="P73" s="1042"/>
      <c r="Q73" s="1042"/>
      <c r="R73" s="1042"/>
      <c r="S73" s="1042"/>
      <c r="T73" s="1042"/>
      <c r="U73" s="1042"/>
      <c r="V73" s="1042"/>
      <c r="W73" s="1042"/>
      <c r="X73" s="1042"/>
      <c r="Y73" s="1042"/>
      <c r="Z73" s="1042"/>
      <c r="AA73" s="1042"/>
      <c r="AB73" s="1042"/>
      <c r="AC73" s="1042"/>
      <c r="AD73" s="1042"/>
    </row>
    <row r="74" spans="1:30" ht="144.75" customHeight="1">
      <c r="A74" s="1042"/>
      <c r="B74" s="1042"/>
      <c r="C74" s="1042"/>
      <c r="D74" s="1042"/>
      <c r="E74" s="1042"/>
      <c r="F74" s="1042"/>
      <c r="G74" s="1042"/>
      <c r="H74" s="1042"/>
      <c r="I74" s="1042"/>
      <c r="J74" s="1042"/>
      <c r="K74" s="1042"/>
      <c r="L74" s="1042"/>
      <c r="M74" s="1042"/>
      <c r="N74" s="1042"/>
      <c r="O74" s="1042"/>
      <c r="P74" s="1042"/>
      <c r="Q74" s="1042"/>
      <c r="R74" s="1042"/>
      <c r="S74" s="1042"/>
      <c r="T74" s="1042"/>
      <c r="U74" s="1042"/>
      <c r="V74" s="1042"/>
      <c r="W74" s="1042"/>
      <c r="X74" s="1042"/>
      <c r="Y74" s="1042"/>
      <c r="Z74" s="1042"/>
      <c r="AA74" s="1042"/>
      <c r="AB74" s="1042"/>
      <c r="AC74" s="1042"/>
      <c r="AD74" s="1042"/>
    </row>
    <row r="75" spans="1:30" ht="144.75" customHeight="1">
      <c r="A75" s="1042"/>
      <c r="B75" s="1042"/>
      <c r="C75" s="1042"/>
      <c r="D75" s="1042"/>
      <c r="E75" s="1042"/>
      <c r="F75" s="1042"/>
      <c r="G75" s="1042"/>
      <c r="H75" s="1042"/>
      <c r="I75" s="1042"/>
      <c r="J75" s="1042"/>
      <c r="K75" s="1042"/>
      <c r="L75" s="1042"/>
      <c r="M75" s="1042"/>
      <c r="N75" s="1042"/>
      <c r="O75" s="1042"/>
      <c r="P75" s="1042"/>
      <c r="Q75" s="1042"/>
      <c r="R75" s="1042"/>
      <c r="S75" s="1042"/>
      <c r="T75" s="1042"/>
      <c r="U75" s="1042"/>
      <c r="V75" s="1042"/>
      <c r="W75" s="1042"/>
      <c r="X75" s="1042"/>
      <c r="Y75" s="1042"/>
      <c r="Z75" s="1042"/>
      <c r="AA75" s="1042"/>
      <c r="AB75" s="1042"/>
      <c r="AC75" s="1042"/>
      <c r="AD75" s="1042"/>
    </row>
    <row r="76" spans="1:30" ht="144.75" customHeight="1">
      <c r="A76" s="1042"/>
      <c r="B76" s="1042"/>
      <c r="C76" s="1042"/>
      <c r="D76" s="1042"/>
      <c r="E76" s="1042"/>
      <c r="F76" s="1042"/>
      <c r="G76" s="1042"/>
      <c r="H76" s="1042"/>
      <c r="I76" s="1042"/>
      <c r="J76" s="1042"/>
      <c r="K76" s="1042"/>
      <c r="L76" s="1042"/>
      <c r="M76" s="1042"/>
      <c r="N76" s="1042"/>
      <c r="O76" s="1042"/>
      <c r="P76" s="1042"/>
      <c r="Q76" s="1042"/>
      <c r="R76" s="1042"/>
      <c r="S76" s="1042"/>
      <c r="T76" s="1042"/>
      <c r="U76" s="1042"/>
      <c r="V76" s="1042"/>
      <c r="W76" s="1042"/>
      <c r="X76" s="1042"/>
      <c r="Y76" s="1042"/>
      <c r="Z76" s="1042"/>
      <c r="AA76" s="1042"/>
      <c r="AB76" s="1042"/>
      <c r="AC76" s="1042"/>
      <c r="AD76" s="1042"/>
    </row>
    <row r="77" spans="1:30" ht="144.75" customHeight="1">
      <c r="A77" s="1042"/>
      <c r="B77" s="1042"/>
      <c r="C77" s="1042"/>
      <c r="D77" s="1042"/>
      <c r="E77" s="1042"/>
      <c r="F77" s="1042"/>
      <c r="G77" s="1042"/>
      <c r="H77" s="1042"/>
      <c r="I77" s="1042"/>
      <c r="J77" s="1042"/>
      <c r="K77" s="1042"/>
      <c r="L77" s="1042"/>
      <c r="M77" s="1042"/>
      <c r="N77" s="1042"/>
      <c r="O77" s="1042"/>
      <c r="P77" s="1042"/>
      <c r="Q77" s="1042"/>
      <c r="R77" s="1042"/>
      <c r="S77" s="1042"/>
      <c r="T77" s="1042"/>
      <c r="U77" s="1042"/>
      <c r="V77" s="1042"/>
      <c r="W77" s="1042"/>
      <c r="X77" s="1042"/>
      <c r="Y77" s="1042"/>
      <c r="Z77" s="1042"/>
      <c r="AA77" s="1042"/>
      <c r="AB77" s="1042"/>
      <c r="AC77" s="1042"/>
      <c r="AD77" s="1042"/>
    </row>
    <row r="78" spans="1:30" ht="144.75" customHeight="1">
      <c r="A78" s="1042"/>
      <c r="B78" s="1042"/>
      <c r="C78" s="1042"/>
      <c r="D78" s="1042"/>
      <c r="E78" s="1042"/>
      <c r="F78" s="1042"/>
      <c r="G78" s="1042"/>
      <c r="H78" s="1042"/>
      <c r="I78" s="1042"/>
      <c r="J78" s="1042"/>
      <c r="K78" s="1042"/>
      <c r="L78" s="1042"/>
      <c r="M78" s="1042"/>
      <c r="N78" s="1042"/>
      <c r="O78" s="1042"/>
      <c r="P78" s="1042"/>
      <c r="Q78" s="1042"/>
      <c r="R78" s="1042"/>
      <c r="S78" s="1042"/>
      <c r="T78" s="1042"/>
      <c r="U78" s="1042"/>
      <c r="V78" s="1042"/>
      <c r="W78" s="1042"/>
      <c r="X78" s="1042"/>
      <c r="Y78" s="1042"/>
      <c r="Z78" s="1042"/>
      <c r="AA78" s="1042"/>
      <c r="AB78" s="1042"/>
      <c r="AC78" s="1042"/>
      <c r="AD78" s="1042"/>
    </row>
    <row r="79" spans="1:30" ht="144.75" customHeight="1">
      <c r="A79" s="1042"/>
      <c r="B79" s="1042"/>
      <c r="C79" s="1042"/>
      <c r="D79" s="1042"/>
      <c r="E79" s="1042"/>
      <c r="F79" s="1042"/>
      <c r="G79" s="1042"/>
      <c r="H79" s="1042"/>
      <c r="I79" s="1042"/>
      <c r="J79" s="1042"/>
      <c r="K79" s="1042"/>
      <c r="L79" s="1042"/>
      <c r="M79" s="1042"/>
      <c r="N79" s="1042"/>
      <c r="O79" s="1042"/>
      <c r="P79" s="1042"/>
      <c r="Q79" s="1042"/>
      <c r="R79" s="1042"/>
      <c r="S79" s="1042"/>
      <c r="T79" s="1042"/>
      <c r="U79" s="1042"/>
      <c r="V79" s="1042"/>
      <c r="W79" s="1042"/>
      <c r="X79" s="1042"/>
      <c r="Y79" s="1042"/>
      <c r="Z79" s="1042"/>
      <c r="AA79" s="1042"/>
      <c r="AB79" s="1042"/>
      <c r="AC79" s="1042"/>
      <c r="AD79" s="1042"/>
    </row>
    <row r="80" spans="1:30" ht="144.75" customHeight="1">
      <c r="A80" s="1042"/>
      <c r="B80" s="1042"/>
      <c r="C80" s="1042"/>
      <c r="D80" s="1042"/>
      <c r="E80" s="1042"/>
      <c r="F80" s="1042"/>
      <c r="G80" s="1042"/>
      <c r="H80" s="1042"/>
      <c r="I80" s="1042"/>
      <c r="J80" s="1042"/>
      <c r="K80" s="1042"/>
      <c r="L80" s="1042"/>
      <c r="M80" s="1042"/>
      <c r="N80" s="1042"/>
      <c r="O80" s="1042"/>
      <c r="P80" s="1042"/>
      <c r="Q80" s="1042"/>
      <c r="R80" s="1042"/>
      <c r="S80" s="1042"/>
      <c r="T80" s="1042"/>
      <c r="U80" s="1042"/>
      <c r="V80" s="1042"/>
      <c r="W80" s="1042"/>
      <c r="X80" s="1042"/>
      <c r="Y80" s="1042"/>
      <c r="Z80" s="1042"/>
      <c r="AA80" s="1042"/>
      <c r="AB80" s="1042"/>
      <c r="AC80" s="1042"/>
      <c r="AD80" s="1042"/>
    </row>
    <row r="81" spans="1:30" ht="144.75" customHeight="1">
      <c r="A81" s="1042"/>
      <c r="B81" s="1042"/>
      <c r="C81" s="1042"/>
      <c r="D81" s="1042"/>
      <c r="E81" s="1042"/>
      <c r="F81" s="1042"/>
      <c r="G81" s="1042"/>
      <c r="H81" s="1042"/>
      <c r="I81" s="1042"/>
      <c r="J81" s="1042"/>
      <c r="K81" s="1042"/>
      <c r="L81" s="1042"/>
      <c r="M81" s="1042"/>
      <c r="N81" s="1042"/>
      <c r="O81" s="1042"/>
      <c r="P81" s="1042"/>
      <c r="Q81" s="1042"/>
      <c r="R81" s="1042"/>
      <c r="S81" s="1042"/>
      <c r="T81" s="1042"/>
      <c r="U81" s="1042"/>
      <c r="V81" s="1042"/>
      <c r="W81" s="1042"/>
      <c r="X81" s="1042"/>
      <c r="Y81" s="1042"/>
      <c r="Z81" s="1042"/>
      <c r="AA81" s="1042"/>
      <c r="AB81" s="1042"/>
      <c r="AC81" s="1042"/>
      <c r="AD81" s="1042"/>
    </row>
    <row r="82" spans="1:30" ht="144.75" customHeight="1">
      <c r="A82" s="1042"/>
      <c r="B82" s="1042"/>
      <c r="C82" s="1042"/>
      <c r="D82" s="1042"/>
      <c r="E82" s="1042"/>
      <c r="F82" s="1042"/>
      <c r="G82" s="1042"/>
      <c r="H82" s="1042"/>
      <c r="I82" s="1042"/>
      <c r="J82" s="1042"/>
      <c r="K82" s="1042"/>
      <c r="L82" s="1042"/>
      <c r="M82" s="1042"/>
      <c r="N82" s="1042"/>
      <c r="O82" s="1042"/>
      <c r="P82" s="1042"/>
      <c r="Q82" s="1042"/>
      <c r="R82" s="1042"/>
      <c r="S82" s="1042"/>
      <c r="T82" s="1042"/>
      <c r="U82" s="1042"/>
      <c r="V82" s="1042"/>
      <c r="W82" s="1042"/>
      <c r="X82" s="1042"/>
      <c r="Y82" s="1042"/>
      <c r="Z82" s="1042"/>
      <c r="AA82" s="1042"/>
      <c r="AB82" s="1042"/>
      <c r="AC82" s="1042"/>
      <c r="AD82" s="1042"/>
    </row>
    <row r="83" spans="1:30" ht="144.75" customHeight="1">
      <c r="A83" s="1042"/>
      <c r="B83" s="1042"/>
      <c r="C83" s="1042"/>
      <c r="D83" s="1042"/>
      <c r="E83" s="1042"/>
      <c r="F83" s="1042"/>
      <c r="G83" s="1042"/>
      <c r="H83" s="1042"/>
      <c r="I83" s="1042"/>
      <c r="J83" s="1042"/>
      <c r="K83" s="1042"/>
      <c r="L83" s="1042"/>
      <c r="M83" s="1042"/>
      <c r="N83" s="1042"/>
      <c r="O83" s="1042"/>
      <c r="P83" s="1042"/>
      <c r="Q83" s="1042"/>
      <c r="R83" s="1042"/>
      <c r="S83" s="1042"/>
      <c r="T83" s="1042"/>
      <c r="U83" s="1042"/>
      <c r="V83" s="1042"/>
      <c r="W83" s="1042"/>
      <c r="X83" s="1042"/>
      <c r="Y83" s="1042"/>
      <c r="Z83" s="1042"/>
      <c r="AA83" s="1042"/>
      <c r="AB83" s="1042"/>
      <c r="AC83" s="1042"/>
      <c r="AD83" s="1042"/>
    </row>
    <row r="84" spans="1:30" ht="144.75" customHeight="1">
      <c r="A84" s="1042"/>
      <c r="B84" s="1042"/>
      <c r="C84" s="1042"/>
      <c r="D84" s="1042"/>
      <c r="E84" s="1042"/>
      <c r="F84" s="1042"/>
      <c r="G84" s="1042"/>
      <c r="H84" s="1042"/>
      <c r="I84" s="1042"/>
      <c r="J84" s="1042"/>
      <c r="K84" s="1042"/>
      <c r="L84" s="1042"/>
      <c r="M84" s="1042"/>
      <c r="N84" s="1042"/>
      <c r="O84" s="1042"/>
      <c r="P84" s="1042"/>
      <c r="Q84" s="1042"/>
      <c r="R84" s="1042"/>
      <c r="S84" s="1042"/>
      <c r="T84" s="1042"/>
      <c r="U84" s="1042"/>
      <c r="V84" s="1042"/>
      <c r="W84" s="1042"/>
      <c r="X84" s="1042"/>
      <c r="Y84" s="1042"/>
      <c r="Z84" s="1042"/>
      <c r="AA84" s="1042"/>
      <c r="AB84" s="1042"/>
      <c r="AC84" s="1042"/>
      <c r="AD84" s="1042"/>
    </row>
    <row r="85" spans="1:30" ht="144.75" customHeight="1">
      <c r="A85" s="1042"/>
      <c r="B85" s="1042"/>
      <c r="C85" s="1042"/>
      <c r="D85" s="1042"/>
      <c r="E85" s="1042"/>
      <c r="F85" s="1042"/>
      <c r="G85" s="1042"/>
      <c r="H85" s="1042"/>
      <c r="I85" s="1042"/>
      <c r="J85" s="1042"/>
      <c r="K85" s="1042"/>
      <c r="L85" s="1042"/>
      <c r="M85" s="1042"/>
      <c r="N85" s="1042"/>
      <c r="O85" s="1042"/>
      <c r="P85" s="1042"/>
      <c r="Q85" s="1042"/>
      <c r="R85" s="1042"/>
      <c r="S85" s="1042"/>
      <c r="T85" s="1042"/>
      <c r="U85" s="1042"/>
      <c r="V85" s="1042"/>
      <c r="W85" s="1042"/>
      <c r="X85" s="1042"/>
      <c r="Y85" s="1042"/>
      <c r="Z85" s="1042"/>
      <c r="AA85" s="1042"/>
      <c r="AB85" s="1042"/>
      <c r="AC85" s="1042"/>
      <c r="AD85" s="1042"/>
    </row>
    <row r="86" spans="1:30" ht="144.75" customHeight="1">
      <c r="A86" s="1042"/>
      <c r="B86" s="1042"/>
      <c r="C86" s="1042"/>
      <c r="D86" s="1042"/>
      <c r="E86" s="1042"/>
      <c r="F86" s="1042"/>
      <c r="G86" s="1042"/>
      <c r="H86" s="1042"/>
      <c r="I86" s="1042"/>
      <c r="J86" s="1042"/>
      <c r="K86" s="1042"/>
      <c r="L86" s="1042"/>
      <c r="M86" s="1042"/>
      <c r="N86" s="1042"/>
      <c r="O86" s="1042"/>
      <c r="P86" s="1042"/>
      <c r="Q86" s="1042"/>
      <c r="R86" s="1042"/>
      <c r="S86" s="1042"/>
      <c r="T86" s="1042"/>
      <c r="U86" s="1042"/>
      <c r="V86" s="1042"/>
      <c r="W86" s="1042"/>
      <c r="X86" s="1042"/>
      <c r="Y86" s="1042"/>
      <c r="Z86" s="1042"/>
      <c r="AA86" s="1042"/>
      <c r="AB86" s="1042"/>
      <c r="AC86" s="1042"/>
      <c r="AD86" s="1042"/>
    </row>
    <row r="87" spans="1:30" ht="144.75" customHeight="1">
      <c r="A87" s="1042"/>
      <c r="B87" s="1042"/>
      <c r="C87" s="1042"/>
      <c r="D87" s="1042"/>
      <c r="E87" s="1042"/>
      <c r="F87" s="1042"/>
      <c r="G87" s="1042"/>
      <c r="H87" s="1042"/>
      <c r="I87" s="1042"/>
      <c r="J87" s="1042"/>
      <c r="K87" s="1042"/>
      <c r="L87" s="1042"/>
      <c r="M87" s="1042"/>
      <c r="N87" s="1042"/>
      <c r="O87" s="1042"/>
      <c r="P87" s="1042"/>
      <c r="Q87" s="1042"/>
      <c r="R87" s="1042"/>
      <c r="S87" s="1042"/>
      <c r="T87" s="1042"/>
      <c r="U87" s="1042"/>
      <c r="V87" s="1042"/>
      <c r="W87" s="1042"/>
      <c r="X87" s="1042"/>
      <c r="Y87" s="1042"/>
      <c r="Z87" s="1042"/>
      <c r="AA87" s="1042"/>
      <c r="AB87" s="1042"/>
      <c r="AC87" s="1042"/>
      <c r="AD87" s="1042"/>
    </row>
    <row r="88" spans="1:30" ht="144.75" customHeight="1">
      <c r="A88" s="1042"/>
      <c r="B88" s="1042"/>
      <c r="C88" s="1042"/>
      <c r="D88" s="1042"/>
      <c r="E88" s="1042"/>
      <c r="F88" s="1042"/>
      <c r="G88" s="1042"/>
      <c r="H88" s="1042"/>
      <c r="I88" s="1042"/>
      <c r="J88" s="1042"/>
      <c r="K88" s="1042"/>
      <c r="L88" s="1042"/>
      <c r="M88" s="1042"/>
      <c r="N88" s="1042"/>
      <c r="O88" s="1042"/>
      <c r="P88" s="1042"/>
      <c r="Q88" s="1042"/>
      <c r="R88" s="1042"/>
      <c r="S88" s="1042"/>
      <c r="T88" s="1042"/>
      <c r="U88" s="1042"/>
      <c r="V88" s="1042"/>
      <c r="W88" s="1042"/>
      <c r="X88" s="1042"/>
      <c r="Y88" s="1042"/>
      <c r="Z88" s="1042"/>
      <c r="AA88" s="1042"/>
      <c r="AB88" s="1042"/>
      <c r="AC88" s="1042"/>
      <c r="AD88" s="1042"/>
    </row>
    <row r="89" spans="1:30" ht="144.75" customHeight="1">
      <c r="A89" s="1042"/>
      <c r="B89" s="1042"/>
      <c r="C89" s="1042"/>
      <c r="D89" s="1042"/>
      <c r="E89" s="1042"/>
      <c r="F89" s="1042"/>
      <c r="G89" s="1042"/>
      <c r="H89" s="1042"/>
      <c r="I89" s="1042"/>
      <c r="J89" s="1042"/>
      <c r="K89" s="1042"/>
      <c r="L89" s="1042"/>
      <c r="M89" s="1042"/>
      <c r="N89" s="1042"/>
      <c r="O89" s="1042"/>
      <c r="P89" s="1042"/>
      <c r="Q89" s="1042"/>
      <c r="R89" s="1042"/>
      <c r="S89" s="1042"/>
      <c r="T89" s="1042"/>
      <c r="U89" s="1042"/>
      <c r="V89" s="1042"/>
      <c r="W89" s="1042"/>
      <c r="X89" s="1042"/>
      <c r="Y89" s="1042"/>
      <c r="Z89" s="1042"/>
      <c r="AA89" s="1042"/>
      <c r="AB89" s="1042"/>
      <c r="AC89" s="1042"/>
      <c r="AD89" s="1042"/>
    </row>
    <row r="90" spans="1:30" ht="144.75" customHeight="1">
      <c r="A90" s="1042"/>
      <c r="B90" s="1042"/>
      <c r="C90" s="1042"/>
      <c r="D90" s="1042"/>
      <c r="E90" s="1042"/>
      <c r="F90" s="1042"/>
      <c r="G90" s="1042"/>
      <c r="H90" s="1042"/>
      <c r="I90" s="1042"/>
      <c r="J90" s="1042"/>
      <c r="K90" s="1042"/>
      <c r="L90" s="1042"/>
      <c r="M90" s="1042"/>
      <c r="N90" s="1042"/>
      <c r="O90" s="1042"/>
      <c r="P90" s="1042"/>
      <c r="Q90" s="1042"/>
      <c r="R90" s="1042"/>
      <c r="S90" s="1042"/>
      <c r="T90" s="1042"/>
      <c r="U90" s="1042"/>
      <c r="V90" s="1042"/>
      <c r="W90" s="1042"/>
      <c r="X90" s="1042"/>
      <c r="Y90" s="1042"/>
      <c r="Z90" s="1042"/>
      <c r="AA90" s="1042"/>
      <c r="AB90" s="1042"/>
      <c r="AC90" s="1042"/>
      <c r="AD90" s="1042"/>
    </row>
    <row r="91" spans="1:30" ht="144.75" customHeight="1">
      <c r="A91" s="1042"/>
      <c r="B91" s="1042"/>
      <c r="C91" s="1042"/>
      <c r="D91" s="1042"/>
      <c r="E91" s="1042"/>
      <c r="F91" s="1042"/>
      <c r="G91" s="1042"/>
      <c r="H91" s="1042"/>
      <c r="I91" s="1042"/>
      <c r="J91" s="1042"/>
      <c r="K91" s="1042"/>
      <c r="L91" s="1042"/>
      <c r="M91" s="1042"/>
      <c r="N91" s="1042"/>
      <c r="O91" s="1042"/>
      <c r="P91" s="1042"/>
      <c r="Q91" s="1042"/>
      <c r="R91" s="1042"/>
      <c r="S91" s="1042"/>
      <c r="T91" s="1042"/>
      <c r="U91" s="1042"/>
      <c r="V91" s="1042"/>
      <c r="W91" s="1042"/>
      <c r="X91" s="1042"/>
      <c r="Y91" s="1042"/>
      <c r="Z91" s="1042"/>
      <c r="AA91" s="1042"/>
      <c r="AB91" s="1042"/>
      <c r="AC91" s="1042"/>
      <c r="AD91" s="1042"/>
    </row>
    <row r="92" spans="1:30" ht="144.75" customHeight="1">
      <c r="A92" s="1042"/>
      <c r="B92" s="1042"/>
      <c r="C92" s="1042"/>
      <c r="D92" s="1042"/>
      <c r="E92" s="1042"/>
      <c r="F92" s="1042"/>
      <c r="G92" s="1042"/>
      <c r="H92" s="1042"/>
      <c r="I92" s="1042"/>
      <c r="J92" s="1042"/>
      <c r="K92" s="1042"/>
      <c r="L92" s="1042"/>
      <c r="M92" s="1042"/>
      <c r="N92" s="1042"/>
      <c r="O92" s="1042"/>
      <c r="P92" s="1042"/>
      <c r="Q92" s="1042"/>
      <c r="R92" s="1042"/>
      <c r="S92" s="1042"/>
      <c r="T92" s="1042"/>
      <c r="U92" s="1042"/>
      <c r="V92" s="1042"/>
      <c r="W92" s="1042"/>
      <c r="X92" s="1042"/>
      <c r="Y92" s="1042"/>
      <c r="Z92" s="1042"/>
      <c r="AA92" s="1042"/>
      <c r="AB92" s="1042"/>
      <c r="AC92" s="1042"/>
      <c r="AD92" s="1042"/>
    </row>
    <row r="93" spans="1:30" ht="144.75" customHeight="1">
      <c r="A93" s="1042"/>
      <c r="B93" s="1042"/>
      <c r="C93" s="1042"/>
      <c r="D93" s="1042"/>
      <c r="E93" s="1042"/>
      <c r="F93" s="1042"/>
      <c r="G93" s="1042"/>
      <c r="H93" s="1042"/>
      <c r="I93" s="1042"/>
      <c r="J93" s="1042"/>
      <c r="K93" s="1042"/>
      <c r="L93" s="1042"/>
      <c r="M93" s="1042"/>
      <c r="N93" s="1042"/>
      <c r="O93" s="1042"/>
      <c r="P93" s="1042"/>
      <c r="Q93" s="1042"/>
      <c r="R93" s="1042"/>
      <c r="S93" s="1042"/>
      <c r="T93" s="1042"/>
      <c r="U93" s="1042"/>
      <c r="V93" s="1042"/>
      <c r="W93" s="1042"/>
      <c r="X93" s="1042"/>
      <c r="Y93" s="1042"/>
      <c r="Z93" s="1042"/>
      <c r="AA93" s="1042"/>
      <c r="AB93" s="1042"/>
      <c r="AC93" s="1042"/>
      <c r="AD93" s="1042"/>
    </row>
    <row r="94" spans="1:30" ht="144.75" customHeight="1">
      <c r="A94" s="1042"/>
      <c r="B94" s="1042"/>
      <c r="C94" s="1042"/>
      <c r="D94" s="1042"/>
      <c r="E94" s="1042"/>
      <c r="F94" s="1042"/>
      <c r="G94" s="1042"/>
      <c r="H94" s="1042"/>
      <c r="I94" s="1042"/>
      <c r="J94" s="1042"/>
      <c r="K94" s="1042"/>
      <c r="L94" s="1042"/>
      <c r="M94" s="1042"/>
      <c r="N94" s="1042"/>
      <c r="O94" s="1042"/>
      <c r="P94" s="1042"/>
      <c r="Q94" s="1042"/>
      <c r="R94" s="1042"/>
      <c r="S94" s="1042"/>
      <c r="T94" s="1042"/>
      <c r="U94" s="1042"/>
      <c r="V94" s="1042"/>
      <c r="W94" s="1042"/>
      <c r="X94" s="1042"/>
      <c r="Y94" s="1042"/>
      <c r="Z94" s="1042"/>
      <c r="AA94" s="1042"/>
      <c r="AB94" s="1042"/>
      <c r="AC94" s="1042"/>
      <c r="AD94" s="1042"/>
    </row>
    <row r="95" spans="1:30" ht="144.75" customHeight="1">
      <c r="A95" s="1042"/>
      <c r="B95" s="1042"/>
      <c r="C95" s="1042"/>
      <c r="D95" s="1042"/>
      <c r="E95" s="1042"/>
      <c r="F95" s="1042"/>
      <c r="G95" s="1042"/>
      <c r="H95" s="1042"/>
      <c r="I95" s="1042"/>
      <c r="J95" s="1042"/>
      <c r="K95" s="1042"/>
      <c r="L95" s="1042"/>
      <c r="M95" s="1042"/>
      <c r="N95" s="1042"/>
      <c r="O95" s="1042"/>
      <c r="P95" s="1042"/>
      <c r="Q95" s="1042"/>
      <c r="R95" s="1042"/>
      <c r="S95" s="1042"/>
      <c r="T95" s="1042"/>
      <c r="U95" s="1042"/>
      <c r="V95" s="1042"/>
      <c r="W95" s="1042"/>
      <c r="X95" s="1042"/>
      <c r="Y95" s="1042"/>
      <c r="Z95" s="1042"/>
      <c r="AA95" s="1042"/>
      <c r="AB95" s="1042"/>
      <c r="AC95" s="1042"/>
      <c r="AD95" s="1042"/>
    </row>
    <row r="96" spans="1:30" ht="144.75" customHeight="1">
      <c r="A96" s="1042"/>
      <c r="B96" s="1042"/>
      <c r="C96" s="1042"/>
      <c r="D96" s="1042"/>
      <c r="E96" s="1042"/>
      <c r="F96" s="1042"/>
      <c r="G96" s="1042"/>
      <c r="H96" s="1042"/>
      <c r="I96" s="1042"/>
      <c r="J96" s="1042"/>
      <c r="K96" s="1042"/>
      <c r="L96" s="1042"/>
      <c r="M96" s="1042"/>
      <c r="N96" s="1042"/>
      <c r="O96" s="1042"/>
      <c r="P96" s="1042"/>
      <c r="Q96" s="1042"/>
      <c r="R96" s="1042"/>
      <c r="S96" s="1042"/>
      <c r="T96" s="1042"/>
      <c r="U96" s="1042"/>
      <c r="V96" s="1042"/>
      <c r="W96" s="1042"/>
      <c r="X96" s="1042"/>
      <c r="Y96" s="1042"/>
      <c r="Z96" s="1042"/>
      <c r="AA96" s="1042"/>
      <c r="AB96" s="1042"/>
      <c r="AC96" s="1042"/>
      <c r="AD96" s="1042"/>
    </row>
    <row r="97" spans="1:30" ht="144.75" customHeight="1">
      <c r="A97" s="1042"/>
      <c r="B97" s="1042"/>
      <c r="C97" s="1042"/>
      <c r="D97" s="1042"/>
      <c r="E97" s="1042"/>
      <c r="F97" s="1042"/>
      <c r="G97" s="1042"/>
      <c r="H97" s="1042"/>
      <c r="I97" s="1042"/>
      <c r="J97" s="1042"/>
      <c r="K97" s="1042"/>
      <c r="L97" s="1042"/>
      <c r="M97" s="1042"/>
      <c r="N97" s="1042"/>
      <c r="O97" s="1042"/>
      <c r="P97" s="1042"/>
      <c r="Q97" s="1042"/>
      <c r="R97" s="1042"/>
      <c r="S97" s="1042"/>
      <c r="T97" s="1042"/>
      <c r="U97" s="1042"/>
      <c r="V97" s="1042"/>
      <c r="W97" s="1042"/>
      <c r="X97" s="1042"/>
      <c r="Y97" s="1042"/>
      <c r="Z97" s="1042"/>
      <c r="AA97" s="1042"/>
      <c r="AB97" s="1042"/>
      <c r="AC97" s="1042"/>
      <c r="AD97" s="1042"/>
    </row>
    <row r="98" spans="1:30" ht="144.75" customHeight="1">
      <c r="A98" s="1042"/>
      <c r="B98" s="1042"/>
      <c r="C98" s="1042"/>
      <c r="D98" s="1042"/>
      <c r="E98" s="1042"/>
      <c r="F98" s="1042"/>
      <c r="G98" s="1042"/>
      <c r="H98" s="1042"/>
      <c r="I98" s="1042"/>
      <c r="J98" s="1042"/>
      <c r="K98" s="1042"/>
      <c r="L98" s="1042"/>
      <c r="M98" s="1042"/>
      <c r="N98" s="1042"/>
      <c r="O98" s="1042"/>
      <c r="P98" s="1042"/>
      <c r="Q98" s="1042"/>
      <c r="R98" s="1042"/>
      <c r="S98" s="1042"/>
      <c r="T98" s="1042"/>
      <c r="U98" s="1042"/>
      <c r="V98" s="1042"/>
      <c r="W98" s="1042"/>
      <c r="X98" s="1042"/>
      <c r="Y98" s="1042"/>
      <c r="Z98" s="1042"/>
      <c r="AA98" s="1042"/>
      <c r="AB98" s="1042"/>
      <c r="AC98" s="1042"/>
      <c r="AD98" s="1042"/>
    </row>
    <row r="99" spans="1:30" ht="144.75" customHeight="1">
      <c r="A99" s="1042"/>
      <c r="B99" s="1042"/>
      <c r="C99" s="1042"/>
      <c r="D99" s="1042"/>
      <c r="E99" s="1042"/>
      <c r="F99" s="1042"/>
      <c r="G99" s="1042"/>
      <c r="H99" s="1042"/>
      <c r="I99" s="1042"/>
      <c r="J99" s="1042"/>
      <c r="K99" s="1042"/>
      <c r="L99" s="1042"/>
      <c r="M99" s="1042"/>
      <c r="N99" s="1042"/>
      <c r="O99" s="1042"/>
      <c r="P99" s="1042"/>
      <c r="Q99" s="1042"/>
      <c r="R99" s="1042"/>
      <c r="S99" s="1042"/>
      <c r="T99" s="1042"/>
      <c r="U99" s="1042"/>
      <c r="V99" s="1042"/>
      <c r="W99" s="1042"/>
      <c r="X99" s="1042"/>
      <c r="Y99" s="1042"/>
      <c r="Z99" s="1042"/>
      <c r="AA99" s="1042"/>
      <c r="AB99" s="1042"/>
      <c r="AC99" s="1042"/>
      <c r="AD99" s="1042"/>
    </row>
    <row r="100" spans="1:30" ht="144.75" customHeight="1">
      <c r="A100" s="1042"/>
      <c r="B100" s="1042"/>
      <c r="C100" s="1042"/>
      <c r="D100" s="1042"/>
      <c r="E100" s="1042"/>
      <c r="F100" s="1042"/>
      <c r="G100" s="1042"/>
      <c r="H100" s="1042"/>
      <c r="I100" s="1042"/>
      <c r="J100" s="1042"/>
      <c r="K100" s="1042"/>
      <c r="L100" s="1042"/>
      <c r="M100" s="1042"/>
      <c r="N100" s="1042"/>
      <c r="O100" s="1042"/>
      <c r="P100" s="1042"/>
      <c r="Q100" s="1042"/>
      <c r="R100" s="1042"/>
      <c r="S100" s="1042"/>
      <c r="T100" s="1042"/>
      <c r="U100" s="1042"/>
      <c r="V100" s="1042"/>
      <c r="W100" s="1042"/>
      <c r="X100" s="1042"/>
      <c r="Y100" s="1042"/>
      <c r="Z100" s="1042"/>
      <c r="AA100" s="1042"/>
      <c r="AB100" s="1042"/>
      <c r="AC100" s="1042"/>
      <c r="AD100" s="1042"/>
    </row>
    <row r="101" spans="1:30" ht="144.75" customHeight="1">
      <c r="A101" s="1042"/>
      <c r="B101" s="1042"/>
      <c r="C101" s="1042"/>
      <c r="D101" s="1042"/>
      <c r="E101" s="1042"/>
      <c r="F101" s="1042"/>
      <c r="G101" s="1042"/>
      <c r="H101" s="1042"/>
      <c r="I101" s="1042"/>
      <c r="J101" s="1042"/>
      <c r="K101" s="1042"/>
      <c r="L101" s="1042"/>
      <c r="M101" s="1042"/>
      <c r="N101" s="1042"/>
      <c r="O101" s="1042"/>
      <c r="P101" s="1042"/>
      <c r="Q101" s="1042"/>
      <c r="R101" s="1042"/>
      <c r="S101" s="1042"/>
      <c r="T101" s="1042"/>
      <c r="U101" s="1042"/>
      <c r="V101" s="1042"/>
      <c r="W101" s="1042"/>
      <c r="X101" s="1042"/>
      <c r="Y101" s="1042"/>
      <c r="Z101" s="1042"/>
      <c r="AA101" s="1042"/>
      <c r="AB101" s="1042"/>
      <c r="AC101" s="1042"/>
      <c r="AD101" s="1042"/>
    </row>
    <row r="102" spans="1:30" ht="144.75" customHeight="1">
      <c r="A102" s="1042"/>
      <c r="B102" s="1042"/>
      <c r="C102" s="1042"/>
      <c r="D102" s="1042"/>
      <c r="E102" s="1042"/>
      <c r="F102" s="1042"/>
      <c r="G102" s="1042"/>
      <c r="H102" s="1042"/>
      <c r="I102" s="1042"/>
      <c r="J102" s="1042"/>
      <c r="K102" s="1042"/>
      <c r="L102" s="1042"/>
      <c r="M102" s="1042"/>
      <c r="N102" s="1042"/>
      <c r="O102" s="1042"/>
      <c r="P102" s="1042"/>
      <c r="Q102" s="1042"/>
      <c r="R102" s="1042"/>
      <c r="S102" s="1042"/>
      <c r="T102" s="1042"/>
      <c r="U102" s="1042"/>
      <c r="V102" s="1042"/>
      <c r="W102" s="1042"/>
      <c r="X102" s="1042"/>
      <c r="Y102" s="1042"/>
      <c r="Z102" s="1042"/>
      <c r="AA102" s="1042"/>
      <c r="AB102" s="1042"/>
      <c r="AC102" s="1042"/>
      <c r="AD102" s="1042"/>
    </row>
    <row r="103" spans="1:30" ht="144.75" customHeight="1">
      <c r="A103" s="1042"/>
      <c r="B103" s="1042"/>
      <c r="C103" s="1042"/>
      <c r="D103" s="1042"/>
      <c r="E103" s="1042"/>
      <c r="F103" s="1042"/>
      <c r="G103" s="1042"/>
      <c r="H103" s="1042"/>
      <c r="I103" s="1042"/>
      <c r="J103" s="1042"/>
      <c r="K103" s="1042"/>
      <c r="L103" s="1042"/>
      <c r="M103" s="1042"/>
      <c r="N103" s="1042"/>
      <c r="O103" s="1042"/>
      <c r="P103" s="1042"/>
      <c r="Q103" s="1042"/>
      <c r="R103" s="1042"/>
      <c r="S103" s="1042"/>
      <c r="T103" s="1042"/>
      <c r="U103" s="1042"/>
      <c r="V103" s="1042"/>
      <c r="W103" s="1042"/>
      <c r="X103" s="1042"/>
      <c r="Y103" s="1042"/>
      <c r="Z103" s="1042"/>
      <c r="AA103" s="1042"/>
      <c r="AB103" s="1042"/>
      <c r="AC103" s="1042"/>
      <c r="AD103" s="1042"/>
    </row>
    <row r="104" spans="1:30" ht="144.75" customHeight="1">
      <c r="A104" s="1042"/>
      <c r="B104" s="1042"/>
      <c r="C104" s="1042"/>
      <c r="D104" s="1042"/>
      <c r="E104" s="1042"/>
      <c r="F104" s="1042"/>
      <c r="G104" s="1042"/>
      <c r="H104" s="1042"/>
      <c r="I104" s="1042"/>
      <c r="J104" s="1042"/>
      <c r="K104" s="1042"/>
      <c r="L104" s="1042"/>
      <c r="M104" s="1042"/>
      <c r="N104" s="1042"/>
      <c r="O104" s="1042"/>
      <c r="P104" s="1042"/>
      <c r="Q104" s="1042"/>
      <c r="R104" s="1042"/>
      <c r="S104" s="1042"/>
      <c r="T104" s="1042"/>
      <c r="U104" s="1042"/>
      <c r="V104" s="1042"/>
      <c r="W104" s="1042"/>
      <c r="X104" s="1042"/>
      <c r="Y104" s="1042"/>
      <c r="Z104" s="1042"/>
      <c r="AA104" s="1042"/>
      <c r="AB104" s="1042"/>
      <c r="AC104" s="1042"/>
      <c r="AD104" s="1042"/>
    </row>
    <row r="105" spans="1:30" ht="144.75" customHeight="1">
      <c r="A105" s="1042"/>
      <c r="B105" s="1042"/>
      <c r="C105" s="1042"/>
      <c r="D105" s="1042"/>
      <c r="E105" s="1042"/>
      <c r="F105" s="1042"/>
      <c r="G105" s="1042"/>
      <c r="H105" s="1042"/>
      <c r="I105" s="1042"/>
      <c r="J105" s="1042"/>
      <c r="K105" s="1042"/>
      <c r="L105" s="1042"/>
      <c r="M105" s="1042"/>
      <c r="N105" s="1042"/>
      <c r="O105" s="1042"/>
      <c r="P105" s="1042"/>
      <c r="Q105" s="1042"/>
      <c r="R105" s="1042"/>
      <c r="S105" s="1042"/>
      <c r="T105" s="1042"/>
      <c r="U105" s="1042"/>
      <c r="V105" s="1042"/>
      <c r="W105" s="1042"/>
      <c r="X105" s="1042"/>
      <c r="Y105" s="1042"/>
      <c r="Z105" s="1042"/>
      <c r="AA105" s="1042"/>
      <c r="AB105" s="1042"/>
      <c r="AC105" s="1042"/>
      <c r="AD105" s="1042"/>
    </row>
    <row r="106" spans="1:30" ht="144.75" customHeight="1">
      <c r="A106" s="1042"/>
      <c r="B106" s="1042"/>
      <c r="C106" s="1042"/>
      <c r="D106" s="1042"/>
      <c r="E106" s="1042"/>
      <c r="F106" s="1042"/>
      <c r="G106" s="1042"/>
      <c r="H106" s="1042"/>
      <c r="I106" s="1042"/>
      <c r="J106" s="1042"/>
      <c r="K106" s="1042"/>
      <c r="L106" s="1042"/>
      <c r="M106" s="1042"/>
      <c r="N106" s="1042"/>
      <c r="O106" s="1042"/>
      <c r="P106" s="1042"/>
      <c r="Q106" s="1042"/>
      <c r="R106" s="1042"/>
      <c r="S106" s="1042"/>
      <c r="T106" s="1042"/>
      <c r="U106" s="1042"/>
      <c r="V106" s="1042"/>
      <c r="W106" s="1042"/>
      <c r="X106" s="1042"/>
      <c r="Y106" s="1042"/>
      <c r="Z106" s="1042"/>
      <c r="AA106" s="1042"/>
      <c r="AB106" s="1042"/>
      <c r="AC106" s="1042"/>
      <c r="AD106" s="1042"/>
    </row>
    <row r="107" spans="1:30" ht="144.75" customHeight="1">
      <c r="A107" s="1042"/>
      <c r="B107" s="1042"/>
      <c r="C107" s="1042"/>
      <c r="D107" s="1042"/>
      <c r="E107" s="1042"/>
      <c r="F107" s="1042"/>
      <c r="G107" s="1042"/>
      <c r="H107" s="1042"/>
      <c r="I107" s="1042"/>
      <c r="J107" s="1042"/>
      <c r="K107" s="1042"/>
      <c r="L107" s="1042"/>
      <c r="M107" s="1042"/>
      <c r="N107" s="1042"/>
      <c r="O107" s="1042"/>
      <c r="P107" s="1042"/>
      <c r="Q107" s="1042"/>
      <c r="R107" s="1042"/>
      <c r="S107" s="1042"/>
      <c r="T107" s="1042"/>
      <c r="U107" s="1042"/>
      <c r="V107" s="1042"/>
      <c r="W107" s="1042"/>
      <c r="X107" s="1042"/>
      <c r="Y107" s="1042"/>
      <c r="Z107" s="1042"/>
      <c r="AA107" s="1042"/>
      <c r="AB107" s="1042"/>
      <c r="AC107" s="1042"/>
      <c r="AD107" s="1042"/>
    </row>
    <row r="108" spans="1:30" ht="144.75" customHeight="1">
      <c r="A108" s="1042"/>
      <c r="B108" s="1042"/>
      <c r="C108" s="1042"/>
      <c r="D108" s="1042"/>
      <c r="E108" s="1042"/>
      <c r="F108" s="1042"/>
      <c r="G108" s="1042"/>
      <c r="H108" s="1042"/>
      <c r="I108" s="1042"/>
      <c r="J108" s="1042"/>
      <c r="K108" s="1042"/>
      <c r="L108" s="1042"/>
      <c r="M108" s="1042"/>
      <c r="N108" s="1042"/>
      <c r="O108" s="1042"/>
      <c r="P108" s="1042"/>
      <c r="Q108" s="1042"/>
      <c r="R108" s="1042"/>
      <c r="S108" s="1042"/>
      <c r="T108" s="1042"/>
      <c r="U108" s="1042"/>
      <c r="V108" s="1042"/>
      <c r="W108" s="1042"/>
      <c r="X108" s="1042"/>
      <c r="Y108" s="1042"/>
      <c r="Z108" s="1042"/>
      <c r="AA108" s="1042"/>
      <c r="AB108" s="1042"/>
      <c r="AC108" s="1042"/>
      <c r="AD108" s="1042"/>
    </row>
    <row r="109" spans="1:30" ht="144.75" customHeight="1">
      <c r="A109" s="1042"/>
      <c r="B109" s="1042"/>
      <c r="C109" s="1042"/>
      <c r="D109" s="1042"/>
      <c r="E109" s="1042"/>
      <c r="F109" s="1042"/>
      <c r="G109" s="1042"/>
      <c r="H109" s="1042"/>
      <c r="I109" s="1042"/>
      <c r="J109" s="1042"/>
      <c r="K109" s="1042"/>
      <c r="L109" s="1042"/>
      <c r="M109" s="1042"/>
      <c r="N109" s="1042"/>
      <c r="O109" s="1042"/>
      <c r="P109" s="1042"/>
      <c r="Q109" s="1042"/>
      <c r="R109" s="1042"/>
      <c r="S109" s="1042"/>
      <c r="T109" s="1042"/>
      <c r="U109" s="1042"/>
      <c r="V109" s="1042"/>
      <c r="W109" s="1042"/>
      <c r="X109" s="1042"/>
      <c r="Y109" s="1042"/>
      <c r="Z109" s="1042"/>
      <c r="AA109" s="1042"/>
      <c r="AB109" s="1042"/>
      <c r="AC109" s="1042"/>
      <c r="AD109" s="1042"/>
    </row>
    <row r="110" spans="1:30" ht="144.75" customHeight="1">
      <c r="A110" s="1042"/>
      <c r="B110" s="1042"/>
      <c r="C110" s="1042"/>
      <c r="D110" s="1042"/>
      <c r="E110" s="1042"/>
      <c r="F110" s="1042"/>
      <c r="G110" s="1042"/>
      <c r="H110" s="1042"/>
      <c r="I110" s="1042"/>
      <c r="J110" s="1042"/>
      <c r="K110" s="1042"/>
      <c r="L110" s="1042"/>
      <c r="M110" s="1042"/>
      <c r="N110" s="1042"/>
      <c r="O110" s="1042"/>
      <c r="P110" s="1042"/>
      <c r="Q110" s="1042"/>
      <c r="R110" s="1042"/>
      <c r="S110" s="1042"/>
      <c r="T110" s="1042"/>
      <c r="U110" s="1042"/>
      <c r="V110" s="1042"/>
      <c r="W110" s="1042"/>
      <c r="X110" s="1042"/>
      <c r="Y110" s="1042"/>
      <c r="Z110" s="1042"/>
      <c r="AA110" s="1042"/>
      <c r="AB110" s="1042"/>
      <c r="AC110" s="1042"/>
      <c r="AD110" s="1042"/>
    </row>
    <row r="111" spans="1:30" ht="144.75" customHeight="1">
      <c r="A111" s="1042"/>
      <c r="B111" s="1042"/>
      <c r="C111" s="1042"/>
      <c r="D111" s="1042"/>
      <c r="E111" s="1042"/>
      <c r="F111" s="1042"/>
      <c r="G111" s="1042"/>
      <c r="H111" s="1042"/>
      <c r="I111" s="1042"/>
      <c r="J111" s="1042"/>
      <c r="K111" s="1042"/>
      <c r="L111" s="1042"/>
      <c r="M111" s="1042"/>
      <c r="N111" s="1042"/>
      <c r="O111" s="1042"/>
      <c r="P111" s="1042"/>
      <c r="Q111" s="1042"/>
      <c r="R111" s="1042"/>
      <c r="S111" s="1042"/>
      <c r="T111" s="1042"/>
      <c r="U111" s="1042"/>
      <c r="V111" s="1042"/>
      <c r="W111" s="1042"/>
      <c r="X111" s="1042"/>
      <c r="Y111" s="1042"/>
      <c r="Z111" s="1042"/>
      <c r="AA111" s="1042"/>
      <c r="AB111" s="1042"/>
      <c r="AC111" s="1042"/>
      <c r="AD111" s="1042"/>
    </row>
    <row r="112" spans="1:30" ht="144.75" customHeight="1">
      <c r="A112" s="1042"/>
      <c r="B112" s="1042"/>
      <c r="C112" s="1042"/>
      <c r="D112" s="1042"/>
      <c r="E112" s="1042"/>
      <c r="F112" s="1042"/>
      <c r="G112" s="1042"/>
      <c r="H112" s="1042"/>
      <c r="I112" s="1042"/>
      <c r="J112" s="1042"/>
      <c r="K112" s="1042"/>
      <c r="L112" s="1042"/>
      <c r="M112" s="1042"/>
      <c r="N112" s="1042"/>
      <c r="O112" s="1042"/>
      <c r="P112" s="1042"/>
      <c r="Q112" s="1042"/>
      <c r="R112" s="1042"/>
      <c r="S112" s="1042"/>
      <c r="T112" s="1042"/>
      <c r="U112" s="1042"/>
      <c r="V112" s="1042"/>
      <c r="W112" s="1042"/>
      <c r="X112" s="1042"/>
      <c r="Y112" s="1042"/>
      <c r="Z112" s="1042"/>
      <c r="AA112" s="1042"/>
      <c r="AB112" s="1042"/>
      <c r="AC112" s="1042"/>
      <c r="AD112" s="1042"/>
    </row>
    <row r="113" spans="1:30" ht="144.75" customHeight="1">
      <c r="A113" s="1042"/>
      <c r="B113" s="1042"/>
      <c r="C113" s="1042"/>
      <c r="D113" s="1042"/>
      <c r="E113" s="1042"/>
      <c r="F113" s="1042"/>
      <c r="G113" s="1042"/>
      <c r="H113" s="1042"/>
      <c r="I113" s="1042"/>
      <c r="J113" s="1042"/>
      <c r="K113" s="1042"/>
      <c r="L113" s="1042"/>
      <c r="M113" s="1042"/>
      <c r="N113" s="1042"/>
      <c r="O113" s="1042"/>
      <c r="P113" s="1042"/>
      <c r="Q113" s="1042"/>
      <c r="R113" s="1042"/>
      <c r="S113" s="1042"/>
      <c r="T113" s="1042"/>
      <c r="U113" s="1042"/>
      <c r="V113" s="1042"/>
      <c r="W113" s="1042"/>
      <c r="X113" s="1042"/>
      <c r="Y113" s="1042"/>
      <c r="Z113" s="1042"/>
      <c r="AA113" s="1042"/>
      <c r="AB113" s="1042"/>
      <c r="AC113" s="1042"/>
      <c r="AD113" s="1042"/>
    </row>
    <row r="114" spans="1:30" ht="144.75" customHeight="1">
      <c r="A114" s="1042"/>
      <c r="B114" s="1042"/>
      <c r="C114" s="1042"/>
      <c r="D114" s="1042"/>
      <c r="E114" s="1042"/>
      <c r="F114" s="1042"/>
      <c r="G114" s="1042"/>
      <c r="H114" s="1042"/>
      <c r="I114" s="1042"/>
      <c r="J114" s="1042"/>
      <c r="K114" s="1042"/>
      <c r="L114" s="1042"/>
      <c r="M114" s="1042"/>
      <c r="N114" s="1042"/>
      <c r="O114" s="1042"/>
      <c r="P114" s="1042"/>
      <c r="Q114" s="1042"/>
      <c r="R114" s="1042"/>
      <c r="S114" s="1042"/>
      <c r="T114" s="1042"/>
      <c r="U114" s="1042"/>
      <c r="V114" s="1042"/>
      <c r="W114" s="1042"/>
      <c r="X114" s="1042"/>
      <c r="Y114" s="1042"/>
      <c r="Z114" s="1042"/>
      <c r="AA114" s="1042"/>
      <c r="AB114" s="1042"/>
      <c r="AC114" s="1042"/>
      <c r="AD114" s="1042"/>
    </row>
    <row r="115" spans="1:30" ht="144.75" customHeight="1">
      <c r="A115" s="1042"/>
      <c r="B115" s="1042"/>
      <c r="C115" s="1042"/>
      <c r="D115" s="1042"/>
      <c r="E115" s="1042"/>
      <c r="F115" s="1042"/>
      <c r="G115" s="1042"/>
      <c r="H115" s="1042"/>
      <c r="I115" s="1042"/>
      <c r="J115" s="1042"/>
      <c r="K115" s="1042"/>
      <c r="L115" s="1042"/>
      <c r="M115" s="1042"/>
      <c r="N115" s="1042"/>
      <c r="O115" s="1042"/>
      <c r="P115" s="1042"/>
      <c r="Q115" s="1042"/>
      <c r="R115" s="1042"/>
      <c r="S115" s="1042"/>
      <c r="T115" s="1042"/>
      <c r="U115" s="1042"/>
      <c r="V115" s="1042"/>
      <c r="W115" s="1042"/>
      <c r="X115" s="1042"/>
      <c r="Y115" s="1042"/>
      <c r="Z115" s="1042"/>
      <c r="AA115" s="1042"/>
      <c r="AB115" s="1042"/>
      <c r="AC115" s="1042"/>
      <c r="AD115" s="1042"/>
    </row>
    <row r="116" spans="1:30" ht="144.75" customHeight="1">
      <c r="A116" s="1042"/>
      <c r="B116" s="1042"/>
      <c r="C116" s="1042"/>
      <c r="D116" s="1042"/>
      <c r="E116" s="1042"/>
      <c r="F116" s="1042"/>
      <c r="G116" s="1042"/>
      <c r="H116" s="1042"/>
      <c r="I116" s="1042"/>
      <c r="J116" s="1042"/>
      <c r="K116" s="1042"/>
      <c r="L116" s="1042"/>
      <c r="M116" s="1042"/>
      <c r="N116" s="1042"/>
      <c r="O116" s="1042"/>
      <c r="P116" s="1042"/>
      <c r="Q116" s="1042"/>
      <c r="R116" s="1042"/>
      <c r="S116" s="1042"/>
      <c r="T116" s="1042"/>
      <c r="U116" s="1042"/>
      <c r="V116" s="1042"/>
      <c r="W116" s="1042"/>
      <c r="X116" s="1042"/>
      <c r="Y116" s="1042"/>
      <c r="Z116" s="1042"/>
      <c r="AA116" s="1042"/>
      <c r="AB116" s="1042"/>
      <c r="AC116" s="1042"/>
      <c r="AD116" s="1042"/>
    </row>
    <row r="117" spans="1:30" ht="144.75" customHeight="1">
      <c r="A117" s="1042"/>
      <c r="B117" s="1042"/>
      <c r="C117" s="1042"/>
      <c r="D117" s="1042"/>
      <c r="E117" s="1042"/>
      <c r="F117" s="1042"/>
      <c r="G117" s="1042"/>
      <c r="H117" s="1042"/>
      <c r="I117" s="1042"/>
      <c r="J117" s="1042"/>
      <c r="K117" s="1042"/>
      <c r="L117" s="1042"/>
      <c r="M117" s="1042"/>
      <c r="N117" s="1042"/>
      <c r="O117" s="1042"/>
      <c r="P117" s="1042"/>
      <c r="Q117" s="1042"/>
      <c r="R117" s="1042"/>
      <c r="S117" s="1042"/>
      <c r="T117" s="1042"/>
      <c r="U117" s="1042"/>
      <c r="V117" s="1042"/>
      <c r="W117" s="1042"/>
      <c r="X117" s="1042"/>
      <c r="Y117" s="1042"/>
      <c r="Z117" s="1042"/>
      <c r="AA117" s="1042"/>
      <c r="AB117" s="1042"/>
      <c r="AC117" s="1042"/>
      <c r="AD117" s="1042"/>
    </row>
    <row r="118" spans="1:30" ht="144.75" customHeight="1">
      <c r="A118" s="1042"/>
      <c r="B118" s="1042"/>
      <c r="C118" s="1042"/>
      <c r="D118" s="1042"/>
      <c r="E118" s="1042"/>
      <c r="F118" s="1042"/>
      <c r="G118" s="1042"/>
      <c r="H118" s="1042"/>
      <c r="I118" s="1042"/>
      <c r="J118" s="1042"/>
      <c r="K118" s="1042"/>
      <c r="L118" s="1042"/>
      <c r="M118" s="1042"/>
      <c r="N118" s="1042"/>
      <c r="O118" s="1042"/>
      <c r="P118" s="1042"/>
      <c r="Q118" s="1042"/>
      <c r="R118" s="1042"/>
      <c r="S118" s="1042"/>
      <c r="T118" s="1042"/>
      <c r="U118" s="1042"/>
      <c r="V118" s="1042"/>
      <c r="W118" s="1042"/>
      <c r="X118" s="1042"/>
      <c r="Y118" s="1042"/>
      <c r="Z118" s="1042"/>
      <c r="AA118" s="1042"/>
      <c r="AB118" s="1042"/>
      <c r="AC118" s="1042"/>
      <c r="AD118" s="1042"/>
    </row>
    <row r="119" spans="1:30" ht="144.75" customHeight="1">
      <c r="A119" s="1042"/>
      <c r="B119" s="1042"/>
      <c r="C119" s="1042"/>
      <c r="D119" s="1042"/>
      <c r="E119" s="1042"/>
      <c r="F119" s="1042"/>
      <c r="G119" s="1042"/>
      <c r="H119" s="1042"/>
      <c r="I119" s="1042"/>
      <c r="J119" s="1042"/>
      <c r="K119" s="1042"/>
      <c r="L119" s="1042"/>
      <c r="M119" s="1042"/>
      <c r="N119" s="1042"/>
      <c r="O119" s="1042"/>
      <c r="P119" s="1042"/>
      <c r="Q119" s="1042"/>
      <c r="R119" s="1042"/>
      <c r="S119" s="1042"/>
      <c r="T119" s="1042"/>
      <c r="U119" s="1042"/>
      <c r="V119" s="1042"/>
      <c r="W119" s="1042"/>
      <c r="X119" s="1042"/>
      <c r="Y119" s="1042"/>
      <c r="Z119" s="1042"/>
      <c r="AA119" s="1042"/>
      <c r="AB119" s="1042"/>
      <c r="AC119" s="1042"/>
      <c r="AD119" s="1042"/>
    </row>
    <row r="120" spans="1:30" ht="144.75" customHeight="1">
      <c r="A120" s="1042"/>
      <c r="B120" s="1042"/>
      <c r="C120" s="1042"/>
      <c r="D120" s="1042"/>
      <c r="E120" s="1042"/>
      <c r="F120" s="1042"/>
      <c r="G120" s="1042"/>
      <c r="H120" s="1042"/>
      <c r="I120" s="1042"/>
      <c r="J120" s="1042"/>
      <c r="K120" s="1042"/>
      <c r="L120" s="1042"/>
      <c r="M120" s="1042"/>
      <c r="N120" s="1042"/>
      <c r="O120" s="1042"/>
      <c r="P120" s="1042"/>
      <c r="Q120" s="1042"/>
      <c r="R120" s="1042"/>
      <c r="S120" s="1042"/>
      <c r="T120" s="1042"/>
      <c r="U120" s="1042"/>
      <c r="V120" s="1042"/>
      <c r="W120" s="1042"/>
      <c r="X120" s="1042"/>
      <c r="Y120" s="1042"/>
      <c r="Z120" s="1042"/>
      <c r="AA120" s="1042"/>
      <c r="AB120" s="1042"/>
      <c r="AC120" s="1042"/>
      <c r="AD120" s="1042"/>
    </row>
    <row r="121" spans="1:30" ht="144.75" customHeight="1">
      <c r="A121" s="1042"/>
      <c r="B121" s="1042"/>
      <c r="C121" s="1042"/>
      <c r="D121" s="1042"/>
      <c r="E121" s="1042"/>
      <c r="F121" s="1042"/>
      <c r="G121" s="1042"/>
      <c r="H121" s="1042"/>
      <c r="I121" s="1042"/>
      <c r="J121" s="1042"/>
      <c r="K121" s="1042"/>
      <c r="L121" s="1042"/>
      <c r="M121" s="1042"/>
      <c r="N121" s="1042"/>
      <c r="O121" s="1042"/>
      <c r="P121" s="1042"/>
      <c r="Q121" s="1042"/>
      <c r="R121" s="1042"/>
      <c r="S121" s="1042"/>
      <c r="T121" s="1042"/>
      <c r="U121" s="1042"/>
      <c r="V121" s="1042"/>
      <c r="W121" s="1042"/>
      <c r="X121" s="1042"/>
      <c r="Y121" s="1042"/>
      <c r="Z121" s="1042"/>
      <c r="AA121" s="1042"/>
      <c r="AB121" s="1042"/>
      <c r="AC121" s="1042"/>
      <c r="AD121" s="1042"/>
    </row>
    <row r="122" spans="1:30" ht="144.75" customHeight="1">
      <c r="A122" s="1042"/>
      <c r="B122" s="1042"/>
      <c r="C122" s="1042"/>
      <c r="D122" s="1042"/>
      <c r="E122" s="1042"/>
      <c r="F122" s="1042"/>
      <c r="G122" s="1042"/>
      <c r="H122" s="1042"/>
      <c r="I122" s="1042"/>
      <c r="J122" s="1042"/>
      <c r="K122" s="1042"/>
      <c r="L122" s="1042"/>
      <c r="M122" s="1042"/>
      <c r="N122" s="1042"/>
      <c r="O122" s="1042"/>
      <c r="P122" s="1042"/>
      <c r="Q122" s="1042"/>
      <c r="R122" s="1042"/>
      <c r="S122" s="1042"/>
      <c r="T122" s="1042"/>
      <c r="U122" s="1042"/>
      <c r="V122" s="1042"/>
      <c r="W122" s="1042"/>
      <c r="X122" s="1042"/>
      <c r="Y122" s="1042"/>
      <c r="Z122" s="1042"/>
      <c r="AA122" s="1042"/>
      <c r="AB122" s="1042"/>
      <c r="AC122" s="1042"/>
      <c r="AD122" s="1042"/>
    </row>
    <row r="123" spans="1:30" ht="144.75" customHeight="1">
      <c r="A123" s="1042"/>
      <c r="B123" s="1042"/>
      <c r="C123" s="1042"/>
      <c r="D123" s="1042"/>
      <c r="E123" s="1042"/>
      <c r="F123" s="1042"/>
      <c r="G123" s="1042"/>
      <c r="H123" s="1042"/>
      <c r="I123" s="1042"/>
      <c r="J123" s="1042"/>
      <c r="K123" s="1042"/>
      <c r="L123" s="1042"/>
      <c r="M123" s="1042"/>
      <c r="N123" s="1042"/>
      <c r="O123" s="1042"/>
      <c r="P123" s="1042"/>
      <c r="Q123" s="1042"/>
      <c r="R123" s="1042"/>
      <c r="S123" s="1042"/>
      <c r="T123" s="1042"/>
      <c r="U123" s="1042"/>
      <c r="V123" s="1042"/>
      <c r="W123" s="1042"/>
      <c r="X123" s="1042"/>
      <c r="Y123" s="1042"/>
      <c r="Z123" s="1042"/>
      <c r="AA123" s="1042"/>
      <c r="AB123" s="1042"/>
      <c r="AC123" s="1042"/>
      <c r="AD123" s="1042"/>
    </row>
    <row r="124" spans="1:30" ht="144.75" customHeight="1">
      <c r="A124" s="1042"/>
      <c r="B124" s="1042"/>
      <c r="C124" s="1042"/>
      <c r="D124" s="1042"/>
      <c r="E124" s="1042"/>
      <c r="F124" s="1042"/>
      <c r="G124" s="1042"/>
      <c r="H124" s="1042"/>
      <c r="I124" s="1042"/>
      <c r="J124" s="1042"/>
      <c r="K124" s="1042"/>
      <c r="L124" s="1042"/>
      <c r="M124" s="1042"/>
      <c r="N124" s="1042"/>
      <c r="O124" s="1042"/>
      <c r="P124" s="1042"/>
      <c r="Q124" s="1042"/>
      <c r="R124" s="1042"/>
      <c r="S124" s="1042"/>
      <c r="T124" s="1042"/>
      <c r="U124" s="1042"/>
      <c r="V124" s="1042"/>
      <c r="W124" s="1042"/>
      <c r="X124" s="1042"/>
      <c r="Y124" s="1042"/>
      <c r="Z124" s="1042"/>
      <c r="AA124" s="1042"/>
      <c r="AB124" s="1042"/>
      <c r="AC124" s="1042"/>
      <c r="AD124" s="1042"/>
    </row>
    <row r="125" spans="1:30" ht="144.75" customHeight="1">
      <c r="A125" s="1042"/>
      <c r="B125" s="1042"/>
      <c r="C125" s="1042"/>
      <c r="D125" s="1042"/>
      <c r="E125" s="1042"/>
      <c r="F125" s="1042"/>
      <c r="G125" s="1042"/>
      <c r="H125" s="1042"/>
      <c r="I125" s="1042"/>
      <c r="J125" s="1042"/>
      <c r="K125" s="1042"/>
      <c r="L125" s="1042"/>
      <c r="M125" s="1042"/>
      <c r="N125" s="1042"/>
      <c r="O125" s="1042"/>
      <c r="P125" s="1042"/>
      <c r="Q125" s="1042"/>
      <c r="R125" s="1042"/>
      <c r="S125" s="1042"/>
      <c r="T125" s="1042"/>
      <c r="U125" s="1042"/>
      <c r="V125" s="1042"/>
      <c r="W125" s="1042"/>
      <c r="X125" s="1042"/>
      <c r="Y125" s="1042"/>
      <c r="Z125" s="1042"/>
      <c r="AA125" s="1042"/>
      <c r="AB125" s="1042"/>
      <c r="AC125" s="1042"/>
      <c r="AD125" s="1042"/>
    </row>
    <row r="126" spans="1:30" ht="144.75" customHeight="1">
      <c r="A126" s="1042"/>
      <c r="B126" s="1042"/>
      <c r="C126" s="1042"/>
      <c r="D126" s="1042"/>
      <c r="E126" s="1042"/>
      <c r="F126" s="1042"/>
      <c r="G126" s="1042"/>
      <c r="H126" s="1042"/>
      <c r="I126" s="1042"/>
      <c r="J126" s="1042"/>
      <c r="K126" s="1042"/>
      <c r="L126" s="1042"/>
      <c r="M126" s="1042"/>
      <c r="N126" s="1042"/>
      <c r="O126" s="1042"/>
      <c r="P126" s="1042"/>
      <c r="Q126" s="1042"/>
      <c r="R126" s="1042"/>
      <c r="S126" s="1042"/>
      <c r="T126" s="1042"/>
      <c r="U126" s="1042"/>
      <c r="V126" s="1042"/>
      <c r="W126" s="1042"/>
      <c r="X126" s="1042"/>
      <c r="Y126" s="1042"/>
      <c r="Z126" s="1042"/>
      <c r="AA126" s="1042"/>
      <c r="AB126" s="1042"/>
      <c r="AC126" s="1042"/>
      <c r="AD126" s="1042"/>
    </row>
    <row r="127" spans="1:30" ht="144.75" customHeight="1">
      <c r="A127" s="1042"/>
      <c r="B127" s="1042"/>
      <c r="C127" s="1042"/>
      <c r="D127" s="1042"/>
      <c r="E127" s="1042"/>
      <c r="F127" s="1042"/>
      <c r="G127" s="1042"/>
      <c r="H127" s="1042"/>
      <c r="I127" s="1042"/>
      <c r="J127" s="1042"/>
      <c r="K127" s="1042"/>
      <c r="L127" s="1042"/>
      <c r="M127" s="1042"/>
      <c r="N127" s="1042"/>
      <c r="O127" s="1042"/>
      <c r="P127" s="1042"/>
      <c r="Q127" s="1042"/>
      <c r="R127" s="1042"/>
      <c r="S127" s="1042"/>
      <c r="T127" s="1042"/>
      <c r="U127" s="1042"/>
      <c r="V127" s="1042"/>
      <c r="W127" s="1042"/>
      <c r="X127" s="1042"/>
      <c r="Y127" s="1042"/>
      <c r="Z127" s="1042"/>
      <c r="AA127" s="1042"/>
      <c r="AB127" s="1042"/>
      <c r="AC127" s="1042"/>
      <c r="AD127" s="1042"/>
    </row>
    <row r="128" spans="1:30" ht="144.75" customHeight="1">
      <c r="A128" s="1042"/>
      <c r="B128" s="1042"/>
      <c r="C128" s="1042"/>
      <c r="D128" s="1042"/>
      <c r="E128" s="1042"/>
      <c r="F128" s="1042"/>
      <c r="G128" s="1042"/>
      <c r="H128" s="1042"/>
      <c r="I128" s="1042"/>
      <c r="J128" s="1042"/>
      <c r="K128" s="1042"/>
      <c r="L128" s="1042"/>
      <c r="M128" s="1042"/>
      <c r="N128" s="1042"/>
      <c r="O128" s="1042"/>
      <c r="P128" s="1042"/>
      <c r="Q128" s="1042"/>
      <c r="R128" s="1042"/>
      <c r="S128" s="1042"/>
      <c r="T128" s="1042"/>
      <c r="U128" s="1042"/>
      <c r="V128" s="1042"/>
      <c r="W128" s="1042"/>
      <c r="X128" s="1042"/>
      <c r="Y128" s="1042"/>
      <c r="Z128" s="1042"/>
      <c r="AA128" s="1042"/>
      <c r="AB128" s="1042"/>
      <c r="AC128" s="1042"/>
      <c r="AD128" s="1042"/>
    </row>
    <row r="129" spans="1:30" ht="144.75" customHeight="1">
      <c r="A129" s="1042"/>
      <c r="B129" s="1042"/>
      <c r="C129" s="1042"/>
      <c r="D129" s="1042"/>
      <c r="E129" s="1042"/>
      <c r="F129" s="1042"/>
      <c r="G129" s="1042"/>
      <c r="H129" s="1042"/>
      <c r="I129" s="1042"/>
      <c r="J129" s="1042"/>
      <c r="K129" s="1042"/>
      <c r="L129" s="1042"/>
      <c r="M129" s="1042"/>
      <c r="N129" s="1042"/>
      <c r="O129" s="1042"/>
      <c r="P129" s="1042"/>
      <c r="Q129" s="1042"/>
      <c r="R129" s="1042"/>
      <c r="S129" s="1042"/>
      <c r="T129" s="1042"/>
      <c r="U129" s="1042"/>
      <c r="V129" s="1042"/>
      <c r="W129" s="1042"/>
      <c r="X129" s="1042"/>
      <c r="Y129" s="1042"/>
      <c r="Z129" s="1042"/>
      <c r="AA129" s="1042"/>
      <c r="AB129" s="1042"/>
      <c r="AC129" s="1042"/>
      <c r="AD129" s="1042"/>
    </row>
    <row r="130" spans="1:30" ht="144.75" customHeight="1">
      <c r="A130" s="1042"/>
      <c r="B130" s="1042"/>
      <c r="C130" s="1042"/>
      <c r="D130" s="1042"/>
      <c r="E130" s="1042"/>
      <c r="F130" s="1042"/>
      <c r="G130" s="1042"/>
      <c r="H130" s="1042"/>
      <c r="I130" s="1042"/>
      <c r="J130" s="1042"/>
      <c r="K130" s="1042"/>
      <c r="L130" s="1042"/>
      <c r="M130" s="1042"/>
      <c r="N130" s="1042"/>
      <c r="O130" s="1042"/>
      <c r="P130" s="1042"/>
      <c r="Q130" s="1042"/>
      <c r="R130" s="1042"/>
      <c r="S130" s="1042"/>
      <c r="T130" s="1042"/>
      <c r="U130" s="1042"/>
      <c r="V130" s="1042"/>
      <c r="W130" s="1042"/>
      <c r="X130" s="1042"/>
      <c r="Y130" s="1042"/>
      <c r="Z130" s="1042"/>
      <c r="AA130" s="1042"/>
      <c r="AB130" s="1042"/>
      <c r="AC130" s="1042"/>
      <c r="AD130" s="1042"/>
    </row>
    <row r="131" spans="1:30" ht="144.75" customHeight="1">
      <c r="A131" s="1042"/>
      <c r="B131" s="1042"/>
      <c r="C131" s="1042"/>
      <c r="D131" s="1042"/>
      <c r="E131" s="1042"/>
      <c r="F131" s="1042"/>
      <c r="G131" s="1042"/>
      <c r="H131" s="1042"/>
      <c r="I131" s="1042"/>
      <c r="J131" s="1042"/>
      <c r="K131" s="1042"/>
      <c r="L131" s="1042"/>
      <c r="M131" s="1042"/>
      <c r="N131" s="1042"/>
      <c r="O131" s="1042"/>
      <c r="P131" s="1042"/>
      <c r="Q131" s="1042"/>
      <c r="R131" s="1042"/>
      <c r="S131" s="1042"/>
      <c r="T131" s="1042"/>
      <c r="U131" s="1042"/>
      <c r="V131" s="1042"/>
      <c r="W131" s="1042"/>
      <c r="X131" s="1042"/>
      <c r="Y131" s="1042"/>
      <c r="Z131" s="1042"/>
      <c r="AA131" s="1042"/>
      <c r="AB131" s="1042"/>
      <c r="AC131" s="1042"/>
      <c r="AD131" s="1042"/>
    </row>
    <row r="132" spans="1:30" ht="144.75" customHeight="1">
      <c r="A132" s="1042"/>
      <c r="B132" s="1042"/>
      <c r="C132" s="1042"/>
      <c r="D132" s="1042"/>
      <c r="E132" s="1042"/>
      <c r="F132" s="1042"/>
      <c r="G132" s="1042"/>
      <c r="H132" s="1042"/>
      <c r="I132" s="1042"/>
      <c r="J132" s="1042"/>
      <c r="K132" s="1042"/>
      <c r="L132" s="1042"/>
      <c r="M132" s="1042"/>
      <c r="N132" s="1042"/>
      <c r="O132" s="1042"/>
      <c r="P132" s="1042"/>
      <c r="Q132" s="1042"/>
      <c r="R132" s="1042"/>
      <c r="S132" s="1042"/>
      <c r="T132" s="1042"/>
      <c r="U132" s="1042"/>
      <c r="V132" s="1042"/>
      <c r="W132" s="1042"/>
      <c r="X132" s="1042"/>
      <c r="Y132" s="1042"/>
      <c r="Z132" s="1042"/>
      <c r="AA132" s="1042"/>
      <c r="AB132" s="1042"/>
      <c r="AC132" s="1042"/>
      <c r="AD132" s="1042"/>
    </row>
    <row r="133" spans="1:30" ht="144.75" customHeight="1">
      <c r="A133" s="1042"/>
      <c r="B133" s="1042"/>
      <c r="C133" s="1042"/>
      <c r="D133" s="1042"/>
      <c r="E133" s="1042"/>
      <c r="F133" s="1042"/>
      <c r="G133" s="1042"/>
      <c r="H133" s="1042"/>
      <c r="I133" s="1042"/>
      <c r="J133" s="1042"/>
      <c r="K133" s="1042"/>
      <c r="L133" s="1042"/>
      <c r="M133" s="1042"/>
      <c r="N133" s="1042"/>
      <c r="O133" s="1042"/>
      <c r="P133" s="1042"/>
      <c r="Q133" s="1042"/>
      <c r="R133" s="1042"/>
      <c r="S133" s="1042"/>
      <c r="T133" s="1042"/>
      <c r="U133" s="1042"/>
      <c r="V133" s="1042"/>
      <c r="W133" s="1042"/>
      <c r="X133" s="1042"/>
      <c r="Y133" s="1042"/>
      <c r="Z133" s="1042"/>
      <c r="AA133" s="1042"/>
      <c r="AB133" s="1042"/>
      <c r="AC133" s="1042"/>
      <c r="AD133" s="1042"/>
    </row>
    <row r="134" spans="1:30" ht="144.75" customHeight="1">
      <c r="A134" s="1042"/>
      <c r="B134" s="1042"/>
      <c r="C134" s="1042"/>
      <c r="D134" s="1042"/>
      <c r="E134" s="1042"/>
      <c r="F134" s="1042"/>
      <c r="G134" s="1042"/>
      <c r="H134" s="1042"/>
      <c r="I134" s="1042"/>
      <c r="J134" s="1042"/>
      <c r="K134" s="1042"/>
      <c r="L134" s="1042"/>
      <c r="M134" s="1042"/>
      <c r="N134" s="1042"/>
      <c r="O134" s="1042"/>
      <c r="P134" s="1042"/>
      <c r="Q134" s="1042"/>
      <c r="R134" s="1042"/>
      <c r="S134" s="1042"/>
      <c r="T134" s="1042"/>
      <c r="U134" s="1042"/>
      <c r="V134" s="1042"/>
      <c r="W134" s="1042"/>
      <c r="X134" s="1042"/>
      <c r="Y134" s="1042"/>
      <c r="Z134" s="1042"/>
      <c r="AA134" s="1042"/>
      <c r="AB134" s="1042"/>
      <c r="AC134" s="1042"/>
      <c r="AD134" s="1042"/>
    </row>
    <row r="135" spans="1:30" ht="144.75" customHeight="1">
      <c r="A135" s="1042"/>
      <c r="B135" s="1042"/>
      <c r="C135" s="1042"/>
      <c r="D135" s="1042"/>
      <c r="E135" s="1042"/>
      <c r="F135" s="1042"/>
      <c r="G135" s="1042"/>
      <c r="H135" s="1042"/>
      <c r="I135" s="1042"/>
      <c r="J135" s="1042"/>
      <c r="K135" s="1042"/>
      <c r="L135" s="1042"/>
      <c r="M135" s="1042"/>
      <c r="N135" s="1042"/>
      <c r="O135" s="1042"/>
      <c r="P135" s="1042"/>
      <c r="Q135" s="1042"/>
      <c r="R135" s="1042"/>
      <c r="S135" s="1042"/>
      <c r="T135" s="1042"/>
      <c r="U135" s="1042"/>
      <c r="V135" s="1042"/>
      <c r="W135" s="1042"/>
      <c r="X135" s="1042"/>
      <c r="Y135" s="1042"/>
      <c r="Z135" s="1042"/>
      <c r="AA135" s="1042"/>
      <c r="AB135" s="1042"/>
      <c r="AC135" s="1042"/>
      <c r="AD135" s="1042"/>
    </row>
    <row r="136" spans="1:30" ht="144.75" customHeight="1">
      <c r="A136" s="1042"/>
      <c r="B136" s="1042"/>
      <c r="C136" s="1042"/>
      <c r="D136" s="1042"/>
      <c r="E136" s="1042"/>
      <c r="F136" s="1042"/>
      <c r="G136" s="1042"/>
      <c r="H136" s="1042"/>
      <c r="I136" s="1042"/>
      <c r="J136" s="1042"/>
      <c r="K136" s="1042"/>
      <c r="L136" s="1042"/>
      <c r="M136" s="1042"/>
      <c r="N136" s="1042"/>
      <c r="O136" s="1042"/>
      <c r="P136" s="1042"/>
      <c r="Q136" s="1042"/>
      <c r="R136" s="1042"/>
      <c r="S136" s="1042"/>
      <c r="T136" s="1042"/>
      <c r="U136" s="1042"/>
      <c r="V136" s="1042"/>
      <c r="W136" s="1042"/>
      <c r="X136" s="1042"/>
      <c r="Y136" s="1042"/>
      <c r="Z136" s="1042"/>
      <c r="AA136" s="1042"/>
      <c r="AB136" s="1042"/>
      <c r="AC136" s="1042"/>
      <c r="AD136" s="1042"/>
    </row>
    <row r="137" spans="1:30" ht="144.75" customHeight="1">
      <c r="A137" s="1042"/>
      <c r="B137" s="1042"/>
      <c r="C137" s="1042"/>
      <c r="D137" s="1042"/>
      <c r="E137" s="1042"/>
      <c r="F137" s="1042"/>
      <c r="G137" s="1042"/>
      <c r="H137" s="1042"/>
      <c r="I137" s="1042"/>
      <c r="J137" s="1042"/>
      <c r="K137" s="1042"/>
      <c r="L137" s="1042"/>
      <c r="M137" s="1042"/>
      <c r="N137" s="1042"/>
      <c r="O137" s="1042"/>
      <c r="P137" s="1042"/>
      <c r="Q137" s="1042"/>
      <c r="R137" s="1042"/>
      <c r="S137" s="1042"/>
      <c r="T137" s="1042"/>
      <c r="U137" s="1042"/>
      <c r="V137" s="1042"/>
      <c r="W137" s="1042"/>
      <c r="X137" s="1042"/>
      <c r="Y137" s="1042"/>
      <c r="Z137" s="1042"/>
      <c r="AA137" s="1042"/>
      <c r="AB137" s="1042"/>
      <c r="AC137" s="1042"/>
      <c r="AD137" s="1042"/>
    </row>
    <row r="138" spans="1:30" ht="144.75" customHeight="1">
      <c r="A138" s="1042"/>
      <c r="B138" s="1042"/>
      <c r="C138" s="1042"/>
      <c r="D138" s="1042"/>
      <c r="E138" s="1042"/>
      <c r="F138" s="1042"/>
      <c r="G138" s="1042"/>
      <c r="H138" s="1042"/>
      <c r="I138" s="1042"/>
      <c r="J138" s="1042"/>
      <c r="K138" s="1042"/>
      <c r="L138" s="1042"/>
      <c r="M138" s="1042"/>
      <c r="N138" s="1042"/>
      <c r="O138" s="1042"/>
      <c r="P138" s="1042"/>
      <c r="Q138" s="1042"/>
      <c r="R138" s="1042"/>
      <c r="S138" s="1042"/>
      <c r="T138" s="1042"/>
      <c r="U138" s="1042"/>
      <c r="V138" s="1042"/>
      <c r="W138" s="1042"/>
      <c r="X138" s="1042"/>
      <c r="Y138" s="1042"/>
      <c r="Z138" s="1042"/>
      <c r="AA138" s="1042"/>
      <c r="AB138" s="1042"/>
      <c r="AC138" s="1042"/>
      <c r="AD138" s="1042"/>
    </row>
    <row r="139" spans="1:30" ht="144.75" customHeight="1">
      <c r="A139" s="1042"/>
      <c r="B139" s="1042"/>
      <c r="C139" s="1042"/>
      <c r="D139" s="1042"/>
      <c r="E139" s="1042"/>
      <c r="F139" s="1042"/>
      <c r="G139" s="1042"/>
      <c r="H139" s="1042"/>
      <c r="I139" s="1042"/>
      <c r="J139" s="1042"/>
      <c r="K139" s="1042"/>
      <c r="L139" s="1042"/>
      <c r="M139" s="1042"/>
      <c r="N139" s="1042"/>
      <c r="O139" s="1042"/>
      <c r="P139" s="1042"/>
      <c r="Q139" s="1042"/>
      <c r="R139" s="1042"/>
      <c r="S139" s="1042"/>
      <c r="T139" s="1042"/>
      <c r="U139" s="1042"/>
      <c r="V139" s="1042"/>
      <c r="W139" s="1042"/>
      <c r="X139" s="1042"/>
      <c r="Y139" s="1042"/>
      <c r="Z139" s="1042"/>
      <c r="AA139" s="1042"/>
      <c r="AB139" s="1042"/>
      <c r="AC139" s="1042"/>
      <c r="AD139" s="1042"/>
    </row>
    <row r="140" spans="1:30" ht="144.75" customHeight="1">
      <c r="A140" s="1042"/>
      <c r="B140" s="1042"/>
      <c r="C140" s="1042"/>
      <c r="D140" s="1042"/>
      <c r="E140" s="1042"/>
      <c r="F140" s="1042"/>
      <c r="G140" s="1042"/>
      <c r="H140" s="1042"/>
      <c r="I140" s="1042"/>
      <c r="J140" s="1042"/>
      <c r="K140" s="1042"/>
      <c r="L140" s="1042"/>
      <c r="M140" s="1042"/>
      <c r="N140" s="1042"/>
      <c r="O140" s="1042"/>
      <c r="P140" s="1042"/>
      <c r="Q140" s="1042"/>
      <c r="R140" s="1042"/>
      <c r="S140" s="1042"/>
      <c r="T140" s="1042"/>
      <c r="U140" s="1042"/>
      <c r="V140" s="1042"/>
      <c r="W140" s="1042"/>
      <c r="X140" s="1042"/>
      <c r="Y140" s="1042"/>
      <c r="Z140" s="1042"/>
      <c r="AA140" s="1042"/>
      <c r="AB140" s="1042"/>
      <c r="AC140" s="1042"/>
      <c r="AD140" s="1042"/>
    </row>
    <row r="141" spans="1:30" ht="144.75" customHeight="1">
      <c r="A141" s="1042"/>
      <c r="B141" s="1042"/>
      <c r="C141" s="1042"/>
      <c r="D141" s="1042"/>
      <c r="E141" s="1042"/>
      <c r="F141" s="1042"/>
      <c r="G141" s="1042"/>
      <c r="H141" s="1042"/>
      <c r="I141" s="1042"/>
      <c r="J141" s="1042"/>
      <c r="K141" s="1042"/>
      <c r="L141" s="1042"/>
      <c r="M141" s="1042"/>
      <c r="N141" s="1042"/>
      <c r="O141" s="1042"/>
      <c r="P141" s="1042"/>
      <c r="Q141" s="1042"/>
      <c r="R141" s="1042"/>
      <c r="S141" s="1042"/>
      <c r="T141" s="1042"/>
      <c r="U141" s="1042"/>
      <c r="V141" s="1042"/>
      <c r="W141" s="1042"/>
      <c r="X141" s="1042"/>
      <c r="Y141" s="1042"/>
      <c r="Z141" s="1042"/>
      <c r="AA141" s="1042"/>
      <c r="AB141" s="1042"/>
      <c r="AC141" s="1042"/>
      <c r="AD141" s="1042"/>
    </row>
    <row r="142" spans="1:30" ht="144.75" customHeight="1">
      <c r="A142" s="1042"/>
      <c r="B142" s="1042"/>
      <c r="C142" s="1042"/>
      <c r="D142" s="1042"/>
      <c r="E142" s="1042"/>
      <c r="F142" s="1042"/>
      <c r="G142" s="1042"/>
      <c r="H142" s="1042"/>
      <c r="I142" s="1042"/>
      <c r="J142" s="1042"/>
      <c r="K142" s="1042"/>
      <c r="L142" s="1042"/>
      <c r="M142" s="1042"/>
      <c r="N142" s="1042"/>
      <c r="O142" s="1042"/>
      <c r="P142" s="1042"/>
      <c r="Q142" s="1042"/>
      <c r="R142" s="1042"/>
      <c r="S142" s="1042"/>
      <c r="T142" s="1042"/>
      <c r="U142" s="1042"/>
      <c r="V142" s="1042"/>
      <c r="W142" s="1042"/>
      <c r="X142" s="1042"/>
      <c r="Y142" s="1042"/>
      <c r="Z142" s="1042"/>
      <c r="AA142" s="1042"/>
      <c r="AB142" s="1042"/>
      <c r="AC142" s="1042"/>
      <c r="AD142" s="1042"/>
    </row>
    <row r="143" spans="1:30" ht="144.75" customHeight="1">
      <c r="A143" s="1042"/>
      <c r="B143" s="1042"/>
      <c r="C143" s="1042"/>
      <c r="D143" s="1042"/>
      <c r="E143" s="1042"/>
      <c r="F143" s="1042"/>
      <c r="G143" s="1042"/>
      <c r="H143" s="1042"/>
      <c r="I143" s="1042"/>
      <c r="J143" s="1042"/>
      <c r="K143" s="1042"/>
      <c r="L143" s="1042"/>
      <c r="M143" s="1042"/>
      <c r="N143" s="1042"/>
      <c r="O143" s="1042"/>
      <c r="P143" s="1042"/>
      <c r="Q143" s="1042"/>
      <c r="R143" s="1042"/>
      <c r="S143" s="1042"/>
      <c r="T143" s="1042"/>
      <c r="U143" s="1042"/>
      <c r="V143" s="1042"/>
      <c r="W143" s="1042"/>
      <c r="X143" s="1042"/>
      <c r="Y143" s="1042"/>
      <c r="Z143" s="1042"/>
      <c r="AA143" s="1042"/>
      <c r="AB143" s="1042"/>
      <c r="AC143" s="1042"/>
      <c r="AD143" s="1042"/>
    </row>
    <row r="144" spans="1:30" ht="144.75" customHeight="1">
      <c r="A144" s="1042"/>
      <c r="B144" s="1042"/>
      <c r="C144" s="1042"/>
      <c r="D144" s="1042"/>
      <c r="E144" s="1042"/>
      <c r="F144" s="1042"/>
      <c r="G144" s="1042"/>
      <c r="H144" s="1042"/>
      <c r="I144" s="1042"/>
      <c r="J144" s="1042"/>
      <c r="K144" s="1042"/>
      <c r="L144" s="1042"/>
      <c r="M144" s="1042"/>
      <c r="N144" s="1042"/>
      <c r="O144" s="1042"/>
      <c r="P144" s="1042"/>
      <c r="Q144" s="1042"/>
      <c r="R144" s="1042"/>
      <c r="S144" s="1042"/>
      <c r="T144" s="1042"/>
      <c r="U144" s="1042"/>
      <c r="V144" s="1042"/>
      <c r="W144" s="1042"/>
      <c r="X144" s="1042"/>
      <c r="Y144" s="1042"/>
      <c r="Z144" s="1042"/>
      <c r="AA144" s="1042"/>
      <c r="AB144" s="1042"/>
      <c r="AC144" s="1042"/>
      <c r="AD144" s="1042"/>
    </row>
    <row r="145" spans="1:30" ht="144.75" customHeight="1">
      <c r="A145" s="1042"/>
      <c r="B145" s="1042"/>
      <c r="C145" s="1042"/>
      <c r="D145" s="1042"/>
      <c r="E145" s="1042"/>
      <c r="F145" s="1042"/>
      <c r="G145" s="1042"/>
      <c r="H145" s="1042"/>
      <c r="I145" s="1042"/>
      <c r="J145" s="1042"/>
      <c r="K145" s="1042"/>
      <c r="L145" s="1042"/>
      <c r="M145" s="1042"/>
      <c r="N145" s="1042"/>
      <c r="O145" s="1042"/>
      <c r="P145" s="1042"/>
      <c r="Q145" s="1042"/>
      <c r="R145" s="1042"/>
      <c r="S145" s="1042"/>
      <c r="T145" s="1042"/>
      <c r="U145" s="1042"/>
      <c r="V145" s="1042"/>
      <c r="W145" s="1042"/>
      <c r="X145" s="1042"/>
      <c r="Y145" s="1042"/>
      <c r="Z145" s="1042"/>
      <c r="AA145" s="1042"/>
      <c r="AB145" s="1042"/>
      <c r="AC145" s="1042"/>
      <c r="AD145" s="1042"/>
    </row>
    <row r="146" spans="1:30" ht="144.75" customHeight="1">
      <c r="A146" s="1042"/>
      <c r="B146" s="1042"/>
      <c r="C146" s="1042"/>
      <c r="D146" s="1042"/>
      <c r="E146" s="1042"/>
      <c r="F146" s="1042"/>
      <c r="G146" s="1042"/>
      <c r="H146" s="1042"/>
      <c r="I146" s="1042"/>
      <c r="J146" s="1042"/>
      <c r="K146" s="1042"/>
      <c r="L146" s="1042"/>
      <c r="M146" s="1042"/>
      <c r="N146" s="1042"/>
      <c r="O146" s="1042"/>
      <c r="P146" s="1042"/>
      <c r="Q146" s="1042"/>
      <c r="R146" s="1042"/>
      <c r="S146" s="1042"/>
      <c r="T146" s="1042"/>
      <c r="U146" s="1042"/>
      <c r="V146" s="1042"/>
      <c r="W146" s="1042"/>
      <c r="X146" s="1042"/>
      <c r="Y146" s="1042"/>
      <c r="Z146" s="1042"/>
      <c r="AA146" s="1042"/>
      <c r="AB146" s="1042"/>
      <c r="AC146" s="1042"/>
      <c r="AD146" s="1042"/>
    </row>
    <row r="147" spans="1:30" ht="144.75" customHeight="1">
      <c r="A147" s="1042"/>
      <c r="B147" s="1042"/>
      <c r="C147" s="1042"/>
      <c r="D147" s="1042"/>
      <c r="E147" s="1042"/>
      <c r="F147" s="1042"/>
      <c r="G147" s="1042"/>
      <c r="H147" s="1042"/>
      <c r="I147" s="1042"/>
      <c r="J147" s="1042"/>
      <c r="K147" s="1042"/>
      <c r="L147" s="1042"/>
      <c r="M147" s="1042"/>
      <c r="N147" s="1042"/>
      <c r="O147" s="1042"/>
      <c r="P147" s="1042"/>
      <c r="Q147" s="1042"/>
      <c r="R147" s="1042"/>
      <c r="S147" s="1042"/>
      <c r="T147" s="1042"/>
      <c r="U147" s="1042"/>
      <c r="V147" s="1042"/>
      <c r="W147" s="1042"/>
      <c r="X147" s="1042"/>
      <c r="Y147" s="1042"/>
      <c r="Z147" s="1042"/>
      <c r="AA147" s="1042"/>
      <c r="AB147" s="1042"/>
      <c r="AC147" s="1042"/>
      <c r="AD147" s="1042"/>
    </row>
    <row r="148" spans="1:30" ht="144.75" customHeight="1">
      <c r="A148" s="1042"/>
      <c r="B148" s="1042"/>
      <c r="C148" s="1042"/>
      <c r="D148" s="1042"/>
      <c r="E148" s="1042"/>
      <c r="F148" s="1042"/>
      <c r="G148" s="1042"/>
      <c r="H148" s="1042"/>
      <c r="I148" s="1042"/>
      <c r="J148" s="1042"/>
      <c r="K148" s="1042"/>
      <c r="L148" s="1042"/>
      <c r="M148" s="1042"/>
      <c r="N148" s="1042"/>
      <c r="O148" s="1042"/>
      <c r="P148" s="1042"/>
      <c r="Q148" s="1042"/>
      <c r="R148" s="1042"/>
      <c r="S148" s="1042"/>
      <c r="T148" s="1042"/>
      <c r="U148" s="1042"/>
      <c r="V148" s="1042"/>
      <c r="W148" s="1042"/>
      <c r="X148" s="1042"/>
      <c r="Y148" s="1042"/>
      <c r="Z148" s="1042"/>
      <c r="AA148" s="1042"/>
      <c r="AB148" s="1042"/>
      <c r="AC148" s="1042"/>
      <c r="AD148" s="1042"/>
    </row>
    <row r="149" spans="1:30" ht="144.75" customHeight="1">
      <c r="A149" s="1042"/>
      <c r="B149" s="1042"/>
      <c r="C149" s="1042"/>
      <c r="D149" s="1042"/>
      <c r="E149" s="1042"/>
      <c r="F149" s="1042"/>
      <c r="G149" s="1042"/>
      <c r="H149" s="1042"/>
      <c r="I149" s="1042"/>
      <c r="J149" s="1042"/>
      <c r="K149" s="1042"/>
      <c r="L149" s="1042"/>
      <c r="M149" s="1042"/>
      <c r="N149" s="1042"/>
      <c r="O149" s="1042"/>
      <c r="P149" s="1042"/>
      <c r="Q149" s="1042"/>
      <c r="R149" s="1042"/>
      <c r="S149" s="1042"/>
      <c r="T149" s="1042"/>
      <c r="U149" s="1042"/>
      <c r="V149" s="1042"/>
      <c r="W149" s="1042"/>
      <c r="X149" s="1042"/>
      <c r="Y149" s="1042"/>
      <c r="Z149" s="1042"/>
      <c r="AA149" s="1042"/>
      <c r="AB149" s="1042"/>
      <c r="AC149" s="1042"/>
      <c r="AD149" s="1042"/>
    </row>
    <row r="150" spans="1:30" ht="144.75" customHeight="1">
      <c r="A150" s="1042"/>
      <c r="B150" s="1042"/>
      <c r="C150" s="1042"/>
      <c r="D150" s="1042"/>
      <c r="E150" s="1042"/>
      <c r="F150" s="1042"/>
      <c r="G150" s="1042"/>
      <c r="H150" s="1042"/>
      <c r="I150" s="1042"/>
      <c r="J150" s="1042"/>
      <c r="K150" s="1042"/>
      <c r="L150" s="1042"/>
      <c r="M150" s="1042"/>
      <c r="N150" s="1042"/>
      <c r="O150" s="1042"/>
      <c r="P150" s="1042"/>
      <c r="Q150" s="1042"/>
      <c r="R150" s="1042"/>
      <c r="S150" s="1042"/>
      <c r="T150" s="1042"/>
      <c r="U150" s="1042"/>
      <c r="V150" s="1042"/>
      <c r="W150" s="1042"/>
      <c r="X150" s="1042"/>
      <c r="Y150" s="1042"/>
      <c r="Z150" s="1042"/>
      <c r="AA150" s="1042"/>
      <c r="AB150" s="1042"/>
      <c r="AC150" s="1042"/>
      <c r="AD150" s="1042"/>
    </row>
    <row r="151" spans="1:30" ht="144.75" customHeight="1">
      <c r="A151" s="1042"/>
      <c r="B151" s="1042"/>
      <c r="C151" s="1042"/>
      <c r="D151" s="1042"/>
      <c r="E151" s="1042"/>
      <c r="F151" s="1042"/>
      <c r="G151" s="1042"/>
      <c r="H151" s="1042"/>
      <c r="I151" s="1042"/>
      <c r="J151" s="1042"/>
      <c r="K151" s="1042"/>
      <c r="L151" s="1042"/>
      <c r="M151" s="1042"/>
      <c r="N151" s="1042"/>
      <c r="O151" s="1042"/>
      <c r="P151" s="1042"/>
      <c r="Q151" s="1042"/>
      <c r="R151" s="1042"/>
      <c r="S151" s="1042"/>
      <c r="T151" s="1042"/>
      <c r="U151" s="1042"/>
      <c r="V151" s="1042"/>
      <c r="W151" s="1042"/>
      <c r="X151" s="1042"/>
      <c r="Y151" s="1042"/>
      <c r="Z151" s="1042"/>
      <c r="AA151" s="1042"/>
      <c r="AB151" s="1042"/>
      <c r="AC151" s="1042"/>
      <c r="AD151" s="1042"/>
    </row>
    <row r="152" spans="1:30" ht="144.75" customHeight="1">
      <c r="A152" s="1042"/>
      <c r="B152" s="1042"/>
      <c r="C152" s="1042"/>
      <c r="D152" s="1042"/>
      <c r="E152" s="1042"/>
      <c r="F152" s="1042"/>
      <c r="G152" s="1042"/>
      <c r="H152" s="1042"/>
      <c r="I152" s="1042"/>
      <c r="J152" s="1042"/>
      <c r="K152" s="1042"/>
      <c r="L152" s="1042"/>
      <c r="M152" s="1042"/>
      <c r="N152" s="1042"/>
      <c r="O152" s="1042"/>
      <c r="P152" s="1042"/>
      <c r="Q152" s="1042"/>
      <c r="R152" s="1042"/>
      <c r="S152" s="1042"/>
      <c r="T152" s="1042"/>
      <c r="U152" s="1042"/>
      <c r="V152" s="1042"/>
      <c r="W152" s="1042"/>
      <c r="X152" s="1042"/>
      <c r="Y152" s="1042"/>
      <c r="Z152" s="1042"/>
      <c r="AA152" s="1042"/>
      <c r="AB152" s="1042"/>
      <c r="AC152" s="1042"/>
      <c r="AD152" s="1042"/>
    </row>
    <row r="153" spans="1:30" ht="144.75" customHeight="1">
      <c r="A153" s="1042"/>
      <c r="B153" s="1042"/>
      <c r="C153" s="1042"/>
      <c r="D153" s="1042"/>
      <c r="E153" s="1042"/>
      <c r="F153" s="1042"/>
      <c r="G153" s="1042"/>
      <c r="H153" s="1042"/>
      <c r="I153" s="1042"/>
      <c r="J153" s="1042"/>
      <c r="K153" s="1042"/>
      <c r="L153" s="1042"/>
      <c r="M153" s="1042"/>
      <c r="N153" s="1042"/>
      <c r="O153" s="1042"/>
      <c r="P153" s="1042"/>
      <c r="Q153" s="1042"/>
      <c r="R153" s="1042"/>
      <c r="S153" s="1042"/>
      <c r="T153" s="1042"/>
      <c r="U153" s="1042"/>
      <c r="V153" s="1042"/>
      <c r="W153" s="1042"/>
      <c r="X153" s="1042"/>
      <c r="Y153" s="1042"/>
      <c r="Z153" s="1042"/>
      <c r="AA153" s="1042"/>
      <c r="AB153" s="1042"/>
      <c r="AC153" s="1042"/>
      <c r="AD153" s="1042"/>
    </row>
    <row r="154" spans="1:30" ht="144.75" customHeight="1">
      <c r="A154" s="1042"/>
      <c r="B154" s="1042"/>
      <c r="C154" s="1042"/>
      <c r="D154" s="1042"/>
      <c r="E154" s="1042"/>
      <c r="F154" s="1042"/>
      <c r="G154" s="1042"/>
      <c r="H154" s="1042"/>
      <c r="I154" s="1042"/>
      <c r="J154" s="1042"/>
      <c r="K154" s="1042"/>
      <c r="L154" s="1042"/>
      <c r="M154" s="1042"/>
      <c r="N154" s="1042"/>
      <c r="O154" s="1042"/>
      <c r="P154" s="1042"/>
      <c r="Q154" s="1042"/>
      <c r="R154" s="1042"/>
      <c r="S154" s="1042"/>
      <c r="T154" s="1042"/>
      <c r="U154" s="1042"/>
      <c r="V154" s="1042"/>
      <c r="W154" s="1042"/>
      <c r="X154" s="1042"/>
      <c r="Y154" s="1042"/>
      <c r="Z154" s="1042"/>
      <c r="AA154" s="1042"/>
      <c r="AB154" s="1042"/>
      <c r="AC154" s="1042"/>
      <c r="AD154" s="1042"/>
    </row>
    <row r="155" spans="1:30" ht="144.75" customHeight="1">
      <c r="A155" s="1042"/>
      <c r="B155" s="1042"/>
      <c r="C155" s="1042"/>
      <c r="D155" s="1042"/>
      <c r="E155" s="1042"/>
      <c r="F155" s="1042"/>
      <c r="G155" s="1042"/>
      <c r="H155" s="1042"/>
      <c r="I155" s="1042"/>
      <c r="J155" s="1042"/>
      <c r="K155" s="1042"/>
      <c r="L155" s="1042"/>
      <c r="M155" s="1042"/>
      <c r="N155" s="1042"/>
      <c r="O155" s="1042"/>
      <c r="P155" s="1042"/>
      <c r="Q155" s="1042"/>
      <c r="R155" s="1042"/>
      <c r="S155" s="1042"/>
      <c r="T155" s="1042"/>
      <c r="U155" s="1042"/>
      <c r="V155" s="1042"/>
      <c r="W155" s="1042"/>
      <c r="X155" s="1042"/>
      <c r="Y155" s="1042"/>
      <c r="Z155" s="1042"/>
      <c r="AA155" s="1042"/>
      <c r="AB155" s="1042"/>
      <c r="AC155" s="1042"/>
      <c r="AD155" s="1042"/>
    </row>
    <row r="156" spans="1:30" ht="144.75" customHeight="1">
      <c r="A156" s="1042"/>
      <c r="B156" s="1042"/>
      <c r="C156" s="1042"/>
      <c r="D156" s="1042"/>
      <c r="E156" s="1042"/>
      <c r="F156" s="1042"/>
      <c r="G156" s="1042"/>
      <c r="H156" s="1042"/>
      <c r="I156" s="1042"/>
      <c r="J156" s="1042"/>
      <c r="K156" s="1042"/>
      <c r="L156" s="1042"/>
      <c r="M156" s="1042"/>
      <c r="N156" s="1042"/>
      <c r="O156" s="1042"/>
      <c r="P156" s="1042"/>
      <c r="Q156" s="1042"/>
      <c r="R156" s="1042"/>
      <c r="S156" s="1042"/>
      <c r="T156" s="1042"/>
      <c r="U156" s="1042"/>
      <c r="V156" s="1042"/>
      <c r="W156" s="1042"/>
      <c r="X156" s="1042"/>
      <c r="Y156" s="1042"/>
      <c r="Z156" s="1042"/>
      <c r="AA156" s="1042"/>
      <c r="AB156" s="1042"/>
      <c r="AC156" s="1042"/>
      <c r="AD156" s="1042"/>
    </row>
    <row r="157" spans="1:30" ht="144.75" customHeight="1">
      <c r="A157" s="1042"/>
      <c r="B157" s="1042"/>
      <c r="C157" s="1042"/>
      <c r="D157" s="1042"/>
      <c r="E157" s="1042"/>
      <c r="F157" s="1042"/>
      <c r="G157" s="1042"/>
      <c r="H157" s="1042"/>
      <c r="I157" s="1042"/>
      <c r="J157" s="1042"/>
      <c r="K157" s="1042"/>
      <c r="L157" s="1042"/>
      <c r="M157" s="1042"/>
      <c r="N157" s="1042"/>
      <c r="O157" s="1042"/>
      <c r="P157" s="1042"/>
      <c r="Q157" s="1042"/>
      <c r="R157" s="1042"/>
      <c r="S157" s="1042"/>
      <c r="T157" s="1042"/>
      <c r="U157" s="1042"/>
      <c r="V157" s="1042"/>
      <c r="W157" s="1042"/>
      <c r="X157" s="1042"/>
      <c r="Y157" s="1042"/>
      <c r="Z157" s="1042"/>
      <c r="AA157" s="1042"/>
      <c r="AB157" s="1042"/>
      <c r="AC157" s="1042"/>
      <c r="AD157" s="1042"/>
    </row>
    <row r="158" spans="1:30" ht="144.75" customHeight="1">
      <c r="A158" s="1042"/>
      <c r="B158" s="1042"/>
      <c r="C158" s="1042"/>
      <c r="D158" s="1042"/>
      <c r="E158" s="1042"/>
      <c r="F158" s="1042"/>
      <c r="G158" s="1042"/>
      <c r="H158" s="1042"/>
      <c r="I158" s="1042"/>
      <c r="J158" s="1042"/>
      <c r="K158" s="1042"/>
      <c r="L158" s="1042"/>
      <c r="M158" s="1042"/>
      <c r="N158" s="1042"/>
      <c r="O158" s="1042"/>
      <c r="P158" s="1042"/>
      <c r="Q158" s="1042"/>
      <c r="R158" s="1042"/>
      <c r="S158" s="1042"/>
      <c r="T158" s="1042"/>
      <c r="U158" s="1042"/>
      <c r="V158" s="1042"/>
      <c r="W158" s="1042"/>
      <c r="X158" s="1042"/>
      <c r="Y158" s="1042"/>
      <c r="Z158" s="1042"/>
      <c r="AA158" s="1042"/>
      <c r="AB158" s="1042"/>
      <c r="AC158" s="1042"/>
      <c r="AD158" s="1042"/>
    </row>
    <row r="159" spans="1:30" ht="144.75" customHeight="1">
      <c r="A159" s="1042"/>
      <c r="B159" s="1042"/>
      <c r="C159" s="1042"/>
      <c r="D159" s="1042"/>
      <c r="E159" s="1042"/>
      <c r="F159" s="1042"/>
      <c r="G159" s="1042"/>
      <c r="H159" s="1042"/>
      <c r="I159" s="1042"/>
      <c r="J159" s="1042"/>
      <c r="K159" s="1042"/>
      <c r="L159" s="1042"/>
      <c r="M159" s="1042"/>
      <c r="N159" s="1042"/>
      <c r="O159" s="1042"/>
      <c r="P159" s="1042"/>
      <c r="Q159" s="1042"/>
      <c r="R159" s="1042"/>
      <c r="S159" s="1042"/>
      <c r="T159" s="1042"/>
      <c r="U159" s="1042"/>
      <c r="V159" s="1042"/>
      <c r="W159" s="1042"/>
      <c r="X159" s="1042"/>
      <c r="Y159" s="1042"/>
      <c r="Z159" s="1042"/>
      <c r="AA159" s="1042"/>
      <c r="AB159" s="1042"/>
      <c r="AC159" s="1042"/>
      <c r="AD159" s="1042"/>
    </row>
    <row r="160" spans="1:30" ht="144.75" customHeight="1">
      <c r="A160" s="1042"/>
      <c r="B160" s="1042"/>
      <c r="C160" s="1042"/>
      <c r="D160" s="1042"/>
      <c r="E160" s="1042"/>
      <c r="F160" s="1042"/>
      <c r="G160" s="1042"/>
      <c r="H160" s="1042"/>
      <c r="I160" s="1042"/>
      <c r="J160" s="1042"/>
      <c r="K160" s="1042"/>
      <c r="L160" s="1042"/>
      <c r="M160" s="1042"/>
      <c r="N160" s="1042"/>
      <c r="O160" s="1042"/>
      <c r="P160" s="1042"/>
      <c r="Q160" s="1042"/>
      <c r="R160" s="1042"/>
      <c r="S160" s="1042"/>
      <c r="T160" s="1042"/>
      <c r="U160" s="1042"/>
      <c r="V160" s="1042"/>
      <c r="W160" s="1042"/>
      <c r="X160" s="1042"/>
      <c r="Y160" s="1042"/>
      <c r="Z160" s="1042"/>
      <c r="AA160" s="1042"/>
      <c r="AB160" s="1042"/>
      <c r="AC160" s="1042"/>
      <c r="AD160" s="1042"/>
    </row>
    <row r="161" spans="1:30" ht="144.75" customHeight="1">
      <c r="A161" s="1042"/>
      <c r="B161" s="1042"/>
      <c r="C161" s="1042"/>
      <c r="D161" s="1042"/>
      <c r="E161" s="1042"/>
      <c r="F161" s="1042"/>
      <c r="G161" s="1042"/>
      <c r="H161" s="1042"/>
      <c r="I161" s="1042"/>
      <c r="J161" s="1042"/>
      <c r="K161" s="1042"/>
      <c r="L161" s="1042"/>
      <c r="M161" s="1042"/>
      <c r="N161" s="1042"/>
      <c r="O161" s="1042"/>
      <c r="P161" s="1042"/>
      <c r="Q161" s="1042"/>
      <c r="R161" s="1042"/>
      <c r="S161" s="1042"/>
      <c r="T161" s="1042"/>
      <c r="U161" s="1042"/>
      <c r="V161" s="1042"/>
      <c r="W161" s="1042"/>
      <c r="X161" s="1042"/>
      <c r="Y161" s="1042"/>
      <c r="Z161" s="1042"/>
      <c r="AA161" s="1042"/>
      <c r="AB161" s="1042"/>
      <c r="AC161" s="1042"/>
      <c r="AD161" s="1042"/>
    </row>
    <row r="162" spans="1:30" ht="144.75" customHeight="1">
      <c r="A162" s="1042"/>
      <c r="B162" s="1042"/>
      <c r="C162" s="1042"/>
      <c r="D162" s="1042"/>
      <c r="E162" s="1042"/>
      <c r="F162" s="1042"/>
      <c r="G162" s="1042"/>
      <c r="H162" s="1042"/>
      <c r="I162" s="1042"/>
      <c r="J162" s="1042"/>
      <c r="K162" s="1042"/>
      <c r="L162" s="1042"/>
      <c r="M162" s="1042"/>
      <c r="N162" s="1042"/>
      <c r="O162" s="1042"/>
      <c r="P162" s="1042"/>
      <c r="Q162" s="1042"/>
      <c r="R162" s="1042"/>
      <c r="S162" s="1042"/>
      <c r="T162" s="1042"/>
      <c r="U162" s="1042"/>
      <c r="V162" s="1042"/>
      <c r="W162" s="1042"/>
      <c r="X162" s="1042"/>
      <c r="Y162" s="1042"/>
      <c r="Z162" s="1042"/>
      <c r="AA162" s="1042"/>
      <c r="AB162" s="1042"/>
      <c r="AC162" s="1042"/>
      <c r="AD162" s="1042"/>
    </row>
    <row r="163" spans="1:30" ht="144.75" customHeight="1">
      <c r="A163" s="1042"/>
      <c r="B163" s="1042"/>
      <c r="C163" s="1042"/>
      <c r="D163" s="1042"/>
      <c r="E163" s="1042"/>
      <c r="F163" s="1042"/>
      <c r="G163" s="1042"/>
      <c r="H163" s="1042"/>
      <c r="I163" s="1042"/>
      <c r="J163" s="1042"/>
      <c r="K163" s="1042"/>
      <c r="L163" s="1042"/>
      <c r="M163" s="1042"/>
      <c r="N163" s="1042"/>
      <c r="O163" s="1042"/>
      <c r="P163" s="1042"/>
      <c r="Q163" s="1042"/>
      <c r="R163" s="1042"/>
      <c r="S163" s="1042"/>
      <c r="T163" s="1042"/>
      <c r="U163" s="1042"/>
      <c r="V163" s="1042"/>
      <c r="W163" s="1042"/>
      <c r="X163" s="1042"/>
      <c r="Y163" s="1042"/>
      <c r="Z163" s="1042"/>
      <c r="AA163" s="1042"/>
      <c r="AB163" s="1042"/>
      <c r="AC163" s="1042"/>
      <c r="AD163" s="1042"/>
    </row>
    <row r="164" spans="1:30" ht="144.75" customHeight="1">
      <c r="A164" s="1042"/>
      <c r="B164" s="1042"/>
      <c r="C164" s="1042"/>
      <c r="D164" s="1042"/>
      <c r="E164" s="1042"/>
      <c r="F164" s="1042"/>
      <c r="G164" s="1042"/>
      <c r="H164" s="1042"/>
      <c r="I164" s="1042"/>
      <c r="J164" s="1042"/>
      <c r="K164" s="1042"/>
      <c r="L164" s="1042"/>
      <c r="M164" s="1042"/>
      <c r="N164" s="1042"/>
      <c r="O164" s="1042"/>
      <c r="P164" s="1042"/>
      <c r="Q164" s="1042"/>
      <c r="R164" s="1042"/>
      <c r="S164" s="1042"/>
      <c r="T164" s="1042"/>
      <c r="U164" s="1042"/>
      <c r="V164" s="1042"/>
      <c r="W164" s="1042"/>
      <c r="X164" s="1042"/>
      <c r="Y164" s="1042"/>
      <c r="Z164" s="1042"/>
      <c r="AA164" s="1042"/>
      <c r="AB164" s="1042"/>
      <c r="AC164" s="1042"/>
      <c r="AD164" s="1042"/>
    </row>
    <row r="165" spans="1:30" ht="144.75" customHeight="1">
      <c r="A165" s="1042"/>
      <c r="B165" s="1042"/>
      <c r="C165" s="1042"/>
      <c r="D165" s="1042"/>
      <c r="E165" s="1042"/>
      <c r="F165" s="1042"/>
      <c r="G165" s="1042"/>
      <c r="H165" s="1042"/>
      <c r="I165" s="1042"/>
      <c r="J165" s="1042"/>
      <c r="K165" s="1042"/>
      <c r="L165" s="1042"/>
      <c r="M165" s="1042"/>
      <c r="N165" s="1042"/>
      <c r="O165" s="1042"/>
      <c r="P165" s="1042"/>
      <c r="Q165" s="1042"/>
      <c r="R165" s="1042"/>
      <c r="S165" s="1042"/>
      <c r="T165" s="1042"/>
      <c r="U165" s="1042"/>
      <c r="V165" s="1042"/>
      <c r="W165" s="1042"/>
      <c r="X165" s="1042"/>
      <c r="Y165" s="1042"/>
      <c r="Z165" s="1042"/>
      <c r="AA165" s="1042"/>
      <c r="AB165" s="1042"/>
      <c r="AC165" s="1042"/>
      <c r="AD165" s="1042"/>
    </row>
    <row r="166" spans="1:30" ht="144.75" customHeight="1">
      <c r="A166" s="1042"/>
      <c r="B166" s="1042"/>
      <c r="C166" s="1042"/>
      <c r="D166" s="1042"/>
      <c r="E166" s="1042"/>
      <c r="F166" s="1042"/>
      <c r="G166" s="1042"/>
      <c r="H166" s="1042"/>
      <c r="I166" s="1042"/>
      <c r="J166" s="1042"/>
      <c r="K166" s="1042"/>
      <c r="L166" s="1042"/>
      <c r="M166" s="1042"/>
      <c r="N166" s="1042"/>
      <c r="O166" s="1042"/>
      <c r="P166" s="1042"/>
      <c r="Q166" s="1042"/>
      <c r="R166" s="1042"/>
      <c r="S166" s="1042"/>
      <c r="T166" s="1042"/>
      <c r="U166" s="1042"/>
      <c r="V166" s="1042"/>
      <c r="W166" s="1042"/>
      <c r="X166" s="1042"/>
      <c r="Y166" s="1042"/>
      <c r="Z166" s="1042"/>
      <c r="AA166" s="1042"/>
      <c r="AB166" s="1042"/>
      <c r="AC166" s="1042"/>
      <c r="AD166" s="1042"/>
    </row>
    <row r="167" spans="1:30" ht="144.75" customHeight="1">
      <c r="A167" s="1042"/>
      <c r="B167" s="1042"/>
      <c r="C167" s="1042"/>
      <c r="D167" s="1042"/>
      <c r="E167" s="1042"/>
      <c r="F167" s="1042"/>
      <c r="G167" s="1042"/>
      <c r="H167" s="1042"/>
      <c r="I167" s="1042"/>
      <c r="J167" s="1042"/>
      <c r="K167" s="1042"/>
      <c r="L167" s="1042"/>
      <c r="M167" s="1042"/>
      <c r="N167" s="1042"/>
      <c r="O167" s="1042"/>
      <c r="P167" s="1042"/>
      <c r="Q167" s="1042"/>
      <c r="R167" s="1042"/>
      <c r="S167" s="1042"/>
      <c r="T167" s="1042"/>
      <c r="U167" s="1042"/>
      <c r="V167" s="1042"/>
      <c r="W167" s="1042"/>
      <c r="X167" s="1042"/>
      <c r="Y167" s="1042"/>
      <c r="Z167" s="1042"/>
      <c r="AA167" s="1042"/>
      <c r="AB167" s="1042"/>
      <c r="AC167" s="1042"/>
      <c r="AD167" s="1042"/>
    </row>
    <row r="168" spans="1:30" ht="144.75" customHeight="1">
      <c r="A168" s="1042"/>
      <c r="B168" s="1042"/>
      <c r="C168" s="1042"/>
      <c r="D168" s="1042"/>
      <c r="E168" s="1042"/>
      <c r="F168" s="1042"/>
      <c r="G168" s="1042"/>
      <c r="H168" s="1042"/>
      <c r="I168" s="1042"/>
      <c r="J168" s="1042"/>
      <c r="K168" s="1042"/>
      <c r="L168" s="1042"/>
      <c r="M168" s="1042"/>
      <c r="N168" s="1042"/>
      <c r="O168" s="1042"/>
      <c r="P168" s="1042"/>
      <c r="Q168" s="1042"/>
      <c r="R168" s="1042"/>
      <c r="S168" s="1042"/>
      <c r="T168" s="1042"/>
      <c r="U168" s="1042"/>
      <c r="V168" s="1042"/>
      <c r="W168" s="1042"/>
      <c r="X168" s="1042"/>
      <c r="Y168" s="1042"/>
      <c r="Z168" s="1042"/>
      <c r="AA168" s="1042"/>
      <c r="AB168" s="1042"/>
      <c r="AC168" s="1042"/>
      <c r="AD168" s="1042"/>
    </row>
    <row r="169" spans="1:30" ht="144.75" customHeight="1">
      <c r="A169" s="1042"/>
      <c r="B169" s="1042"/>
      <c r="C169" s="1042"/>
      <c r="D169" s="1042"/>
      <c r="E169" s="1042"/>
      <c r="F169" s="1042"/>
      <c r="G169" s="1042"/>
      <c r="H169" s="1042"/>
      <c r="I169" s="1042"/>
      <c r="J169" s="1042"/>
      <c r="K169" s="1042"/>
      <c r="L169" s="1042"/>
      <c r="M169" s="1042"/>
      <c r="N169" s="1042"/>
      <c r="O169" s="1042"/>
      <c r="P169" s="1042"/>
      <c r="Q169" s="1042"/>
      <c r="R169" s="1042"/>
      <c r="S169" s="1042"/>
      <c r="T169" s="1042"/>
      <c r="U169" s="1042"/>
      <c r="V169" s="1042"/>
      <c r="W169" s="1042"/>
      <c r="X169" s="1042"/>
      <c r="Y169" s="1042"/>
      <c r="Z169" s="1042"/>
      <c r="AA169" s="1042"/>
      <c r="AB169" s="1042"/>
      <c r="AC169" s="1042"/>
      <c r="AD169" s="1042"/>
    </row>
    <row r="170" spans="1:30" ht="144.75" customHeight="1">
      <c r="A170" s="1042"/>
      <c r="B170" s="1042"/>
      <c r="C170" s="1042"/>
      <c r="D170" s="1042"/>
      <c r="E170" s="1042"/>
      <c r="F170" s="1042"/>
      <c r="G170" s="1042"/>
      <c r="H170" s="1042"/>
      <c r="I170" s="1042"/>
      <c r="J170" s="1042"/>
      <c r="K170" s="1042"/>
      <c r="L170" s="1042"/>
      <c r="M170" s="1042"/>
      <c r="N170" s="1042"/>
      <c r="O170" s="1042"/>
      <c r="P170" s="1042"/>
      <c r="Q170" s="1042"/>
      <c r="R170" s="1042"/>
      <c r="S170" s="1042"/>
      <c r="T170" s="1042"/>
      <c r="U170" s="1042"/>
      <c r="V170" s="1042"/>
      <c r="W170" s="1042"/>
      <c r="X170" s="1042"/>
      <c r="Y170" s="1042"/>
      <c r="Z170" s="1042"/>
      <c r="AA170" s="1042"/>
      <c r="AB170" s="1042"/>
      <c r="AC170" s="1042"/>
      <c r="AD170" s="1042"/>
    </row>
    <row r="171" spans="1:30" ht="144.75" customHeight="1">
      <c r="A171" s="1042"/>
      <c r="B171" s="1042"/>
      <c r="C171" s="1042"/>
      <c r="D171" s="1042"/>
      <c r="E171" s="1042"/>
      <c r="F171" s="1042"/>
      <c r="G171" s="1042"/>
      <c r="H171" s="1042"/>
      <c r="I171" s="1042"/>
      <c r="J171" s="1042"/>
      <c r="K171" s="1042"/>
      <c r="L171" s="1042"/>
      <c r="M171" s="1042"/>
      <c r="N171" s="1042"/>
      <c r="O171" s="1042"/>
      <c r="P171" s="1042"/>
      <c r="Q171" s="1042"/>
      <c r="R171" s="1042"/>
      <c r="S171" s="1042"/>
      <c r="T171" s="1042"/>
      <c r="U171" s="1042"/>
      <c r="V171" s="1042"/>
      <c r="W171" s="1042"/>
      <c r="X171" s="1042"/>
      <c r="Y171" s="1042"/>
      <c r="Z171" s="1042"/>
      <c r="AA171" s="1042"/>
      <c r="AB171" s="1042"/>
      <c r="AC171" s="1042"/>
      <c r="AD171" s="1042"/>
    </row>
    <row r="172" spans="1:30" ht="144.75" customHeight="1">
      <c r="A172" s="1042"/>
      <c r="B172" s="1042"/>
      <c r="C172" s="1042"/>
      <c r="D172" s="1042"/>
      <c r="E172" s="1042"/>
      <c r="F172" s="1042"/>
      <c r="G172" s="1042"/>
      <c r="H172" s="1042"/>
      <c r="I172" s="1042"/>
      <c r="J172" s="1042"/>
      <c r="K172" s="1042"/>
      <c r="L172" s="1042"/>
      <c r="M172" s="1042"/>
      <c r="N172" s="1042"/>
      <c r="O172" s="1042"/>
      <c r="P172" s="1042"/>
      <c r="Q172" s="1042"/>
      <c r="R172" s="1042"/>
      <c r="S172" s="1042"/>
      <c r="T172" s="1042"/>
      <c r="U172" s="1042"/>
      <c r="V172" s="1042"/>
      <c r="W172" s="1042"/>
      <c r="X172" s="1042"/>
      <c r="Y172" s="1042"/>
      <c r="Z172" s="1042"/>
      <c r="AA172" s="1042"/>
      <c r="AB172" s="1042"/>
      <c r="AC172" s="1042"/>
      <c r="AD172" s="1042"/>
    </row>
    <row r="173" spans="1:30" ht="144.75" customHeight="1">
      <c r="A173" s="1042"/>
      <c r="B173" s="1042"/>
      <c r="C173" s="1042"/>
      <c r="D173" s="1042"/>
      <c r="E173" s="1042"/>
      <c r="F173" s="1042"/>
      <c r="G173" s="1042"/>
      <c r="H173" s="1042"/>
      <c r="I173" s="1042"/>
      <c r="J173" s="1042"/>
      <c r="K173" s="1042"/>
      <c r="L173" s="1042"/>
      <c r="M173" s="1042"/>
      <c r="N173" s="1042"/>
      <c r="O173" s="1042"/>
      <c r="P173" s="1042"/>
      <c r="Q173" s="1042"/>
      <c r="R173" s="1042"/>
      <c r="S173" s="1042"/>
      <c r="T173" s="1042"/>
      <c r="U173" s="1042"/>
      <c r="V173" s="1042"/>
      <c r="W173" s="1042"/>
      <c r="X173" s="1042"/>
      <c r="Y173" s="1042"/>
      <c r="Z173" s="1042"/>
      <c r="AA173" s="1042"/>
      <c r="AB173" s="1042"/>
      <c r="AC173" s="1042"/>
      <c r="AD173" s="1042"/>
    </row>
    <row r="174" spans="1:30" ht="144.75" customHeight="1">
      <c r="A174" s="1042"/>
      <c r="B174" s="1042"/>
      <c r="C174" s="1042"/>
      <c r="D174" s="1042"/>
      <c r="E174" s="1042"/>
      <c r="F174" s="1042"/>
      <c r="G174" s="1042"/>
      <c r="H174" s="1042"/>
      <c r="I174" s="1042"/>
      <c r="J174" s="1042"/>
      <c r="K174" s="1042"/>
      <c r="L174" s="1042"/>
      <c r="M174" s="1042"/>
      <c r="N174" s="1042"/>
      <c r="O174" s="1042"/>
      <c r="P174" s="1042"/>
      <c r="Q174" s="1042"/>
      <c r="R174" s="1042"/>
      <c r="S174" s="1042"/>
      <c r="T174" s="1042"/>
      <c r="U174" s="1042"/>
      <c r="V174" s="1042"/>
      <c r="W174" s="1042"/>
      <c r="X174" s="1042"/>
      <c r="Y174" s="1042"/>
      <c r="Z174" s="1042"/>
      <c r="AA174" s="1042"/>
      <c r="AB174" s="1042"/>
      <c r="AC174" s="1042"/>
      <c r="AD174" s="1042"/>
    </row>
    <row r="175" spans="1:30" ht="144.75" customHeight="1">
      <c r="A175" s="1042"/>
      <c r="B175" s="1042"/>
      <c r="C175" s="1042"/>
      <c r="D175" s="1042"/>
      <c r="E175" s="1042"/>
      <c r="F175" s="1042"/>
      <c r="G175" s="1042"/>
      <c r="H175" s="1042"/>
      <c r="I175" s="1042"/>
      <c r="J175" s="1042"/>
      <c r="K175" s="1042"/>
      <c r="L175" s="1042"/>
      <c r="M175" s="1042"/>
      <c r="N175" s="1042"/>
      <c r="O175" s="1042"/>
      <c r="P175" s="1042"/>
      <c r="Q175" s="1042"/>
      <c r="R175" s="1042"/>
      <c r="S175" s="1042"/>
      <c r="T175" s="1042"/>
      <c r="U175" s="1042"/>
      <c r="V175" s="1042"/>
      <c r="W175" s="1042"/>
      <c r="X175" s="1042"/>
      <c r="Y175" s="1042"/>
      <c r="Z175" s="1042"/>
      <c r="AA175" s="1042"/>
      <c r="AB175" s="1042"/>
      <c r="AC175" s="1042"/>
      <c r="AD175" s="1042"/>
    </row>
    <row r="176" spans="1:30" ht="144.75" customHeight="1">
      <c r="A176" s="1042"/>
      <c r="B176" s="1042"/>
      <c r="C176" s="1042"/>
      <c r="D176" s="1042"/>
      <c r="E176" s="1042"/>
      <c r="F176" s="1042"/>
      <c r="G176" s="1042"/>
      <c r="H176" s="1042"/>
      <c r="I176" s="1042"/>
      <c r="J176" s="1042"/>
      <c r="K176" s="1042"/>
      <c r="L176" s="1042"/>
      <c r="M176" s="1042"/>
      <c r="N176" s="1042"/>
      <c r="O176" s="1042"/>
      <c r="P176" s="1042"/>
      <c r="Q176" s="1042"/>
      <c r="R176" s="1042"/>
      <c r="S176" s="1042"/>
      <c r="T176" s="1042"/>
      <c r="U176" s="1042"/>
      <c r="V176" s="1042"/>
      <c r="W176" s="1042"/>
      <c r="X176" s="1042"/>
      <c r="Y176" s="1042"/>
      <c r="Z176" s="1042"/>
      <c r="AA176" s="1042"/>
      <c r="AB176" s="1042"/>
      <c r="AC176" s="1042"/>
      <c r="AD176" s="1042"/>
    </row>
    <row r="177" spans="1:30" ht="144.75" customHeight="1">
      <c r="A177" s="1042"/>
      <c r="B177" s="1042"/>
      <c r="C177" s="1042"/>
      <c r="D177" s="1042"/>
      <c r="E177" s="1042"/>
      <c r="F177" s="1042"/>
      <c r="G177" s="1042"/>
      <c r="H177" s="1042"/>
      <c r="I177" s="1042"/>
      <c r="J177" s="1042"/>
      <c r="K177" s="1042"/>
      <c r="L177" s="1042"/>
      <c r="M177" s="1042"/>
      <c r="N177" s="1042"/>
      <c r="O177" s="1042"/>
      <c r="P177" s="1042"/>
      <c r="Q177" s="1042"/>
      <c r="R177" s="1042"/>
      <c r="S177" s="1042"/>
      <c r="T177" s="1042"/>
      <c r="U177" s="1042"/>
      <c r="V177" s="1042"/>
      <c r="W177" s="1042"/>
      <c r="X177" s="1042"/>
      <c r="Y177" s="1042"/>
      <c r="Z177" s="1042"/>
      <c r="AA177" s="1042"/>
      <c r="AB177" s="1042"/>
      <c r="AC177" s="1042"/>
      <c r="AD177" s="1042"/>
    </row>
    <row r="178" spans="1:30" ht="144.75" customHeight="1">
      <c r="A178" s="1042"/>
      <c r="B178" s="1042"/>
      <c r="C178" s="1042"/>
      <c r="D178" s="1042"/>
      <c r="E178" s="1042"/>
      <c r="F178" s="1042"/>
      <c r="G178" s="1042"/>
      <c r="H178" s="1042"/>
      <c r="I178" s="1042"/>
      <c r="J178" s="1042"/>
      <c r="K178" s="1042"/>
      <c r="L178" s="1042"/>
      <c r="M178" s="1042"/>
      <c r="N178" s="1042"/>
      <c r="O178" s="1042"/>
      <c r="P178" s="1042"/>
      <c r="Q178" s="1042"/>
      <c r="R178" s="1042"/>
      <c r="S178" s="1042"/>
      <c r="T178" s="1042"/>
      <c r="U178" s="1042"/>
      <c r="V178" s="1042"/>
      <c r="W178" s="1042"/>
      <c r="X178" s="1042"/>
      <c r="Y178" s="1042"/>
      <c r="Z178" s="1042"/>
      <c r="AA178" s="1042"/>
      <c r="AB178" s="1042"/>
      <c r="AC178" s="1042"/>
      <c r="AD178" s="1042"/>
    </row>
    <row r="179" spans="1:30" ht="144.75" customHeight="1">
      <c r="A179" s="1042"/>
      <c r="B179" s="1042"/>
      <c r="C179" s="1042"/>
      <c r="D179" s="1042"/>
      <c r="E179" s="1042"/>
      <c r="F179" s="1042"/>
      <c r="G179" s="1042"/>
      <c r="H179" s="1042"/>
      <c r="I179" s="1042"/>
      <c r="J179" s="1042"/>
      <c r="K179" s="1042"/>
      <c r="L179" s="1042"/>
      <c r="M179" s="1042"/>
      <c r="N179" s="1042"/>
      <c r="O179" s="1042"/>
      <c r="P179" s="1042"/>
      <c r="Q179" s="1042"/>
      <c r="R179" s="1042"/>
      <c r="S179" s="1042"/>
      <c r="T179" s="1042"/>
      <c r="U179" s="1042"/>
      <c r="V179" s="1042"/>
      <c r="W179" s="1042"/>
      <c r="X179" s="1042"/>
      <c r="Y179" s="1042"/>
      <c r="Z179" s="1042"/>
      <c r="AA179" s="1042"/>
      <c r="AB179" s="1042"/>
      <c r="AC179" s="1042"/>
      <c r="AD179" s="1042"/>
    </row>
    <row r="180" spans="1:30" ht="144.75" customHeight="1">
      <c r="A180" s="1042"/>
      <c r="B180" s="1042"/>
      <c r="C180" s="1042"/>
      <c r="D180" s="1042"/>
      <c r="E180" s="1042"/>
      <c r="F180" s="1042"/>
      <c r="G180" s="1042"/>
      <c r="H180" s="1042"/>
      <c r="I180" s="1042"/>
      <c r="J180" s="1042"/>
      <c r="K180" s="1042"/>
      <c r="L180" s="1042"/>
      <c r="M180" s="1042"/>
      <c r="N180" s="1042"/>
      <c r="O180" s="1042"/>
      <c r="P180" s="1042"/>
      <c r="Q180" s="1042"/>
      <c r="R180" s="1042"/>
      <c r="S180" s="1042"/>
      <c r="T180" s="1042"/>
      <c r="U180" s="1042"/>
      <c r="V180" s="1042"/>
      <c r="W180" s="1042"/>
      <c r="X180" s="1042"/>
      <c r="Y180" s="1042"/>
      <c r="Z180" s="1042"/>
      <c r="AA180" s="1042"/>
      <c r="AB180" s="1042"/>
      <c r="AC180" s="1042"/>
      <c r="AD180" s="1042"/>
    </row>
    <row r="181" spans="1:30" ht="144.75" customHeight="1">
      <c r="A181" s="1042"/>
      <c r="B181" s="1042"/>
      <c r="C181" s="1042"/>
      <c r="D181" s="1042"/>
      <c r="E181" s="1042"/>
      <c r="F181" s="1042"/>
      <c r="G181" s="1042"/>
      <c r="H181" s="1042"/>
      <c r="I181" s="1042"/>
      <c r="J181" s="1042"/>
      <c r="K181" s="1042"/>
      <c r="L181" s="1042"/>
      <c r="M181" s="1042"/>
      <c r="N181" s="1042"/>
      <c r="O181" s="1042"/>
      <c r="P181" s="1042"/>
      <c r="Q181" s="1042"/>
      <c r="R181" s="1042"/>
      <c r="S181" s="1042"/>
      <c r="T181" s="1042"/>
      <c r="U181" s="1042"/>
      <c r="V181" s="1042"/>
      <c r="W181" s="1042"/>
      <c r="X181" s="1042"/>
      <c r="Y181" s="1042"/>
      <c r="Z181" s="1042"/>
      <c r="AA181" s="1042"/>
      <c r="AB181" s="1042"/>
      <c r="AC181" s="1042"/>
      <c r="AD181" s="1042"/>
    </row>
    <row r="182" spans="1:30" ht="144.75" customHeight="1">
      <c r="A182" s="1042"/>
      <c r="B182" s="1042"/>
      <c r="C182" s="1042"/>
      <c r="D182" s="1042"/>
      <c r="E182" s="1042"/>
      <c r="F182" s="1042"/>
      <c r="G182" s="1042"/>
      <c r="H182" s="1042"/>
      <c r="I182" s="1042"/>
      <c r="J182" s="1042"/>
      <c r="K182" s="1042"/>
      <c r="L182" s="1042"/>
      <c r="M182" s="1042"/>
      <c r="N182" s="1042"/>
      <c r="O182" s="1042"/>
      <c r="P182" s="1042"/>
      <c r="Q182" s="1042"/>
      <c r="R182" s="1042"/>
      <c r="S182" s="1042"/>
      <c r="T182" s="1042"/>
      <c r="U182" s="1042"/>
      <c r="V182" s="1042"/>
      <c r="W182" s="1042"/>
      <c r="X182" s="1042"/>
      <c r="Y182" s="1042"/>
      <c r="Z182" s="1042"/>
      <c r="AA182" s="1042"/>
      <c r="AB182" s="1042"/>
      <c r="AC182" s="1042"/>
      <c r="AD182" s="1042"/>
    </row>
    <row r="183" spans="1:30" ht="144.75" customHeight="1">
      <c r="A183" s="1042"/>
      <c r="B183" s="1042"/>
      <c r="C183" s="1042"/>
      <c r="D183" s="1042"/>
      <c r="E183" s="1042"/>
      <c r="F183" s="1042"/>
      <c r="G183" s="1042"/>
      <c r="H183" s="1042"/>
      <c r="I183" s="1042"/>
      <c r="J183" s="1042"/>
      <c r="K183" s="1042"/>
      <c r="L183" s="1042"/>
      <c r="M183" s="1042"/>
      <c r="N183" s="1042"/>
      <c r="O183" s="1042"/>
      <c r="P183" s="1042"/>
      <c r="Q183" s="1042"/>
      <c r="R183" s="1042"/>
      <c r="S183" s="1042"/>
      <c r="T183" s="1042"/>
      <c r="U183" s="1042"/>
      <c r="V183" s="1042"/>
      <c r="W183" s="1042"/>
      <c r="X183" s="1042"/>
      <c r="Y183" s="1042"/>
      <c r="Z183" s="1042"/>
      <c r="AA183" s="1042"/>
      <c r="AB183" s="1042"/>
      <c r="AC183" s="1042"/>
      <c r="AD183" s="1042"/>
    </row>
    <row r="184" spans="1:30" ht="144.75" customHeight="1">
      <c r="A184" s="1042"/>
      <c r="B184" s="1042"/>
      <c r="C184" s="1042"/>
      <c r="D184" s="1042"/>
      <c r="E184" s="1042"/>
      <c r="F184" s="1042"/>
      <c r="G184" s="1042"/>
      <c r="H184" s="1042"/>
      <c r="I184" s="1042"/>
      <c r="J184" s="1042"/>
      <c r="K184" s="1042"/>
      <c r="L184" s="1042"/>
      <c r="M184" s="1042"/>
      <c r="N184" s="1042"/>
      <c r="O184" s="1042"/>
      <c r="P184" s="1042"/>
      <c r="Q184" s="1042"/>
      <c r="R184" s="1042"/>
      <c r="S184" s="1042"/>
      <c r="T184" s="1042"/>
      <c r="U184" s="1042"/>
      <c r="V184" s="1042"/>
      <c r="W184" s="1042"/>
      <c r="X184" s="1042"/>
      <c r="Y184" s="1042"/>
      <c r="Z184" s="1042"/>
      <c r="AA184" s="1042"/>
      <c r="AB184" s="1042"/>
      <c r="AC184" s="1042"/>
      <c r="AD184" s="1042"/>
    </row>
    <row r="185" spans="1:30" ht="144.75" customHeight="1">
      <c r="A185" s="1042"/>
      <c r="B185" s="1042"/>
      <c r="C185" s="1042"/>
      <c r="D185" s="1042"/>
      <c r="E185" s="1042"/>
      <c r="F185" s="1042"/>
      <c r="G185" s="1042"/>
      <c r="H185" s="1042"/>
      <c r="I185" s="1042"/>
      <c r="J185" s="1042"/>
      <c r="K185" s="1042"/>
      <c r="L185" s="1042"/>
      <c r="M185" s="1042"/>
      <c r="N185" s="1042"/>
      <c r="O185" s="1042"/>
      <c r="P185" s="1042"/>
      <c r="Q185" s="1042"/>
      <c r="R185" s="1042"/>
      <c r="S185" s="1042"/>
      <c r="T185" s="1042"/>
      <c r="U185" s="1042"/>
      <c r="V185" s="1042"/>
      <c r="W185" s="1042"/>
      <c r="X185" s="1042"/>
      <c r="Y185" s="1042"/>
      <c r="Z185" s="1042"/>
      <c r="AA185" s="1042"/>
      <c r="AB185" s="1042"/>
      <c r="AC185" s="1042"/>
      <c r="AD185" s="1042"/>
    </row>
    <row r="186" spans="1:30" ht="144.75" customHeight="1">
      <c r="A186" s="1042"/>
      <c r="B186" s="1042"/>
      <c r="C186" s="1042"/>
      <c r="D186" s="1042"/>
      <c r="E186" s="1042"/>
      <c r="F186" s="1042"/>
      <c r="G186" s="1042"/>
      <c r="H186" s="1042"/>
      <c r="I186" s="1042"/>
      <c r="J186" s="1042"/>
      <c r="K186" s="1042"/>
      <c r="L186" s="1042"/>
      <c r="M186" s="1042"/>
      <c r="N186" s="1042"/>
      <c r="O186" s="1042"/>
      <c r="P186" s="1042"/>
      <c r="Q186" s="1042"/>
      <c r="R186" s="1042"/>
      <c r="S186" s="1042"/>
      <c r="T186" s="1042"/>
      <c r="U186" s="1042"/>
      <c r="V186" s="1042"/>
      <c r="W186" s="1042"/>
      <c r="X186" s="1042"/>
      <c r="Y186" s="1042"/>
      <c r="Z186" s="1042"/>
      <c r="AA186" s="1042"/>
      <c r="AB186" s="1042"/>
      <c r="AC186" s="1042"/>
      <c r="AD186" s="1042"/>
    </row>
    <row r="187" spans="1:30" ht="144.75" customHeight="1">
      <c r="A187" s="1042"/>
      <c r="B187" s="1042"/>
      <c r="C187" s="1042"/>
      <c r="D187" s="1042"/>
      <c r="E187" s="1042"/>
      <c r="F187" s="1042"/>
      <c r="G187" s="1042"/>
      <c r="H187" s="1042"/>
      <c r="I187" s="1042"/>
      <c r="J187" s="1042"/>
      <c r="K187" s="1042"/>
      <c r="L187" s="1042"/>
      <c r="M187" s="1042"/>
      <c r="N187" s="1042"/>
      <c r="O187" s="1042"/>
      <c r="P187" s="1042"/>
      <c r="Q187" s="1042"/>
      <c r="R187" s="1042"/>
      <c r="S187" s="1042"/>
      <c r="T187" s="1042"/>
      <c r="U187" s="1042"/>
      <c r="V187" s="1042"/>
      <c r="W187" s="1042"/>
      <c r="X187" s="1042"/>
      <c r="Y187" s="1042"/>
      <c r="Z187" s="1042"/>
      <c r="AA187" s="1042"/>
      <c r="AB187" s="1042"/>
      <c r="AC187" s="1042"/>
      <c r="AD187" s="1042"/>
    </row>
    <row r="188" spans="1:30" ht="144.75" customHeight="1">
      <c r="A188" s="1042"/>
      <c r="B188" s="1042"/>
      <c r="C188" s="1042"/>
      <c r="D188" s="1042"/>
      <c r="E188" s="1042"/>
      <c r="F188" s="1042"/>
      <c r="G188" s="1042"/>
      <c r="H188" s="1042"/>
      <c r="I188" s="1042"/>
      <c r="J188" s="1042"/>
      <c r="K188" s="1042"/>
      <c r="L188" s="1042"/>
      <c r="M188" s="1042"/>
      <c r="N188" s="1042"/>
      <c r="O188" s="1042"/>
      <c r="P188" s="1042"/>
      <c r="Q188" s="1042"/>
      <c r="R188" s="1042"/>
      <c r="S188" s="1042"/>
      <c r="T188" s="1042"/>
      <c r="U188" s="1042"/>
      <c r="V188" s="1042"/>
      <c r="W188" s="1042"/>
      <c r="X188" s="1042"/>
      <c r="Y188" s="1042"/>
      <c r="Z188" s="1042"/>
      <c r="AA188" s="1042"/>
      <c r="AB188" s="1042"/>
      <c r="AC188" s="1042"/>
      <c r="AD188" s="1042"/>
    </row>
    <row r="189" spans="1:30" ht="144.75" customHeight="1">
      <c r="A189" s="1042"/>
      <c r="B189" s="1042"/>
      <c r="C189" s="1042"/>
      <c r="D189" s="1042"/>
      <c r="E189" s="1042"/>
      <c r="F189" s="1042"/>
      <c r="G189" s="1042"/>
      <c r="H189" s="1042"/>
      <c r="I189" s="1042"/>
      <c r="J189" s="1042"/>
      <c r="K189" s="1042"/>
      <c r="L189" s="1042"/>
      <c r="M189" s="1042"/>
      <c r="N189" s="1042"/>
      <c r="O189" s="1042"/>
      <c r="P189" s="1042"/>
      <c r="Q189" s="1042"/>
      <c r="R189" s="1042"/>
      <c r="S189" s="1042"/>
      <c r="T189" s="1042"/>
      <c r="U189" s="1042"/>
      <c r="V189" s="1042"/>
      <c r="W189" s="1042"/>
      <c r="X189" s="1042"/>
      <c r="Y189" s="1042"/>
      <c r="Z189" s="1042"/>
      <c r="AA189" s="1042"/>
      <c r="AB189" s="1042"/>
      <c r="AC189" s="1042"/>
      <c r="AD189" s="1042"/>
    </row>
    <row r="190" spans="1:30" ht="144.75" customHeight="1">
      <c r="A190" s="1042"/>
      <c r="B190" s="1042"/>
      <c r="C190" s="1042"/>
      <c r="D190" s="1042"/>
      <c r="E190" s="1042"/>
      <c r="F190" s="1042"/>
      <c r="G190" s="1042"/>
      <c r="H190" s="1042"/>
      <c r="I190" s="1042"/>
      <c r="J190" s="1042"/>
      <c r="K190" s="1042"/>
      <c r="L190" s="1042"/>
      <c r="M190" s="1042"/>
      <c r="N190" s="1042"/>
      <c r="O190" s="1042"/>
      <c r="P190" s="1042"/>
      <c r="Q190" s="1042"/>
      <c r="R190" s="1042"/>
      <c r="S190" s="1042"/>
      <c r="T190" s="1042"/>
      <c r="U190" s="1042"/>
      <c r="V190" s="1042"/>
      <c r="W190" s="1042"/>
      <c r="X190" s="1042"/>
      <c r="Y190" s="1042"/>
      <c r="Z190" s="1042"/>
      <c r="AA190" s="1042"/>
      <c r="AB190" s="1042"/>
      <c r="AC190" s="1042"/>
      <c r="AD190" s="1042"/>
    </row>
    <row r="191" spans="1:30" ht="144.75" customHeight="1">
      <c r="A191" s="1042"/>
      <c r="B191" s="1042"/>
      <c r="C191" s="1042"/>
      <c r="D191" s="1042"/>
      <c r="E191" s="1042"/>
      <c r="F191" s="1042"/>
      <c r="G191" s="1042"/>
      <c r="H191" s="1042"/>
      <c r="I191" s="1042"/>
      <c r="J191" s="1042"/>
      <c r="K191" s="1042"/>
      <c r="L191" s="1042"/>
      <c r="M191" s="1042"/>
      <c r="N191" s="1042"/>
      <c r="O191" s="1042"/>
      <c r="P191" s="1042"/>
      <c r="Q191" s="1042"/>
      <c r="R191" s="1042"/>
      <c r="S191" s="1042"/>
      <c r="T191" s="1042"/>
      <c r="U191" s="1042"/>
      <c r="V191" s="1042"/>
      <c r="W191" s="1042"/>
      <c r="X191" s="1042"/>
      <c r="Y191" s="1042"/>
      <c r="Z191" s="1042"/>
      <c r="AA191" s="1042"/>
      <c r="AB191" s="1042"/>
      <c r="AC191" s="1042"/>
      <c r="AD191" s="1042"/>
    </row>
    <row r="192" spans="1:30" ht="144.75" customHeight="1">
      <c r="A192" s="1042"/>
      <c r="B192" s="1042"/>
      <c r="C192" s="1042"/>
      <c r="D192" s="1042"/>
      <c r="E192" s="1042"/>
      <c r="F192" s="1042"/>
      <c r="G192" s="1042"/>
      <c r="H192" s="1042"/>
      <c r="I192" s="1042"/>
      <c r="J192" s="1042"/>
      <c r="K192" s="1042"/>
      <c r="L192" s="1042"/>
      <c r="M192" s="1042"/>
      <c r="N192" s="1042"/>
      <c r="O192" s="1042"/>
      <c r="P192" s="1042"/>
      <c r="Q192" s="1042"/>
      <c r="R192" s="1042"/>
      <c r="S192" s="1042"/>
      <c r="T192" s="1042"/>
      <c r="U192" s="1042"/>
      <c r="V192" s="1042"/>
      <c r="W192" s="1042"/>
      <c r="X192" s="1042"/>
      <c r="Y192" s="1042"/>
      <c r="Z192" s="1042"/>
      <c r="AA192" s="1042"/>
      <c r="AB192" s="1042"/>
      <c r="AC192" s="1042"/>
      <c r="AD192" s="1042"/>
    </row>
    <row r="193" spans="1:30" ht="144.75" customHeight="1">
      <c r="A193" s="1042"/>
      <c r="B193" s="1042"/>
      <c r="C193" s="1042"/>
      <c r="D193" s="1042"/>
      <c r="E193" s="1042"/>
      <c r="F193" s="1042"/>
      <c r="G193" s="1042"/>
      <c r="H193" s="1042"/>
      <c r="I193" s="1042"/>
      <c r="J193" s="1042"/>
      <c r="K193" s="1042"/>
      <c r="L193" s="1042"/>
      <c r="M193" s="1042"/>
      <c r="N193" s="1042"/>
      <c r="O193" s="1042"/>
      <c r="P193" s="1042"/>
      <c r="Q193" s="1042"/>
      <c r="R193" s="1042"/>
      <c r="S193" s="1042"/>
      <c r="T193" s="1042"/>
      <c r="U193" s="1042"/>
      <c r="V193" s="1042"/>
      <c r="W193" s="1042"/>
      <c r="X193" s="1042"/>
      <c r="Y193" s="1042"/>
      <c r="Z193" s="1042"/>
      <c r="AA193" s="1042"/>
      <c r="AB193" s="1042"/>
      <c r="AC193" s="1042"/>
      <c r="AD193" s="1042"/>
    </row>
    <row r="194" spans="1:30" ht="144.75" customHeight="1">
      <c r="A194" s="1042"/>
      <c r="B194" s="1042"/>
      <c r="C194" s="1042"/>
      <c r="D194" s="1042"/>
      <c r="E194" s="1042"/>
      <c r="F194" s="1042"/>
      <c r="G194" s="1042"/>
      <c r="H194" s="1042"/>
      <c r="I194" s="1042"/>
      <c r="J194" s="1042"/>
      <c r="K194" s="1042"/>
      <c r="L194" s="1042"/>
      <c r="M194" s="1042"/>
      <c r="N194" s="1042"/>
      <c r="O194" s="1042"/>
      <c r="P194" s="1042"/>
      <c r="Q194" s="1042"/>
      <c r="R194" s="1042"/>
      <c r="S194" s="1042"/>
      <c r="T194" s="1042"/>
      <c r="U194" s="1042"/>
      <c r="V194" s="1042"/>
      <c r="W194" s="1042"/>
      <c r="X194" s="1042"/>
      <c r="Y194" s="1042"/>
      <c r="Z194" s="1042"/>
      <c r="AA194" s="1042"/>
      <c r="AB194" s="1042"/>
      <c r="AC194" s="1042"/>
      <c r="AD194" s="1042"/>
    </row>
    <row r="195" spans="1:30" ht="144.75" customHeight="1">
      <c r="A195" s="1042"/>
      <c r="B195" s="1042"/>
      <c r="C195" s="1042"/>
      <c r="D195" s="1042"/>
      <c r="E195" s="1042"/>
      <c r="F195" s="1042"/>
      <c r="G195" s="1042"/>
      <c r="H195" s="1042"/>
      <c r="I195" s="1042"/>
      <c r="J195" s="1042"/>
      <c r="K195" s="1042"/>
      <c r="L195" s="1042"/>
      <c r="M195" s="1042"/>
      <c r="N195" s="1042"/>
      <c r="O195" s="1042"/>
      <c r="P195" s="1042"/>
      <c r="Q195" s="1042"/>
      <c r="R195" s="1042"/>
      <c r="S195" s="1042"/>
      <c r="T195" s="1042"/>
      <c r="U195" s="1042"/>
      <c r="V195" s="1042"/>
      <c r="W195" s="1042"/>
      <c r="X195" s="1042"/>
      <c r="Y195" s="1042"/>
      <c r="Z195" s="1042"/>
      <c r="AA195" s="1042"/>
      <c r="AB195" s="1042"/>
      <c r="AC195" s="1042"/>
      <c r="AD195" s="1042"/>
    </row>
    <row r="196" spans="1:30" ht="144.75" customHeight="1">
      <c r="A196" s="1042"/>
      <c r="B196" s="1042"/>
      <c r="C196" s="1042"/>
      <c r="D196" s="1042"/>
      <c r="E196" s="1042"/>
      <c r="F196" s="1042"/>
      <c r="G196" s="1042"/>
      <c r="H196" s="1042"/>
      <c r="I196" s="1042"/>
      <c r="J196" s="1042"/>
      <c r="K196" s="1042"/>
      <c r="L196" s="1042"/>
      <c r="M196" s="1042"/>
      <c r="N196" s="1042"/>
      <c r="O196" s="1042"/>
      <c r="P196" s="1042"/>
      <c r="Q196" s="1042"/>
      <c r="R196" s="1042"/>
      <c r="S196" s="1042"/>
      <c r="T196" s="1042"/>
      <c r="U196" s="1042"/>
      <c r="V196" s="1042"/>
      <c r="W196" s="1042"/>
      <c r="X196" s="1042"/>
      <c r="Y196" s="1042"/>
      <c r="Z196" s="1042"/>
      <c r="AA196" s="1042"/>
      <c r="AB196" s="1042"/>
      <c r="AC196" s="1042"/>
      <c r="AD196" s="1042"/>
    </row>
    <row r="197" spans="1:30" ht="144.75" customHeight="1">
      <c r="A197" s="1042"/>
      <c r="B197" s="1042"/>
      <c r="C197" s="1042"/>
      <c r="D197" s="1042"/>
      <c r="E197" s="1042"/>
      <c r="F197" s="1042"/>
      <c r="G197" s="1042"/>
      <c r="H197" s="1042"/>
      <c r="I197" s="1042"/>
      <c r="J197" s="1042"/>
      <c r="K197" s="1042"/>
      <c r="L197" s="1042"/>
      <c r="M197" s="1042"/>
      <c r="N197" s="1042"/>
      <c r="O197" s="1042"/>
      <c r="P197" s="1042"/>
      <c r="Q197" s="1042"/>
      <c r="R197" s="1042"/>
      <c r="S197" s="1042"/>
      <c r="T197" s="1042"/>
      <c r="U197" s="1042"/>
      <c r="V197" s="1042"/>
      <c r="W197" s="1042"/>
      <c r="X197" s="1042"/>
      <c r="Y197" s="1042"/>
      <c r="Z197" s="1042"/>
      <c r="AA197" s="1042"/>
      <c r="AB197" s="1042"/>
      <c r="AC197" s="1042"/>
      <c r="AD197" s="1042"/>
    </row>
    <row r="198" spans="1:30" ht="144.75" customHeight="1">
      <c r="A198" s="1042"/>
      <c r="B198" s="1042"/>
      <c r="C198" s="1042"/>
      <c r="D198" s="1042"/>
      <c r="E198" s="1042"/>
      <c r="F198" s="1042"/>
      <c r="G198" s="1042"/>
      <c r="H198" s="1042"/>
      <c r="I198" s="1042"/>
      <c r="J198" s="1042"/>
      <c r="K198" s="1042"/>
      <c r="L198" s="1042"/>
      <c r="M198" s="1042"/>
      <c r="N198" s="1042"/>
      <c r="O198" s="1042"/>
      <c r="P198" s="1042"/>
      <c r="Q198" s="1042"/>
      <c r="R198" s="1042"/>
      <c r="S198" s="1042"/>
      <c r="T198" s="1042"/>
      <c r="U198" s="1042"/>
      <c r="V198" s="1042"/>
      <c r="W198" s="1042"/>
      <c r="X198" s="1042"/>
      <c r="Y198" s="1042"/>
      <c r="Z198" s="1042"/>
      <c r="AA198" s="1042"/>
      <c r="AB198" s="1042"/>
      <c r="AC198" s="1042"/>
      <c r="AD198" s="1042"/>
    </row>
    <row r="199" spans="1:30" ht="144.75" customHeight="1">
      <c r="A199" s="1042"/>
      <c r="B199" s="1042"/>
      <c r="C199" s="1042"/>
      <c r="D199" s="1042"/>
      <c r="E199" s="1042"/>
      <c r="F199" s="1042"/>
      <c r="G199" s="1042"/>
      <c r="H199" s="1042"/>
      <c r="I199" s="1042"/>
      <c r="J199" s="1042"/>
      <c r="K199" s="1042"/>
      <c r="L199" s="1042"/>
      <c r="M199" s="1042"/>
      <c r="N199" s="1042"/>
      <c r="O199" s="1042"/>
      <c r="P199" s="1042"/>
      <c r="Q199" s="1042"/>
      <c r="R199" s="1042"/>
      <c r="S199" s="1042"/>
      <c r="T199" s="1042"/>
      <c r="U199" s="1042"/>
      <c r="V199" s="1042"/>
      <c r="W199" s="1042"/>
      <c r="X199" s="1042"/>
      <c r="Y199" s="1042"/>
      <c r="Z199" s="1042"/>
      <c r="AA199" s="1042"/>
      <c r="AB199" s="1042"/>
      <c r="AC199" s="1042"/>
      <c r="AD199" s="1042"/>
    </row>
    <row r="200" spans="1:30" ht="144.75" customHeight="1">
      <c r="A200" s="1042"/>
      <c r="B200" s="1042"/>
      <c r="C200" s="1042"/>
      <c r="D200" s="1042"/>
      <c r="E200" s="1042"/>
      <c r="F200" s="1042"/>
      <c r="G200" s="1042"/>
      <c r="H200" s="1042"/>
      <c r="I200" s="1042"/>
      <c r="J200" s="1042"/>
      <c r="K200" s="1042"/>
      <c r="L200" s="1042"/>
      <c r="M200" s="1042"/>
      <c r="N200" s="1042"/>
      <c r="O200" s="1042"/>
      <c r="P200" s="1042"/>
      <c r="Q200" s="1042"/>
      <c r="R200" s="1042"/>
      <c r="S200" s="1042"/>
      <c r="T200" s="1042"/>
      <c r="U200" s="1042"/>
      <c r="V200" s="1042"/>
      <c r="W200" s="1042"/>
      <c r="X200" s="1042"/>
      <c r="Y200" s="1042"/>
      <c r="Z200" s="1042"/>
      <c r="AA200" s="1042"/>
      <c r="AB200" s="1042"/>
      <c r="AC200" s="1042"/>
      <c r="AD200" s="1042"/>
    </row>
    <row r="201" spans="1:30" ht="144.75" customHeight="1">
      <c r="A201" s="1042"/>
      <c r="B201" s="1042"/>
      <c r="C201" s="1042"/>
      <c r="D201" s="1042"/>
      <c r="E201" s="1042"/>
      <c r="F201" s="1042"/>
      <c r="G201" s="1042"/>
      <c r="H201" s="1042"/>
      <c r="I201" s="1042"/>
      <c r="J201" s="1042"/>
      <c r="K201" s="1042"/>
      <c r="L201" s="1042"/>
      <c r="M201" s="1042"/>
      <c r="N201" s="1042"/>
      <c r="O201" s="1042"/>
      <c r="P201" s="1042"/>
      <c r="Q201" s="1042"/>
      <c r="R201" s="1042"/>
      <c r="S201" s="1042"/>
      <c r="T201" s="1042"/>
      <c r="U201" s="1042"/>
      <c r="V201" s="1042"/>
      <c r="W201" s="1042"/>
      <c r="X201" s="1042"/>
      <c r="Y201" s="1042"/>
      <c r="Z201" s="1042"/>
      <c r="AA201" s="1042"/>
      <c r="AB201" s="1042"/>
      <c r="AC201" s="1042"/>
      <c r="AD201" s="1042"/>
    </row>
    <row r="202" spans="1:30" ht="144.75" customHeight="1">
      <c r="A202" s="1042"/>
      <c r="B202" s="1042"/>
      <c r="C202" s="1042"/>
      <c r="D202" s="1042"/>
      <c r="E202" s="1042"/>
      <c r="F202" s="1042"/>
      <c r="G202" s="1042"/>
      <c r="H202" s="1042"/>
      <c r="I202" s="1042"/>
      <c r="J202" s="1042"/>
      <c r="K202" s="1042"/>
      <c r="L202" s="1042"/>
      <c r="M202" s="1042"/>
      <c r="N202" s="1042"/>
      <c r="O202" s="1042"/>
      <c r="P202" s="1042"/>
      <c r="Q202" s="1042"/>
      <c r="R202" s="1042"/>
      <c r="S202" s="1042"/>
      <c r="T202" s="1042"/>
      <c r="U202" s="1042"/>
      <c r="V202" s="1042"/>
      <c r="W202" s="1042"/>
      <c r="X202" s="1042"/>
      <c r="Y202" s="1042"/>
      <c r="Z202" s="1042"/>
      <c r="AA202" s="1042"/>
      <c r="AB202" s="1042"/>
      <c r="AC202" s="1042"/>
      <c r="AD202" s="1042"/>
    </row>
    <row r="203" spans="1:30" ht="144.75" customHeight="1">
      <c r="A203" s="1042"/>
      <c r="B203" s="1042"/>
      <c r="C203" s="1042"/>
      <c r="D203" s="1042"/>
      <c r="E203" s="1042"/>
      <c r="F203" s="1042"/>
      <c r="G203" s="1042"/>
      <c r="H203" s="1042"/>
      <c r="I203" s="1042"/>
      <c r="J203" s="1042"/>
      <c r="K203" s="1042"/>
      <c r="L203" s="1042"/>
      <c r="M203" s="1042"/>
      <c r="N203" s="1042"/>
      <c r="O203" s="1042"/>
      <c r="P203" s="1042"/>
      <c r="Q203" s="1042"/>
      <c r="R203" s="1042"/>
      <c r="S203" s="1042"/>
      <c r="T203" s="1042"/>
      <c r="U203" s="1042"/>
      <c r="V203" s="1042"/>
      <c r="W203" s="1042"/>
      <c r="X203" s="1042"/>
      <c r="Y203" s="1042"/>
      <c r="Z203" s="1042"/>
      <c r="AA203" s="1042"/>
      <c r="AB203" s="1042"/>
      <c r="AC203" s="1042"/>
      <c r="AD203" s="1042"/>
    </row>
    <row r="204" spans="1:30" ht="144.75" customHeight="1">
      <c r="A204" s="1042"/>
      <c r="B204" s="1042"/>
      <c r="C204" s="1042"/>
      <c r="D204" s="1042"/>
      <c r="E204" s="1042"/>
      <c r="F204" s="1042"/>
      <c r="G204" s="1042"/>
      <c r="H204" s="1042"/>
      <c r="I204" s="1042"/>
      <c r="J204" s="1042"/>
      <c r="K204" s="1042"/>
      <c r="L204" s="1042"/>
      <c r="M204" s="1042"/>
      <c r="N204" s="1042"/>
      <c r="O204" s="1042"/>
      <c r="P204" s="1042"/>
      <c r="Q204" s="1042"/>
      <c r="R204" s="1042"/>
      <c r="S204" s="1042"/>
      <c r="T204" s="1042"/>
      <c r="U204" s="1042"/>
      <c r="V204" s="1042"/>
      <c r="W204" s="1042"/>
      <c r="X204" s="1042"/>
      <c r="Y204" s="1042"/>
      <c r="Z204" s="1042"/>
      <c r="AA204" s="1042"/>
      <c r="AB204" s="1042"/>
      <c r="AC204" s="1042"/>
      <c r="AD204" s="1042"/>
    </row>
    <row r="205" spans="1:30" ht="144.75" customHeight="1">
      <c r="A205" s="1042"/>
      <c r="B205" s="1042"/>
      <c r="C205" s="1042"/>
      <c r="D205" s="1042"/>
      <c r="E205" s="1042"/>
      <c r="F205" s="1042"/>
      <c r="G205" s="1042"/>
      <c r="H205" s="1042"/>
      <c r="I205" s="1042"/>
      <c r="J205" s="1042"/>
      <c r="K205" s="1042"/>
      <c r="L205" s="1042"/>
      <c r="M205" s="1042"/>
      <c r="N205" s="1042"/>
      <c r="O205" s="1042"/>
      <c r="P205" s="1042"/>
      <c r="Q205" s="1042"/>
      <c r="R205" s="1042"/>
      <c r="S205" s="1042"/>
      <c r="T205" s="1042"/>
      <c r="U205" s="1042"/>
      <c r="V205" s="1042"/>
      <c r="W205" s="1042"/>
      <c r="X205" s="1042"/>
      <c r="Y205" s="1042"/>
      <c r="Z205" s="1042"/>
      <c r="AA205" s="1042"/>
      <c r="AB205" s="1042"/>
      <c r="AC205" s="1042"/>
      <c r="AD205" s="1042"/>
    </row>
    <row r="206" spans="1:30" ht="144.75" customHeight="1">
      <c r="A206" s="1042"/>
      <c r="B206" s="1042"/>
      <c r="C206" s="1042"/>
      <c r="D206" s="1042"/>
      <c r="E206" s="1042"/>
      <c r="F206" s="1042"/>
      <c r="G206" s="1042"/>
      <c r="H206" s="1042"/>
      <c r="I206" s="1042"/>
      <c r="J206" s="1042"/>
      <c r="K206" s="1042"/>
      <c r="L206" s="1042"/>
      <c r="M206" s="1042"/>
      <c r="N206" s="1042"/>
      <c r="O206" s="1042"/>
      <c r="P206" s="1042"/>
      <c r="Q206" s="1042"/>
      <c r="R206" s="1042"/>
      <c r="S206" s="1042"/>
      <c r="T206" s="1042"/>
      <c r="U206" s="1042"/>
      <c r="V206" s="1042"/>
      <c r="W206" s="1042"/>
      <c r="X206" s="1042"/>
      <c r="Y206" s="1042"/>
      <c r="Z206" s="1042"/>
      <c r="AA206" s="1042"/>
      <c r="AB206" s="1042"/>
      <c r="AC206" s="1042"/>
      <c r="AD206" s="1042"/>
    </row>
    <row r="207" spans="1:30" ht="144.75" customHeight="1">
      <c r="A207" s="1042"/>
      <c r="B207" s="1042"/>
      <c r="C207" s="1042"/>
      <c r="D207" s="1042"/>
      <c r="E207" s="1042"/>
      <c r="F207" s="1042"/>
      <c r="G207" s="1042"/>
      <c r="H207" s="1042"/>
      <c r="I207" s="1042"/>
      <c r="J207" s="1042"/>
      <c r="K207" s="1042"/>
      <c r="L207" s="1042"/>
      <c r="M207" s="1042"/>
      <c r="N207" s="1042"/>
      <c r="O207" s="1042"/>
      <c r="P207" s="1042"/>
      <c r="Q207" s="1042"/>
      <c r="R207" s="1042"/>
      <c r="S207" s="1042"/>
      <c r="T207" s="1042"/>
      <c r="U207" s="1042"/>
      <c r="V207" s="1042"/>
      <c r="W207" s="1042"/>
      <c r="X207" s="1042"/>
      <c r="Y207" s="1042"/>
      <c r="Z207" s="1042"/>
      <c r="AA207" s="1042"/>
      <c r="AB207" s="1042"/>
      <c r="AC207" s="1042"/>
      <c r="AD207" s="1042"/>
    </row>
    <row r="208" spans="1:30" ht="144.75" customHeight="1">
      <c r="A208" s="1042"/>
      <c r="B208" s="1042"/>
      <c r="C208" s="1042"/>
      <c r="D208" s="1042"/>
      <c r="E208" s="1042"/>
      <c r="F208" s="1042"/>
      <c r="G208" s="1042"/>
      <c r="H208" s="1042"/>
      <c r="I208" s="1042"/>
      <c r="J208" s="1042"/>
      <c r="K208" s="1042"/>
      <c r="L208" s="1042"/>
      <c r="M208" s="1042"/>
      <c r="N208" s="1042"/>
      <c r="O208" s="1042"/>
      <c r="P208" s="1042"/>
      <c r="Q208" s="1042"/>
      <c r="R208" s="1042"/>
      <c r="S208" s="1042"/>
      <c r="T208" s="1042"/>
      <c r="U208" s="1042"/>
      <c r="V208" s="1042"/>
      <c r="W208" s="1042"/>
      <c r="X208" s="1042"/>
      <c r="Y208" s="1042"/>
      <c r="Z208" s="1042"/>
      <c r="AA208" s="1042"/>
      <c r="AB208" s="1042"/>
      <c r="AC208" s="1042"/>
      <c r="AD208" s="1042"/>
    </row>
    <row r="209" spans="1:30" ht="144.75" customHeight="1">
      <c r="A209" s="1042"/>
      <c r="B209" s="1042"/>
      <c r="C209" s="1042"/>
      <c r="D209" s="1042"/>
      <c r="E209" s="1042"/>
      <c r="F209" s="1042"/>
      <c r="G209" s="1042"/>
      <c r="H209" s="1042"/>
      <c r="I209" s="1042"/>
      <c r="J209" s="1042"/>
      <c r="K209" s="1042"/>
      <c r="L209" s="1042"/>
      <c r="M209" s="1042"/>
      <c r="N209" s="1042"/>
      <c r="O209" s="1042"/>
      <c r="P209" s="1042"/>
      <c r="Q209" s="1042"/>
      <c r="R209" s="1042"/>
      <c r="S209" s="1042"/>
      <c r="T209" s="1042"/>
      <c r="U209" s="1042"/>
      <c r="V209" s="1042"/>
      <c r="W209" s="1042"/>
      <c r="X209" s="1042"/>
      <c r="Y209" s="1042"/>
      <c r="Z209" s="1042"/>
      <c r="AA209" s="1042"/>
      <c r="AB209" s="1042"/>
      <c r="AC209" s="1042"/>
      <c r="AD209" s="1042"/>
    </row>
    <row r="210" spans="1:30" ht="144.75" customHeight="1">
      <c r="A210" s="1042"/>
      <c r="B210" s="1042"/>
      <c r="C210" s="1042"/>
      <c r="D210" s="1042"/>
      <c r="E210" s="1042"/>
      <c r="F210" s="1042"/>
      <c r="G210" s="1042"/>
      <c r="H210" s="1042"/>
      <c r="I210" s="1042"/>
      <c r="J210" s="1042"/>
      <c r="K210" s="1042"/>
      <c r="L210" s="1042"/>
      <c r="M210" s="1042"/>
      <c r="N210" s="1042"/>
      <c r="O210" s="1042"/>
      <c r="P210" s="1042"/>
      <c r="Q210" s="1042"/>
      <c r="R210" s="1042"/>
      <c r="S210" s="1042"/>
      <c r="T210" s="1042"/>
      <c r="U210" s="1042"/>
      <c r="V210" s="1042"/>
      <c r="W210" s="1042"/>
      <c r="X210" s="1042"/>
      <c r="Y210" s="1042"/>
      <c r="Z210" s="1042"/>
      <c r="AA210" s="1042"/>
      <c r="AB210" s="1042"/>
      <c r="AC210" s="1042"/>
      <c r="AD210" s="1042"/>
    </row>
    <row r="211" spans="1:30" ht="144.75" customHeight="1">
      <c r="A211" s="1042"/>
      <c r="B211" s="1042"/>
      <c r="C211" s="1042"/>
      <c r="D211" s="1042"/>
      <c r="E211" s="1042"/>
      <c r="F211" s="1042"/>
      <c r="G211" s="1042"/>
      <c r="H211" s="1042"/>
      <c r="I211" s="1042"/>
      <c r="J211" s="1042"/>
      <c r="K211" s="1042"/>
      <c r="L211" s="1042"/>
      <c r="M211" s="1042"/>
      <c r="N211" s="1042"/>
      <c r="O211" s="1042"/>
      <c r="P211" s="1042"/>
      <c r="Q211" s="1042"/>
      <c r="R211" s="1042"/>
      <c r="S211" s="1042"/>
      <c r="T211" s="1042"/>
      <c r="U211" s="1042"/>
      <c r="V211" s="1042"/>
      <c r="W211" s="1042"/>
      <c r="X211" s="1042"/>
      <c r="Y211" s="1042"/>
      <c r="Z211" s="1042"/>
      <c r="AA211" s="1042"/>
      <c r="AB211" s="1042"/>
      <c r="AC211" s="1042"/>
      <c r="AD211" s="1042"/>
    </row>
    <row r="212" spans="1:30" ht="144.75" customHeight="1">
      <c r="A212" s="1042"/>
      <c r="B212" s="1042"/>
      <c r="C212" s="1042"/>
      <c r="D212" s="1042"/>
      <c r="E212" s="1042"/>
      <c r="F212" s="1042"/>
      <c r="G212" s="1042"/>
      <c r="H212" s="1042"/>
      <c r="I212" s="1042"/>
      <c r="J212" s="1042"/>
      <c r="K212" s="1042"/>
      <c r="L212" s="1042"/>
      <c r="M212" s="1042"/>
      <c r="N212" s="1042"/>
      <c r="O212" s="1042"/>
      <c r="P212" s="1042"/>
      <c r="Q212" s="1042"/>
      <c r="R212" s="1042"/>
      <c r="S212" s="1042"/>
      <c r="T212" s="1042"/>
      <c r="U212" s="1042"/>
      <c r="V212" s="1042"/>
      <c r="W212" s="1042"/>
      <c r="X212" s="1042"/>
      <c r="Y212" s="1042"/>
      <c r="Z212" s="1042"/>
      <c r="AA212" s="1042"/>
      <c r="AB212" s="1042"/>
      <c r="AC212" s="1042"/>
      <c r="AD212" s="1042"/>
    </row>
    <row r="213" spans="1:30" ht="144.75" customHeight="1">
      <c r="A213" s="1042"/>
      <c r="B213" s="1042"/>
      <c r="C213" s="1042"/>
      <c r="D213" s="1042"/>
      <c r="E213" s="1042"/>
      <c r="F213" s="1042"/>
      <c r="G213" s="1042"/>
      <c r="H213" s="1042"/>
      <c r="I213" s="1042"/>
      <c r="J213" s="1042"/>
      <c r="K213" s="1042"/>
      <c r="L213" s="1042"/>
      <c r="M213" s="1042"/>
      <c r="N213" s="1042"/>
      <c r="O213" s="1042"/>
      <c r="P213" s="1042"/>
      <c r="Q213" s="1042"/>
      <c r="R213" s="1042"/>
      <c r="S213" s="1042"/>
      <c r="T213" s="1042"/>
      <c r="U213" s="1042"/>
      <c r="V213" s="1042"/>
      <c r="W213" s="1042"/>
      <c r="X213" s="1042"/>
      <c r="Y213" s="1042"/>
      <c r="Z213" s="1042"/>
      <c r="AA213" s="1042"/>
      <c r="AB213" s="1042"/>
      <c r="AC213" s="1042"/>
      <c r="AD213" s="1042"/>
    </row>
    <row r="214" spans="1:30" ht="144.75" customHeight="1">
      <c r="A214" s="1042"/>
      <c r="B214" s="1042"/>
      <c r="C214" s="1042"/>
      <c r="D214" s="1042"/>
      <c r="E214" s="1042"/>
      <c r="F214" s="1042"/>
      <c r="G214" s="1042"/>
      <c r="H214" s="1042"/>
      <c r="I214" s="1042"/>
      <c r="J214" s="1042"/>
      <c r="K214" s="1042"/>
      <c r="L214" s="1042"/>
      <c r="M214" s="1042"/>
      <c r="N214" s="1042"/>
      <c r="O214" s="1042"/>
      <c r="P214" s="1042"/>
      <c r="Q214" s="1042"/>
      <c r="R214" s="1042"/>
      <c r="S214" s="1042"/>
      <c r="T214" s="1042"/>
      <c r="U214" s="1042"/>
      <c r="V214" s="1042"/>
      <c r="W214" s="1042"/>
      <c r="X214" s="1042"/>
      <c r="Y214" s="1042"/>
      <c r="Z214" s="1042"/>
      <c r="AA214" s="1042"/>
      <c r="AB214" s="1042"/>
      <c r="AC214" s="1042"/>
      <c r="AD214" s="1042"/>
    </row>
    <row r="215" spans="1:30" ht="144.75" customHeight="1">
      <c r="A215" s="1042"/>
      <c r="B215" s="1042"/>
      <c r="C215" s="1042"/>
      <c r="D215" s="1042"/>
      <c r="E215" s="1042"/>
      <c r="F215" s="1042"/>
      <c r="G215" s="1042"/>
      <c r="H215" s="1042"/>
      <c r="I215" s="1042"/>
      <c r="J215" s="1042"/>
      <c r="K215" s="1042"/>
      <c r="L215" s="1042"/>
      <c r="M215" s="1042"/>
      <c r="N215" s="1042"/>
      <c r="O215" s="1042"/>
      <c r="P215" s="1042"/>
      <c r="Q215" s="1042"/>
      <c r="R215" s="1042"/>
      <c r="S215" s="1042"/>
      <c r="T215" s="1042"/>
      <c r="U215" s="1042"/>
      <c r="V215" s="1042"/>
      <c r="W215" s="1042"/>
      <c r="X215" s="1042"/>
      <c r="Y215" s="1042"/>
      <c r="Z215" s="1042"/>
      <c r="AA215" s="1042"/>
      <c r="AB215" s="1042"/>
      <c r="AC215" s="1042"/>
      <c r="AD215" s="1042"/>
    </row>
    <row r="216" spans="1:30" ht="144.75" customHeight="1">
      <c r="A216" s="1042"/>
      <c r="B216" s="1042"/>
      <c r="C216" s="1042"/>
      <c r="D216" s="1042"/>
      <c r="E216" s="1042"/>
      <c r="F216" s="1042"/>
      <c r="G216" s="1042"/>
      <c r="H216" s="1042"/>
      <c r="I216" s="1042"/>
      <c r="J216" s="1042"/>
      <c r="K216" s="1042"/>
      <c r="L216" s="1042"/>
      <c r="M216" s="1042"/>
      <c r="N216" s="1042"/>
      <c r="O216" s="1042"/>
      <c r="P216" s="1042"/>
      <c r="Q216" s="1042"/>
      <c r="R216" s="1042"/>
      <c r="S216" s="1042"/>
      <c r="T216" s="1042"/>
      <c r="U216" s="1042"/>
      <c r="V216" s="1042"/>
      <c r="W216" s="1042"/>
      <c r="X216" s="1042"/>
      <c r="Y216" s="1042"/>
      <c r="Z216" s="1042"/>
      <c r="AA216" s="1042"/>
      <c r="AB216" s="1042"/>
      <c r="AC216" s="1042"/>
      <c r="AD216" s="1042"/>
    </row>
    <row r="217" spans="1:30" ht="144.75" customHeight="1">
      <c r="A217" s="1042"/>
      <c r="B217" s="1042"/>
      <c r="C217" s="1042"/>
      <c r="D217" s="1042"/>
      <c r="E217" s="1042"/>
      <c r="F217" s="1042"/>
      <c r="G217" s="1042"/>
      <c r="H217" s="1042"/>
      <c r="I217" s="1042"/>
      <c r="J217" s="1042"/>
      <c r="K217" s="1042"/>
      <c r="L217" s="1042"/>
      <c r="M217" s="1042"/>
      <c r="N217" s="1042"/>
      <c r="O217" s="1042"/>
      <c r="P217" s="1042"/>
      <c r="Q217" s="1042"/>
      <c r="R217" s="1042"/>
      <c r="S217" s="1042"/>
      <c r="T217" s="1042"/>
      <c r="U217" s="1042"/>
      <c r="V217" s="1042"/>
      <c r="W217" s="1042"/>
      <c r="X217" s="1042"/>
      <c r="Y217" s="1042"/>
      <c r="Z217" s="1042"/>
      <c r="AA217" s="1042"/>
      <c r="AB217" s="1042"/>
      <c r="AC217" s="1042"/>
      <c r="AD217" s="1042"/>
    </row>
    <row r="218" spans="1:30" ht="144.75" customHeight="1">
      <c r="A218" s="1042"/>
      <c r="B218" s="1042"/>
      <c r="C218" s="1042"/>
      <c r="D218" s="1042"/>
      <c r="E218" s="1042"/>
      <c r="F218" s="1042"/>
      <c r="G218" s="1042"/>
      <c r="H218" s="1042"/>
      <c r="I218" s="1042"/>
      <c r="J218" s="1042"/>
      <c r="K218" s="1042"/>
      <c r="L218" s="1042"/>
      <c r="M218" s="1042"/>
      <c r="N218" s="1042"/>
      <c r="O218" s="1042"/>
      <c r="P218" s="1042"/>
      <c r="Q218" s="1042"/>
      <c r="R218" s="1042"/>
      <c r="S218" s="1042"/>
      <c r="T218" s="1042"/>
      <c r="U218" s="1042"/>
      <c r="V218" s="1042"/>
      <c r="W218" s="1042"/>
      <c r="X218" s="1042"/>
      <c r="Y218" s="1042"/>
      <c r="Z218" s="1042"/>
      <c r="AA218" s="1042"/>
      <c r="AB218" s="1042"/>
      <c r="AC218" s="1042"/>
      <c r="AD218" s="1042"/>
    </row>
    <row r="219" spans="1:30" ht="144.75" customHeight="1">
      <c r="A219" s="1042"/>
      <c r="B219" s="1042"/>
      <c r="C219" s="1042"/>
      <c r="D219" s="1042"/>
      <c r="E219" s="1042"/>
      <c r="F219" s="1042"/>
      <c r="G219" s="1042"/>
      <c r="H219" s="1042"/>
      <c r="I219" s="1042"/>
      <c r="J219" s="1042"/>
      <c r="K219" s="1042"/>
      <c r="L219" s="1042"/>
      <c r="M219" s="1042"/>
      <c r="N219" s="1042"/>
      <c r="O219" s="1042"/>
      <c r="P219" s="1042"/>
      <c r="Q219" s="1042"/>
      <c r="R219" s="1042"/>
      <c r="S219" s="1042"/>
      <c r="T219" s="1042"/>
      <c r="U219" s="1042"/>
      <c r="V219" s="1042"/>
      <c r="W219" s="1042"/>
      <c r="X219" s="1042"/>
      <c r="Y219" s="1042"/>
      <c r="Z219" s="1042"/>
      <c r="AA219" s="1042"/>
      <c r="AB219" s="1042"/>
      <c r="AC219" s="1042"/>
      <c r="AD219" s="1042"/>
    </row>
    <row r="220" spans="1:30" ht="144.75" customHeight="1">
      <c r="A220" s="1042"/>
      <c r="B220" s="1042"/>
      <c r="C220" s="1042"/>
      <c r="D220" s="1042"/>
      <c r="E220" s="1042"/>
      <c r="F220" s="1042"/>
      <c r="G220" s="1042"/>
      <c r="H220" s="1042"/>
      <c r="I220" s="1042"/>
      <c r="J220" s="1042"/>
      <c r="K220" s="1042"/>
      <c r="L220" s="1042"/>
      <c r="M220" s="1042"/>
      <c r="N220" s="1042"/>
      <c r="O220" s="1042"/>
      <c r="P220" s="1042"/>
      <c r="Q220" s="1042"/>
      <c r="R220" s="1042"/>
      <c r="S220" s="1042"/>
      <c r="T220" s="1042"/>
      <c r="U220" s="1042"/>
      <c r="V220" s="1042"/>
      <c r="W220" s="1042"/>
      <c r="X220" s="1042"/>
      <c r="Y220" s="1042"/>
      <c r="Z220" s="1042"/>
      <c r="AA220" s="1042"/>
      <c r="AB220" s="1042"/>
      <c r="AC220" s="1042"/>
      <c r="AD220" s="1042"/>
    </row>
    <row r="221" spans="1:30" ht="144.75" customHeight="1">
      <c r="A221" s="1042"/>
      <c r="B221" s="1042"/>
      <c r="C221" s="1042"/>
      <c r="D221" s="1042"/>
      <c r="E221" s="1042"/>
      <c r="F221" s="1042"/>
      <c r="G221" s="1042"/>
      <c r="H221" s="1042"/>
      <c r="I221" s="1042"/>
      <c r="J221" s="1042"/>
      <c r="K221" s="1042"/>
      <c r="L221" s="1042"/>
      <c r="M221" s="1042"/>
      <c r="N221" s="1042"/>
      <c r="O221" s="1042"/>
      <c r="P221" s="1042"/>
      <c r="Q221" s="1042"/>
      <c r="R221" s="1042"/>
      <c r="S221" s="1042"/>
      <c r="T221" s="1042"/>
      <c r="U221" s="1042"/>
      <c r="V221" s="1042"/>
      <c r="W221" s="1042"/>
      <c r="X221" s="1042"/>
      <c r="Y221" s="1042"/>
      <c r="Z221" s="1042"/>
      <c r="AA221" s="1042"/>
      <c r="AB221" s="1042"/>
      <c r="AC221" s="1042"/>
      <c r="AD221" s="1042"/>
    </row>
    <row r="222" spans="1:30" ht="144.75" customHeight="1">
      <c r="A222" s="1042"/>
      <c r="B222" s="1042"/>
      <c r="C222" s="1042"/>
      <c r="D222" s="1042"/>
      <c r="E222" s="1042"/>
      <c r="F222" s="1042"/>
      <c r="G222" s="1042"/>
      <c r="H222" s="1042"/>
      <c r="I222" s="1042"/>
      <c r="J222" s="1042"/>
      <c r="K222" s="1042"/>
      <c r="L222" s="1042"/>
      <c r="M222" s="1042"/>
      <c r="N222" s="1042"/>
      <c r="O222" s="1042"/>
      <c r="P222" s="1042"/>
      <c r="Q222" s="1042"/>
      <c r="R222" s="1042"/>
      <c r="S222" s="1042"/>
      <c r="T222" s="1042"/>
      <c r="U222" s="1042"/>
      <c r="V222" s="1042"/>
      <c r="W222" s="1042"/>
      <c r="X222" s="1042"/>
      <c r="Y222" s="1042"/>
      <c r="Z222" s="1042"/>
      <c r="AA222" s="1042"/>
      <c r="AB222" s="1042"/>
      <c r="AC222" s="1042"/>
      <c r="AD222" s="1042"/>
    </row>
    <row r="223" spans="1:30" ht="144.75" customHeight="1">
      <c r="A223" s="1042"/>
      <c r="B223" s="1042"/>
      <c r="C223" s="1042"/>
      <c r="D223" s="1042"/>
      <c r="E223" s="1042"/>
      <c r="F223" s="1042"/>
      <c r="G223" s="1042"/>
      <c r="H223" s="1042"/>
      <c r="I223" s="1042"/>
      <c r="J223" s="1042"/>
      <c r="K223" s="1042"/>
      <c r="L223" s="1042"/>
      <c r="M223" s="1042"/>
      <c r="N223" s="1042"/>
      <c r="O223" s="1042"/>
      <c r="P223" s="1042"/>
      <c r="Q223" s="1042"/>
      <c r="R223" s="1042"/>
      <c r="S223" s="1042"/>
      <c r="T223" s="1042"/>
      <c r="U223" s="1042"/>
      <c r="V223" s="1042"/>
      <c r="W223" s="1042"/>
      <c r="X223" s="1042"/>
      <c r="Y223" s="1042"/>
      <c r="Z223" s="1042"/>
      <c r="AA223" s="1042"/>
      <c r="AB223" s="1042"/>
      <c r="AC223" s="1042"/>
      <c r="AD223" s="1042"/>
    </row>
    <row r="224" spans="1:30" ht="144.75" customHeight="1">
      <c r="A224" s="1042"/>
      <c r="B224" s="1042"/>
      <c r="C224" s="1042"/>
      <c r="D224" s="1042"/>
      <c r="E224" s="1042"/>
      <c r="F224" s="1042"/>
      <c r="G224" s="1042"/>
      <c r="H224" s="1042"/>
      <c r="I224" s="1042"/>
      <c r="J224" s="1042"/>
      <c r="K224" s="1042"/>
      <c r="L224" s="1042"/>
      <c r="M224" s="1042"/>
      <c r="N224" s="1042"/>
      <c r="O224" s="1042"/>
      <c r="P224" s="1042"/>
      <c r="Q224" s="1042"/>
      <c r="R224" s="1042"/>
      <c r="S224" s="1042"/>
      <c r="T224" s="1042"/>
      <c r="U224" s="1042"/>
      <c r="V224" s="1042"/>
      <c r="W224" s="1042"/>
      <c r="X224" s="1042"/>
      <c r="Y224" s="1042"/>
      <c r="Z224" s="1042"/>
      <c r="AA224" s="1042"/>
      <c r="AB224" s="1042"/>
      <c r="AC224" s="1042"/>
      <c r="AD224" s="1042"/>
    </row>
    <row r="225" spans="1:30" ht="144.75" customHeight="1">
      <c r="A225" s="1042"/>
      <c r="B225" s="1042"/>
      <c r="C225" s="1042"/>
      <c r="D225" s="1042"/>
      <c r="E225" s="1042"/>
      <c r="F225" s="1042"/>
      <c r="G225" s="1042"/>
      <c r="H225" s="1042"/>
      <c r="I225" s="1042"/>
      <c r="J225" s="1042"/>
      <c r="K225" s="1042"/>
      <c r="L225" s="1042"/>
      <c r="M225" s="1042"/>
      <c r="N225" s="1042"/>
      <c r="O225" s="1042"/>
      <c r="P225" s="1042"/>
      <c r="Q225" s="1042"/>
      <c r="R225" s="1042"/>
      <c r="S225" s="1042"/>
      <c r="T225" s="1042"/>
      <c r="U225" s="1042"/>
      <c r="V225" s="1042"/>
      <c r="W225" s="1042"/>
      <c r="X225" s="1042"/>
      <c r="Y225" s="1042"/>
      <c r="Z225" s="1042"/>
      <c r="AA225" s="1042"/>
      <c r="AB225" s="1042"/>
      <c r="AC225" s="1042"/>
      <c r="AD225" s="1042"/>
    </row>
    <row r="226" spans="1:30" ht="144.75" customHeight="1">
      <c r="A226" s="1042"/>
      <c r="B226" s="1042"/>
      <c r="C226" s="1042"/>
      <c r="D226" s="1042"/>
      <c r="E226" s="1042"/>
      <c r="F226" s="1042"/>
      <c r="G226" s="1042"/>
      <c r="H226" s="1042"/>
      <c r="I226" s="1042"/>
      <c r="J226" s="1042"/>
      <c r="K226" s="1042"/>
      <c r="L226" s="1042"/>
      <c r="M226" s="1042"/>
      <c r="N226" s="1042"/>
      <c r="O226" s="1042"/>
      <c r="P226" s="1042"/>
      <c r="Q226" s="1042"/>
      <c r="R226" s="1042"/>
      <c r="S226" s="1042"/>
      <c r="T226" s="1042"/>
      <c r="U226" s="1042"/>
      <c r="V226" s="1042"/>
      <c r="W226" s="1042"/>
      <c r="X226" s="1042"/>
      <c r="Y226" s="1042"/>
      <c r="Z226" s="1042"/>
      <c r="AA226" s="1042"/>
      <c r="AB226" s="1042"/>
      <c r="AC226" s="1042"/>
      <c r="AD226" s="1042"/>
    </row>
    <row r="227" spans="1:30" ht="144.75" customHeight="1">
      <c r="A227" s="1042"/>
      <c r="B227" s="1042"/>
      <c r="C227" s="1042"/>
      <c r="D227" s="1042"/>
      <c r="E227" s="1042"/>
      <c r="F227" s="1042"/>
      <c r="G227" s="1042"/>
      <c r="H227" s="1042"/>
      <c r="I227" s="1042"/>
      <c r="J227" s="1042"/>
      <c r="K227" s="1042"/>
      <c r="L227" s="1042"/>
      <c r="M227" s="1042"/>
      <c r="N227" s="1042"/>
      <c r="O227" s="1042"/>
      <c r="P227" s="1042"/>
      <c r="Q227" s="1042"/>
      <c r="R227" s="1042"/>
      <c r="S227" s="1042"/>
      <c r="T227" s="1042"/>
      <c r="U227" s="1042"/>
      <c r="V227" s="1042"/>
      <c r="W227" s="1042"/>
      <c r="X227" s="1042"/>
      <c r="Y227" s="1042"/>
      <c r="Z227" s="1042"/>
      <c r="AA227" s="1042"/>
      <c r="AB227" s="1042"/>
      <c r="AC227" s="1042"/>
      <c r="AD227" s="1042"/>
    </row>
    <row r="228" spans="1:30" ht="144.75" customHeight="1">
      <c r="A228" s="1042"/>
      <c r="B228" s="1042"/>
      <c r="C228" s="1042"/>
      <c r="D228" s="1042"/>
      <c r="E228" s="1042"/>
      <c r="F228" s="1042"/>
      <c r="G228" s="1042"/>
      <c r="H228" s="1042"/>
      <c r="I228" s="1042"/>
      <c r="J228" s="1042"/>
      <c r="K228" s="1042"/>
      <c r="L228" s="1042"/>
      <c r="M228" s="1042"/>
      <c r="N228" s="1042"/>
      <c r="O228" s="1042"/>
      <c r="P228" s="1042"/>
      <c r="Q228" s="1042"/>
      <c r="R228" s="1042"/>
      <c r="S228" s="1042"/>
      <c r="T228" s="1042"/>
      <c r="U228" s="1042"/>
      <c r="V228" s="1042"/>
      <c r="W228" s="1042"/>
      <c r="X228" s="1042"/>
      <c r="Y228" s="1042"/>
      <c r="Z228" s="1042"/>
      <c r="AA228" s="1042"/>
      <c r="AB228" s="1042"/>
      <c r="AC228" s="1042"/>
      <c r="AD228" s="1042"/>
    </row>
    <row r="229" spans="1:30" ht="144.75" customHeight="1">
      <c r="A229" s="1042"/>
      <c r="B229" s="1042"/>
      <c r="C229" s="1042"/>
      <c r="D229" s="1042"/>
      <c r="E229" s="1042"/>
      <c r="F229" s="1042"/>
      <c r="G229" s="1042"/>
      <c r="H229" s="1042"/>
      <c r="I229" s="1042"/>
      <c r="J229" s="1042"/>
      <c r="K229" s="1042"/>
      <c r="L229" s="1042"/>
      <c r="M229" s="1042"/>
      <c r="N229" s="1042"/>
      <c r="O229" s="1042"/>
      <c r="P229" s="1042"/>
      <c r="Q229" s="1042"/>
      <c r="R229" s="1042"/>
      <c r="S229" s="1042"/>
      <c r="T229" s="1042"/>
      <c r="U229" s="1042"/>
      <c r="V229" s="1042"/>
      <c r="W229" s="1042"/>
      <c r="X229" s="1042"/>
      <c r="Y229" s="1042"/>
      <c r="Z229" s="1042"/>
      <c r="AA229" s="1042"/>
      <c r="AB229" s="1042"/>
      <c r="AC229" s="1042"/>
      <c r="AD229" s="1042"/>
    </row>
    <row r="230" spans="1:30" ht="144.75" customHeight="1">
      <c r="A230" s="1042"/>
      <c r="B230" s="1042"/>
      <c r="C230" s="1042"/>
      <c r="D230" s="1042"/>
      <c r="E230" s="1042"/>
      <c r="F230" s="1042"/>
      <c r="G230" s="1042"/>
      <c r="H230" s="1042"/>
      <c r="I230" s="1042"/>
      <c r="J230" s="1042"/>
      <c r="K230" s="1042"/>
      <c r="L230" s="1042"/>
      <c r="M230" s="1042"/>
      <c r="N230" s="1042"/>
      <c r="O230" s="1042"/>
      <c r="P230" s="1042"/>
      <c r="Q230" s="1042"/>
      <c r="R230" s="1042"/>
      <c r="S230" s="1042"/>
      <c r="T230" s="1042"/>
      <c r="U230" s="1042"/>
      <c r="V230" s="1042"/>
      <c r="W230" s="1042"/>
      <c r="X230" s="1042"/>
      <c r="Y230" s="1042"/>
      <c r="Z230" s="1042"/>
      <c r="AA230" s="1042"/>
      <c r="AB230" s="1042"/>
      <c r="AC230" s="1042"/>
      <c r="AD230" s="1042"/>
    </row>
    <row r="231" spans="1:30" ht="144.75" customHeight="1">
      <c r="A231" s="1042"/>
      <c r="B231" s="1042"/>
      <c r="C231" s="1042"/>
      <c r="D231" s="1042"/>
      <c r="E231" s="1042"/>
      <c r="F231" s="1042"/>
      <c r="G231" s="1042"/>
      <c r="H231" s="1042"/>
      <c r="I231" s="1042"/>
      <c r="J231" s="1042"/>
      <c r="K231" s="1042"/>
      <c r="L231" s="1042"/>
      <c r="M231" s="1042"/>
      <c r="N231" s="1042"/>
      <c r="O231" s="1042"/>
      <c r="P231" s="1042"/>
      <c r="Q231" s="1042"/>
      <c r="R231" s="1042"/>
      <c r="S231" s="1042"/>
      <c r="T231" s="1042"/>
      <c r="U231" s="1042"/>
      <c r="V231" s="1042"/>
      <c r="W231" s="1042"/>
      <c r="X231" s="1042"/>
      <c r="Y231" s="1042"/>
      <c r="Z231" s="1042"/>
      <c r="AA231" s="1042"/>
      <c r="AB231" s="1042"/>
      <c r="AC231" s="1042"/>
      <c r="AD231" s="1042"/>
    </row>
    <row r="232" spans="1:30" ht="144.75" customHeight="1">
      <c r="A232" s="1042"/>
      <c r="B232" s="1042"/>
      <c r="C232" s="1042"/>
      <c r="D232" s="1042"/>
      <c r="E232" s="1042"/>
      <c r="F232" s="1042"/>
      <c r="G232" s="1042"/>
      <c r="H232" s="1042"/>
      <c r="I232" s="1042"/>
      <c r="J232" s="1042"/>
      <c r="K232" s="1042"/>
      <c r="L232" s="1042"/>
      <c r="M232" s="1042"/>
      <c r="N232" s="1042"/>
      <c r="O232" s="1042"/>
      <c r="P232" s="1042"/>
      <c r="Q232" s="1042"/>
      <c r="R232" s="1042"/>
      <c r="S232" s="1042"/>
      <c r="T232" s="1042"/>
      <c r="U232" s="1042"/>
      <c r="V232" s="1042"/>
      <c r="W232" s="1042"/>
      <c r="X232" s="1042"/>
      <c r="Y232" s="1042"/>
      <c r="Z232" s="1042"/>
      <c r="AA232" s="1042"/>
      <c r="AB232" s="1042"/>
      <c r="AC232" s="1042"/>
      <c r="AD232" s="1042"/>
    </row>
    <row r="233" spans="1:30" ht="144.75" customHeight="1">
      <c r="A233" s="1042"/>
      <c r="B233" s="1042"/>
      <c r="C233" s="1042"/>
      <c r="D233" s="1042"/>
      <c r="E233" s="1042"/>
      <c r="F233" s="1042"/>
      <c r="G233" s="1042"/>
      <c r="H233" s="1042"/>
      <c r="I233" s="1042"/>
      <c r="J233" s="1042"/>
      <c r="K233" s="1042"/>
      <c r="L233" s="1042"/>
      <c r="M233" s="1042"/>
      <c r="N233" s="1042"/>
      <c r="O233" s="1042"/>
      <c r="P233" s="1042"/>
      <c r="Q233" s="1042"/>
      <c r="R233" s="1042"/>
      <c r="S233" s="1042"/>
      <c r="T233" s="1042"/>
      <c r="U233" s="1042"/>
      <c r="V233" s="1042"/>
      <c r="W233" s="1042"/>
      <c r="X233" s="1042"/>
      <c r="Y233" s="1042"/>
      <c r="Z233" s="1042"/>
      <c r="AA233" s="1042"/>
      <c r="AB233" s="1042"/>
      <c r="AC233" s="1042"/>
      <c r="AD233" s="1042"/>
    </row>
    <row r="234" spans="1:30" ht="144.75" customHeight="1">
      <c r="A234" s="1042"/>
      <c r="B234" s="1042"/>
      <c r="C234" s="1042"/>
      <c r="D234" s="1042"/>
      <c r="E234" s="1042"/>
      <c r="F234" s="1042"/>
      <c r="G234" s="1042"/>
      <c r="H234" s="1042"/>
      <c r="I234" s="1042"/>
      <c r="J234" s="1042"/>
      <c r="K234" s="1042"/>
      <c r="L234" s="1042"/>
      <c r="M234" s="1042"/>
      <c r="N234" s="1042"/>
      <c r="O234" s="1042"/>
      <c r="P234" s="1042"/>
      <c r="Q234" s="1042"/>
      <c r="R234" s="1042"/>
      <c r="S234" s="1042"/>
      <c r="T234" s="1042"/>
      <c r="U234" s="1042"/>
      <c r="V234" s="1042"/>
      <c r="W234" s="1042"/>
      <c r="X234" s="1042"/>
      <c r="Y234" s="1042"/>
      <c r="Z234" s="1042"/>
      <c r="AA234" s="1042"/>
      <c r="AB234" s="1042"/>
      <c r="AC234" s="1042"/>
      <c r="AD234" s="1042"/>
    </row>
    <row r="235" spans="1:30" ht="144.75" customHeight="1">
      <c r="A235" s="1042"/>
      <c r="B235" s="1042"/>
      <c r="C235" s="1042"/>
      <c r="D235" s="1042"/>
      <c r="E235" s="1042"/>
      <c r="F235" s="1042"/>
      <c r="G235" s="1042"/>
      <c r="H235" s="1042"/>
      <c r="I235" s="1042"/>
      <c r="J235" s="1042"/>
      <c r="K235" s="1042"/>
      <c r="L235" s="1042"/>
      <c r="M235" s="1042"/>
      <c r="N235" s="1042"/>
      <c r="O235" s="1042"/>
      <c r="P235" s="1042"/>
      <c r="Q235" s="1042"/>
      <c r="R235" s="1042"/>
      <c r="S235" s="1042"/>
      <c r="T235" s="1042"/>
      <c r="U235" s="1042"/>
      <c r="V235" s="1042"/>
      <c r="W235" s="1042"/>
      <c r="X235" s="1042"/>
      <c r="Y235" s="1042"/>
      <c r="Z235" s="1042"/>
      <c r="AA235" s="1042"/>
      <c r="AB235" s="1042"/>
      <c r="AC235" s="1042"/>
      <c r="AD235" s="1042"/>
    </row>
    <row r="236" spans="1:30" ht="144.75" customHeight="1">
      <c r="A236" s="1042"/>
      <c r="B236" s="1042"/>
      <c r="C236" s="1042"/>
      <c r="D236" s="1042"/>
      <c r="E236" s="1042"/>
      <c r="F236" s="1042"/>
      <c r="G236" s="1042"/>
      <c r="H236" s="1042"/>
      <c r="I236" s="1042"/>
      <c r="J236" s="1042"/>
      <c r="K236" s="1042"/>
      <c r="L236" s="1042"/>
      <c r="M236" s="1042"/>
      <c r="N236" s="1042"/>
      <c r="O236" s="1042"/>
      <c r="P236" s="1042"/>
      <c r="Q236" s="1042"/>
      <c r="R236" s="1042"/>
      <c r="S236" s="1042"/>
      <c r="T236" s="1042"/>
      <c r="U236" s="1042"/>
      <c r="V236" s="1042"/>
      <c r="W236" s="1042"/>
      <c r="X236" s="1042"/>
      <c r="Y236" s="1042"/>
      <c r="Z236" s="1042"/>
      <c r="AA236" s="1042"/>
      <c r="AB236" s="1042"/>
      <c r="AC236" s="1042"/>
      <c r="AD236" s="1042"/>
    </row>
    <row r="237" spans="1:30" ht="144.75" customHeight="1">
      <c r="A237" s="1042"/>
      <c r="B237" s="1042"/>
      <c r="C237" s="1042"/>
      <c r="D237" s="1042"/>
      <c r="E237" s="1042"/>
      <c r="F237" s="1042"/>
      <c r="G237" s="1042"/>
      <c r="H237" s="1042"/>
      <c r="I237" s="1042"/>
      <c r="J237" s="1042"/>
      <c r="K237" s="1042"/>
      <c r="L237" s="1042"/>
      <c r="M237" s="1042"/>
      <c r="N237" s="1042"/>
      <c r="O237" s="1042"/>
      <c r="P237" s="1042"/>
      <c r="Q237" s="1042"/>
      <c r="R237" s="1042"/>
      <c r="S237" s="1042"/>
      <c r="T237" s="1042"/>
      <c r="U237" s="1042"/>
      <c r="V237" s="1042"/>
      <c r="W237" s="1042"/>
      <c r="X237" s="1042"/>
      <c r="Y237" s="1042"/>
      <c r="Z237" s="1042"/>
      <c r="AA237" s="1042"/>
      <c r="AB237" s="1042"/>
      <c r="AC237" s="1042"/>
      <c r="AD237" s="1042"/>
    </row>
    <row r="238" spans="1:30" ht="144.75" customHeight="1">
      <c r="A238" s="1042"/>
      <c r="B238" s="1042"/>
      <c r="C238" s="1042"/>
      <c r="D238" s="1042"/>
      <c r="E238" s="1042"/>
      <c r="F238" s="1042"/>
      <c r="G238" s="1042"/>
      <c r="H238" s="1042"/>
      <c r="I238" s="1042"/>
      <c r="J238" s="1042"/>
      <c r="K238" s="1042"/>
      <c r="L238" s="1042"/>
      <c r="M238" s="1042"/>
      <c r="N238" s="1042"/>
      <c r="O238" s="1042"/>
      <c r="P238" s="1042"/>
      <c r="Q238" s="1042"/>
      <c r="R238" s="1042"/>
      <c r="S238" s="1042"/>
      <c r="T238" s="1042"/>
      <c r="U238" s="1042"/>
      <c r="V238" s="1042"/>
      <c r="W238" s="1042"/>
      <c r="X238" s="1042"/>
      <c r="Y238" s="1042"/>
      <c r="Z238" s="1042"/>
      <c r="AA238" s="1042"/>
      <c r="AB238" s="1042"/>
      <c r="AC238" s="1042"/>
      <c r="AD238" s="1042"/>
    </row>
    <row r="239" spans="1:30" ht="144.75" customHeight="1">
      <c r="A239" s="1042"/>
      <c r="B239" s="1042"/>
      <c r="C239" s="1042"/>
      <c r="D239" s="1042"/>
      <c r="E239" s="1042"/>
      <c r="F239" s="1042"/>
      <c r="G239" s="1042"/>
      <c r="H239" s="1042"/>
      <c r="I239" s="1042"/>
      <c r="J239" s="1042"/>
      <c r="K239" s="1042"/>
      <c r="L239" s="1042"/>
      <c r="M239" s="1042"/>
      <c r="N239" s="1042"/>
      <c r="O239" s="1042"/>
      <c r="P239" s="1042"/>
      <c r="Q239" s="1042"/>
      <c r="R239" s="1042"/>
      <c r="S239" s="1042"/>
      <c r="T239" s="1042"/>
      <c r="U239" s="1042"/>
      <c r="V239" s="1042"/>
      <c r="W239" s="1042"/>
      <c r="X239" s="1042"/>
      <c r="Y239" s="1042"/>
      <c r="Z239" s="1042"/>
      <c r="AA239" s="1042"/>
      <c r="AB239" s="1042"/>
      <c r="AC239" s="1042"/>
      <c r="AD239" s="1042"/>
    </row>
    <row r="240" spans="1:30" ht="144.75" customHeight="1">
      <c r="A240" s="1042"/>
      <c r="B240" s="1042"/>
      <c r="C240" s="1042"/>
      <c r="D240" s="1042"/>
      <c r="E240" s="1042"/>
      <c r="F240" s="1042"/>
      <c r="G240" s="1042"/>
      <c r="H240" s="1042"/>
      <c r="I240" s="1042"/>
      <c r="J240" s="1042"/>
      <c r="K240" s="1042"/>
      <c r="L240" s="1042"/>
      <c r="M240" s="1042"/>
      <c r="N240" s="1042"/>
      <c r="O240" s="1042"/>
      <c r="P240" s="1042"/>
      <c r="Q240" s="1042"/>
      <c r="R240" s="1042"/>
      <c r="S240" s="1042"/>
      <c r="T240" s="1042"/>
      <c r="U240" s="1042"/>
      <c r="V240" s="1042"/>
      <c r="W240" s="1042"/>
      <c r="X240" s="1042"/>
      <c r="Y240" s="1042"/>
      <c r="Z240" s="1042"/>
      <c r="AA240" s="1042"/>
      <c r="AB240" s="1042"/>
      <c r="AC240" s="1042"/>
      <c r="AD240" s="1042"/>
    </row>
    <row r="241" spans="1:30" ht="144.75" customHeight="1">
      <c r="A241" s="1042"/>
      <c r="B241" s="1042"/>
      <c r="C241" s="1042"/>
      <c r="D241" s="1042"/>
      <c r="E241" s="1042"/>
      <c r="F241" s="1042"/>
      <c r="G241" s="1042"/>
      <c r="H241" s="1042"/>
      <c r="I241" s="1042"/>
      <c r="J241" s="1042"/>
      <c r="K241" s="1042"/>
      <c r="L241" s="1042"/>
      <c r="M241" s="1042"/>
      <c r="N241" s="1042"/>
      <c r="O241" s="1042"/>
      <c r="P241" s="1042"/>
      <c r="Q241" s="1042"/>
      <c r="R241" s="1042"/>
      <c r="S241" s="1042"/>
      <c r="T241" s="1042"/>
      <c r="U241" s="1042"/>
      <c r="V241" s="1042"/>
      <c r="W241" s="1042"/>
      <c r="X241" s="1042"/>
      <c r="Y241" s="1042"/>
      <c r="Z241" s="1042"/>
      <c r="AA241" s="1042"/>
      <c r="AB241" s="1042"/>
      <c r="AC241" s="1042"/>
      <c r="AD241" s="1042"/>
    </row>
    <row r="242" spans="1:30" ht="144.75" customHeight="1">
      <c r="A242" s="1042"/>
      <c r="B242" s="1042"/>
      <c r="C242" s="1042"/>
      <c r="D242" s="1042"/>
      <c r="E242" s="1042"/>
      <c r="F242" s="1042"/>
      <c r="G242" s="1042"/>
      <c r="H242" s="1042"/>
      <c r="I242" s="1042"/>
      <c r="J242" s="1042"/>
      <c r="K242" s="1042"/>
      <c r="L242" s="1042"/>
      <c r="M242" s="1042"/>
      <c r="N242" s="1042"/>
      <c r="O242" s="1042"/>
      <c r="P242" s="1042"/>
      <c r="Q242" s="1042"/>
      <c r="R242" s="1042"/>
      <c r="S242" s="1042"/>
      <c r="T242" s="1042"/>
      <c r="U242" s="1042"/>
      <c r="V242" s="1042"/>
      <c r="W242" s="1042"/>
      <c r="X242" s="1042"/>
      <c r="Y242" s="1042"/>
      <c r="Z242" s="1042"/>
      <c r="AA242" s="1042"/>
      <c r="AB242" s="1042"/>
      <c r="AC242" s="1042"/>
      <c r="AD242" s="1042"/>
    </row>
    <row r="243" spans="1:30" ht="144.75" customHeight="1">
      <c r="A243" s="1042"/>
      <c r="B243" s="1042"/>
      <c r="C243" s="1042"/>
      <c r="D243" s="1042"/>
      <c r="E243" s="1042"/>
      <c r="F243" s="1042"/>
      <c r="G243" s="1042"/>
      <c r="H243" s="1042"/>
      <c r="I243" s="1042"/>
      <c r="J243" s="1042"/>
      <c r="K243" s="1042"/>
      <c r="L243" s="1042"/>
      <c r="M243" s="1042"/>
      <c r="N243" s="1042"/>
      <c r="O243" s="1042"/>
      <c r="P243" s="1042"/>
      <c r="Q243" s="1042"/>
      <c r="R243" s="1042"/>
      <c r="S243" s="1042"/>
      <c r="T243" s="1042"/>
      <c r="U243" s="1042"/>
      <c r="V243" s="1042"/>
      <c r="W243" s="1042"/>
      <c r="X243" s="1042"/>
      <c r="Y243" s="1042"/>
      <c r="Z243" s="1042"/>
      <c r="AA243" s="1042"/>
      <c r="AB243" s="1042"/>
      <c r="AC243" s="1042"/>
      <c r="AD243" s="1042"/>
    </row>
    <row r="244" spans="1:30" ht="144.75" customHeight="1">
      <c r="A244" s="1042"/>
      <c r="B244" s="1042"/>
      <c r="C244" s="1042"/>
      <c r="D244" s="1042"/>
      <c r="E244" s="1042"/>
      <c r="F244" s="1042"/>
      <c r="G244" s="1042"/>
      <c r="H244" s="1042"/>
      <c r="I244" s="1042"/>
      <c r="J244" s="1042"/>
      <c r="K244" s="1042"/>
      <c r="L244" s="1042"/>
      <c r="M244" s="1042"/>
      <c r="N244" s="1042"/>
      <c r="O244" s="1042"/>
      <c r="P244" s="1042"/>
      <c r="Q244" s="1042"/>
      <c r="R244" s="1042"/>
      <c r="S244" s="1042"/>
      <c r="T244" s="1042"/>
      <c r="U244" s="1042"/>
      <c r="V244" s="1042"/>
      <c r="W244" s="1042"/>
      <c r="X244" s="1042"/>
      <c r="Y244" s="1042"/>
      <c r="Z244" s="1042"/>
      <c r="AA244" s="1042"/>
      <c r="AB244" s="1042"/>
      <c r="AC244" s="1042"/>
      <c r="AD244" s="1042"/>
    </row>
    <row r="245" spans="1:30" ht="144.75" customHeight="1">
      <c r="A245" s="1042"/>
      <c r="B245" s="1042"/>
      <c r="C245" s="1042"/>
      <c r="D245" s="1042"/>
      <c r="E245" s="1042"/>
      <c r="F245" s="1042"/>
      <c r="G245" s="1042"/>
      <c r="H245" s="1042"/>
      <c r="I245" s="1042"/>
      <c r="J245" s="1042"/>
      <c r="K245" s="1042"/>
      <c r="L245" s="1042"/>
      <c r="M245" s="1042"/>
      <c r="N245" s="1042"/>
      <c r="O245" s="1042"/>
      <c r="P245" s="1042"/>
      <c r="Q245" s="1042"/>
      <c r="R245" s="1042"/>
      <c r="S245" s="1042"/>
      <c r="T245" s="1042"/>
      <c r="U245" s="1042"/>
      <c r="V245" s="1042"/>
      <c r="W245" s="1042"/>
      <c r="X245" s="1042"/>
      <c r="Y245" s="1042"/>
      <c r="Z245" s="1042"/>
      <c r="AA245" s="1042"/>
      <c r="AB245" s="1042"/>
      <c r="AC245" s="1042"/>
      <c r="AD245" s="1042"/>
    </row>
    <row r="246" spans="1:30" ht="144.75" customHeight="1">
      <c r="A246" s="1042"/>
      <c r="B246" s="1042"/>
      <c r="C246" s="1042"/>
      <c r="D246" s="1042"/>
      <c r="E246" s="1042"/>
      <c r="F246" s="1042"/>
      <c r="G246" s="1042"/>
      <c r="H246" s="1042"/>
      <c r="I246" s="1042"/>
      <c r="J246" s="1042"/>
      <c r="K246" s="1042"/>
      <c r="L246" s="1042"/>
      <c r="M246" s="1042"/>
      <c r="N246" s="1042"/>
      <c r="O246" s="1042"/>
      <c r="P246" s="1042"/>
      <c r="Q246" s="1042"/>
      <c r="R246" s="1042"/>
      <c r="S246" s="1042"/>
      <c r="T246" s="1042"/>
      <c r="U246" s="1042"/>
      <c r="V246" s="1042"/>
      <c r="W246" s="1042"/>
      <c r="X246" s="1042"/>
      <c r="Y246" s="1042"/>
      <c r="Z246" s="1042"/>
      <c r="AA246" s="1042"/>
      <c r="AB246" s="1042"/>
      <c r="AC246" s="1042"/>
      <c r="AD246" s="1042"/>
    </row>
    <row r="247" spans="1:30" ht="144.75" customHeight="1">
      <c r="A247" s="1042"/>
      <c r="B247" s="1042"/>
      <c r="C247" s="1042"/>
      <c r="D247" s="1042"/>
      <c r="E247" s="1042"/>
      <c r="F247" s="1042"/>
      <c r="G247" s="1042"/>
      <c r="H247" s="1042"/>
      <c r="I247" s="1042"/>
      <c r="J247" s="1042"/>
      <c r="K247" s="1042"/>
      <c r="L247" s="1042"/>
      <c r="M247" s="1042"/>
      <c r="N247" s="1042"/>
      <c r="O247" s="1042"/>
      <c r="P247" s="1042"/>
      <c r="Q247" s="1042"/>
      <c r="R247" s="1042"/>
      <c r="S247" s="1042"/>
      <c r="T247" s="1042"/>
      <c r="U247" s="1042"/>
      <c r="V247" s="1042"/>
      <c r="W247" s="1042"/>
      <c r="X247" s="1042"/>
      <c r="Y247" s="1042"/>
      <c r="Z247" s="1042"/>
      <c r="AA247" s="1042"/>
      <c r="AB247" s="1042"/>
      <c r="AC247" s="1042"/>
      <c r="AD247" s="1042"/>
    </row>
    <row r="248" spans="1:30" ht="144.75" customHeight="1">
      <c r="A248" s="1042"/>
      <c r="B248" s="1042"/>
      <c r="C248" s="1042"/>
      <c r="D248" s="1042"/>
      <c r="E248" s="1042"/>
      <c r="F248" s="1042"/>
      <c r="G248" s="1042"/>
      <c r="H248" s="1042"/>
      <c r="I248" s="1042"/>
      <c r="J248" s="1042"/>
      <c r="K248" s="1042"/>
      <c r="L248" s="1042"/>
      <c r="M248" s="1042"/>
      <c r="N248" s="1042"/>
      <c r="O248" s="1042"/>
      <c r="P248" s="1042"/>
      <c r="Q248" s="1042"/>
      <c r="R248" s="1042"/>
      <c r="S248" s="1042"/>
      <c r="T248" s="1042"/>
      <c r="U248" s="1042"/>
      <c r="V248" s="1042"/>
      <c r="W248" s="1042"/>
      <c r="X248" s="1042"/>
      <c r="Y248" s="1042"/>
      <c r="Z248" s="1042"/>
      <c r="AA248" s="1042"/>
      <c r="AB248" s="1042"/>
      <c r="AC248" s="1042"/>
      <c r="AD248" s="1042"/>
    </row>
    <row r="249" spans="1:30" ht="144.75" customHeight="1">
      <c r="A249" s="1042"/>
      <c r="B249" s="1042"/>
      <c r="C249" s="1042"/>
      <c r="D249" s="1042"/>
      <c r="E249" s="1042"/>
      <c r="F249" s="1042"/>
      <c r="G249" s="1042"/>
      <c r="H249" s="1042"/>
      <c r="I249" s="1042"/>
      <c r="J249" s="1042"/>
      <c r="K249" s="1042"/>
      <c r="L249" s="1042"/>
      <c r="M249" s="1042"/>
      <c r="N249" s="1042"/>
      <c r="O249" s="1042"/>
      <c r="P249" s="1042"/>
      <c r="Q249" s="1042"/>
      <c r="R249" s="1042"/>
      <c r="S249" s="1042"/>
      <c r="T249" s="1042"/>
      <c r="U249" s="1042"/>
      <c r="V249" s="1042"/>
      <c r="W249" s="1042"/>
      <c r="X249" s="1042"/>
      <c r="Y249" s="1042"/>
      <c r="Z249" s="1042"/>
      <c r="AA249" s="1042"/>
      <c r="AB249" s="1042"/>
      <c r="AC249" s="1042"/>
      <c r="AD249" s="1042"/>
    </row>
    <row r="250" spans="1:30" ht="144.75" customHeight="1">
      <c r="A250" s="1042"/>
      <c r="B250" s="1042"/>
      <c r="C250" s="1042"/>
      <c r="D250" s="1042"/>
      <c r="E250" s="1042"/>
      <c r="F250" s="1042"/>
      <c r="G250" s="1042"/>
      <c r="H250" s="1042"/>
      <c r="I250" s="1042"/>
      <c r="J250" s="1042"/>
      <c r="K250" s="1042"/>
      <c r="L250" s="1042"/>
      <c r="M250" s="1042"/>
      <c r="N250" s="1042"/>
      <c r="O250" s="1042"/>
      <c r="P250" s="1042"/>
      <c r="Q250" s="1042"/>
      <c r="R250" s="1042"/>
      <c r="S250" s="1042"/>
      <c r="T250" s="1042"/>
      <c r="U250" s="1042"/>
      <c r="V250" s="1042"/>
      <c r="W250" s="1042"/>
      <c r="X250" s="1042"/>
      <c r="Y250" s="1042"/>
      <c r="Z250" s="1042"/>
      <c r="AA250" s="1042"/>
      <c r="AB250" s="1042"/>
      <c r="AC250" s="1042"/>
      <c r="AD250" s="1042"/>
    </row>
    <row r="251" spans="1:30" ht="144.75" customHeight="1">
      <c r="A251" s="1042"/>
      <c r="B251" s="1042"/>
      <c r="C251" s="1042"/>
      <c r="D251" s="1042"/>
      <c r="E251" s="1042"/>
      <c r="F251" s="1042"/>
      <c r="G251" s="1042"/>
      <c r="H251" s="1042"/>
      <c r="I251" s="1042"/>
      <c r="J251" s="1042"/>
      <c r="K251" s="1042"/>
      <c r="L251" s="1042"/>
      <c r="M251" s="1042"/>
      <c r="N251" s="1042"/>
      <c r="O251" s="1042"/>
      <c r="P251" s="1042"/>
      <c r="Q251" s="1042"/>
      <c r="R251" s="1042"/>
      <c r="S251" s="1042"/>
      <c r="T251" s="1042"/>
      <c r="U251" s="1042"/>
      <c r="V251" s="1042"/>
      <c r="W251" s="1042"/>
      <c r="X251" s="1042"/>
      <c r="Y251" s="1042"/>
      <c r="Z251" s="1042"/>
      <c r="AA251" s="1042"/>
      <c r="AB251" s="1042"/>
      <c r="AC251" s="1042"/>
      <c r="AD251" s="1042"/>
    </row>
    <row r="252" spans="1:30" ht="144.75" customHeight="1">
      <c r="A252" s="1042"/>
      <c r="B252" s="1042"/>
      <c r="C252" s="1042"/>
      <c r="D252" s="1042"/>
      <c r="E252" s="1042"/>
      <c r="F252" s="1042"/>
      <c r="G252" s="1042"/>
      <c r="H252" s="1042"/>
      <c r="I252" s="1042"/>
      <c r="J252" s="1042"/>
      <c r="K252" s="1042"/>
      <c r="L252" s="1042"/>
      <c r="M252" s="1042"/>
      <c r="N252" s="1042"/>
      <c r="O252" s="1042"/>
      <c r="P252" s="1042"/>
      <c r="Q252" s="1042"/>
      <c r="R252" s="1042"/>
      <c r="S252" s="1042"/>
      <c r="T252" s="1042"/>
      <c r="U252" s="1042"/>
      <c r="V252" s="1042"/>
      <c r="W252" s="1042"/>
      <c r="X252" s="1042"/>
      <c r="Y252" s="1042"/>
      <c r="Z252" s="1042"/>
      <c r="AA252" s="1042"/>
      <c r="AB252" s="1042"/>
      <c r="AC252" s="1042"/>
      <c r="AD252" s="1042"/>
    </row>
    <row r="253" spans="1:30" ht="144.75" customHeight="1">
      <c r="A253" s="1042"/>
      <c r="B253" s="1042"/>
      <c r="C253" s="1042"/>
      <c r="D253" s="1042"/>
      <c r="E253" s="1042"/>
      <c r="F253" s="1042"/>
      <c r="G253" s="1042"/>
      <c r="H253" s="1042"/>
      <c r="I253" s="1042"/>
      <c r="J253" s="1042"/>
      <c r="K253" s="1042"/>
      <c r="L253" s="1042"/>
      <c r="M253" s="1042"/>
      <c r="N253" s="1042"/>
      <c r="O253" s="1042"/>
      <c r="P253" s="1042"/>
      <c r="Q253" s="1042"/>
      <c r="R253" s="1042"/>
      <c r="S253" s="1042"/>
      <c r="T253" s="1042"/>
      <c r="U253" s="1042"/>
      <c r="V253" s="1042"/>
      <c r="W253" s="1042"/>
      <c r="X253" s="1042"/>
      <c r="Y253" s="1042"/>
      <c r="Z253" s="1042"/>
      <c r="AA253" s="1042"/>
      <c r="AB253" s="1042"/>
      <c r="AC253" s="1042"/>
      <c r="AD253" s="1042"/>
    </row>
    <row r="254" spans="1:30" ht="144.75" customHeight="1">
      <c r="A254" s="1042"/>
      <c r="B254" s="1042"/>
      <c r="C254" s="1042"/>
      <c r="D254" s="1042"/>
      <c r="E254" s="1042"/>
      <c r="F254" s="1042"/>
      <c r="G254" s="1042"/>
      <c r="H254" s="1042"/>
      <c r="I254" s="1042"/>
      <c r="J254" s="1042"/>
      <c r="K254" s="1042"/>
      <c r="L254" s="1042"/>
      <c r="M254" s="1042"/>
      <c r="N254" s="1042"/>
      <c r="O254" s="1042"/>
      <c r="P254" s="1042"/>
      <c r="Q254" s="1042"/>
      <c r="R254" s="1042"/>
      <c r="S254" s="1042"/>
      <c r="T254" s="1042"/>
      <c r="U254" s="1042"/>
      <c r="V254" s="1042"/>
      <c r="W254" s="1042"/>
      <c r="X254" s="1042"/>
      <c r="Y254" s="1042"/>
      <c r="Z254" s="1042"/>
      <c r="AA254" s="1042"/>
      <c r="AB254" s="1042"/>
      <c r="AC254" s="1042"/>
      <c r="AD254" s="1042"/>
    </row>
    <row r="255" spans="1:30" ht="144.75" customHeight="1">
      <c r="A255" s="1042"/>
      <c r="B255" s="1042"/>
      <c r="C255" s="1042"/>
      <c r="D255" s="1042"/>
      <c r="E255" s="1042"/>
      <c r="F255" s="1042"/>
      <c r="G255" s="1042"/>
      <c r="H255" s="1042"/>
      <c r="I255" s="1042"/>
      <c r="J255" s="1042"/>
      <c r="K255" s="1042"/>
      <c r="L255" s="1042"/>
      <c r="M255" s="1042"/>
      <c r="N255" s="1042"/>
      <c r="O255" s="1042"/>
      <c r="P255" s="1042"/>
      <c r="Q255" s="1042"/>
      <c r="R255" s="1042"/>
      <c r="S255" s="1042"/>
      <c r="T255" s="1042"/>
      <c r="U255" s="1042"/>
      <c r="V255" s="1042"/>
      <c r="W255" s="1042"/>
      <c r="X255" s="1042"/>
      <c r="Y255" s="1042"/>
      <c r="Z255" s="1042"/>
      <c r="AA255" s="1042"/>
      <c r="AB255" s="1042"/>
      <c r="AC255" s="1042"/>
      <c r="AD255" s="1042"/>
    </row>
    <row r="256" spans="1:30" ht="144.75" customHeight="1">
      <c r="A256" s="1042"/>
      <c r="B256" s="1042"/>
      <c r="C256" s="1042"/>
      <c r="D256" s="1042"/>
      <c r="E256" s="1042"/>
      <c r="F256" s="1042"/>
      <c r="G256" s="1042"/>
      <c r="H256" s="1042"/>
      <c r="I256" s="1042"/>
      <c r="J256" s="1042"/>
      <c r="K256" s="1042"/>
      <c r="L256" s="1042"/>
      <c r="M256" s="1042"/>
      <c r="N256" s="1042"/>
      <c r="O256" s="1042"/>
      <c r="P256" s="1042"/>
      <c r="Q256" s="1042"/>
      <c r="R256" s="1042"/>
      <c r="S256" s="1042"/>
      <c r="T256" s="1042"/>
      <c r="U256" s="1042"/>
      <c r="V256" s="1042"/>
      <c r="W256" s="1042"/>
      <c r="X256" s="1042"/>
      <c r="Y256" s="1042"/>
      <c r="Z256" s="1042"/>
      <c r="AA256" s="1042"/>
      <c r="AB256" s="1042"/>
      <c r="AC256" s="1042"/>
      <c r="AD256" s="1042"/>
    </row>
    <row r="257" spans="1:30" ht="144.75" customHeight="1">
      <c r="A257" s="1042"/>
      <c r="B257" s="1042"/>
      <c r="C257" s="1042"/>
      <c r="D257" s="1042"/>
      <c r="E257" s="1042"/>
      <c r="F257" s="1042"/>
      <c r="G257" s="1042"/>
      <c r="H257" s="1042"/>
      <c r="I257" s="1042"/>
      <c r="J257" s="1042"/>
      <c r="K257" s="1042"/>
      <c r="L257" s="1042"/>
      <c r="M257" s="1042"/>
      <c r="N257" s="1042"/>
      <c r="O257" s="1042"/>
      <c r="P257" s="1042"/>
      <c r="Q257" s="1042"/>
      <c r="R257" s="1042"/>
      <c r="S257" s="1042"/>
      <c r="T257" s="1042"/>
      <c r="U257" s="1042"/>
      <c r="V257" s="1042"/>
      <c r="W257" s="1042"/>
      <c r="X257" s="1042"/>
      <c r="Y257" s="1042"/>
      <c r="Z257" s="1042"/>
      <c r="AA257" s="1042"/>
      <c r="AB257" s="1042"/>
      <c r="AC257" s="1042"/>
      <c r="AD257" s="1042"/>
    </row>
    <row r="258" spans="1:30" ht="144.75" customHeight="1">
      <c r="A258" s="1042"/>
      <c r="B258" s="1042"/>
      <c r="C258" s="1042"/>
      <c r="D258" s="1042"/>
      <c r="E258" s="1042"/>
      <c r="F258" s="1042"/>
      <c r="G258" s="1042"/>
      <c r="H258" s="1042"/>
      <c r="I258" s="1042"/>
      <c r="J258" s="1042"/>
      <c r="K258" s="1042"/>
      <c r="L258" s="1042"/>
      <c r="M258" s="1042"/>
      <c r="N258" s="1042"/>
      <c r="O258" s="1042"/>
      <c r="P258" s="1042"/>
      <c r="Q258" s="1042"/>
      <c r="R258" s="1042"/>
      <c r="S258" s="1042"/>
      <c r="T258" s="1042"/>
      <c r="U258" s="1042"/>
      <c r="V258" s="1042"/>
      <c r="W258" s="1042"/>
      <c r="X258" s="1042"/>
      <c r="Y258" s="1042"/>
      <c r="Z258" s="1042"/>
      <c r="AA258" s="1042"/>
      <c r="AB258" s="1042"/>
      <c r="AC258" s="1042"/>
      <c r="AD258" s="1042"/>
    </row>
    <row r="259" spans="1:30" ht="144.75" customHeight="1">
      <c r="A259" s="1042"/>
      <c r="B259" s="1042"/>
      <c r="C259" s="1042"/>
      <c r="D259" s="1042"/>
      <c r="E259" s="1042"/>
      <c r="F259" s="1042"/>
      <c r="G259" s="1042"/>
      <c r="H259" s="1042"/>
      <c r="I259" s="1042"/>
      <c r="J259" s="1042"/>
      <c r="K259" s="1042"/>
      <c r="L259" s="1042"/>
      <c r="M259" s="1042"/>
      <c r="N259" s="1042"/>
      <c r="O259" s="1042"/>
      <c r="P259" s="1042"/>
      <c r="Q259" s="1042"/>
      <c r="R259" s="1042"/>
      <c r="S259" s="1042"/>
      <c r="T259" s="1042"/>
      <c r="U259" s="1042"/>
      <c r="V259" s="1042"/>
      <c r="W259" s="1042"/>
      <c r="X259" s="1042"/>
      <c r="Y259" s="1042"/>
      <c r="Z259" s="1042"/>
      <c r="AA259" s="1042"/>
      <c r="AB259" s="1042"/>
      <c r="AC259" s="1042"/>
      <c r="AD259" s="1042"/>
    </row>
    <row r="260" spans="1:30" ht="144.75" customHeight="1">
      <c r="A260" s="1042"/>
      <c r="B260" s="1042"/>
      <c r="C260" s="1042"/>
      <c r="D260" s="1042"/>
      <c r="E260" s="1042"/>
      <c r="F260" s="1042"/>
      <c r="G260" s="1042"/>
      <c r="H260" s="1042"/>
      <c r="I260" s="1042"/>
      <c r="J260" s="1042"/>
      <c r="K260" s="1042"/>
      <c r="L260" s="1042"/>
      <c r="M260" s="1042"/>
      <c r="N260" s="1042"/>
      <c r="O260" s="1042"/>
      <c r="P260" s="1042"/>
      <c r="Q260" s="1042"/>
      <c r="R260" s="1042"/>
      <c r="S260" s="1042"/>
      <c r="T260" s="1042"/>
      <c r="U260" s="1042"/>
      <c r="V260" s="1042"/>
      <c r="W260" s="1042"/>
      <c r="X260" s="1042"/>
      <c r="Y260" s="1042"/>
      <c r="Z260" s="1042"/>
      <c r="AA260" s="1042"/>
      <c r="AB260" s="1042"/>
      <c r="AC260" s="1042"/>
      <c r="AD260" s="1042"/>
    </row>
    <row r="261" spans="1:30" ht="144.75" customHeight="1">
      <c r="A261" s="1042"/>
      <c r="B261" s="1042"/>
      <c r="C261" s="1042"/>
      <c r="D261" s="1042"/>
      <c r="E261" s="1042"/>
      <c r="F261" s="1042"/>
      <c r="G261" s="1042"/>
      <c r="H261" s="1042"/>
      <c r="I261" s="1042"/>
      <c r="J261" s="1042"/>
      <c r="K261" s="1042"/>
      <c r="L261" s="1042"/>
      <c r="M261" s="1042"/>
      <c r="N261" s="1042"/>
      <c r="O261" s="1042"/>
      <c r="P261" s="1042"/>
      <c r="Q261" s="1042"/>
      <c r="R261" s="1042"/>
      <c r="S261" s="1042"/>
      <c r="T261" s="1042"/>
      <c r="U261" s="1042"/>
      <c r="V261" s="1042"/>
      <c r="W261" s="1042"/>
      <c r="X261" s="1042"/>
      <c r="Y261" s="1042"/>
      <c r="Z261" s="1042"/>
      <c r="AA261" s="1042"/>
      <c r="AB261" s="1042"/>
      <c r="AC261" s="1042"/>
      <c r="AD261" s="1042"/>
    </row>
    <row r="262" spans="1:30" ht="144.75" customHeight="1">
      <c r="A262" s="1042"/>
      <c r="B262" s="1042"/>
      <c r="C262" s="1042"/>
      <c r="D262" s="1042"/>
      <c r="E262" s="1042"/>
      <c r="F262" s="1042"/>
      <c r="G262" s="1042"/>
      <c r="H262" s="1042"/>
      <c r="I262" s="1042"/>
      <c r="J262" s="1042"/>
      <c r="K262" s="1042"/>
      <c r="L262" s="1042"/>
      <c r="M262" s="1042"/>
      <c r="N262" s="1042"/>
      <c r="O262" s="1042"/>
      <c r="P262" s="1042"/>
      <c r="Q262" s="1042"/>
      <c r="R262" s="1042"/>
      <c r="S262" s="1042"/>
      <c r="T262" s="1042"/>
      <c r="U262" s="1042"/>
      <c r="V262" s="1042"/>
      <c r="W262" s="1042"/>
      <c r="X262" s="1042"/>
      <c r="Y262" s="1042"/>
      <c r="Z262" s="1042"/>
      <c r="AA262" s="1042"/>
      <c r="AB262" s="1042"/>
      <c r="AC262" s="1042"/>
      <c r="AD262" s="1042"/>
    </row>
    <row r="263" spans="1:30" ht="144.75" customHeight="1">
      <c r="A263" s="1042"/>
      <c r="B263" s="1042"/>
      <c r="C263" s="1042"/>
      <c r="D263" s="1042"/>
      <c r="E263" s="1042"/>
      <c r="F263" s="1042"/>
      <c r="G263" s="1042"/>
      <c r="H263" s="1042"/>
      <c r="I263" s="1042"/>
      <c r="J263" s="1042"/>
      <c r="K263" s="1042"/>
      <c r="L263" s="1042"/>
      <c r="M263" s="1042"/>
      <c r="N263" s="1042"/>
      <c r="O263" s="1042"/>
      <c r="P263" s="1042"/>
      <c r="Q263" s="1042"/>
      <c r="R263" s="1042"/>
      <c r="S263" s="1042"/>
      <c r="T263" s="1042"/>
      <c r="U263" s="1042"/>
      <c r="V263" s="1042"/>
      <c r="W263" s="1042"/>
      <c r="X263" s="1042"/>
      <c r="Y263" s="1042"/>
      <c r="Z263" s="1042"/>
      <c r="AA263" s="1042"/>
      <c r="AB263" s="1042"/>
      <c r="AC263" s="1042"/>
      <c r="AD263" s="1042"/>
    </row>
    <row r="264" spans="1:30" ht="144.75" customHeight="1">
      <c r="A264" s="1042"/>
      <c r="B264" s="1042"/>
      <c r="C264" s="1042"/>
      <c r="D264" s="1042"/>
      <c r="E264" s="1042"/>
      <c r="F264" s="1042"/>
      <c r="G264" s="1042"/>
      <c r="H264" s="1042"/>
      <c r="I264" s="1042"/>
      <c r="J264" s="1042"/>
      <c r="K264" s="1042"/>
      <c r="L264" s="1042"/>
      <c r="M264" s="1042"/>
      <c r="N264" s="1042"/>
      <c r="O264" s="1042"/>
      <c r="P264" s="1042"/>
      <c r="Q264" s="1042"/>
      <c r="R264" s="1042"/>
      <c r="S264" s="1042"/>
      <c r="T264" s="1042"/>
      <c r="U264" s="1042"/>
      <c r="V264" s="1042"/>
      <c r="W264" s="1042"/>
      <c r="X264" s="1042"/>
      <c r="Y264" s="1042"/>
      <c r="Z264" s="1042"/>
      <c r="AA264" s="1042"/>
      <c r="AB264" s="1042"/>
      <c r="AC264" s="1042"/>
      <c r="AD264" s="1042"/>
    </row>
    <row r="265" spans="1:30" ht="144.75" customHeight="1">
      <c r="A265" s="1042"/>
      <c r="B265" s="1042"/>
      <c r="C265" s="1042"/>
      <c r="D265" s="1042"/>
      <c r="E265" s="1042"/>
      <c r="F265" s="1042"/>
      <c r="G265" s="1042"/>
      <c r="H265" s="1042"/>
      <c r="I265" s="1042"/>
      <c r="J265" s="1042"/>
      <c r="K265" s="1042"/>
      <c r="L265" s="1042"/>
      <c r="M265" s="1042"/>
      <c r="N265" s="1042"/>
      <c r="O265" s="1042"/>
      <c r="P265" s="1042"/>
      <c r="Q265" s="1042"/>
      <c r="R265" s="1042"/>
      <c r="S265" s="1042"/>
      <c r="T265" s="1042"/>
      <c r="U265" s="1042"/>
      <c r="V265" s="1042"/>
      <c r="W265" s="1042"/>
      <c r="X265" s="1042"/>
      <c r="Y265" s="1042"/>
      <c r="Z265" s="1042"/>
      <c r="AA265" s="1042"/>
      <c r="AB265" s="1042"/>
      <c r="AC265" s="1042"/>
      <c r="AD265" s="1042"/>
    </row>
    <row r="266" spans="1:30" ht="144.75" customHeight="1">
      <c r="A266" s="1042"/>
      <c r="B266" s="1042"/>
      <c r="C266" s="1042"/>
      <c r="D266" s="1042"/>
      <c r="E266" s="1042"/>
      <c r="F266" s="1042"/>
      <c r="G266" s="1042"/>
      <c r="H266" s="1042"/>
      <c r="I266" s="1042"/>
      <c r="J266" s="1042"/>
      <c r="K266" s="1042"/>
      <c r="L266" s="1042"/>
      <c r="M266" s="1042"/>
      <c r="N266" s="1042"/>
      <c r="O266" s="1042"/>
      <c r="P266" s="1042"/>
      <c r="Q266" s="1042"/>
      <c r="R266" s="1042"/>
      <c r="S266" s="1042"/>
      <c r="T266" s="1042"/>
      <c r="U266" s="1042"/>
      <c r="V266" s="1042"/>
      <c r="W266" s="1042"/>
      <c r="X266" s="1042"/>
      <c r="Y266" s="1042"/>
      <c r="Z266" s="1042"/>
      <c r="AA266" s="1042"/>
      <c r="AB266" s="1042"/>
      <c r="AC266" s="1042"/>
      <c r="AD266" s="1042"/>
    </row>
    <row r="267" spans="1:30" ht="144.75" customHeight="1">
      <c r="A267" s="1042"/>
      <c r="B267" s="1042"/>
      <c r="C267" s="1042"/>
      <c r="D267" s="1042"/>
      <c r="E267" s="1042"/>
      <c r="F267" s="1042"/>
      <c r="G267" s="1042"/>
      <c r="H267" s="1042"/>
      <c r="I267" s="1042"/>
      <c r="J267" s="1042"/>
      <c r="K267" s="1042"/>
      <c r="L267" s="1042"/>
      <c r="M267" s="1042"/>
      <c r="N267" s="1042"/>
      <c r="O267" s="1042"/>
      <c r="P267" s="1042"/>
      <c r="Q267" s="1042"/>
      <c r="R267" s="1042"/>
      <c r="S267" s="1042"/>
      <c r="T267" s="1042"/>
      <c r="U267" s="1042"/>
      <c r="V267" s="1042"/>
      <c r="W267" s="1042"/>
      <c r="X267" s="1042"/>
      <c r="Y267" s="1042"/>
      <c r="Z267" s="1042"/>
      <c r="AA267" s="1042"/>
      <c r="AB267" s="1042"/>
      <c r="AC267" s="1042"/>
      <c r="AD267" s="1042"/>
    </row>
    <row r="268" spans="1:30" ht="144.75" customHeight="1">
      <c r="A268" s="1042"/>
      <c r="B268" s="1042"/>
      <c r="C268" s="1042"/>
      <c r="D268" s="1042"/>
      <c r="E268" s="1042"/>
      <c r="F268" s="1042"/>
      <c r="G268" s="1042"/>
      <c r="H268" s="1042"/>
      <c r="I268" s="1042"/>
      <c r="J268" s="1042"/>
      <c r="K268" s="1042"/>
      <c r="L268" s="1042"/>
      <c r="M268" s="1042"/>
      <c r="N268" s="1042"/>
      <c r="O268" s="1042"/>
      <c r="P268" s="1042"/>
      <c r="Q268" s="1042"/>
      <c r="R268" s="1042"/>
      <c r="S268" s="1042"/>
      <c r="T268" s="1042"/>
      <c r="U268" s="1042"/>
      <c r="V268" s="1042"/>
      <c r="W268" s="1042"/>
      <c r="X268" s="1042"/>
      <c r="Y268" s="1042"/>
      <c r="Z268" s="1042"/>
      <c r="AA268" s="1042"/>
      <c r="AB268" s="1042"/>
      <c r="AC268" s="1042"/>
      <c r="AD268" s="1042"/>
    </row>
    <row r="269" spans="1:30" ht="144.75" customHeight="1">
      <c r="A269" s="1042"/>
      <c r="B269" s="1042"/>
      <c r="C269" s="1042"/>
      <c r="D269" s="1042"/>
      <c r="E269" s="1042"/>
      <c r="F269" s="1042"/>
      <c r="G269" s="1042"/>
      <c r="H269" s="1042"/>
      <c r="I269" s="1042"/>
      <c r="J269" s="1042"/>
      <c r="K269" s="1042"/>
      <c r="L269" s="1042"/>
      <c r="M269" s="1042"/>
      <c r="N269" s="1042"/>
      <c r="O269" s="1042"/>
      <c r="P269" s="1042"/>
      <c r="Q269" s="1042"/>
      <c r="R269" s="1042"/>
      <c r="S269" s="1042"/>
      <c r="T269" s="1042"/>
      <c r="U269" s="1042"/>
      <c r="V269" s="1042"/>
      <c r="W269" s="1042"/>
      <c r="X269" s="1042"/>
      <c r="Y269" s="1042"/>
      <c r="Z269" s="1042"/>
      <c r="AA269" s="1042"/>
      <c r="AB269" s="1042"/>
      <c r="AC269" s="1042"/>
      <c r="AD269" s="1042"/>
    </row>
    <row r="270" spans="1:30" ht="144.75" customHeight="1">
      <c r="A270" s="1042"/>
      <c r="B270" s="1042"/>
      <c r="C270" s="1042"/>
      <c r="D270" s="1042"/>
      <c r="E270" s="1042"/>
      <c r="F270" s="1042"/>
      <c r="G270" s="1042"/>
      <c r="H270" s="1042"/>
      <c r="I270" s="1042"/>
      <c r="J270" s="1042"/>
      <c r="K270" s="1042"/>
      <c r="L270" s="1042"/>
      <c r="M270" s="1042"/>
      <c r="N270" s="1042"/>
      <c r="O270" s="1042"/>
      <c r="P270" s="1042"/>
      <c r="Q270" s="1042"/>
      <c r="R270" s="1042"/>
      <c r="S270" s="1042"/>
      <c r="T270" s="1042"/>
      <c r="U270" s="1042"/>
      <c r="V270" s="1042"/>
      <c r="W270" s="1042"/>
      <c r="X270" s="1042"/>
      <c r="Y270" s="1042"/>
      <c r="Z270" s="1042"/>
      <c r="AA270" s="1042"/>
      <c r="AB270" s="1042"/>
      <c r="AC270" s="1042"/>
      <c r="AD270" s="1042"/>
    </row>
    <row r="271" spans="1:30" ht="144.75" customHeight="1">
      <c r="A271" s="1042"/>
      <c r="B271" s="1042"/>
      <c r="C271" s="1042"/>
      <c r="D271" s="1042"/>
      <c r="E271" s="1042"/>
      <c r="F271" s="1042"/>
      <c r="G271" s="1042"/>
      <c r="H271" s="1042"/>
      <c r="I271" s="1042"/>
      <c r="J271" s="1042"/>
      <c r="K271" s="1042"/>
      <c r="L271" s="1042"/>
      <c r="M271" s="1042"/>
      <c r="N271" s="1042"/>
      <c r="O271" s="1042"/>
      <c r="P271" s="1042"/>
      <c r="Q271" s="1042"/>
      <c r="R271" s="1042"/>
      <c r="S271" s="1042"/>
      <c r="T271" s="1042"/>
      <c r="U271" s="1042"/>
      <c r="V271" s="1042"/>
      <c r="W271" s="1042"/>
      <c r="X271" s="1042"/>
      <c r="Y271" s="1042"/>
      <c r="Z271" s="1042"/>
      <c r="AA271" s="1042"/>
      <c r="AB271" s="1042"/>
      <c r="AC271" s="1042"/>
      <c r="AD271" s="1042"/>
    </row>
    <row r="272" spans="1:30" ht="144.75" customHeight="1">
      <c r="A272" s="1042"/>
      <c r="B272" s="1042"/>
      <c r="C272" s="1042"/>
      <c r="D272" s="1042"/>
      <c r="E272" s="1042"/>
      <c r="F272" s="1042"/>
      <c r="G272" s="1042"/>
      <c r="H272" s="1042"/>
      <c r="I272" s="1042"/>
      <c r="J272" s="1042"/>
      <c r="K272" s="1042"/>
      <c r="L272" s="1042"/>
      <c r="M272" s="1042"/>
      <c r="N272" s="1042"/>
      <c r="O272" s="1042"/>
      <c r="P272" s="1042"/>
      <c r="Q272" s="1042"/>
      <c r="R272" s="1042"/>
      <c r="S272" s="1042"/>
      <c r="T272" s="1042"/>
      <c r="U272" s="1042"/>
      <c r="V272" s="1042"/>
      <c r="W272" s="1042"/>
      <c r="X272" s="1042"/>
      <c r="Y272" s="1042"/>
      <c r="Z272" s="1042"/>
      <c r="AA272" s="1042"/>
      <c r="AB272" s="1042"/>
      <c r="AC272" s="1042"/>
      <c r="AD272" s="1042"/>
    </row>
    <row r="273" spans="1:30" ht="144.75" customHeight="1">
      <c r="A273" s="1042"/>
      <c r="B273" s="1042"/>
      <c r="C273" s="1042"/>
      <c r="D273" s="1042"/>
      <c r="E273" s="1042"/>
      <c r="F273" s="1042"/>
      <c r="G273" s="1042"/>
      <c r="H273" s="1042"/>
      <c r="I273" s="1042"/>
      <c r="J273" s="1042"/>
      <c r="K273" s="1042"/>
      <c r="L273" s="1042"/>
      <c r="M273" s="1042"/>
      <c r="N273" s="1042"/>
      <c r="O273" s="1042"/>
      <c r="P273" s="1042"/>
      <c r="Q273" s="1042"/>
      <c r="R273" s="1042"/>
      <c r="S273" s="1042"/>
      <c r="T273" s="1042"/>
      <c r="U273" s="1042"/>
      <c r="V273" s="1042"/>
      <c r="W273" s="1042"/>
      <c r="X273" s="1042"/>
      <c r="Y273" s="1042"/>
      <c r="Z273" s="1042"/>
      <c r="AA273" s="1042"/>
      <c r="AB273" s="1042"/>
      <c r="AC273" s="1042"/>
      <c r="AD273" s="1042"/>
    </row>
    <row r="274" spans="1:30" ht="144.75" customHeight="1">
      <c r="A274" s="1042"/>
      <c r="B274" s="1042"/>
      <c r="C274" s="1042"/>
      <c r="D274" s="1042"/>
      <c r="E274" s="1042"/>
      <c r="F274" s="1042"/>
      <c r="G274" s="1042"/>
      <c r="H274" s="1042"/>
      <c r="I274" s="1042"/>
      <c r="J274" s="1042"/>
      <c r="K274" s="1042"/>
      <c r="L274" s="1042"/>
      <c r="M274" s="1042"/>
      <c r="N274" s="1042"/>
      <c r="O274" s="1042"/>
      <c r="P274" s="1042"/>
      <c r="Q274" s="1042"/>
      <c r="R274" s="1042"/>
      <c r="S274" s="1042"/>
      <c r="T274" s="1042"/>
      <c r="U274" s="1042"/>
      <c r="V274" s="1042"/>
      <c r="W274" s="1042"/>
      <c r="X274" s="1042"/>
      <c r="Y274" s="1042"/>
      <c r="Z274" s="1042"/>
      <c r="AA274" s="1042"/>
      <c r="AB274" s="1042"/>
      <c r="AC274" s="1042"/>
      <c r="AD274" s="1042"/>
    </row>
    <row r="275" spans="1:30" ht="144.75" customHeight="1">
      <c r="A275" s="1042"/>
      <c r="B275" s="1042"/>
      <c r="C275" s="1042"/>
      <c r="D275" s="1042"/>
      <c r="E275" s="1042"/>
      <c r="F275" s="1042"/>
      <c r="G275" s="1042"/>
      <c r="H275" s="1042"/>
      <c r="I275" s="1042"/>
      <c r="J275" s="1042"/>
      <c r="K275" s="1042"/>
      <c r="L275" s="1042"/>
      <c r="M275" s="1042"/>
      <c r="N275" s="1042"/>
      <c r="O275" s="1042"/>
      <c r="P275" s="1042"/>
      <c r="Q275" s="1042"/>
      <c r="R275" s="1042"/>
      <c r="S275" s="1042"/>
      <c r="T275" s="1042"/>
      <c r="U275" s="1042"/>
      <c r="V275" s="1042"/>
      <c r="W275" s="1042"/>
      <c r="X275" s="1042"/>
      <c r="Y275" s="1042"/>
      <c r="Z275" s="1042"/>
      <c r="AA275" s="1042"/>
      <c r="AB275" s="1042"/>
      <c r="AC275" s="1042"/>
      <c r="AD275" s="1042"/>
    </row>
    <row r="276" spans="1:30" ht="144.75" customHeight="1">
      <c r="A276" s="1042"/>
      <c r="B276" s="1042"/>
      <c r="C276" s="1042"/>
      <c r="D276" s="1042"/>
      <c r="E276" s="1042"/>
      <c r="F276" s="1042"/>
      <c r="G276" s="1042"/>
      <c r="H276" s="1042"/>
      <c r="I276" s="1042"/>
      <c r="J276" s="1042"/>
      <c r="K276" s="1042"/>
      <c r="L276" s="1042"/>
      <c r="M276" s="1042"/>
      <c r="N276" s="1042"/>
      <c r="O276" s="1042"/>
      <c r="P276" s="1042"/>
      <c r="Q276" s="1042"/>
      <c r="R276" s="1042"/>
      <c r="S276" s="1042"/>
      <c r="T276" s="1042"/>
      <c r="U276" s="1042"/>
      <c r="V276" s="1042"/>
      <c r="W276" s="1042"/>
      <c r="X276" s="1042"/>
      <c r="Y276" s="1042"/>
      <c r="Z276" s="1042"/>
      <c r="AA276" s="1042"/>
      <c r="AB276" s="1042"/>
      <c r="AC276" s="1042"/>
      <c r="AD276" s="1042"/>
    </row>
    <row r="277" spans="1:30" ht="144.75" customHeight="1">
      <c r="A277" s="1042"/>
      <c r="B277" s="1042"/>
      <c r="C277" s="1042"/>
      <c r="D277" s="1042"/>
      <c r="E277" s="1042"/>
      <c r="F277" s="1042"/>
      <c r="G277" s="1042"/>
      <c r="H277" s="1042"/>
      <c r="I277" s="1042"/>
      <c r="J277" s="1042"/>
      <c r="K277" s="1042"/>
      <c r="L277" s="1042"/>
      <c r="M277" s="1042"/>
      <c r="N277" s="1042"/>
      <c r="O277" s="1042"/>
      <c r="P277" s="1042"/>
      <c r="Q277" s="1042"/>
      <c r="R277" s="1042"/>
      <c r="S277" s="1042"/>
      <c r="T277" s="1042"/>
      <c r="U277" s="1042"/>
      <c r="V277" s="1042"/>
      <c r="W277" s="1042"/>
      <c r="X277" s="1042"/>
      <c r="Y277" s="1042"/>
      <c r="Z277" s="1042"/>
      <c r="AA277" s="1042"/>
      <c r="AB277" s="1042"/>
      <c r="AC277" s="1042"/>
      <c r="AD277" s="1042"/>
    </row>
    <row r="278" spans="1:30" ht="144.75" customHeight="1">
      <c r="A278" s="1042"/>
      <c r="B278" s="1042"/>
      <c r="C278" s="1042"/>
      <c r="D278" s="1042"/>
      <c r="E278" s="1042"/>
      <c r="F278" s="1042"/>
      <c r="G278" s="1042"/>
      <c r="H278" s="1042"/>
      <c r="I278" s="1042"/>
      <c r="J278" s="1042"/>
      <c r="K278" s="1042"/>
      <c r="L278" s="1042"/>
      <c r="M278" s="1042"/>
      <c r="N278" s="1042"/>
      <c r="O278" s="1042"/>
      <c r="P278" s="1042"/>
      <c r="Q278" s="1042"/>
      <c r="R278" s="1042"/>
      <c r="S278" s="1042"/>
      <c r="T278" s="1042"/>
      <c r="U278" s="1042"/>
      <c r="V278" s="1042"/>
      <c r="W278" s="1042"/>
      <c r="X278" s="1042"/>
      <c r="Y278" s="1042"/>
      <c r="Z278" s="1042"/>
      <c r="AA278" s="1042"/>
      <c r="AB278" s="1042"/>
      <c r="AC278" s="1042"/>
      <c r="AD278" s="1042"/>
    </row>
    <row r="279" spans="1:30" ht="144.75" customHeight="1">
      <c r="A279" s="1042"/>
      <c r="B279" s="1042"/>
      <c r="C279" s="1042"/>
      <c r="D279" s="1042"/>
      <c r="E279" s="1042"/>
      <c r="F279" s="1042"/>
      <c r="G279" s="1042"/>
      <c r="H279" s="1042"/>
      <c r="I279" s="1042"/>
      <c r="J279" s="1042"/>
      <c r="K279" s="1042"/>
      <c r="L279" s="1042"/>
      <c r="M279" s="1042"/>
      <c r="N279" s="1042"/>
      <c r="O279" s="1042"/>
      <c r="P279" s="1042"/>
      <c r="Q279" s="1042"/>
      <c r="R279" s="1042"/>
      <c r="S279" s="1042"/>
      <c r="T279" s="1042"/>
      <c r="U279" s="1042"/>
      <c r="V279" s="1042"/>
      <c r="W279" s="1042"/>
      <c r="X279" s="1042"/>
      <c r="Y279" s="1042"/>
      <c r="Z279" s="1042"/>
      <c r="AA279" s="1042"/>
      <c r="AB279" s="1042"/>
      <c r="AC279" s="1042"/>
      <c r="AD279" s="1042"/>
    </row>
    <row r="280" spans="1:30" ht="144.75" customHeight="1">
      <c r="A280" s="1042"/>
      <c r="B280" s="1042"/>
      <c r="C280" s="1042"/>
      <c r="D280" s="1042"/>
      <c r="E280" s="1042"/>
      <c r="F280" s="1042"/>
      <c r="G280" s="1042"/>
      <c r="H280" s="1042"/>
      <c r="I280" s="1042"/>
      <c r="J280" s="1042"/>
      <c r="K280" s="1042"/>
      <c r="L280" s="1042"/>
      <c r="M280" s="1042"/>
      <c r="N280" s="1042"/>
      <c r="O280" s="1042"/>
      <c r="P280" s="1042"/>
      <c r="Q280" s="1042"/>
      <c r="R280" s="1042"/>
      <c r="S280" s="1042"/>
      <c r="T280" s="1042"/>
      <c r="U280" s="1042"/>
      <c r="V280" s="1042"/>
      <c r="W280" s="1042"/>
      <c r="X280" s="1042"/>
      <c r="Y280" s="1042"/>
      <c r="Z280" s="1042"/>
      <c r="AA280" s="1042"/>
      <c r="AB280" s="1042"/>
      <c r="AC280" s="1042"/>
      <c r="AD280" s="1042"/>
    </row>
    <row r="281" spans="1:30" ht="144.75" customHeight="1">
      <c r="A281" s="1042"/>
      <c r="B281" s="1042"/>
      <c r="C281" s="1042"/>
      <c r="D281" s="1042"/>
      <c r="E281" s="1042"/>
      <c r="F281" s="1042"/>
      <c r="G281" s="1042"/>
      <c r="H281" s="1042"/>
      <c r="I281" s="1042"/>
      <c r="J281" s="1042"/>
      <c r="K281" s="1042"/>
      <c r="L281" s="1042"/>
      <c r="M281" s="1042"/>
      <c r="N281" s="1042"/>
      <c r="O281" s="1042"/>
      <c r="P281" s="1042"/>
      <c r="Q281" s="1042"/>
      <c r="R281" s="1042"/>
      <c r="S281" s="1042"/>
      <c r="T281" s="1042"/>
      <c r="U281" s="1042"/>
      <c r="V281" s="1042"/>
      <c r="W281" s="1042"/>
      <c r="X281" s="1042"/>
      <c r="Y281" s="1042"/>
      <c r="Z281" s="1042"/>
      <c r="AA281" s="1042"/>
      <c r="AB281" s="1042"/>
      <c r="AC281" s="1042"/>
      <c r="AD281" s="1042"/>
    </row>
    <row r="282" spans="1:30" ht="144.75" customHeight="1">
      <c r="A282" s="1042"/>
      <c r="B282" s="1042"/>
      <c r="C282" s="1042"/>
      <c r="D282" s="1042"/>
      <c r="E282" s="1042"/>
      <c r="F282" s="1042"/>
      <c r="G282" s="1042"/>
      <c r="H282" s="1042"/>
      <c r="I282" s="1042"/>
      <c r="J282" s="1042"/>
      <c r="K282" s="1042"/>
      <c r="L282" s="1042"/>
      <c r="M282" s="1042"/>
      <c r="N282" s="1042"/>
      <c r="O282" s="1042"/>
      <c r="P282" s="1042"/>
      <c r="Q282" s="1042"/>
      <c r="R282" s="1042"/>
      <c r="S282" s="1042"/>
      <c r="T282" s="1042"/>
      <c r="U282" s="1042"/>
      <c r="V282" s="1042"/>
      <c r="W282" s="1042"/>
      <c r="X282" s="1042"/>
      <c r="Y282" s="1042"/>
      <c r="Z282" s="1042"/>
      <c r="AA282" s="1042"/>
      <c r="AB282" s="1042"/>
      <c r="AC282" s="1042"/>
      <c r="AD282" s="1042"/>
    </row>
    <row r="283" spans="1:30" ht="144.75" customHeight="1">
      <c r="A283" s="1042"/>
      <c r="B283" s="1042"/>
      <c r="C283" s="1042"/>
      <c r="D283" s="1042"/>
      <c r="E283" s="1042"/>
      <c r="F283" s="1042"/>
      <c r="G283" s="1042"/>
      <c r="H283" s="1042"/>
      <c r="I283" s="1042"/>
      <c r="J283" s="1042"/>
      <c r="K283" s="1042"/>
      <c r="L283" s="1042"/>
      <c r="M283" s="1042"/>
      <c r="N283" s="1042"/>
      <c r="O283" s="1042"/>
      <c r="P283" s="1042"/>
      <c r="Q283" s="1042"/>
      <c r="R283" s="1042"/>
      <c r="S283" s="1042"/>
      <c r="T283" s="1042"/>
      <c r="U283" s="1042"/>
      <c r="V283" s="1042"/>
      <c r="W283" s="1042"/>
      <c r="X283" s="1042"/>
      <c r="Y283" s="1042"/>
      <c r="Z283" s="1042"/>
      <c r="AA283" s="1042"/>
      <c r="AB283" s="1042"/>
      <c r="AC283" s="1042"/>
      <c r="AD283" s="1042"/>
    </row>
    <row r="284" spans="1:30" ht="144.75" customHeight="1">
      <c r="A284" s="1042"/>
      <c r="B284" s="1042"/>
      <c r="C284" s="1042"/>
      <c r="D284" s="1042"/>
      <c r="E284" s="1042"/>
      <c r="F284" s="1042"/>
      <c r="G284" s="1042"/>
      <c r="H284" s="1042"/>
      <c r="I284" s="1042"/>
      <c r="J284" s="1042"/>
      <c r="K284" s="1042"/>
      <c r="L284" s="1042"/>
      <c r="M284" s="1042"/>
      <c r="N284" s="1042"/>
      <c r="O284" s="1042"/>
      <c r="P284" s="1042"/>
      <c r="Q284" s="1042"/>
      <c r="R284" s="1042"/>
      <c r="S284" s="1042"/>
      <c r="T284" s="1042"/>
      <c r="U284" s="1042"/>
      <c r="V284" s="1042"/>
      <c r="W284" s="1042"/>
      <c r="X284" s="1042"/>
      <c r="Y284" s="1042"/>
      <c r="Z284" s="1042"/>
      <c r="AA284" s="1042"/>
      <c r="AB284" s="1042"/>
      <c r="AC284" s="1042"/>
      <c r="AD284" s="1042"/>
    </row>
    <row r="285" spans="1:30" ht="144.75" customHeight="1">
      <c r="A285" s="1042"/>
      <c r="B285" s="1042"/>
      <c r="C285" s="1042"/>
      <c r="D285" s="1042"/>
      <c r="E285" s="1042"/>
      <c r="F285" s="1042"/>
      <c r="G285" s="1042"/>
      <c r="H285" s="1042"/>
      <c r="I285" s="1042"/>
      <c r="J285" s="1042"/>
      <c r="K285" s="1042"/>
      <c r="L285" s="1042"/>
      <c r="M285" s="1042"/>
      <c r="N285" s="1042"/>
      <c r="O285" s="1042"/>
      <c r="P285" s="1042"/>
      <c r="Q285" s="1042"/>
      <c r="R285" s="1042"/>
      <c r="S285" s="1042"/>
      <c r="T285" s="1042"/>
      <c r="U285" s="1042"/>
      <c r="V285" s="1042"/>
      <c r="W285" s="1042"/>
      <c r="X285" s="1042"/>
      <c r="Y285" s="1042"/>
      <c r="Z285" s="1042"/>
      <c r="AA285" s="1042"/>
      <c r="AB285" s="1042"/>
      <c r="AC285" s="1042"/>
      <c r="AD285" s="1042"/>
    </row>
    <row r="286" spans="1:30" ht="144.75" customHeight="1">
      <c r="A286" s="1042"/>
      <c r="B286" s="1042"/>
      <c r="C286" s="1042"/>
      <c r="D286" s="1042"/>
      <c r="E286" s="1042"/>
      <c r="F286" s="1042"/>
      <c r="G286" s="1042"/>
      <c r="H286" s="1042"/>
      <c r="I286" s="1042"/>
      <c r="J286" s="1042"/>
      <c r="K286" s="1042"/>
      <c r="L286" s="1042"/>
      <c r="M286" s="1042"/>
      <c r="N286" s="1042"/>
      <c r="O286" s="1042"/>
      <c r="P286" s="1042"/>
      <c r="Q286" s="1042"/>
      <c r="R286" s="1042"/>
      <c r="S286" s="1042"/>
      <c r="T286" s="1042"/>
      <c r="U286" s="1042"/>
      <c r="V286" s="1042"/>
      <c r="W286" s="1042"/>
      <c r="X286" s="1042"/>
      <c r="Y286" s="1042"/>
      <c r="Z286" s="1042"/>
      <c r="AA286" s="1042"/>
      <c r="AB286" s="1042"/>
      <c r="AC286" s="1042"/>
      <c r="AD286" s="1042"/>
    </row>
    <row r="287" spans="1:30" ht="144.75" customHeight="1">
      <c r="A287" s="1042"/>
      <c r="B287" s="1042"/>
      <c r="C287" s="1042"/>
      <c r="D287" s="1042"/>
      <c r="E287" s="1042"/>
      <c r="F287" s="1042"/>
      <c r="G287" s="1042"/>
      <c r="H287" s="1042"/>
      <c r="I287" s="1042"/>
      <c r="J287" s="1042"/>
      <c r="K287" s="1042"/>
      <c r="L287" s="1042"/>
      <c r="M287" s="1042"/>
      <c r="N287" s="1042"/>
      <c r="O287" s="1042"/>
      <c r="P287" s="1042"/>
      <c r="Q287" s="1042"/>
      <c r="R287" s="1042"/>
      <c r="S287" s="1042"/>
      <c r="T287" s="1042"/>
      <c r="U287" s="1042"/>
      <c r="V287" s="1042"/>
      <c r="W287" s="1042"/>
      <c r="X287" s="1042"/>
      <c r="Y287" s="1042"/>
      <c r="Z287" s="1042"/>
      <c r="AA287" s="1042"/>
      <c r="AB287" s="1042"/>
      <c r="AC287" s="1042"/>
      <c r="AD287" s="1042"/>
    </row>
    <row r="288" spans="1:30" ht="144.75" customHeight="1">
      <c r="A288" s="1042"/>
      <c r="B288" s="1042"/>
      <c r="C288" s="1042"/>
      <c r="D288" s="1042"/>
      <c r="E288" s="1042"/>
      <c r="F288" s="1042"/>
      <c r="G288" s="1042"/>
      <c r="H288" s="1042"/>
      <c r="I288" s="1042"/>
      <c r="J288" s="1042"/>
      <c r="K288" s="1042"/>
      <c r="L288" s="1042"/>
      <c r="M288" s="1042"/>
      <c r="N288" s="1042"/>
      <c r="O288" s="1042"/>
      <c r="P288" s="1042"/>
      <c r="Q288" s="1042"/>
      <c r="R288" s="1042"/>
      <c r="S288" s="1042"/>
      <c r="T288" s="1042"/>
      <c r="U288" s="1042"/>
      <c r="V288" s="1042"/>
      <c r="W288" s="1042"/>
      <c r="X288" s="1042"/>
      <c r="Y288" s="1042"/>
      <c r="Z288" s="1042"/>
      <c r="AA288" s="1042"/>
      <c r="AB288" s="1042"/>
      <c r="AC288" s="1042"/>
      <c r="AD288" s="1042"/>
    </row>
    <row r="289" spans="1:30" ht="144.75" customHeight="1">
      <c r="A289" s="1042"/>
      <c r="B289" s="1042"/>
      <c r="C289" s="1042"/>
      <c r="D289" s="1042"/>
      <c r="E289" s="1042"/>
      <c r="F289" s="1042"/>
      <c r="G289" s="1042"/>
      <c r="H289" s="1042"/>
      <c r="I289" s="1042"/>
      <c r="J289" s="1042"/>
      <c r="K289" s="1042"/>
      <c r="L289" s="1042"/>
      <c r="M289" s="1042"/>
      <c r="N289" s="1042"/>
      <c r="O289" s="1042"/>
      <c r="P289" s="1042"/>
      <c r="Q289" s="1042"/>
      <c r="R289" s="1042"/>
      <c r="S289" s="1042"/>
      <c r="T289" s="1042"/>
      <c r="U289" s="1042"/>
      <c r="V289" s="1042"/>
      <c r="W289" s="1042"/>
      <c r="X289" s="1042"/>
      <c r="Y289" s="1042"/>
      <c r="Z289" s="1042"/>
      <c r="AA289" s="1042"/>
      <c r="AB289" s="1042"/>
      <c r="AC289" s="1042"/>
      <c r="AD289" s="1042"/>
    </row>
    <row r="290" spans="1:30" ht="144.75" customHeight="1">
      <c r="A290" s="1042"/>
      <c r="B290" s="1042"/>
      <c r="C290" s="1042"/>
      <c r="D290" s="1042"/>
      <c r="E290" s="1042"/>
      <c r="F290" s="1042"/>
      <c r="G290" s="1042"/>
      <c r="H290" s="1042"/>
      <c r="I290" s="1042"/>
      <c r="J290" s="1042"/>
      <c r="K290" s="1042"/>
      <c r="L290" s="1042"/>
      <c r="M290" s="1042"/>
      <c r="N290" s="1042"/>
      <c r="O290" s="1042"/>
      <c r="P290" s="1042"/>
      <c r="Q290" s="1042"/>
      <c r="R290" s="1042"/>
      <c r="S290" s="1042"/>
      <c r="T290" s="1042"/>
      <c r="U290" s="1042"/>
      <c r="V290" s="1042"/>
      <c r="W290" s="1042"/>
      <c r="X290" s="1042"/>
      <c r="Y290" s="1042"/>
      <c r="Z290" s="1042"/>
      <c r="AA290" s="1042"/>
      <c r="AB290" s="1042"/>
      <c r="AC290" s="1042"/>
      <c r="AD290" s="1042"/>
    </row>
    <row r="291" spans="1:30" ht="144.75" customHeight="1">
      <c r="A291" s="1042"/>
      <c r="B291" s="1042"/>
      <c r="C291" s="1042"/>
      <c r="D291" s="1042"/>
      <c r="E291" s="1042"/>
      <c r="F291" s="1042"/>
      <c r="G291" s="1042"/>
      <c r="H291" s="1042"/>
      <c r="I291" s="1042"/>
      <c r="J291" s="1042"/>
      <c r="K291" s="1042"/>
      <c r="L291" s="1042"/>
      <c r="M291" s="1042"/>
      <c r="N291" s="1042"/>
      <c r="O291" s="1042"/>
      <c r="P291" s="1042"/>
      <c r="Q291" s="1042"/>
      <c r="R291" s="1042"/>
      <c r="S291" s="1042"/>
      <c r="T291" s="1042"/>
      <c r="U291" s="1042"/>
      <c r="V291" s="1042"/>
      <c r="W291" s="1042"/>
      <c r="X291" s="1042"/>
      <c r="Y291" s="1042"/>
      <c r="Z291" s="1042"/>
      <c r="AA291" s="1042"/>
      <c r="AB291" s="1042"/>
      <c r="AC291" s="1042"/>
      <c r="AD291" s="1042"/>
    </row>
    <row r="292" spans="1:30" ht="144.75" customHeight="1">
      <c r="A292" s="1042"/>
      <c r="B292" s="1042"/>
      <c r="C292" s="1042"/>
      <c r="D292" s="1042"/>
      <c r="E292" s="1042"/>
      <c r="F292" s="1042"/>
      <c r="G292" s="1042"/>
      <c r="H292" s="1042"/>
      <c r="I292" s="1042"/>
      <c r="J292" s="1042"/>
      <c r="K292" s="1042"/>
      <c r="L292" s="1042"/>
      <c r="M292" s="1042"/>
      <c r="N292" s="1042"/>
      <c r="O292" s="1042"/>
      <c r="P292" s="1042"/>
      <c r="Q292" s="1042"/>
      <c r="R292" s="1042"/>
      <c r="S292" s="1042"/>
      <c r="T292" s="1042"/>
      <c r="U292" s="1042"/>
      <c r="V292" s="1042"/>
      <c r="W292" s="1042"/>
      <c r="X292" s="1042"/>
      <c r="Y292" s="1042"/>
      <c r="Z292" s="1042"/>
      <c r="AA292" s="1042"/>
      <c r="AB292" s="1042"/>
      <c r="AC292" s="1042"/>
      <c r="AD292" s="1042"/>
    </row>
    <row r="293" spans="1:30" ht="144.75" customHeight="1">
      <c r="A293" s="1042"/>
      <c r="B293" s="1042"/>
      <c r="C293" s="1042"/>
      <c r="D293" s="1042"/>
      <c r="E293" s="1042"/>
      <c r="F293" s="1042"/>
      <c r="G293" s="1042"/>
      <c r="H293" s="1042"/>
      <c r="I293" s="1042"/>
      <c r="J293" s="1042"/>
      <c r="K293" s="1042"/>
      <c r="L293" s="1042"/>
      <c r="M293" s="1042"/>
      <c r="N293" s="1042"/>
      <c r="O293" s="1042"/>
      <c r="P293" s="1042"/>
      <c r="Q293" s="1042"/>
      <c r="R293" s="1042"/>
      <c r="S293" s="1042"/>
      <c r="T293" s="1042"/>
      <c r="U293" s="1042"/>
      <c r="V293" s="1042"/>
      <c r="W293" s="1042"/>
      <c r="X293" s="1042"/>
      <c r="Y293" s="1042"/>
      <c r="Z293" s="1042"/>
      <c r="AA293" s="1042"/>
      <c r="AB293" s="1042"/>
      <c r="AC293" s="1042"/>
      <c r="AD293" s="1042"/>
    </row>
    <row r="294" spans="1:30" ht="144.75" customHeight="1">
      <c r="A294" s="1042"/>
      <c r="B294" s="1042"/>
      <c r="C294" s="1042"/>
      <c r="D294" s="1042"/>
      <c r="E294" s="1042"/>
      <c r="F294" s="1042"/>
      <c r="G294" s="1042"/>
      <c r="H294" s="1042"/>
      <c r="I294" s="1042"/>
      <c r="J294" s="1042"/>
      <c r="K294" s="1042"/>
      <c r="L294" s="1042"/>
      <c r="M294" s="1042"/>
      <c r="N294" s="1042"/>
      <c r="O294" s="1042"/>
      <c r="P294" s="1042"/>
      <c r="Q294" s="1042"/>
      <c r="R294" s="1042"/>
      <c r="S294" s="1042"/>
      <c r="T294" s="1042"/>
      <c r="U294" s="1042"/>
      <c r="V294" s="1042"/>
      <c r="W294" s="1042"/>
      <c r="X294" s="1042"/>
      <c r="Y294" s="1042"/>
      <c r="Z294" s="1042"/>
      <c r="AA294" s="1042"/>
      <c r="AB294" s="1042"/>
      <c r="AC294" s="1042"/>
      <c r="AD294" s="1042"/>
    </row>
    <row r="295" spans="1:30" ht="144.75" customHeight="1">
      <c r="A295" s="1042"/>
      <c r="B295" s="1042"/>
      <c r="C295" s="1042"/>
      <c r="D295" s="1042"/>
      <c r="E295" s="1042"/>
      <c r="F295" s="1042"/>
      <c r="G295" s="1042"/>
      <c r="H295" s="1042"/>
      <c r="I295" s="1042"/>
      <c r="J295" s="1042"/>
      <c r="K295" s="1042"/>
      <c r="L295" s="1042"/>
      <c r="M295" s="1042"/>
      <c r="N295" s="1042"/>
      <c r="O295" s="1042"/>
      <c r="P295" s="1042"/>
      <c r="Q295" s="1042"/>
      <c r="R295" s="1042"/>
      <c r="S295" s="1042"/>
      <c r="T295" s="1042"/>
      <c r="U295" s="1042"/>
      <c r="V295" s="1042"/>
      <c r="W295" s="1042"/>
      <c r="X295" s="1042"/>
      <c r="Y295" s="1042"/>
      <c r="Z295" s="1042"/>
      <c r="AA295" s="1042"/>
      <c r="AB295" s="1042"/>
      <c r="AC295" s="1042"/>
      <c r="AD295" s="1042"/>
    </row>
    <row r="296" spans="1:30" ht="144.75" customHeight="1">
      <c r="A296" s="1042"/>
      <c r="B296" s="1042"/>
      <c r="C296" s="1042"/>
      <c r="D296" s="1042"/>
      <c r="E296" s="1042"/>
      <c r="F296" s="1042"/>
      <c r="G296" s="1042"/>
      <c r="H296" s="1042"/>
      <c r="I296" s="1042"/>
      <c r="J296" s="1042"/>
      <c r="K296" s="1042"/>
      <c r="L296" s="1042"/>
      <c r="M296" s="1042"/>
      <c r="N296" s="1042"/>
      <c r="O296" s="1042"/>
      <c r="P296" s="1042"/>
      <c r="Q296" s="1042"/>
      <c r="R296" s="1042"/>
      <c r="S296" s="1042"/>
      <c r="T296" s="1042"/>
      <c r="U296" s="1042"/>
      <c r="V296" s="1042"/>
      <c r="W296" s="1042"/>
      <c r="X296" s="1042"/>
      <c r="Y296" s="1042"/>
      <c r="Z296" s="1042"/>
      <c r="AA296" s="1042"/>
      <c r="AB296" s="1042"/>
      <c r="AC296" s="1042"/>
      <c r="AD296" s="1042"/>
    </row>
    <row r="297" spans="1:30" ht="144.75" customHeight="1">
      <c r="A297" s="1042"/>
      <c r="B297" s="1042"/>
      <c r="C297" s="1042"/>
      <c r="D297" s="1042"/>
      <c r="E297" s="1042"/>
      <c r="F297" s="1042"/>
      <c r="G297" s="1042"/>
      <c r="H297" s="1042"/>
      <c r="I297" s="1042"/>
      <c r="J297" s="1042"/>
      <c r="K297" s="1042"/>
      <c r="L297" s="1042"/>
      <c r="M297" s="1042"/>
      <c r="N297" s="1042"/>
      <c r="O297" s="1042"/>
      <c r="P297" s="1042"/>
      <c r="Q297" s="1042"/>
      <c r="R297" s="1042"/>
      <c r="S297" s="1042"/>
      <c r="T297" s="1042"/>
      <c r="U297" s="1042"/>
      <c r="V297" s="1042"/>
      <c r="W297" s="1042"/>
      <c r="X297" s="1042"/>
      <c r="Y297" s="1042"/>
      <c r="Z297" s="1042"/>
      <c r="AA297" s="1042"/>
      <c r="AB297" s="1042"/>
      <c r="AC297" s="1042"/>
      <c r="AD297" s="1042"/>
    </row>
    <row r="298" spans="1:30" ht="144.75" customHeight="1">
      <c r="A298" s="1042"/>
      <c r="B298" s="1042"/>
      <c r="C298" s="1042"/>
      <c r="D298" s="1042"/>
      <c r="E298" s="1042"/>
      <c r="F298" s="1042"/>
      <c r="G298" s="1042"/>
      <c r="H298" s="1042"/>
      <c r="I298" s="1042"/>
      <c r="J298" s="1042"/>
      <c r="K298" s="1042"/>
      <c r="L298" s="1042"/>
      <c r="M298" s="1042"/>
      <c r="N298" s="1042"/>
      <c r="O298" s="1042"/>
      <c r="P298" s="1042"/>
      <c r="Q298" s="1042"/>
      <c r="R298" s="1042"/>
      <c r="S298" s="1042"/>
      <c r="T298" s="1042"/>
      <c r="U298" s="1042"/>
      <c r="V298" s="1042"/>
      <c r="W298" s="1042"/>
      <c r="X298" s="1042"/>
      <c r="Y298" s="1042"/>
      <c r="Z298" s="1042"/>
      <c r="AA298" s="1042"/>
      <c r="AB298" s="1042"/>
      <c r="AC298" s="1042"/>
      <c r="AD298" s="1042"/>
    </row>
    <row r="299" spans="1:30" ht="144.75" customHeight="1">
      <c r="A299" s="1042"/>
      <c r="B299" s="1042"/>
      <c r="C299" s="1042"/>
      <c r="D299" s="1042"/>
      <c r="E299" s="1042"/>
      <c r="F299" s="1042"/>
      <c r="G299" s="1042"/>
      <c r="H299" s="1042"/>
      <c r="I299" s="1042"/>
      <c r="J299" s="1042"/>
      <c r="K299" s="1042"/>
      <c r="L299" s="1042"/>
      <c r="M299" s="1042"/>
      <c r="N299" s="1042"/>
      <c r="O299" s="1042"/>
      <c r="P299" s="1042"/>
      <c r="Q299" s="1042"/>
      <c r="R299" s="1042"/>
      <c r="S299" s="1042"/>
      <c r="T299" s="1042"/>
      <c r="U299" s="1042"/>
      <c r="V299" s="1042"/>
      <c r="W299" s="1042"/>
      <c r="X299" s="1042"/>
      <c r="Y299" s="1042"/>
      <c r="Z299" s="1042"/>
      <c r="AA299" s="1042"/>
      <c r="AB299" s="1042"/>
      <c r="AC299" s="1042"/>
      <c r="AD299" s="1042"/>
    </row>
    <row r="300" spans="1:30" ht="144.75" customHeight="1">
      <c r="A300" s="1042"/>
      <c r="B300" s="1042"/>
      <c r="C300" s="1042"/>
      <c r="D300" s="1042"/>
      <c r="E300" s="1042"/>
      <c r="F300" s="1042"/>
      <c r="G300" s="1042"/>
      <c r="H300" s="1042"/>
      <c r="I300" s="1042"/>
      <c r="J300" s="1042"/>
      <c r="K300" s="1042"/>
      <c r="L300" s="1042"/>
      <c r="M300" s="1042"/>
      <c r="N300" s="1042"/>
      <c r="O300" s="1042"/>
      <c r="P300" s="1042"/>
      <c r="Q300" s="1042"/>
      <c r="R300" s="1042"/>
      <c r="S300" s="1042"/>
      <c r="T300" s="1042"/>
      <c r="U300" s="1042"/>
      <c r="V300" s="1042"/>
      <c r="W300" s="1042"/>
      <c r="X300" s="1042"/>
      <c r="Y300" s="1042"/>
      <c r="Z300" s="1042"/>
      <c r="AA300" s="1042"/>
      <c r="AB300" s="1042"/>
      <c r="AC300" s="1042"/>
      <c r="AD300" s="1042"/>
    </row>
    <row r="301" spans="1:30" ht="144.75" customHeight="1">
      <c r="A301" s="1042"/>
      <c r="B301" s="1042"/>
      <c r="C301" s="1042"/>
      <c r="D301" s="1042"/>
      <c r="E301" s="1042"/>
      <c r="F301" s="1042"/>
      <c r="G301" s="1042"/>
      <c r="H301" s="1042"/>
      <c r="I301" s="1042"/>
      <c r="J301" s="1042"/>
      <c r="K301" s="1042"/>
      <c r="L301" s="1042"/>
      <c r="M301" s="1042"/>
      <c r="N301" s="1042"/>
      <c r="O301" s="1042"/>
      <c r="P301" s="1042"/>
      <c r="Q301" s="1042"/>
      <c r="R301" s="1042"/>
      <c r="S301" s="1042"/>
      <c r="T301" s="1042"/>
      <c r="U301" s="1042"/>
      <c r="V301" s="1042"/>
      <c r="W301" s="1042"/>
      <c r="X301" s="1042"/>
      <c r="Y301" s="1042"/>
      <c r="Z301" s="1042"/>
      <c r="AA301" s="1042"/>
      <c r="AB301" s="1042"/>
      <c r="AC301" s="1042"/>
      <c r="AD301" s="1042"/>
    </row>
    <row r="302" spans="1:30" ht="144.75" customHeight="1">
      <c r="A302" s="1042"/>
      <c r="B302" s="1042"/>
      <c r="C302" s="1042"/>
      <c r="D302" s="1042"/>
      <c r="E302" s="1042"/>
      <c r="F302" s="1042"/>
      <c r="G302" s="1042"/>
      <c r="H302" s="1042"/>
      <c r="I302" s="1042"/>
      <c r="J302" s="1042"/>
      <c r="K302" s="1042"/>
      <c r="L302" s="1042"/>
      <c r="M302" s="1042"/>
      <c r="N302" s="1042"/>
      <c r="O302" s="1042"/>
      <c r="P302" s="1042"/>
      <c r="Q302" s="1042"/>
      <c r="R302" s="1042"/>
      <c r="S302" s="1042"/>
      <c r="T302" s="1042"/>
      <c r="U302" s="1042"/>
      <c r="V302" s="1042"/>
      <c r="W302" s="1042"/>
      <c r="X302" s="1042"/>
      <c r="Y302" s="1042"/>
      <c r="Z302" s="1042"/>
      <c r="AA302" s="1042"/>
      <c r="AB302" s="1042"/>
      <c r="AC302" s="1042"/>
      <c r="AD302" s="1042"/>
    </row>
    <row r="303" spans="1:30" ht="144.75" customHeight="1">
      <c r="A303" s="1042"/>
      <c r="B303" s="1042"/>
      <c r="C303" s="1042"/>
      <c r="D303" s="1042"/>
      <c r="E303" s="1042"/>
      <c r="F303" s="1042"/>
      <c r="G303" s="1042"/>
      <c r="H303" s="1042"/>
      <c r="I303" s="1042"/>
      <c r="J303" s="1042"/>
      <c r="K303" s="1042"/>
      <c r="L303" s="1042"/>
      <c r="M303" s="1042"/>
      <c r="N303" s="1042"/>
      <c r="O303" s="1042"/>
      <c r="P303" s="1042"/>
      <c r="Q303" s="1042"/>
      <c r="R303" s="1042"/>
      <c r="S303" s="1042"/>
      <c r="T303" s="1042"/>
      <c r="U303" s="1042"/>
      <c r="V303" s="1042"/>
      <c r="W303" s="1042"/>
      <c r="X303" s="1042"/>
      <c r="Y303" s="1042"/>
      <c r="Z303" s="1042"/>
      <c r="AA303" s="1042"/>
      <c r="AB303" s="1042"/>
      <c r="AC303" s="1042"/>
      <c r="AD303" s="1042"/>
    </row>
    <row r="304" spans="1:30" ht="144.75" customHeight="1">
      <c r="A304" s="1042"/>
      <c r="B304" s="1042"/>
      <c r="C304" s="1042"/>
      <c r="D304" s="1042"/>
      <c r="E304" s="1042"/>
      <c r="F304" s="1042"/>
      <c r="G304" s="1042"/>
      <c r="H304" s="1042"/>
      <c r="I304" s="1042"/>
      <c r="J304" s="1042"/>
      <c r="K304" s="1042"/>
      <c r="L304" s="1042"/>
      <c r="M304" s="1042"/>
      <c r="N304" s="1042"/>
      <c r="O304" s="1042"/>
      <c r="P304" s="1042"/>
      <c r="Q304" s="1042"/>
      <c r="R304" s="1042"/>
      <c r="S304" s="1042"/>
      <c r="T304" s="1042"/>
      <c r="U304" s="1042"/>
      <c r="V304" s="1042"/>
      <c r="W304" s="1042"/>
      <c r="X304" s="1042"/>
      <c r="Y304" s="1042"/>
      <c r="Z304" s="1042"/>
      <c r="AA304" s="1042"/>
      <c r="AB304" s="1042"/>
      <c r="AC304" s="1042"/>
      <c r="AD304" s="1042"/>
    </row>
    <row r="305" spans="1:30" ht="144.75" customHeight="1">
      <c r="A305" s="1042"/>
      <c r="B305" s="1042"/>
      <c r="C305" s="1042"/>
      <c r="D305" s="1042"/>
      <c r="E305" s="1042"/>
      <c r="F305" s="1042"/>
      <c r="G305" s="1042"/>
      <c r="H305" s="1042"/>
      <c r="I305" s="1042"/>
      <c r="J305" s="1042"/>
      <c r="K305" s="1042"/>
      <c r="L305" s="1042"/>
      <c r="M305" s="1042"/>
      <c r="N305" s="1042"/>
      <c r="O305" s="1042"/>
      <c r="P305" s="1042"/>
      <c r="Q305" s="1042"/>
      <c r="R305" s="1042"/>
      <c r="S305" s="1042"/>
      <c r="T305" s="1042"/>
      <c r="U305" s="1042"/>
      <c r="V305" s="1042"/>
      <c r="W305" s="1042"/>
      <c r="X305" s="1042"/>
      <c r="Y305" s="1042"/>
      <c r="Z305" s="1042"/>
      <c r="AA305" s="1042"/>
      <c r="AB305" s="1042"/>
      <c r="AC305" s="1042"/>
      <c r="AD305" s="1042"/>
    </row>
    <row r="306" spans="1:30" ht="144.75" customHeight="1">
      <c r="A306" s="1042"/>
      <c r="B306" s="1042"/>
      <c r="C306" s="1042"/>
      <c r="D306" s="1042"/>
      <c r="E306" s="1042"/>
      <c r="F306" s="1042"/>
      <c r="G306" s="1042"/>
      <c r="H306" s="1042"/>
      <c r="I306" s="1042"/>
      <c r="J306" s="1042"/>
      <c r="K306" s="1042"/>
      <c r="L306" s="1042"/>
      <c r="M306" s="1042"/>
      <c r="N306" s="1042"/>
      <c r="O306" s="1042"/>
      <c r="P306" s="1042"/>
      <c r="Q306" s="1042"/>
      <c r="R306" s="1042"/>
      <c r="S306" s="1042"/>
      <c r="T306" s="1042"/>
      <c r="U306" s="1042"/>
      <c r="V306" s="1042"/>
      <c r="W306" s="1042"/>
      <c r="X306" s="1042"/>
      <c r="Y306" s="1042"/>
      <c r="Z306" s="1042"/>
      <c r="AA306" s="1042"/>
      <c r="AB306" s="1042"/>
      <c r="AC306" s="1042"/>
      <c r="AD306" s="1042"/>
    </row>
    <row r="307" spans="1:30" ht="144.75" customHeight="1">
      <c r="A307" s="1042"/>
      <c r="B307" s="1042"/>
      <c r="C307" s="1042"/>
      <c r="D307" s="1042"/>
      <c r="E307" s="1042"/>
      <c r="F307" s="1042"/>
      <c r="G307" s="1042"/>
      <c r="H307" s="1042"/>
      <c r="I307" s="1042"/>
      <c r="J307" s="1042"/>
      <c r="K307" s="1042"/>
      <c r="L307" s="1042"/>
      <c r="M307" s="1042"/>
      <c r="N307" s="1042"/>
      <c r="O307" s="1042"/>
      <c r="P307" s="1042"/>
      <c r="Q307" s="1042"/>
      <c r="R307" s="1042"/>
      <c r="S307" s="1042"/>
      <c r="T307" s="1042"/>
      <c r="U307" s="1042"/>
      <c r="V307" s="1042"/>
      <c r="W307" s="1042"/>
      <c r="X307" s="1042"/>
      <c r="Y307" s="1042"/>
      <c r="Z307" s="1042"/>
      <c r="AA307" s="1042"/>
      <c r="AB307" s="1042"/>
      <c r="AC307" s="1042"/>
      <c r="AD307" s="1042"/>
    </row>
    <row r="308" spans="1:30" ht="144.75" customHeight="1">
      <c r="A308" s="1042"/>
      <c r="B308" s="1042"/>
      <c r="C308" s="1042"/>
      <c r="D308" s="1042"/>
      <c r="E308" s="1042"/>
      <c r="F308" s="1042"/>
      <c r="G308" s="1042"/>
      <c r="H308" s="1042"/>
      <c r="I308" s="1042"/>
      <c r="J308" s="1042"/>
      <c r="K308" s="1042"/>
      <c r="L308" s="1042"/>
      <c r="M308" s="1042"/>
      <c r="N308" s="1042"/>
      <c r="O308" s="1042"/>
      <c r="P308" s="1042"/>
      <c r="Q308" s="1042"/>
      <c r="R308" s="1042"/>
      <c r="S308" s="1042"/>
      <c r="T308" s="1042"/>
      <c r="U308" s="1042"/>
      <c r="V308" s="1042"/>
      <c r="W308" s="1042"/>
      <c r="X308" s="1042"/>
      <c r="Y308" s="1042"/>
      <c r="Z308" s="1042"/>
      <c r="AA308" s="1042"/>
      <c r="AB308" s="1042"/>
      <c r="AC308" s="1042"/>
      <c r="AD308" s="1042"/>
    </row>
    <row r="309" spans="1:30" ht="144.75" customHeight="1">
      <c r="A309" s="1042"/>
      <c r="B309" s="1042"/>
      <c r="C309" s="1042"/>
      <c r="D309" s="1042"/>
      <c r="E309" s="1042"/>
      <c r="F309" s="1042"/>
      <c r="G309" s="1042"/>
      <c r="H309" s="1042"/>
      <c r="I309" s="1042"/>
      <c r="J309" s="1042"/>
      <c r="K309" s="1042"/>
      <c r="L309" s="1042"/>
      <c r="M309" s="1042"/>
      <c r="N309" s="1042"/>
      <c r="O309" s="1042"/>
      <c r="P309" s="1042"/>
      <c r="Q309" s="1042"/>
      <c r="R309" s="1042"/>
      <c r="S309" s="1042"/>
      <c r="T309" s="1042"/>
      <c r="U309" s="1042"/>
      <c r="V309" s="1042"/>
      <c r="W309" s="1042"/>
      <c r="X309" s="1042"/>
      <c r="Y309" s="1042"/>
      <c r="Z309" s="1042"/>
      <c r="AA309" s="1042"/>
      <c r="AB309" s="1042"/>
      <c r="AC309" s="1042"/>
      <c r="AD309" s="1042"/>
    </row>
    <row r="310" spans="1:30" ht="144.75" customHeight="1">
      <c r="A310" s="1042"/>
      <c r="B310" s="1042"/>
      <c r="C310" s="1042"/>
      <c r="D310" s="1042"/>
      <c r="E310" s="1042"/>
      <c r="F310" s="1042"/>
      <c r="G310" s="1042"/>
      <c r="H310" s="1042"/>
      <c r="I310" s="1042"/>
      <c r="J310" s="1042"/>
      <c r="K310" s="1042"/>
      <c r="L310" s="1042"/>
      <c r="M310" s="1042"/>
      <c r="N310" s="1042"/>
      <c r="O310" s="1042"/>
      <c r="P310" s="1042"/>
      <c r="Q310" s="1042"/>
      <c r="R310" s="1042"/>
      <c r="S310" s="1042"/>
      <c r="T310" s="1042"/>
      <c r="U310" s="1042"/>
      <c r="V310" s="1042"/>
      <c r="W310" s="1042"/>
      <c r="X310" s="1042"/>
      <c r="Y310" s="1042"/>
      <c r="Z310" s="1042"/>
      <c r="AA310" s="1042"/>
      <c r="AB310" s="1042"/>
      <c r="AC310" s="1042"/>
      <c r="AD310" s="1042"/>
    </row>
    <row r="311" spans="1:30" ht="144.75" customHeight="1">
      <c r="A311" s="1042"/>
      <c r="B311" s="1042"/>
      <c r="C311" s="1042"/>
      <c r="D311" s="1042"/>
      <c r="E311" s="1042"/>
      <c r="F311" s="1042"/>
      <c r="G311" s="1042"/>
      <c r="H311" s="1042"/>
      <c r="I311" s="1042"/>
      <c r="J311" s="1042"/>
      <c r="K311" s="1042"/>
      <c r="L311" s="1042"/>
      <c r="M311" s="1042"/>
      <c r="N311" s="1042"/>
      <c r="O311" s="1042"/>
      <c r="P311" s="1042"/>
      <c r="Q311" s="1042"/>
      <c r="R311" s="1042"/>
      <c r="S311" s="1042"/>
      <c r="T311" s="1042"/>
      <c r="U311" s="1042"/>
      <c r="V311" s="1042"/>
      <c r="W311" s="1042"/>
      <c r="X311" s="1042"/>
      <c r="Y311" s="1042"/>
      <c r="Z311" s="1042"/>
      <c r="AA311" s="1042"/>
      <c r="AB311" s="1042"/>
      <c r="AC311" s="1042"/>
      <c r="AD311" s="1042"/>
    </row>
    <row r="312" spans="1:30" ht="144.75" customHeight="1">
      <c r="A312" s="1042"/>
      <c r="B312" s="1042"/>
      <c r="C312" s="1042"/>
      <c r="D312" s="1042"/>
      <c r="E312" s="1042"/>
      <c r="F312" s="1042"/>
      <c r="G312" s="1042"/>
      <c r="H312" s="1042"/>
      <c r="I312" s="1042"/>
      <c r="J312" s="1042"/>
      <c r="K312" s="1042"/>
      <c r="L312" s="1042"/>
      <c r="M312" s="1042"/>
      <c r="N312" s="1042"/>
      <c r="O312" s="1042"/>
      <c r="P312" s="1042"/>
      <c r="Q312" s="1042"/>
      <c r="R312" s="1042"/>
      <c r="S312" s="1042"/>
      <c r="T312" s="1042"/>
      <c r="U312" s="1042"/>
      <c r="V312" s="1042"/>
      <c r="W312" s="1042"/>
      <c r="X312" s="1042"/>
      <c r="Y312" s="1042"/>
      <c r="Z312" s="1042"/>
      <c r="AA312" s="1042"/>
      <c r="AB312" s="1042"/>
      <c r="AC312" s="1042"/>
      <c r="AD312" s="1042"/>
    </row>
    <row r="313" spans="1:30" ht="144.75" customHeight="1">
      <c r="A313" s="1042"/>
      <c r="B313" s="1042"/>
      <c r="C313" s="1042"/>
      <c r="D313" s="1042"/>
      <c r="E313" s="1042"/>
      <c r="F313" s="1042"/>
      <c r="G313" s="1042"/>
      <c r="H313" s="1042"/>
      <c r="I313" s="1042"/>
      <c r="J313" s="1042"/>
      <c r="K313" s="1042"/>
      <c r="L313" s="1042"/>
      <c r="M313" s="1042"/>
      <c r="N313" s="1042"/>
      <c r="O313" s="1042"/>
      <c r="P313" s="1042"/>
      <c r="Q313" s="1042"/>
      <c r="R313" s="1042"/>
      <c r="S313" s="1042"/>
      <c r="T313" s="1042"/>
      <c r="U313" s="1042"/>
      <c r="V313" s="1042"/>
      <c r="W313" s="1042"/>
      <c r="X313" s="1042"/>
      <c r="Y313" s="1042"/>
      <c r="Z313" s="1042"/>
      <c r="AA313" s="1042"/>
      <c r="AB313" s="1042"/>
      <c r="AC313" s="1042"/>
      <c r="AD313" s="1042"/>
    </row>
    <row r="314" spans="1:30" ht="144.75" customHeight="1">
      <c r="A314" s="1042"/>
      <c r="B314" s="1042"/>
      <c r="C314" s="1042"/>
      <c r="D314" s="1042"/>
      <c r="E314" s="1042"/>
      <c r="F314" s="1042"/>
      <c r="G314" s="1042"/>
      <c r="H314" s="1042"/>
      <c r="I314" s="1042"/>
      <c r="J314" s="1042"/>
      <c r="K314" s="1042"/>
      <c r="L314" s="1042"/>
      <c r="M314" s="1042"/>
      <c r="N314" s="1042"/>
      <c r="O314" s="1042"/>
      <c r="P314" s="1042"/>
      <c r="Q314" s="1042"/>
      <c r="R314" s="1042"/>
      <c r="S314" s="1042"/>
      <c r="T314" s="1042"/>
      <c r="U314" s="1042"/>
      <c r="V314" s="1042"/>
      <c r="W314" s="1042"/>
      <c r="X314" s="1042"/>
      <c r="Y314" s="1042"/>
      <c r="Z314" s="1042"/>
      <c r="AA314" s="1042"/>
      <c r="AB314" s="1042"/>
      <c r="AC314" s="1042"/>
      <c r="AD314" s="1042"/>
    </row>
    <row r="315" spans="1:30" ht="144.75" customHeight="1">
      <c r="A315" s="1042"/>
      <c r="B315" s="1042"/>
      <c r="C315" s="1042"/>
      <c r="D315" s="1042"/>
      <c r="E315" s="1042"/>
      <c r="F315" s="1042"/>
      <c r="G315" s="1042"/>
      <c r="H315" s="1042"/>
      <c r="I315" s="1042"/>
      <c r="J315" s="1042"/>
      <c r="K315" s="1042"/>
      <c r="L315" s="1042"/>
      <c r="M315" s="1042"/>
      <c r="N315" s="1042"/>
      <c r="O315" s="1042"/>
      <c r="P315" s="1042"/>
      <c r="Q315" s="1042"/>
      <c r="R315" s="1042"/>
      <c r="S315" s="1042"/>
      <c r="T315" s="1042"/>
      <c r="U315" s="1042"/>
      <c r="V315" s="1042"/>
      <c r="W315" s="1042"/>
      <c r="X315" s="1042"/>
      <c r="Y315" s="1042"/>
      <c r="Z315" s="1042"/>
      <c r="AA315" s="1042"/>
      <c r="AB315" s="1042"/>
      <c r="AC315" s="1042"/>
      <c r="AD315" s="1042"/>
    </row>
    <row r="316" spans="1:30" ht="144.75" customHeight="1">
      <c r="A316" s="1042"/>
      <c r="B316" s="1042"/>
      <c r="C316" s="1042"/>
      <c r="D316" s="1042"/>
      <c r="E316" s="1042"/>
      <c r="F316" s="1042"/>
      <c r="G316" s="1042"/>
      <c r="H316" s="1042"/>
      <c r="I316" s="1042"/>
      <c r="J316" s="1042"/>
      <c r="K316" s="1042"/>
      <c r="L316" s="1042"/>
      <c r="M316" s="1042"/>
      <c r="N316" s="1042"/>
      <c r="O316" s="1042"/>
      <c r="P316" s="1042"/>
      <c r="Q316" s="1042"/>
      <c r="R316" s="1042"/>
      <c r="S316" s="1042"/>
      <c r="T316" s="1042"/>
      <c r="U316" s="1042"/>
      <c r="V316" s="1042"/>
      <c r="W316" s="1042"/>
      <c r="X316" s="1042"/>
      <c r="Y316" s="1042"/>
      <c r="Z316" s="1042"/>
      <c r="AA316" s="1042"/>
      <c r="AB316" s="1042"/>
      <c r="AC316" s="1042"/>
      <c r="AD316" s="1042"/>
    </row>
    <row r="317" spans="1:30" ht="144.75" customHeight="1">
      <c r="A317" s="1042"/>
      <c r="B317" s="1042"/>
      <c r="C317" s="1042"/>
      <c r="D317" s="1042"/>
      <c r="E317" s="1042"/>
      <c r="F317" s="1042"/>
      <c r="G317" s="1042"/>
      <c r="H317" s="1042"/>
      <c r="I317" s="1042"/>
      <c r="J317" s="1042"/>
      <c r="K317" s="1042"/>
      <c r="L317" s="1042"/>
      <c r="M317" s="1042"/>
      <c r="N317" s="1042"/>
      <c r="O317" s="1042"/>
      <c r="P317" s="1042"/>
      <c r="Q317" s="1042"/>
      <c r="R317" s="1042"/>
      <c r="S317" s="1042"/>
      <c r="T317" s="1042"/>
      <c r="U317" s="1042"/>
      <c r="V317" s="1042"/>
      <c r="W317" s="1042"/>
      <c r="X317" s="1042"/>
      <c r="Y317" s="1042"/>
      <c r="Z317" s="1042"/>
      <c r="AA317" s="1042"/>
      <c r="AB317" s="1042"/>
      <c r="AC317" s="1042"/>
      <c r="AD317" s="1042"/>
    </row>
    <row r="318" spans="1:30" ht="144.75" customHeight="1">
      <c r="A318" s="1042"/>
      <c r="B318" s="1042"/>
      <c r="C318" s="1042"/>
      <c r="D318" s="1042"/>
      <c r="E318" s="1042"/>
      <c r="F318" s="1042"/>
      <c r="G318" s="1042"/>
      <c r="H318" s="1042"/>
      <c r="I318" s="1042"/>
      <c r="J318" s="1042"/>
      <c r="K318" s="1042"/>
      <c r="L318" s="1042"/>
      <c r="M318" s="1042"/>
      <c r="N318" s="1042"/>
      <c r="O318" s="1042"/>
      <c r="P318" s="1042"/>
      <c r="Q318" s="1042"/>
      <c r="R318" s="1042"/>
      <c r="S318" s="1042"/>
      <c r="T318" s="1042"/>
      <c r="U318" s="1042"/>
      <c r="V318" s="1042"/>
      <c r="W318" s="1042"/>
      <c r="X318" s="1042"/>
      <c r="Y318" s="1042"/>
      <c r="Z318" s="1042"/>
      <c r="AA318" s="1042"/>
      <c r="AB318" s="1042"/>
      <c r="AC318" s="1042"/>
      <c r="AD318" s="1042"/>
    </row>
    <row r="319" spans="1:30" ht="144.75" customHeight="1">
      <c r="A319" s="1042"/>
      <c r="B319" s="1042"/>
      <c r="C319" s="1042"/>
      <c r="D319" s="1042"/>
      <c r="E319" s="1042"/>
      <c r="F319" s="1042"/>
      <c r="G319" s="1042"/>
      <c r="H319" s="1042"/>
      <c r="I319" s="1042"/>
      <c r="J319" s="1042"/>
      <c r="K319" s="1042"/>
      <c r="L319" s="1042"/>
      <c r="M319" s="1042"/>
      <c r="N319" s="1042"/>
      <c r="O319" s="1042"/>
      <c r="P319" s="1042"/>
      <c r="Q319" s="1042"/>
      <c r="R319" s="1042"/>
      <c r="S319" s="1042"/>
      <c r="T319" s="1042"/>
      <c r="U319" s="1042"/>
      <c r="V319" s="1042"/>
      <c r="W319" s="1042"/>
      <c r="X319" s="1042"/>
      <c r="Y319" s="1042"/>
      <c r="Z319" s="1042"/>
      <c r="AA319" s="1042"/>
      <c r="AB319" s="1042"/>
      <c r="AC319" s="1042"/>
      <c r="AD319" s="1042"/>
    </row>
    <row r="320" spans="1:30" ht="144.75" customHeight="1">
      <c r="A320" s="1042"/>
      <c r="B320" s="1042"/>
      <c r="C320" s="1042"/>
      <c r="D320" s="1042"/>
      <c r="E320" s="1042"/>
      <c r="F320" s="1042"/>
      <c r="G320" s="1042"/>
      <c r="H320" s="1042"/>
      <c r="I320" s="1042"/>
      <c r="J320" s="1042"/>
      <c r="K320" s="1042"/>
      <c r="L320" s="1042"/>
      <c r="M320" s="1042"/>
      <c r="N320" s="1042"/>
      <c r="O320" s="1042"/>
      <c r="P320" s="1042"/>
      <c r="Q320" s="1042"/>
      <c r="R320" s="1042"/>
      <c r="S320" s="1042"/>
      <c r="T320" s="1042"/>
      <c r="U320" s="1042"/>
      <c r="V320" s="1042"/>
      <c r="W320" s="1042"/>
      <c r="X320" s="1042"/>
      <c r="Y320" s="1042"/>
      <c r="Z320" s="1042"/>
      <c r="AA320" s="1042"/>
      <c r="AB320" s="1042"/>
      <c r="AC320" s="1042"/>
      <c r="AD320" s="1042"/>
    </row>
    <row r="321" spans="1:30" ht="144.75" customHeight="1">
      <c r="A321" s="1042"/>
      <c r="B321" s="1042"/>
      <c r="C321" s="1042"/>
      <c r="D321" s="1042"/>
      <c r="E321" s="1042"/>
      <c r="F321" s="1042"/>
      <c r="G321" s="1042"/>
      <c r="H321" s="1042"/>
      <c r="I321" s="1042"/>
      <c r="J321" s="1042"/>
      <c r="K321" s="1042"/>
      <c r="L321" s="1042"/>
      <c r="M321" s="1042"/>
      <c r="N321" s="1042"/>
      <c r="O321" s="1042"/>
      <c r="P321" s="1042"/>
      <c r="Q321" s="1042"/>
      <c r="R321" s="1042"/>
      <c r="S321" s="1042"/>
      <c r="T321" s="1042"/>
      <c r="U321" s="1042"/>
      <c r="V321" s="1042"/>
      <c r="W321" s="1042"/>
      <c r="X321" s="1042"/>
      <c r="Y321" s="1042"/>
      <c r="Z321" s="1042"/>
      <c r="AA321" s="1042"/>
      <c r="AB321" s="1042"/>
      <c r="AC321" s="1042"/>
      <c r="AD321" s="1042"/>
    </row>
    <row r="322" spans="1:30" ht="144.75" customHeight="1">
      <c r="A322" s="1042"/>
      <c r="B322" s="1042"/>
      <c r="C322" s="1042"/>
      <c r="D322" s="1042"/>
      <c r="E322" s="1042"/>
      <c r="F322" s="1042"/>
      <c r="G322" s="1042"/>
      <c r="H322" s="1042"/>
      <c r="I322" s="1042"/>
      <c r="J322" s="1042"/>
      <c r="K322" s="1042"/>
      <c r="L322" s="1042"/>
      <c r="M322" s="1042"/>
      <c r="N322" s="1042"/>
      <c r="O322" s="1042"/>
      <c r="P322" s="1042"/>
      <c r="Q322" s="1042"/>
      <c r="R322" s="1042"/>
      <c r="S322" s="1042"/>
      <c r="T322" s="1042"/>
      <c r="U322" s="1042"/>
      <c r="V322" s="1042"/>
      <c r="W322" s="1042"/>
      <c r="X322" s="1042"/>
      <c r="Y322" s="1042"/>
      <c r="Z322" s="1042"/>
      <c r="AA322" s="1042"/>
      <c r="AB322" s="1042"/>
      <c r="AC322" s="1042"/>
      <c r="AD322" s="1042"/>
    </row>
    <row r="323" spans="1:30" ht="144.75" customHeight="1">
      <c r="A323" s="1042"/>
      <c r="B323" s="1042"/>
      <c r="C323" s="1042"/>
      <c r="D323" s="1042"/>
      <c r="E323" s="1042"/>
      <c r="F323" s="1042"/>
      <c r="G323" s="1042"/>
      <c r="H323" s="1042"/>
      <c r="I323" s="1042"/>
      <c r="J323" s="1042"/>
      <c r="K323" s="1042"/>
      <c r="L323" s="1042"/>
      <c r="M323" s="1042"/>
      <c r="N323" s="1042"/>
      <c r="O323" s="1042"/>
      <c r="P323" s="1042"/>
      <c r="Q323" s="1042"/>
      <c r="R323" s="1042"/>
      <c r="S323" s="1042"/>
      <c r="T323" s="1042"/>
      <c r="U323" s="1042"/>
      <c r="V323" s="1042"/>
      <c r="W323" s="1042"/>
      <c r="X323" s="1042"/>
      <c r="Y323" s="1042"/>
      <c r="Z323" s="1042"/>
      <c r="AA323" s="1042"/>
      <c r="AB323" s="1042"/>
      <c r="AC323" s="1042"/>
      <c r="AD323" s="1042"/>
    </row>
    <row r="324" spans="1:30" ht="144.75" customHeight="1">
      <c r="A324" s="1042"/>
      <c r="B324" s="1042"/>
      <c r="C324" s="1042"/>
      <c r="D324" s="1042"/>
      <c r="E324" s="1042"/>
      <c r="F324" s="1042"/>
      <c r="G324" s="1042"/>
      <c r="H324" s="1042"/>
      <c r="I324" s="1042"/>
      <c r="J324" s="1042"/>
      <c r="K324" s="1042"/>
      <c r="L324" s="1042"/>
      <c r="M324" s="1042"/>
      <c r="N324" s="1042"/>
      <c r="O324" s="1042"/>
      <c r="P324" s="1042"/>
      <c r="Q324" s="1042"/>
      <c r="R324" s="1042"/>
      <c r="S324" s="1042"/>
      <c r="T324" s="1042"/>
      <c r="U324" s="1042"/>
      <c r="V324" s="1042"/>
      <c r="W324" s="1042"/>
      <c r="X324" s="1042"/>
      <c r="Y324" s="1042"/>
      <c r="Z324" s="1042"/>
      <c r="AA324" s="1042"/>
      <c r="AB324" s="1042"/>
      <c r="AC324" s="1042"/>
      <c r="AD324" s="1042"/>
    </row>
    <row r="325" spans="1:30" ht="144.75" customHeight="1">
      <c r="A325" s="1042"/>
      <c r="B325" s="1042"/>
      <c r="C325" s="1042"/>
      <c r="D325" s="1042"/>
      <c r="E325" s="1042"/>
      <c r="F325" s="1042"/>
      <c r="G325" s="1042"/>
      <c r="H325" s="1042"/>
      <c r="I325" s="1042"/>
      <c r="J325" s="1042"/>
      <c r="K325" s="1042"/>
      <c r="L325" s="1042"/>
      <c r="M325" s="1042"/>
      <c r="N325" s="1042"/>
      <c r="O325" s="1042"/>
      <c r="P325" s="1042"/>
      <c r="Q325" s="1042"/>
      <c r="R325" s="1042"/>
      <c r="S325" s="1042"/>
      <c r="T325" s="1042"/>
      <c r="U325" s="1042"/>
      <c r="V325" s="1042"/>
      <c r="W325" s="1042"/>
      <c r="X325" s="1042"/>
      <c r="Y325" s="1042"/>
      <c r="Z325" s="1042"/>
      <c r="AA325" s="1042"/>
      <c r="AB325" s="1042"/>
      <c r="AC325" s="1042"/>
      <c r="AD325" s="1042"/>
    </row>
    <row r="326" spans="1:30" ht="144.75" customHeight="1">
      <c r="A326" s="1042"/>
      <c r="B326" s="1042"/>
      <c r="C326" s="1042"/>
      <c r="D326" s="1042"/>
      <c r="E326" s="1042"/>
      <c r="F326" s="1042"/>
      <c r="G326" s="1042"/>
      <c r="H326" s="1042"/>
      <c r="I326" s="1042"/>
      <c r="J326" s="1042"/>
      <c r="K326" s="1042"/>
      <c r="L326" s="1042"/>
      <c r="M326" s="1042"/>
      <c r="N326" s="1042"/>
      <c r="O326" s="1042"/>
      <c r="P326" s="1042"/>
      <c r="Q326" s="1042"/>
      <c r="R326" s="1042"/>
      <c r="S326" s="1042"/>
      <c r="T326" s="1042"/>
      <c r="U326" s="1042"/>
      <c r="V326" s="1042"/>
      <c r="W326" s="1042"/>
      <c r="X326" s="1042"/>
      <c r="Y326" s="1042"/>
      <c r="Z326" s="1042"/>
      <c r="AA326" s="1042"/>
      <c r="AB326" s="1042"/>
      <c r="AC326" s="1042"/>
      <c r="AD326" s="1042"/>
    </row>
    <row r="327" spans="1:30" ht="144.75" customHeight="1">
      <c r="A327" s="1042"/>
      <c r="B327" s="1042"/>
      <c r="C327" s="1042"/>
      <c r="D327" s="1042"/>
      <c r="E327" s="1042"/>
      <c r="F327" s="1042"/>
      <c r="G327" s="1042"/>
      <c r="H327" s="1042"/>
      <c r="I327" s="1042"/>
      <c r="J327" s="1042"/>
      <c r="K327" s="1042"/>
      <c r="L327" s="1042"/>
      <c r="M327" s="1042"/>
      <c r="N327" s="1042"/>
      <c r="O327" s="1042"/>
      <c r="P327" s="1042"/>
      <c r="Q327" s="1042"/>
      <c r="R327" s="1042"/>
      <c r="S327" s="1042"/>
      <c r="T327" s="1042"/>
      <c r="U327" s="1042"/>
      <c r="V327" s="1042"/>
      <c r="W327" s="1042"/>
      <c r="X327" s="1042"/>
      <c r="Y327" s="1042"/>
      <c r="Z327" s="1042"/>
      <c r="AA327" s="1042"/>
      <c r="AB327" s="1042"/>
      <c r="AC327" s="1042"/>
      <c r="AD327" s="1042"/>
    </row>
    <row r="328" spans="1:30" ht="144.75" customHeight="1">
      <c r="A328" s="1042"/>
      <c r="B328" s="1042"/>
      <c r="C328" s="1042"/>
      <c r="D328" s="1042"/>
      <c r="E328" s="1042"/>
      <c r="F328" s="1042"/>
      <c r="G328" s="1042"/>
      <c r="H328" s="1042"/>
      <c r="I328" s="1042"/>
      <c r="J328" s="1042"/>
      <c r="K328" s="1042"/>
      <c r="L328" s="1042"/>
      <c r="M328" s="1042"/>
      <c r="N328" s="1042"/>
      <c r="O328" s="1042"/>
      <c r="P328" s="1042"/>
      <c r="Q328" s="1042"/>
      <c r="R328" s="1042"/>
      <c r="S328" s="1042"/>
      <c r="T328" s="1042"/>
      <c r="U328" s="1042"/>
      <c r="V328" s="1042"/>
      <c r="W328" s="1042"/>
      <c r="X328" s="1042"/>
      <c r="Y328" s="1042"/>
      <c r="Z328" s="1042"/>
      <c r="AA328" s="1042"/>
      <c r="AB328" s="1042"/>
      <c r="AC328" s="1042"/>
      <c r="AD328" s="1042"/>
    </row>
    <row r="329" spans="1:30" ht="144.75" customHeight="1">
      <c r="A329" s="1042"/>
      <c r="B329" s="1042"/>
      <c r="C329" s="1042"/>
      <c r="D329" s="1042"/>
      <c r="E329" s="1042"/>
      <c r="F329" s="1042"/>
      <c r="G329" s="1042"/>
      <c r="H329" s="1042"/>
      <c r="I329" s="1042"/>
      <c r="J329" s="1042"/>
      <c r="K329" s="1042"/>
      <c r="L329" s="1042"/>
      <c r="M329" s="1042"/>
      <c r="N329" s="1042"/>
      <c r="O329" s="1042"/>
      <c r="P329" s="1042"/>
      <c r="Q329" s="1042"/>
      <c r="R329" s="1042"/>
      <c r="S329" s="1042"/>
      <c r="T329" s="1042"/>
      <c r="U329" s="1042"/>
      <c r="V329" s="1042"/>
      <c r="W329" s="1042"/>
      <c r="X329" s="1042"/>
      <c r="Y329" s="1042"/>
      <c r="Z329" s="1042"/>
      <c r="AA329" s="1042"/>
      <c r="AB329" s="1042"/>
      <c r="AC329" s="1042"/>
      <c r="AD329" s="1042"/>
    </row>
    <row r="330" spans="1:30" ht="144.75" customHeight="1">
      <c r="A330" s="1042"/>
      <c r="B330" s="1042"/>
      <c r="C330" s="1042"/>
      <c r="D330" s="1042"/>
      <c r="E330" s="1042"/>
      <c r="F330" s="1042"/>
      <c r="G330" s="1042"/>
      <c r="H330" s="1042"/>
      <c r="I330" s="1042"/>
      <c r="J330" s="1042"/>
      <c r="K330" s="1042"/>
      <c r="L330" s="1042"/>
      <c r="M330" s="1042"/>
      <c r="N330" s="1042"/>
      <c r="O330" s="1042"/>
      <c r="P330" s="1042"/>
      <c r="Q330" s="1042"/>
      <c r="R330" s="1042"/>
      <c r="S330" s="1042"/>
      <c r="T330" s="1042"/>
      <c r="U330" s="1042"/>
      <c r="V330" s="1042"/>
      <c r="W330" s="1042"/>
      <c r="X330" s="1042"/>
      <c r="Y330" s="1042"/>
      <c r="Z330" s="1042"/>
      <c r="AA330" s="1042"/>
      <c r="AB330" s="1042"/>
      <c r="AC330" s="1042"/>
      <c r="AD330" s="1042"/>
    </row>
    <row r="331" spans="1:30" ht="144.75" customHeight="1">
      <c r="A331" s="1042"/>
      <c r="B331" s="1042"/>
      <c r="C331" s="1042"/>
      <c r="D331" s="1042"/>
      <c r="E331" s="1042"/>
      <c r="F331" s="1042"/>
      <c r="G331" s="1042"/>
      <c r="H331" s="1042"/>
      <c r="I331" s="1042"/>
      <c r="J331" s="1042"/>
      <c r="K331" s="1042"/>
      <c r="L331" s="1042"/>
      <c r="M331" s="1042"/>
      <c r="N331" s="1042"/>
      <c r="O331" s="1042"/>
      <c r="P331" s="1042"/>
      <c r="Q331" s="1042"/>
      <c r="R331" s="1042"/>
      <c r="S331" s="1042"/>
      <c r="T331" s="1042"/>
      <c r="U331" s="1042"/>
      <c r="V331" s="1042"/>
      <c r="W331" s="1042"/>
      <c r="X331" s="1042"/>
      <c r="Y331" s="1042"/>
      <c r="Z331" s="1042"/>
      <c r="AA331" s="1042"/>
      <c r="AB331" s="1042"/>
      <c r="AC331" s="1042"/>
      <c r="AD331" s="1042"/>
    </row>
    <row r="332" spans="1:30" ht="144.75" customHeight="1">
      <c r="A332" s="1042"/>
      <c r="B332" s="1042"/>
      <c r="C332" s="1042"/>
      <c r="D332" s="1042"/>
      <c r="E332" s="1042"/>
      <c r="F332" s="1042"/>
      <c r="G332" s="1042"/>
      <c r="H332" s="1042"/>
      <c r="I332" s="1042"/>
      <c r="J332" s="1042"/>
      <c r="K332" s="1042"/>
      <c r="L332" s="1042"/>
      <c r="M332" s="1042"/>
      <c r="N332" s="1042"/>
      <c r="O332" s="1042"/>
      <c r="P332" s="1042"/>
      <c r="Q332" s="1042"/>
      <c r="R332" s="1042"/>
      <c r="S332" s="1042"/>
      <c r="T332" s="1042"/>
      <c r="U332" s="1042"/>
      <c r="V332" s="1042"/>
      <c r="W332" s="1042"/>
      <c r="X332" s="1042"/>
      <c r="Y332" s="1042"/>
      <c r="Z332" s="1042"/>
      <c r="AA332" s="1042"/>
      <c r="AB332" s="1042"/>
      <c r="AC332" s="1042"/>
      <c r="AD332" s="1042"/>
    </row>
    <row r="333" spans="1:30" ht="144.75" customHeight="1">
      <c r="A333" s="1042"/>
      <c r="B333" s="1042"/>
      <c r="C333" s="1042"/>
      <c r="D333" s="1042"/>
      <c r="E333" s="1042"/>
      <c r="F333" s="1042"/>
      <c r="G333" s="1042"/>
      <c r="H333" s="1042"/>
      <c r="I333" s="1042"/>
      <c r="J333" s="1042"/>
      <c r="K333" s="1042"/>
      <c r="L333" s="1042"/>
      <c r="M333" s="1042"/>
      <c r="N333" s="1042"/>
      <c r="O333" s="1042"/>
      <c r="P333" s="1042"/>
      <c r="Q333" s="1042"/>
      <c r="R333" s="1042"/>
      <c r="S333" s="1042"/>
      <c r="T333" s="1042"/>
      <c r="U333" s="1042"/>
      <c r="V333" s="1042"/>
      <c r="W333" s="1042"/>
      <c r="X333" s="1042"/>
      <c r="Y333" s="1042"/>
      <c r="Z333" s="1042"/>
      <c r="AA333" s="1042"/>
      <c r="AB333" s="1042"/>
      <c r="AC333" s="1042"/>
      <c r="AD333" s="1042"/>
    </row>
    <row r="334" spans="1:30" ht="144.75" customHeight="1">
      <c r="A334" s="1042"/>
      <c r="B334" s="1042"/>
      <c r="C334" s="1042"/>
      <c r="D334" s="1042"/>
      <c r="E334" s="1042"/>
      <c r="F334" s="1042"/>
      <c r="G334" s="1042"/>
      <c r="H334" s="1042"/>
      <c r="I334" s="1042"/>
      <c r="J334" s="1042"/>
      <c r="K334" s="1042"/>
      <c r="L334" s="1042"/>
      <c r="M334" s="1042"/>
      <c r="N334" s="1042"/>
      <c r="O334" s="1042"/>
      <c r="P334" s="1042"/>
      <c r="Q334" s="1042"/>
      <c r="R334" s="1042"/>
      <c r="S334" s="1042"/>
      <c r="T334" s="1042"/>
      <c r="U334" s="1042"/>
      <c r="V334" s="1042"/>
      <c r="W334" s="1042"/>
      <c r="X334" s="1042"/>
      <c r="Y334" s="1042"/>
      <c r="Z334" s="1042"/>
      <c r="AA334" s="1042"/>
      <c r="AB334" s="1042"/>
      <c r="AC334" s="1042"/>
      <c r="AD334" s="1042"/>
    </row>
    <row r="335" spans="1:30" ht="144.75" customHeight="1">
      <c r="A335" s="1042"/>
      <c r="B335" s="1042"/>
      <c r="C335" s="1042"/>
      <c r="D335" s="1042"/>
      <c r="E335" s="1042"/>
      <c r="F335" s="1042"/>
      <c r="G335" s="1042"/>
      <c r="H335" s="1042"/>
      <c r="I335" s="1042"/>
      <c r="J335" s="1042"/>
      <c r="K335" s="1042"/>
      <c r="L335" s="1042"/>
      <c r="M335" s="1042"/>
      <c r="N335" s="1042"/>
      <c r="O335" s="1042"/>
      <c r="P335" s="1042"/>
      <c r="Q335" s="1042"/>
      <c r="R335" s="1042"/>
      <c r="S335" s="1042"/>
      <c r="T335" s="1042"/>
      <c r="U335" s="1042"/>
      <c r="V335" s="1042"/>
      <c r="W335" s="1042"/>
      <c r="X335" s="1042"/>
      <c r="Y335" s="1042"/>
      <c r="Z335" s="1042"/>
      <c r="AA335" s="1042"/>
      <c r="AB335" s="1042"/>
      <c r="AC335" s="1042"/>
      <c r="AD335" s="1042"/>
    </row>
    <row r="336" spans="1:30" ht="144.75" customHeight="1">
      <c r="A336" s="1042"/>
      <c r="B336" s="1042"/>
      <c r="C336" s="1042"/>
      <c r="D336" s="1042"/>
      <c r="E336" s="1042"/>
      <c r="F336" s="1042"/>
      <c r="G336" s="1042"/>
      <c r="H336" s="1042"/>
      <c r="I336" s="1042"/>
      <c r="J336" s="1042"/>
      <c r="K336" s="1042"/>
      <c r="L336" s="1042"/>
      <c r="M336" s="1042"/>
      <c r="N336" s="1042"/>
      <c r="O336" s="1042"/>
      <c r="P336" s="1042"/>
      <c r="Q336" s="1042"/>
      <c r="R336" s="1042"/>
      <c r="S336" s="1042"/>
      <c r="T336" s="1042"/>
      <c r="U336" s="1042"/>
      <c r="V336" s="1042"/>
      <c r="W336" s="1042"/>
      <c r="X336" s="1042"/>
      <c r="Y336" s="1042"/>
      <c r="Z336" s="1042"/>
      <c r="AA336" s="1042"/>
      <c r="AB336" s="1042"/>
      <c r="AC336" s="1042"/>
      <c r="AD336" s="1042"/>
    </row>
    <row r="337" spans="1:30" ht="144.75" customHeight="1">
      <c r="A337" s="1042"/>
      <c r="B337" s="1042"/>
      <c r="C337" s="1042"/>
      <c r="D337" s="1042"/>
      <c r="E337" s="1042"/>
      <c r="F337" s="1042"/>
      <c r="G337" s="1042"/>
      <c r="H337" s="1042"/>
      <c r="I337" s="1042"/>
      <c r="J337" s="1042"/>
      <c r="K337" s="1042"/>
      <c r="L337" s="1042"/>
      <c r="M337" s="1042"/>
      <c r="N337" s="1042"/>
      <c r="O337" s="1042"/>
      <c r="P337" s="1042"/>
      <c r="Q337" s="1042"/>
      <c r="R337" s="1042"/>
      <c r="S337" s="1042"/>
      <c r="T337" s="1042"/>
      <c r="U337" s="1042"/>
      <c r="V337" s="1042"/>
      <c r="W337" s="1042"/>
      <c r="X337" s="1042"/>
      <c r="Y337" s="1042"/>
      <c r="Z337" s="1042"/>
      <c r="AA337" s="1042"/>
      <c r="AB337" s="1042"/>
      <c r="AC337" s="1042"/>
      <c r="AD337" s="1042"/>
    </row>
    <row r="338" spans="1:30" ht="144.75" customHeight="1">
      <c r="A338" s="1042"/>
      <c r="B338" s="1042"/>
      <c r="C338" s="1042"/>
      <c r="D338" s="1042"/>
      <c r="E338" s="1042"/>
      <c r="F338" s="1042"/>
      <c r="G338" s="1042"/>
      <c r="H338" s="1042"/>
      <c r="I338" s="1042"/>
      <c r="J338" s="1042"/>
      <c r="K338" s="1042"/>
      <c r="L338" s="1042"/>
      <c r="M338" s="1042"/>
      <c r="N338" s="1042"/>
      <c r="O338" s="1042"/>
      <c r="P338" s="1042"/>
      <c r="Q338" s="1042"/>
      <c r="R338" s="1042"/>
      <c r="S338" s="1042"/>
      <c r="T338" s="1042"/>
      <c r="U338" s="1042"/>
      <c r="V338" s="1042"/>
      <c r="W338" s="1042"/>
      <c r="X338" s="1042"/>
      <c r="Y338" s="1042"/>
      <c r="Z338" s="1042"/>
      <c r="AA338" s="1042"/>
      <c r="AB338" s="1042"/>
      <c r="AC338" s="1042"/>
      <c r="AD338" s="1042"/>
    </row>
    <row r="339" spans="1:30" ht="144.75" customHeight="1">
      <c r="A339" s="1042"/>
      <c r="B339" s="1042"/>
      <c r="C339" s="1042"/>
      <c r="D339" s="1042"/>
      <c r="E339" s="1042"/>
      <c r="F339" s="1042"/>
      <c r="G339" s="1042"/>
      <c r="H339" s="1042"/>
      <c r="I339" s="1042"/>
      <c r="J339" s="1042"/>
      <c r="K339" s="1042"/>
      <c r="L339" s="1042"/>
      <c r="M339" s="1042"/>
      <c r="N339" s="1042"/>
      <c r="O339" s="1042"/>
      <c r="P339" s="1042"/>
      <c r="Q339" s="1042"/>
      <c r="R339" s="1042"/>
      <c r="S339" s="1042"/>
      <c r="T339" s="1042"/>
      <c r="U339" s="1042"/>
      <c r="V339" s="1042"/>
      <c r="W339" s="1042"/>
      <c r="X339" s="1042"/>
      <c r="Y339" s="1042"/>
      <c r="Z339" s="1042"/>
      <c r="AA339" s="1042"/>
      <c r="AB339" s="1042"/>
      <c r="AC339" s="1042"/>
      <c r="AD339" s="1042"/>
    </row>
    <row r="340" spans="1:30" ht="144.75" customHeight="1">
      <c r="A340" s="1042"/>
      <c r="B340" s="1042"/>
      <c r="C340" s="1042"/>
      <c r="D340" s="1042"/>
      <c r="E340" s="1042"/>
      <c r="F340" s="1042"/>
      <c r="G340" s="1042"/>
      <c r="H340" s="1042"/>
      <c r="I340" s="1042"/>
      <c r="J340" s="1042"/>
      <c r="K340" s="1042"/>
      <c r="L340" s="1042"/>
      <c r="M340" s="1042"/>
      <c r="N340" s="1042"/>
      <c r="O340" s="1042"/>
      <c r="P340" s="1042"/>
      <c r="Q340" s="1042"/>
      <c r="R340" s="1042"/>
      <c r="S340" s="1042"/>
      <c r="T340" s="1042"/>
      <c r="U340" s="1042"/>
      <c r="V340" s="1042"/>
      <c r="W340" s="1042"/>
      <c r="X340" s="1042"/>
      <c r="Y340" s="1042"/>
      <c r="Z340" s="1042"/>
      <c r="AA340" s="1042"/>
      <c r="AB340" s="1042"/>
      <c r="AC340" s="1042"/>
      <c r="AD340" s="1042"/>
    </row>
    <row r="341" spans="1:30" ht="144.75" customHeight="1">
      <c r="A341" s="1042"/>
      <c r="B341" s="1042"/>
      <c r="C341" s="1042"/>
      <c r="D341" s="1042"/>
      <c r="E341" s="1042"/>
      <c r="F341" s="1042"/>
      <c r="G341" s="1042"/>
      <c r="H341" s="1042"/>
      <c r="I341" s="1042"/>
      <c r="J341" s="1042"/>
      <c r="K341" s="1042"/>
      <c r="L341" s="1042"/>
      <c r="M341" s="1042"/>
      <c r="N341" s="1042"/>
      <c r="O341" s="1042"/>
      <c r="P341" s="1042"/>
      <c r="Q341" s="1042"/>
      <c r="R341" s="1042"/>
      <c r="S341" s="1042"/>
      <c r="T341" s="1042"/>
      <c r="U341" s="1042"/>
      <c r="V341" s="1042"/>
      <c r="W341" s="1042"/>
      <c r="X341" s="1042"/>
      <c r="Y341" s="1042"/>
      <c r="Z341" s="1042"/>
      <c r="AA341" s="1042"/>
      <c r="AB341" s="1042"/>
      <c r="AC341" s="1042"/>
      <c r="AD341" s="1042"/>
    </row>
    <row r="342" spans="1:30" ht="144.75" customHeight="1">
      <c r="A342" s="1042"/>
      <c r="B342" s="1042"/>
      <c r="C342" s="1042"/>
      <c r="D342" s="1042"/>
      <c r="E342" s="1042"/>
      <c r="F342" s="1042"/>
      <c r="G342" s="1042"/>
      <c r="H342" s="1042"/>
      <c r="I342" s="1042"/>
      <c r="J342" s="1042"/>
      <c r="K342" s="1042"/>
      <c r="L342" s="1042"/>
      <c r="M342" s="1042"/>
      <c r="N342" s="1042"/>
      <c r="O342" s="1042"/>
      <c r="P342" s="1042"/>
      <c r="Q342" s="1042"/>
      <c r="R342" s="1042"/>
      <c r="S342" s="1042"/>
      <c r="T342" s="1042"/>
      <c r="U342" s="1042"/>
      <c r="V342" s="1042"/>
      <c r="W342" s="1042"/>
      <c r="X342" s="1042"/>
      <c r="Y342" s="1042"/>
      <c r="Z342" s="1042"/>
      <c r="AA342" s="1042"/>
      <c r="AB342" s="1042"/>
      <c r="AC342" s="1042"/>
      <c r="AD342" s="1042"/>
    </row>
    <row r="343" spans="1:30" ht="144.75" customHeight="1">
      <c r="A343" s="1042"/>
      <c r="B343" s="1042"/>
      <c r="C343" s="1042"/>
      <c r="D343" s="1042"/>
      <c r="E343" s="1042"/>
      <c r="F343" s="1042"/>
      <c r="G343" s="1042"/>
      <c r="H343" s="1042"/>
      <c r="I343" s="1042"/>
      <c r="J343" s="1042"/>
      <c r="K343" s="1042"/>
      <c r="L343" s="1042"/>
      <c r="M343" s="1042"/>
      <c r="N343" s="1042"/>
      <c r="O343" s="1042"/>
      <c r="P343" s="1042"/>
      <c r="Q343" s="1042"/>
      <c r="R343" s="1042"/>
      <c r="S343" s="1042"/>
      <c r="T343" s="1042"/>
      <c r="U343" s="1042"/>
      <c r="V343" s="1042"/>
      <c r="W343" s="1042"/>
      <c r="X343" s="1042"/>
      <c r="Y343" s="1042"/>
      <c r="Z343" s="1042"/>
      <c r="AA343" s="1042"/>
      <c r="AB343" s="1042"/>
      <c r="AC343" s="1042"/>
      <c r="AD343" s="1042"/>
    </row>
    <row r="344" spans="1:30" ht="144.75" customHeight="1">
      <c r="A344" s="1042"/>
      <c r="B344" s="1042"/>
      <c r="C344" s="1042"/>
      <c r="D344" s="1042"/>
      <c r="E344" s="1042"/>
      <c r="F344" s="1042"/>
      <c r="G344" s="1042"/>
      <c r="H344" s="1042"/>
      <c r="I344" s="1042"/>
      <c r="J344" s="1042"/>
      <c r="K344" s="1042"/>
      <c r="L344" s="1042"/>
      <c r="M344" s="1042"/>
      <c r="N344" s="1042"/>
      <c r="O344" s="1042"/>
      <c r="P344" s="1042"/>
      <c r="Q344" s="1042"/>
      <c r="R344" s="1042"/>
      <c r="S344" s="1042"/>
      <c r="T344" s="1042"/>
      <c r="U344" s="1042"/>
      <c r="V344" s="1042"/>
      <c r="W344" s="1042"/>
      <c r="X344" s="1042"/>
      <c r="Y344" s="1042"/>
      <c r="Z344" s="1042"/>
      <c r="AA344" s="1042"/>
      <c r="AB344" s="1042"/>
      <c r="AC344" s="1042"/>
      <c r="AD344" s="1042"/>
    </row>
    <row r="345" spans="1:30" ht="144.75" customHeight="1">
      <c r="A345" s="1042"/>
      <c r="B345" s="1042"/>
      <c r="C345" s="1042"/>
      <c r="D345" s="1042"/>
      <c r="E345" s="1042"/>
      <c r="F345" s="1042"/>
      <c r="G345" s="1042"/>
      <c r="H345" s="1042"/>
      <c r="I345" s="1042"/>
      <c r="J345" s="1042"/>
      <c r="K345" s="1042"/>
      <c r="L345" s="1042"/>
      <c r="M345" s="1042"/>
      <c r="N345" s="1042"/>
      <c r="O345" s="1042"/>
      <c r="P345" s="1042"/>
      <c r="Q345" s="1042"/>
      <c r="R345" s="1042"/>
      <c r="S345" s="1042"/>
      <c r="T345" s="1042"/>
      <c r="U345" s="1042"/>
      <c r="V345" s="1042"/>
      <c r="W345" s="1042"/>
      <c r="X345" s="1042"/>
      <c r="Y345" s="1042"/>
      <c r="Z345" s="1042"/>
      <c r="AA345" s="1042"/>
      <c r="AB345" s="1042"/>
      <c r="AC345" s="1042"/>
      <c r="AD345" s="1042"/>
    </row>
    <row r="346" spans="1:30" ht="144.75" customHeight="1">
      <c r="A346" s="1042"/>
      <c r="B346" s="1042"/>
      <c r="C346" s="1042"/>
      <c r="D346" s="1042"/>
      <c r="E346" s="1042"/>
      <c r="F346" s="1042"/>
      <c r="G346" s="1042"/>
      <c r="H346" s="1042"/>
      <c r="I346" s="1042"/>
      <c r="J346" s="1042"/>
      <c r="K346" s="1042"/>
      <c r="L346" s="1042"/>
      <c r="M346" s="1042"/>
      <c r="N346" s="1042"/>
      <c r="O346" s="1042"/>
      <c r="P346" s="1042"/>
      <c r="Q346" s="1042"/>
      <c r="R346" s="1042"/>
      <c r="S346" s="1042"/>
      <c r="T346" s="1042"/>
      <c r="U346" s="1042"/>
      <c r="V346" s="1042"/>
      <c r="W346" s="1042"/>
      <c r="X346" s="1042"/>
      <c r="Y346" s="1042"/>
      <c r="Z346" s="1042"/>
      <c r="AA346" s="1042"/>
      <c r="AB346" s="1042"/>
      <c r="AC346" s="1042"/>
      <c r="AD346" s="1042"/>
    </row>
    <row r="347" spans="1:30" ht="144.75" customHeight="1">
      <c r="A347" s="1042"/>
      <c r="B347" s="1042"/>
      <c r="C347" s="1042"/>
      <c r="D347" s="1042"/>
      <c r="E347" s="1042"/>
      <c r="F347" s="1042"/>
      <c r="G347" s="1042"/>
      <c r="H347" s="1042"/>
      <c r="I347" s="1042"/>
      <c r="J347" s="1042"/>
      <c r="K347" s="1042"/>
      <c r="L347" s="1042"/>
      <c r="M347" s="1042"/>
      <c r="N347" s="1042"/>
      <c r="O347" s="1042"/>
      <c r="P347" s="1042"/>
      <c r="Q347" s="1042"/>
      <c r="R347" s="1042"/>
      <c r="S347" s="1042"/>
      <c r="T347" s="1042"/>
      <c r="U347" s="1042"/>
      <c r="V347" s="1042"/>
      <c r="W347" s="1042"/>
      <c r="X347" s="1042"/>
      <c r="Y347" s="1042"/>
      <c r="Z347" s="1042"/>
      <c r="AA347" s="1042"/>
      <c r="AB347" s="1042"/>
      <c r="AC347" s="1042"/>
      <c r="AD347" s="1042"/>
    </row>
    <row r="348" spans="1:30" ht="144.75" customHeight="1">
      <c r="A348" s="1042"/>
      <c r="B348" s="1042"/>
      <c r="C348" s="1042"/>
      <c r="D348" s="1042"/>
      <c r="E348" s="1042"/>
      <c r="F348" s="1042"/>
      <c r="G348" s="1042"/>
      <c r="H348" s="1042"/>
      <c r="I348" s="1042"/>
      <c r="J348" s="1042"/>
      <c r="K348" s="1042"/>
      <c r="L348" s="1042"/>
      <c r="M348" s="1042"/>
      <c r="N348" s="1042"/>
      <c r="O348" s="1042"/>
      <c r="P348" s="1042"/>
      <c r="Q348" s="1042"/>
      <c r="R348" s="1042"/>
      <c r="S348" s="1042"/>
      <c r="T348" s="1042"/>
      <c r="U348" s="1042"/>
      <c r="V348" s="1042"/>
      <c r="W348" s="1042"/>
      <c r="X348" s="1042"/>
      <c r="Y348" s="1042"/>
      <c r="Z348" s="1042"/>
      <c r="AA348" s="1042"/>
      <c r="AB348" s="1042"/>
      <c r="AC348" s="1042"/>
      <c r="AD348" s="1042"/>
    </row>
    <row r="349" spans="1:30" ht="144.75" customHeight="1">
      <c r="A349" s="1042"/>
      <c r="B349" s="1042"/>
      <c r="C349" s="1042"/>
      <c r="D349" s="1042"/>
      <c r="E349" s="1042"/>
      <c r="F349" s="1042"/>
      <c r="G349" s="1042"/>
      <c r="H349" s="1042"/>
      <c r="I349" s="1042"/>
      <c r="J349" s="1042"/>
      <c r="K349" s="1042"/>
      <c r="L349" s="1042"/>
      <c r="M349" s="1042"/>
      <c r="N349" s="1042"/>
      <c r="O349" s="1042"/>
      <c r="P349" s="1042"/>
      <c r="Q349" s="1042"/>
      <c r="R349" s="1042"/>
      <c r="S349" s="1042"/>
      <c r="T349" s="1042"/>
      <c r="U349" s="1042"/>
      <c r="V349" s="1042"/>
      <c r="W349" s="1042"/>
      <c r="X349" s="1042"/>
      <c r="Y349" s="1042"/>
      <c r="Z349" s="1042"/>
      <c r="AA349" s="1042"/>
      <c r="AB349" s="1042"/>
      <c r="AC349" s="1042"/>
      <c r="AD349" s="1042"/>
    </row>
    <row r="350" spans="1:30" ht="144.75" customHeight="1">
      <c r="A350" s="1042"/>
      <c r="B350" s="1042"/>
      <c r="C350" s="1042"/>
      <c r="D350" s="1042"/>
      <c r="E350" s="1042"/>
      <c r="F350" s="1042"/>
      <c r="G350" s="1042"/>
      <c r="H350" s="1042"/>
      <c r="I350" s="1042"/>
      <c r="J350" s="1042"/>
      <c r="K350" s="1042"/>
      <c r="L350" s="1042"/>
      <c r="M350" s="1042"/>
      <c r="N350" s="1042"/>
      <c r="O350" s="1042"/>
      <c r="P350" s="1042"/>
      <c r="Q350" s="1042"/>
      <c r="R350" s="1042"/>
      <c r="S350" s="1042"/>
      <c r="T350" s="1042"/>
      <c r="U350" s="1042"/>
      <c r="V350" s="1042"/>
      <c r="W350" s="1042"/>
      <c r="X350" s="1042"/>
      <c r="Y350" s="1042"/>
      <c r="Z350" s="1042"/>
      <c r="AA350" s="1042"/>
      <c r="AB350" s="1042"/>
      <c r="AC350" s="1042"/>
      <c r="AD350" s="1042"/>
    </row>
    <row r="351" spans="1:30" ht="144.75" customHeight="1">
      <c r="A351" s="1042"/>
      <c r="B351" s="1042"/>
      <c r="C351" s="1042"/>
      <c r="D351" s="1042"/>
      <c r="E351" s="1042"/>
      <c r="F351" s="1042"/>
      <c r="G351" s="1042"/>
      <c r="H351" s="1042"/>
      <c r="I351" s="1042"/>
      <c r="J351" s="1042"/>
      <c r="K351" s="1042"/>
      <c r="L351" s="1042"/>
      <c r="M351" s="1042"/>
      <c r="N351" s="1042"/>
      <c r="O351" s="1042"/>
      <c r="P351" s="1042"/>
      <c r="Q351" s="1042"/>
      <c r="R351" s="1042"/>
      <c r="S351" s="1042"/>
      <c r="T351" s="1042"/>
      <c r="U351" s="1042"/>
      <c r="V351" s="1042"/>
      <c r="W351" s="1042"/>
      <c r="X351" s="1042"/>
      <c r="Y351" s="1042"/>
      <c r="Z351" s="1042"/>
      <c r="AA351" s="1042"/>
      <c r="AB351" s="1042"/>
      <c r="AC351" s="1042"/>
      <c r="AD351" s="1042"/>
    </row>
    <row r="352" spans="1:30" ht="144.75" customHeight="1">
      <c r="A352" s="1042"/>
      <c r="B352" s="1042"/>
      <c r="C352" s="1042"/>
      <c r="D352" s="1042"/>
      <c r="E352" s="1042"/>
      <c r="F352" s="1042"/>
      <c r="G352" s="1042"/>
      <c r="H352" s="1042"/>
      <c r="I352" s="1042"/>
      <c r="J352" s="1042"/>
      <c r="K352" s="1042"/>
      <c r="L352" s="1042"/>
      <c r="M352" s="1042"/>
      <c r="N352" s="1042"/>
      <c r="O352" s="1042"/>
      <c r="P352" s="1042"/>
      <c r="Q352" s="1042"/>
      <c r="R352" s="1042"/>
      <c r="S352" s="1042"/>
      <c r="T352" s="1042"/>
      <c r="U352" s="1042"/>
      <c r="V352" s="1042"/>
      <c r="W352" s="1042"/>
      <c r="X352" s="1042"/>
      <c r="Y352" s="1042"/>
      <c r="Z352" s="1042"/>
      <c r="AA352" s="1042"/>
      <c r="AB352" s="1042"/>
      <c r="AC352" s="1042"/>
      <c r="AD352" s="1042"/>
    </row>
    <row r="353" spans="1:30" ht="144.75" customHeight="1">
      <c r="A353" s="1042"/>
      <c r="B353" s="1042"/>
      <c r="C353" s="1042"/>
      <c r="D353" s="1042"/>
      <c r="E353" s="1042"/>
      <c r="F353" s="1042"/>
      <c r="G353" s="1042"/>
      <c r="H353" s="1042"/>
      <c r="I353" s="1042"/>
      <c r="J353" s="1042"/>
      <c r="K353" s="1042"/>
      <c r="L353" s="1042"/>
      <c r="M353" s="1042"/>
      <c r="N353" s="1042"/>
      <c r="O353" s="1042"/>
      <c r="P353" s="1042"/>
      <c r="Q353" s="1042"/>
      <c r="R353" s="1042"/>
      <c r="S353" s="1042"/>
      <c r="T353" s="1042"/>
      <c r="U353" s="1042"/>
      <c r="V353" s="1042"/>
      <c r="W353" s="1042"/>
      <c r="X353" s="1042"/>
      <c r="Y353" s="1042"/>
      <c r="Z353" s="1042"/>
      <c r="AA353" s="1042"/>
      <c r="AB353" s="1042"/>
      <c r="AC353" s="1042"/>
      <c r="AD353" s="1042"/>
    </row>
    <row r="354" spans="1:30" ht="144.75" customHeight="1">
      <c r="A354" s="1042"/>
      <c r="B354" s="1042"/>
      <c r="C354" s="1042"/>
      <c r="D354" s="1042"/>
      <c r="E354" s="1042"/>
      <c r="F354" s="1042"/>
      <c r="G354" s="1042"/>
      <c r="H354" s="1042"/>
      <c r="I354" s="1042"/>
      <c r="J354" s="1042"/>
      <c r="K354" s="1042"/>
      <c r="L354" s="1042"/>
      <c r="M354" s="1042"/>
      <c r="N354" s="1042"/>
      <c r="O354" s="1042"/>
      <c r="P354" s="1042"/>
      <c r="Q354" s="1042"/>
      <c r="R354" s="1042"/>
      <c r="S354" s="1042"/>
      <c r="T354" s="1042"/>
      <c r="U354" s="1042"/>
      <c r="V354" s="1042"/>
      <c r="W354" s="1042"/>
      <c r="X354" s="1042"/>
      <c r="Y354" s="1042"/>
      <c r="Z354" s="1042"/>
      <c r="AA354" s="1042"/>
      <c r="AB354" s="1042"/>
      <c r="AC354" s="1042"/>
      <c r="AD354" s="1042"/>
    </row>
    <row r="355" spans="1:30" ht="144.75" customHeight="1">
      <c r="A355" s="1042"/>
      <c r="B355" s="1042"/>
      <c r="C355" s="1042"/>
      <c r="D355" s="1042"/>
      <c r="E355" s="1042"/>
      <c r="F355" s="1042"/>
      <c r="G355" s="1042"/>
      <c r="H355" s="1042"/>
      <c r="I355" s="1042"/>
      <c r="J355" s="1042"/>
      <c r="K355" s="1042"/>
      <c r="L355" s="1042"/>
      <c r="M355" s="1042"/>
      <c r="N355" s="1042"/>
      <c r="O355" s="1042"/>
      <c r="P355" s="1042"/>
      <c r="Q355" s="1042"/>
      <c r="R355" s="1042"/>
      <c r="S355" s="1042"/>
      <c r="T355" s="1042"/>
      <c r="U355" s="1042"/>
      <c r="V355" s="1042"/>
      <c r="W355" s="1042"/>
      <c r="X355" s="1042"/>
      <c r="Y355" s="1042"/>
      <c r="Z355" s="1042"/>
      <c r="AA355" s="1042"/>
      <c r="AB355" s="1042"/>
      <c r="AC355" s="1042"/>
      <c r="AD355" s="1042"/>
    </row>
    <row r="356" spans="1:30" ht="144.75" customHeight="1">
      <c r="A356" s="1042"/>
      <c r="B356" s="1042"/>
      <c r="C356" s="1042"/>
      <c r="D356" s="1042"/>
      <c r="E356" s="1042"/>
      <c r="F356" s="1042"/>
      <c r="G356" s="1042"/>
      <c r="H356" s="1042"/>
      <c r="I356" s="1042"/>
      <c r="J356" s="1042"/>
      <c r="K356" s="1042"/>
      <c r="L356" s="1042"/>
      <c r="M356" s="1042"/>
      <c r="N356" s="1042"/>
      <c r="O356" s="1042"/>
      <c r="P356" s="1042"/>
      <c r="Q356" s="1042"/>
      <c r="R356" s="1042"/>
      <c r="S356" s="1042"/>
      <c r="T356" s="1042"/>
      <c r="U356" s="1042"/>
      <c r="V356" s="1042"/>
      <c r="W356" s="1042"/>
      <c r="X356" s="1042"/>
      <c r="Y356" s="1042"/>
      <c r="Z356" s="1042"/>
      <c r="AA356" s="1042"/>
      <c r="AB356" s="1042"/>
      <c r="AC356" s="1042"/>
      <c r="AD356" s="1042"/>
    </row>
    <row r="357" spans="1:30" ht="144.75" customHeight="1">
      <c r="A357" s="1042"/>
      <c r="B357" s="1042"/>
      <c r="C357" s="1042"/>
      <c r="D357" s="1042"/>
      <c r="E357" s="1042"/>
      <c r="F357" s="1042"/>
      <c r="G357" s="1042"/>
      <c r="H357" s="1042"/>
      <c r="I357" s="1042"/>
      <c r="J357" s="1042"/>
      <c r="K357" s="1042"/>
      <c r="L357" s="1042"/>
      <c r="M357" s="1042"/>
      <c r="N357" s="1042"/>
      <c r="O357" s="1042"/>
      <c r="P357" s="1042"/>
      <c r="Q357" s="1042"/>
      <c r="R357" s="1042"/>
      <c r="S357" s="1042"/>
      <c r="T357" s="1042"/>
      <c r="U357" s="1042"/>
      <c r="V357" s="1042"/>
      <c r="W357" s="1042"/>
      <c r="X357" s="1042"/>
      <c r="Y357" s="1042"/>
      <c r="Z357" s="1042"/>
      <c r="AA357" s="1042"/>
      <c r="AB357" s="1042"/>
      <c r="AC357" s="1042"/>
      <c r="AD357" s="1042"/>
    </row>
    <row r="358" spans="1:30" ht="144.75" customHeight="1">
      <c r="A358" s="1042"/>
      <c r="B358" s="1042"/>
      <c r="C358" s="1042"/>
      <c r="D358" s="1042"/>
      <c r="E358" s="1042"/>
      <c r="F358" s="1042"/>
      <c r="G358" s="1042"/>
      <c r="H358" s="1042"/>
      <c r="I358" s="1042"/>
      <c r="J358" s="1042"/>
      <c r="K358" s="1042"/>
      <c r="L358" s="1042"/>
      <c r="M358" s="1042"/>
      <c r="N358" s="1042"/>
      <c r="O358" s="1042"/>
      <c r="P358" s="1042"/>
      <c r="Q358" s="1042"/>
      <c r="R358" s="1042"/>
      <c r="S358" s="1042"/>
      <c r="T358" s="1042"/>
      <c r="U358" s="1042"/>
      <c r="V358" s="1042"/>
      <c r="W358" s="1042"/>
      <c r="X358" s="1042"/>
      <c r="Y358" s="1042"/>
      <c r="Z358" s="1042"/>
      <c r="AA358" s="1042"/>
      <c r="AB358" s="1042"/>
      <c r="AC358" s="1042"/>
      <c r="AD358" s="1042"/>
    </row>
    <row r="359" spans="1:30" ht="144.75" customHeight="1">
      <c r="A359" s="1042"/>
      <c r="B359" s="1042"/>
      <c r="C359" s="1042"/>
      <c r="D359" s="1042"/>
      <c r="E359" s="1042"/>
      <c r="F359" s="1042"/>
      <c r="G359" s="1042"/>
      <c r="H359" s="1042"/>
      <c r="I359" s="1042"/>
      <c r="J359" s="1042"/>
      <c r="K359" s="1042"/>
      <c r="L359" s="1042"/>
      <c r="M359" s="1042"/>
      <c r="N359" s="1042"/>
      <c r="O359" s="1042"/>
      <c r="P359" s="1042"/>
      <c r="Q359" s="1042"/>
      <c r="R359" s="1042"/>
      <c r="S359" s="1042"/>
      <c r="T359" s="1042"/>
      <c r="U359" s="1042"/>
      <c r="V359" s="1042"/>
      <c r="W359" s="1042"/>
      <c r="X359" s="1042"/>
      <c r="Y359" s="1042"/>
      <c r="Z359" s="1042"/>
      <c r="AA359" s="1042"/>
      <c r="AB359" s="1042"/>
      <c r="AC359" s="1042"/>
      <c r="AD359" s="1042"/>
    </row>
    <row r="360" spans="1:30" ht="144.75" customHeight="1">
      <c r="A360" s="1042"/>
      <c r="B360" s="1042"/>
      <c r="C360" s="1042"/>
      <c r="D360" s="1042"/>
      <c r="E360" s="1042"/>
      <c r="F360" s="1042"/>
      <c r="G360" s="1042"/>
      <c r="H360" s="1042"/>
      <c r="I360" s="1042"/>
      <c r="J360" s="1042"/>
      <c r="K360" s="1042"/>
      <c r="L360" s="1042"/>
      <c r="M360" s="1042"/>
      <c r="N360" s="1042"/>
      <c r="O360" s="1042"/>
      <c r="P360" s="1042"/>
      <c r="Q360" s="1042"/>
      <c r="R360" s="1042"/>
      <c r="S360" s="1042"/>
      <c r="T360" s="1042"/>
      <c r="U360" s="1042"/>
      <c r="V360" s="1042"/>
      <c r="W360" s="1042"/>
      <c r="X360" s="1042"/>
      <c r="Y360" s="1042"/>
      <c r="Z360" s="1042"/>
      <c r="AA360" s="1042"/>
      <c r="AB360" s="1042"/>
      <c r="AC360" s="1042"/>
      <c r="AD360" s="1042"/>
    </row>
    <row r="361" spans="1:30" ht="144.75" customHeight="1">
      <c r="A361" s="1042"/>
      <c r="B361" s="1042"/>
      <c r="C361" s="1042"/>
      <c r="D361" s="1042"/>
      <c r="E361" s="1042"/>
      <c r="F361" s="1042"/>
      <c r="G361" s="1042"/>
      <c r="H361" s="1042"/>
      <c r="I361" s="1042"/>
      <c r="J361" s="1042"/>
      <c r="K361" s="1042"/>
      <c r="L361" s="1042"/>
      <c r="M361" s="1042"/>
      <c r="N361" s="1042"/>
      <c r="O361" s="1042"/>
      <c r="P361" s="1042"/>
      <c r="Q361" s="1042"/>
      <c r="R361" s="1042"/>
      <c r="S361" s="1042"/>
      <c r="T361" s="1042"/>
      <c r="U361" s="1042"/>
      <c r="V361" s="1042"/>
      <c r="W361" s="1042"/>
      <c r="X361" s="1042"/>
      <c r="Y361" s="1042"/>
      <c r="Z361" s="1042"/>
      <c r="AA361" s="1042"/>
      <c r="AB361" s="1042"/>
      <c r="AC361" s="1042"/>
      <c r="AD361" s="1042"/>
    </row>
    <row r="362" spans="1:30" ht="144.75" customHeight="1">
      <c r="A362" s="1042"/>
      <c r="B362" s="1042"/>
      <c r="C362" s="1042"/>
      <c r="D362" s="1042"/>
      <c r="E362" s="1042"/>
      <c r="F362" s="1042"/>
      <c r="G362" s="1042"/>
      <c r="H362" s="1042"/>
      <c r="I362" s="1042"/>
      <c r="J362" s="1042"/>
      <c r="K362" s="1042"/>
      <c r="L362" s="1042"/>
      <c r="M362" s="1042"/>
      <c r="N362" s="1042"/>
      <c r="O362" s="1042"/>
      <c r="P362" s="1042"/>
      <c r="Q362" s="1042"/>
      <c r="R362" s="1042"/>
      <c r="S362" s="1042"/>
      <c r="T362" s="1042"/>
      <c r="U362" s="1042"/>
      <c r="V362" s="1042"/>
      <c r="W362" s="1042"/>
      <c r="X362" s="1042"/>
      <c r="Y362" s="1042"/>
      <c r="Z362" s="1042"/>
      <c r="AA362" s="1042"/>
      <c r="AB362" s="1042"/>
      <c r="AC362" s="1042"/>
      <c r="AD362" s="1042"/>
    </row>
    <row r="363" spans="1:30" ht="144.75" customHeight="1">
      <c r="A363" s="1042"/>
      <c r="B363" s="1042"/>
      <c r="C363" s="1042"/>
      <c r="D363" s="1042"/>
      <c r="E363" s="1042"/>
      <c r="F363" s="1042"/>
      <c r="G363" s="1042"/>
      <c r="H363" s="1042"/>
      <c r="I363" s="1042"/>
      <c r="J363" s="1042"/>
      <c r="K363" s="1042"/>
      <c r="L363" s="1042"/>
      <c r="M363" s="1042"/>
      <c r="N363" s="1042"/>
      <c r="O363" s="1042"/>
      <c r="P363" s="1042"/>
      <c r="Q363" s="1042"/>
      <c r="R363" s="1042"/>
      <c r="S363" s="1042"/>
      <c r="T363" s="1042"/>
      <c r="U363" s="1042"/>
      <c r="V363" s="1042"/>
      <c r="W363" s="1042"/>
      <c r="X363" s="1042"/>
      <c r="Y363" s="1042"/>
      <c r="Z363" s="1042"/>
      <c r="AA363" s="1042"/>
      <c r="AB363" s="1042"/>
      <c r="AC363" s="1042"/>
      <c r="AD363" s="1042"/>
    </row>
    <row r="364" spans="1:30" ht="144.75" customHeight="1">
      <c r="A364" s="1042"/>
      <c r="B364" s="1042"/>
      <c r="C364" s="1042"/>
      <c r="D364" s="1042"/>
      <c r="E364" s="1042"/>
      <c r="F364" s="1042"/>
      <c r="G364" s="1042"/>
      <c r="H364" s="1042"/>
      <c r="I364" s="1042"/>
      <c r="J364" s="1042"/>
      <c r="K364" s="1042"/>
      <c r="L364" s="1042"/>
      <c r="M364" s="1042"/>
      <c r="N364" s="1042"/>
      <c r="O364" s="1042"/>
      <c r="P364" s="1042"/>
      <c r="Q364" s="1042"/>
      <c r="R364" s="1042"/>
      <c r="S364" s="1042"/>
      <c r="T364" s="1042"/>
      <c r="U364" s="1042"/>
      <c r="V364" s="1042"/>
      <c r="W364" s="1042"/>
      <c r="X364" s="1042"/>
      <c r="Y364" s="1042"/>
      <c r="Z364" s="1042"/>
      <c r="AA364" s="1042"/>
      <c r="AB364" s="1042"/>
      <c r="AC364" s="1042"/>
      <c r="AD364" s="1042"/>
    </row>
    <row r="365" spans="1:30" ht="144.75" customHeight="1">
      <c r="A365" s="1042"/>
      <c r="B365" s="1042"/>
      <c r="C365" s="1042"/>
      <c r="D365" s="1042"/>
      <c r="E365" s="1042"/>
      <c r="F365" s="1042"/>
      <c r="G365" s="1042"/>
      <c r="H365" s="1042"/>
      <c r="I365" s="1042"/>
      <c r="J365" s="1042"/>
      <c r="K365" s="1042"/>
      <c r="L365" s="1042"/>
      <c r="M365" s="1042"/>
      <c r="N365" s="1042"/>
      <c r="O365" s="1042"/>
      <c r="P365" s="1042"/>
      <c r="Q365" s="1042"/>
      <c r="R365" s="1042"/>
      <c r="S365" s="1042"/>
      <c r="T365" s="1042"/>
      <c r="U365" s="1042"/>
      <c r="V365" s="1042"/>
      <c r="W365" s="1042"/>
      <c r="X365" s="1042"/>
      <c r="Y365" s="1042"/>
      <c r="Z365" s="1042"/>
      <c r="AA365" s="1042"/>
      <c r="AB365" s="1042"/>
      <c r="AC365" s="1042"/>
      <c r="AD365" s="1042"/>
    </row>
    <row r="366" spans="1:30" ht="144.75" customHeight="1">
      <c r="A366" s="1042"/>
      <c r="B366" s="1042"/>
      <c r="C366" s="1042"/>
      <c r="D366" s="1042"/>
      <c r="E366" s="1042"/>
      <c r="F366" s="1042"/>
      <c r="G366" s="1042"/>
      <c r="H366" s="1042"/>
      <c r="I366" s="1042"/>
      <c r="J366" s="1042"/>
      <c r="K366" s="1042"/>
      <c r="L366" s="1042"/>
      <c r="M366" s="1042"/>
      <c r="N366" s="1042"/>
      <c r="O366" s="1042"/>
      <c r="P366" s="1042"/>
      <c r="Q366" s="1042"/>
      <c r="R366" s="1042"/>
      <c r="S366" s="1042"/>
      <c r="T366" s="1042"/>
      <c r="U366" s="1042"/>
      <c r="V366" s="1042"/>
      <c r="W366" s="1042"/>
      <c r="X366" s="1042"/>
      <c r="Y366" s="1042"/>
      <c r="Z366" s="1042"/>
      <c r="AA366" s="1042"/>
      <c r="AB366" s="1042"/>
      <c r="AC366" s="1042"/>
      <c r="AD366" s="1042"/>
    </row>
    <row r="367" spans="1:30" ht="144.75" customHeight="1">
      <c r="A367" s="1042"/>
      <c r="B367" s="1042"/>
      <c r="C367" s="1042"/>
      <c r="D367" s="1042"/>
      <c r="E367" s="1042"/>
      <c r="F367" s="1042"/>
      <c r="G367" s="1042"/>
      <c r="H367" s="1042"/>
      <c r="I367" s="1042"/>
      <c r="J367" s="1042"/>
      <c r="K367" s="1042"/>
      <c r="L367" s="1042"/>
      <c r="M367" s="1042"/>
      <c r="N367" s="1042"/>
      <c r="O367" s="1042"/>
      <c r="P367" s="1042"/>
      <c r="Q367" s="1042"/>
      <c r="R367" s="1042"/>
      <c r="S367" s="1042"/>
      <c r="T367" s="1042"/>
      <c r="U367" s="1042"/>
      <c r="V367" s="1042"/>
      <c r="W367" s="1042"/>
      <c r="X367" s="1042"/>
      <c r="Y367" s="1042"/>
      <c r="Z367" s="1042"/>
      <c r="AA367" s="1042"/>
      <c r="AB367" s="1042"/>
      <c r="AC367" s="1042"/>
      <c r="AD367" s="1042"/>
    </row>
    <row r="368" spans="1:30" ht="144.75" customHeight="1">
      <c r="A368" s="1042"/>
      <c r="B368" s="1042"/>
      <c r="C368" s="1042"/>
      <c r="D368" s="1042"/>
      <c r="E368" s="1042"/>
      <c r="F368" s="1042"/>
      <c r="G368" s="1042"/>
      <c r="H368" s="1042"/>
      <c r="I368" s="1042"/>
      <c r="J368" s="1042"/>
      <c r="K368" s="1042"/>
      <c r="L368" s="1042"/>
      <c r="M368" s="1042"/>
      <c r="N368" s="1042"/>
      <c r="O368" s="1042"/>
      <c r="P368" s="1042"/>
      <c r="Q368" s="1042"/>
      <c r="R368" s="1042"/>
      <c r="S368" s="1042"/>
      <c r="T368" s="1042"/>
      <c r="U368" s="1042"/>
      <c r="V368" s="1042"/>
      <c r="W368" s="1042"/>
      <c r="X368" s="1042"/>
      <c r="Y368" s="1042"/>
      <c r="Z368" s="1042"/>
      <c r="AA368" s="1042"/>
      <c r="AB368" s="1042"/>
      <c r="AC368" s="1042"/>
      <c r="AD368" s="1042"/>
    </row>
    <row r="369" spans="1:30" ht="144.75" customHeight="1">
      <c r="A369" s="1042"/>
      <c r="B369" s="1042"/>
      <c r="C369" s="1042"/>
      <c r="D369" s="1042"/>
      <c r="E369" s="1042"/>
      <c r="F369" s="1042"/>
      <c r="G369" s="1042"/>
      <c r="H369" s="1042"/>
      <c r="I369" s="1042"/>
      <c r="J369" s="1042"/>
      <c r="K369" s="1042"/>
      <c r="L369" s="1042"/>
      <c r="M369" s="1042"/>
      <c r="N369" s="1042"/>
      <c r="O369" s="1042"/>
      <c r="P369" s="1042"/>
      <c r="Q369" s="1042"/>
      <c r="R369" s="1042"/>
      <c r="S369" s="1042"/>
      <c r="T369" s="1042"/>
      <c r="U369" s="1042"/>
      <c r="V369" s="1042"/>
      <c r="W369" s="1042"/>
      <c r="X369" s="1042"/>
      <c r="Y369" s="1042"/>
      <c r="Z369" s="1042"/>
      <c r="AA369" s="1042"/>
      <c r="AB369" s="1042"/>
      <c r="AC369" s="1042"/>
      <c r="AD369" s="1042"/>
    </row>
    <row r="370" spans="1:30" ht="144.75" customHeight="1">
      <c r="A370" s="1042"/>
      <c r="B370" s="1042"/>
      <c r="C370" s="1042"/>
      <c r="D370" s="1042"/>
      <c r="E370" s="1042"/>
      <c r="F370" s="1042"/>
      <c r="G370" s="1042"/>
      <c r="H370" s="1042"/>
      <c r="I370" s="1042"/>
      <c r="J370" s="1042"/>
      <c r="K370" s="1042"/>
      <c r="L370" s="1042"/>
      <c r="M370" s="1042"/>
      <c r="N370" s="1042"/>
      <c r="O370" s="1042"/>
      <c r="P370" s="1042"/>
      <c r="Q370" s="1042"/>
      <c r="R370" s="1042"/>
      <c r="S370" s="1042"/>
      <c r="T370" s="1042"/>
      <c r="U370" s="1042"/>
      <c r="V370" s="1042"/>
      <c r="W370" s="1042"/>
      <c r="X370" s="1042"/>
      <c r="Y370" s="1042"/>
      <c r="Z370" s="1042"/>
      <c r="AA370" s="1042"/>
      <c r="AB370" s="1042"/>
      <c r="AC370" s="1042"/>
      <c r="AD370" s="1042"/>
    </row>
    <row r="371" spans="1:30" ht="144.75" customHeight="1">
      <c r="A371" s="1042"/>
      <c r="B371" s="1042"/>
      <c r="C371" s="1042"/>
      <c r="D371" s="1042"/>
      <c r="E371" s="1042"/>
      <c r="F371" s="1042"/>
      <c r="G371" s="1042"/>
      <c r="H371" s="1042"/>
      <c r="I371" s="1042"/>
      <c r="J371" s="1042"/>
      <c r="K371" s="1042"/>
      <c r="L371" s="1042"/>
      <c r="M371" s="1042"/>
      <c r="N371" s="1042"/>
      <c r="O371" s="1042"/>
      <c r="P371" s="1042"/>
      <c r="Q371" s="1042"/>
      <c r="R371" s="1042"/>
      <c r="S371" s="1042"/>
      <c r="T371" s="1042"/>
      <c r="U371" s="1042"/>
      <c r="V371" s="1042"/>
      <c r="W371" s="1042"/>
      <c r="X371" s="1042"/>
      <c r="Y371" s="1042"/>
      <c r="Z371" s="1042"/>
      <c r="AA371" s="1042"/>
      <c r="AB371" s="1042"/>
      <c r="AC371" s="1042"/>
      <c r="AD371" s="1042"/>
    </row>
    <row r="372" spans="1:30" ht="144.75" customHeight="1">
      <c r="A372" s="1042"/>
      <c r="B372" s="1042"/>
      <c r="C372" s="1042"/>
      <c r="D372" s="1042"/>
      <c r="E372" s="1042"/>
      <c r="F372" s="1042"/>
      <c r="G372" s="1042"/>
      <c r="H372" s="1042"/>
      <c r="I372" s="1042"/>
      <c r="J372" s="1042"/>
      <c r="K372" s="1042"/>
      <c r="L372" s="1042"/>
      <c r="M372" s="1042"/>
      <c r="N372" s="1042"/>
      <c r="O372" s="1042"/>
      <c r="P372" s="1042"/>
      <c r="Q372" s="1042"/>
      <c r="R372" s="1042"/>
      <c r="S372" s="1042"/>
      <c r="T372" s="1042"/>
      <c r="U372" s="1042"/>
      <c r="V372" s="1042"/>
      <c r="W372" s="1042"/>
      <c r="X372" s="1042"/>
      <c r="Y372" s="1042"/>
      <c r="Z372" s="1042"/>
      <c r="AA372" s="1042"/>
      <c r="AB372" s="1042"/>
      <c r="AC372" s="1042"/>
      <c r="AD372" s="1042"/>
    </row>
    <row r="373" spans="1:30" ht="144.75" customHeight="1">
      <c r="A373" s="1042"/>
      <c r="B373" s="1042"/>
      <c r="C373" s="1042"/>
      <c r="D373" s="1042"/>
      <c r="E373" s="1042"/>
      <c r="F373" s="1042"/>
      <c r="G373" s="1042"/>
      <c r="H373" s="1042"/>
      <c r="I373" s="1042"/>
      <c r="J373" s="1042"/>
      <c r="K373" s="1042"/>
      <c r="L373" s="1042"/>
      <c r="M373" s="1042"/>
      <c r="N373" s="1042"/>
      <c r="O373" s="1042"/>
      <c r="P373" s="1042"/>
      <c r="Q373" s="1042"/>
      <c r="R373" s="1042"/>
      <c r="S373" s="1042"/>
      <c r="T373" s="1042"/>
      <c r="U373" s="1042"/>
      <c r="V373" s="1042"/>
      <c r="W373" s="1042"/>
      <c r="X373" s="1042"/>
      <c r="Y373" s="1042"/>
      <c r="Z373" s="1042"/>
      <c r="AA373" s="1042"/>
      <c r="AB373" s="1042"/>
      <c r="AC373" s="1042"/>
      <c r="AD373" s="1042"/>
    </row>
    <row r="374" spans="1:30" ht="144.75" customHeight="1">
      <c r="A374" s="1042"/>
      <c r="B374" s="1042"/>
      <c r="C374" s="1042"/>
      <c r="D374" s="1042"/>
      <c r="E374" s="1042"/>
      <c r="F374" s="1042"/>
      <c r="G374" s="1042"/>
      <c r="H374" s="1042"/>
      <c r="I374" s="1042"/>
      <c r="J374" s="1042"/>
      <c r="K374" s="1042"/>
      <c r="L374" s="1042"/>
      <c r="M374" s="1042"/>
      <c r="N374" s="1042"/>
      <c r="O374" s="1042"/>
      <c r="P374" s="1042"/>
      <c r="Q374" s="1042"/>
      <c r="R374" s="1042"/>
      <c r="S374" s="1042"/>
      <c r="T374" s="1042"/>
      <c r="U374" s="1042"/>
      <c r="V374" s="1042"/>
      <c r="W374" s="1042"/>
      <c r="X374" s="1042"/>
      <c r="Y374" s="1042"/>
      <c r="Z374" s="1042"/>
      <c r="AA374" s="1042"/>
      <c r="AB374" s="1042"/>
      <c r="AC374" s="1042"/>
      <c r="AD374" s="1042"/>
    </row>
    <row r="375" spans="1:30" ht="144.75" customHeight="1">
      <c r="A375" s="1042"/>
      <c r="B375" s="1042"/>
      <c r="C375" s="1042"/>
      <c r="D375" s="1042"/>
      <c r="E375" s="1042"/>
      <c r="F375" s="1042"/>
      <c r="G375" s="1042"/>
      <c r="H375" s="1042"/>
      <c r="I375" s="1042"/>
      <c r="J375" s="1042"/>
      <c r="K375" s="1042"/>
      <c r="L375" s="1042"/>
      <c r="M375" s="1042"/>
      <c r="N375" s="1042"/>
      <c r="O375" s="1042"/>
      <c r="P375" s="1042"/>
      <c r="Q375" s="1042"/>
      <c r="R375" s="1042"/>
      <c r="S375" s="1042"/>
      <c r="T375" s="1042"/>
      <c r="U375" s="1042"/>
      <c r="V375" s="1042"/>
      <c r="W375" s="1042"/>
      <c r="X375" s="1042"/>
      <c r="Y375" s="1042"/>
      <c r="Z375" s="1042"/>
      <c r="AA375" s="1042"/>
      <c r="AB375" s="1042"/>
      <c r="AC375" s="1042"/>
      <c r="AD375" s="1042"/>
    </row>
    <row r="376" spans="1:30" ht="144.75" customHeight="1">
      <c r="A376" s="1042"/>
      <c r="B376" s="1042"/>
      <c r="C376" s="1042"/>
      <c r="D376" s="1042"/>
      <c r="E376" s="1042"/>
      <c r="F376" s="1042"/>
      <c r="G376" s="1042"/>
      <c r="H376" s="1042"/>
      <c r="I376" s="1042"/>
      <c r="J376" s="1042"/>
      <c r="K376" s="1042"/>
      <c r="L376" s="1042"/>
      <c r="M376" s="1042"/>
      <c r="N376" s="1042"/>
      <c r="O376" s="1042"/>
      <c r="P376" s="1042"/>
      <c r="Q376" s="1042"/>
      <c r="R376" s="1042"/>
      <c r="S376" s="1042"/>
      <c r="T376" s="1042"/>
      <c r="U376" s="1042"/>
      <c r="V376" s="1042"/>
      <c r="W376" s="1042"/>
      <c r="X376" s="1042"/>
      <c r="Y376" s="1042"/>
      <c r="Z376" s="1042"/>
      <c r="AA376" s="1042"/>
      <c r="AB376" s="1042"/>
      <c r="AC376" s="1042"/>
      <c r="AD376" s="1042"/>
    </row>
    <row r="377" spans="1:30" ht="144.75" customHeight="1">
      <c r="A377" s="1042"/>
      <c r="B377" s="1042"/>
      <c r="C377" s="1042"/>
      <c r="D377" s="1042"/>
      <c r="E377" s="1042"/>
      <c r="F377" s="1042"/>
      <c r="G377" s="1042"/>
      <c r="H377" s="1042"/>
      <c r="I377" s="1042"/>
      <c r="J377" s="1042"/>
      <c r="K377" s="1042"/>
      <c r="L377" s="1042"/>
      <c r="M377" s="1042"/>
      <c r="N377" s="1042"/>
      <c r="O377" s="1042"/>
      <c r="P377" s="1042"/>
      <c r="Q377" s="1042"/>
      <c r="R377" s="1042"/>
      <c r="S377" s="1042"/>
      <c r="T377" s="1042"/>
      <c r="U377" s="1042"/>
      <c r="V377" s="1042"/>
      <c r="W377" s="1042"/>
      <c r="X377" s="1042"/>
      <c r="Y377" s="1042"/>
      <c r="Z377" s="1042"/>
      <c r="AA377" s="1042"/>
      <c r="AB377" s="1042"/>
      <c r="AC377" s="1042"/>
      <c r="AD377" s="1042"/>
    </row>
    <row r="378" spans="1:30" ht="144.75" customHeight="1">
      <c r="A378" s="1042"/>
      <c r="B378" s="1042"/>
      <c r="C378" s="1042"/>
      <c r="D378" s="1042"/>
      <c r="E378" s="1042"/>
      <c r="F378" s="1042"/>
      <c r="G378" s="1042"/>
      <c r="H378" s="1042"/>
      <c r="I378" s="1042"/>
      <c r="J378" s="1042"/>
      <c r="K378" s="1042"/>
      <c r="L378" s="1042"/>
      <c r="M378" s="1042"/>
      <c r="N378" s="1042"/>
      <c r="O378" s="1042"/>
      <c r="P378" s="1042"/>
      <c r="Q378" s="1042"/>
      <c r="R378" s="1042"/>
      <c r="S378" s="1042"/>
      <c r="T378" s="1042"/>
      <c r="U378" s="1042"/>
      <c r="V378" s="1042"/>
      <c r="W378" s="1042"/>
      <c r="X378" s="1042"/>
      <c r="Y378" s="1042"/>
      <c r="Z378" s="1042"/>
      <c r="AA378" s="1042"/>
      <c r="AB378" s="1042"/>
      <c r="AC378" s="1042"/>
      <c r="AD378" s="1042"/>
    </row>
    <row r="379" spans="1:30" ht="144.75" customHeight="1">
      <c r="A379" s="1042"/>
      <c r="B379" s="1042"/>
      <c r="C379" s="1042"/>
      <c r="D379" s="1042"/>
      <c r="E379" s="1042"/>
      <c r="F379" s="1042"/>
      <c r="G379" s="1042"/>
      <c r="H379" s="1042"/>
      <c r="I379" s="1042"/>
      <c r="J379" s="1042"/>
      <c r="K379" s="1042"/>
      <c r="L379" s="1042"/>
      <c r="M379" s="1042"/>
      <c r="N379" s="1042"/>
      <c r="O379" s="1042"/>
      <c r="P379" s="1042"/>
      <c r="Q379" s="1042"/>
      <c r="R379" s="1042"/>
      <c r="S379" s="1042"/>
      <c r="T379" s="1042"/>
      <c r="U379" s="1042"/>
      <c r="V379" s="1042"/>
      <c r="W379" s="1042"/>
      <c r="X379" s="1042"/>
      <c r="Y379" s="1042"/>
      <c r="Z379" s="1042"/>
      <c r="AA379" s="1042"/>
      <c r="AB379" s="1042"/>
      <c r="AC379" s="1042"/>
      <c r="AD379" s="1042"/>
    </row>
    <row r="380" spans="1:30" ht="144.75" customHeight="1">
      <c r="A380" s="1042"/>
      <c r="B380" s="1042"/>
      <c r="C380" s="1042"/>
      <c r="D380" s="1042"/>
      <c r="E380" s="1042"/>
      <c r="F380" s="1042"/>
      <c r="G380" s="1042"/>
      <c r="H380" s="1042"/>
      <c r="I380" s="1042"/>
      <c r="J380" s="1042"/>
      <c r="K380" s="1042"/>
      <c r="L380" s="1042"/>
      <c r="M380" s="1042"/>
      <c r="N380" s="1042"/>
      <c r="O380" s="1042"/>
      <c r="P380" s="1042"/>
      <c r="Q380" s="1042"/>
      <c r="R380" s="1042"/>
      <c r="S380" s="1042"/>
      <c r="T380" s="1042"/>
      <c r="U380" s="1042"/>
      <c r="V380" s="1042"/>
      <c r="W380" s="1042"/>
      <c r="X380" s="1042"/>
      <c r="Y380" s="1042"/>
      <c r="Z380" s="1042"/>
      <c r="AA380" s="1042"/>
      <c r="AB380" s="1042"/>
      <c r="AC380" s="1042"/>
      <c r="AD380" s="1042"/>
    </row>
    <row r="381" spans="1:30" ht="144.75" customHeight="1">
      <c r="A381" s="1042"/>
      <c r="B381" s="1042"/>
      <c r="C381" s="1042"/>
      <c r="D381" s="1042"/>
      <c r="E381" s="1042"/>
      <c r="F381" s="1042"/>
      <c r="G381" s="1042"/>
      <c r="H381" s="1042"/>
      <c r="I381" s="1042"/>
      <c r="J381" s="1042"/>
      <c r="K381" s="1042"/>
      <c r="L381" s="1042"/>
      <c r="M381" s="1042"/>
      <c r="N381" s="1042"/>
      <c r="O381" s="1042"/>
      <c r="P381" s="1042"/>
      <c r="Q381" s="1042"/>
      <c r="R381" s="1042"/>
      <c r="S381" s="1042"/>
      <c r="T381" s="1042"/>
      <c r="U381" s="1042"/>
      <c r="V381" s="1042"/>
      <c r="W381" s="1042"/>
      <c r="X381" s="1042"/>
      <c r="Y381" s="1042"/>
      <c r="Z381" s="1042"/>
      <c r="AA381" s="1042"/>
      <c r="AB381" s="1042"/>
      <c r="AC381" s="1042"/>
      <c r="AD381" s="1042"/>
    </row>
    <row r="382" spans="1:30" ht="144.75" customHeight="1">
      <c r="A382" s="1042"/>
      <c r="B382" s="1042"/>
      <c r="C382" s="1042"/>
      <c r="D382" s="1042"/>
      <c r="E382" s="1042"/>
      <c r="F382" s="1042"/>
      <c r="G382" s="1042"/>
      <c r="H382" s="1042"/>
      <c r="I382" s="1042"/>
      <c r="J382" s="1042"/>
      <c r="K382" s="1042"/>
      <c r="L382" s="1042"/>
      <c r="M382" s="1042"/>
      <c r="N382" s="1042"/>
      <c r="O382" s="1042"/>
      <c r="P382" s="1042"/>
      <c r="Q382" s="1042"/>
      <c r="R382" s="1042"/>
      <c r="S382" s="1042"/>
      <c r="T382" s="1042"/>
      <c r="U382" s="1042"/>
      <c r="V382" s="1042"/>
      <c r="W382" s="1042"/>
      <c r="X382" s="1042"/>
      <c r="Y382" s="1042"/>
      <c r="Z382" s="1042"/>
      <c r="AA382" s="1042"/>
      <c r="AB382" s="1042"/>
      <c r="AC382" s="1042"/>
      <c r="AD382" s="1042"/>
    </row>
    <row r="383" spans="1:30" ht="144.75" customHeight="1">
      <c r="A383" s="1042"/>
      <c r="B383" s="1042"/>
      <c r="C383" s="1042"/>
      <c r="D383" s="1042"/>
      <c r="E383" s="1042"/>
      <c r="F383" s="1042"/>
      <c r="G383" s="1042"/>
      <c r="H383" s="1042"/>
      <c r="I383" s="1042"/>
      <c r="J383" s="1042"/>
      <c r="K383" s="1042"/>
      <c r="L383" s="1042"/>
      <c r="M383" s="1042"/>
      <c r="N383" s="1042"/>
      <c r="O383" s="1042"/>
      <c r="P383" s="1042"/>
      <c r="Q383" s="1042"/>
      <c r="R383" s="1042"/>
      <c r="S383" s="1042"/>
      <c r="T383" s="1042"/>
      <c r="U383" s="1042"/>
      <c r="V383" s="1042"/>
      <c r="W383" s="1042"/>
      <c r="X383" s="1042"/>
      <c r="Y383" s="1042"/>
      <c r="Z383" s="1042"/>
      <c r="AA383" s="1042"/>
      <c r="AB383" s="1042"/>
      <c r="AC383" s="1042"/>
      <c r="AD383" s="1042"/>
    </row>
    <row r="384" spans="1:30" ht="144.75" customHeight="1">
      <c r="A384" s="1042"/>
      <c r="B384" s="1042"/>
      <c r="C384" s="1042"/>
      <c r="D384" s="1042"/>
      <c r="E384" s="1042"/>
      <c r="F384" s="1042"/>
      <c r="G384" s="1042"/>
      <c r="H384" s="1042"/>
      <c r="I384" s="1042"/>
      <c r="J384" s="1042"/>
      <c r="K384" s="1042"/>
      <c r="L384" s="1042"/>
      <c r="M384" s="1042"/>
      <c r="N384" s="1042"/>
      <c r="O384" s="1042"/>
      <c r="P384" s="1042"/>
      <c r="Q384" s="1042"/>
      <c r="R384" s="1042"/>
      <c r="S384" s="1042"/>
      <c r="T384" s="1042"/>
      <c r="U384" s="1042"/>
      <c r="V384" s="1042"/>
      <c r="W384" s="1042"/>
      <c r="X384" s="1042"/>
      <c r="Y384" s="1042"/>
      <c r="Z384" s="1042"/>
      <c r="AA384" s="1042"/>
      <c r="AB384" s="1042"/>
      <c r="AC384" s="1042"/>
      <c r="AD384" s="1042"/>
    </row>
    <row r="385" spans="1:30" ht="144.75" customHeight="1">
      <c r="A385" s="1042"/>
      <c r="B385" s="1042"/>
      <c r="C385" s="1042"/>
      <c r="D385" s="1042"/>
      <c r="E385" s="1042"/>
      <c r="F385" s="1042"/>
      <c r="G385" s="1042"/>
      <c r="H385" s="1042"/>
      <c r="I385" s="1042"/>
      <c r="J385" s="1042"/>
      <c r="K385" s="1042"/>
      <c r="L385" s="1042"/>
      <c r="M385" s="1042"/>
      <c r="N385" s="1042"/>
      <c r="O385" s="1042"/>
      <c r="P385" s="1042"/>
      <c r="Q385" s="1042"/>
      <c r="R385" s="1042"/>
      <c r="S385" s="1042"/>
      <c r="T385" s="1042"/>
      <c r="U385" s="1042"/>
      <c r="V385" s="1042"/>
      <c r="W385" s="1042"/>
      <c r="X385" s="1042"/>
      <c r="Y385" s="1042"/>
      <c r="Z385" s="1042"/>
      <c r="AA385" s="1042"/>
      <c r="AB385" s="1042"/>
      <c r="AC385" s="1042"/>
      <c r="AD385" s="1042"/>
    </row>
    <row r="386" spans="1:30" ht="144.75" customHeight="1">
      <c r="A386" s="1042"/>
      <c r="B386" s="1042"/>
      <c r="C386" s="1042"/>
      <c r="D386" s="1042"/>
      <c r="E386" s="1042"/>
      <c r="F386" s="1042"/>
      <c r="G386" s="1042"/>
      <c r="H386" s="1042"/>
      <c r="I386" s="1042"/>
      <c r="J386" s="1042"/>
      <c r="K386" s="1042"/>
      <c r="L386" s="1042"/>
      <c r="M386" s="1042"/>
      <c r="N386" s="1042"/>
      <c r="O386" s="1042"/>
      <c r="P386" s="1042"/>
      <c r="Q386" s="1042"/>
      <c r="R386" s="1042"/>
      <c r="S386" s="1042"/>
      <c r="T386" s="1042"/>
      <c r="U386" s="1042"/>
      <c r="V386" s="1042"/>
      <c r="W386" s="1042"/>
      <c r="X386" s="1042"/>
      <c r="Y386" s="1042"/>
      <c r="Z386" s="1042"/>
      <c r="AA386" s="1042"/>
      <c r="AB386" s="1042"/>
      <c r="AC386" s="1042"/>
      <c r="AD386" s="1042"/>
    </row>
    <row r="387" spans="1:30" ht="144.75" customHeight="1">
      <c r="A387" s="1042"/>
      <c r="B387" s="1042"/>
      <c r="C387" s="1042"/>
      <c r="D387" s="1042"/>
      <c r="E387" s="1042"/>
      <c r="F387" s="1042"/>
      <c r="G387" s="1042"/>
      <c r="H387" s="1042"/>
      <c r="I387" s="1042"/>
      <c r="J387" s="1042"/>
      <c r="K387" s="1042"/>
      <c r="L387" s="1042"/>
      <c r="M387" s="1042"/>
      <c r="N387" s="1042"/>
      <c r="O387" s="1042"/>
      <c r="P387" s="1042"/>
      <c r="Q387" s="1042"/>
      <c r="R387" s="1042"/>
      <c r="S387" s="1042"/>
      <c r="T387" s="1042"/>
      <c r="U387" s="1042"/>
      <c r="V387" s="1042"/>
      <c r="W387" s="1042"/>
      <c r="X387" s="1042"/>
      <c r="Y387" s="1042"/>
      <c r="Z387" s="1042"/>
      <c r="AA387" s="1042"/>
      <c r="AB387" s="1042"/>
      <c r="AC387" s="1042"/>
      <c r="AD387" s="1042"/>
    </row>
    <row r="388" spans="1:30" ht="144.75" customHeight="1">
      <c r="A388" s="1042"/>
      <c r="B388" s="1042"/>
      <c r="C388" s="1042"/>
      <c r="D388" s="1042"/>
      <c r="E388" s="1042"/>
      <c r="F388" s="1042"/>
      <c r="G388" s="1042"/>
      <c r="H388" s="1042"/>
      <c r="I388" s="1042"/>
      <c r="J388" s="1042"/>
      <c r="K388" s="1042"/>
      <c r="L388" s="1042"/>
      <c r="M388" s="1042"/>
      <c r="N388" s="1042"/>
      <c r="O388" s="1042"/>
      <c r="P388" s="1042"/>
      <c r="Q388" s="1042"/>
      <c r="R388" s="1042"/>
      <c r="S388" s="1042"/>
      <c r="T388" s="1042"/>
      <c r="U388" s="1042"/>
      <c r="V388" s="1042"/>
      <c r="W388" s="1042"/>
      <c r="X388" s="1042"/>
      <c r="Y388" s="1042"/>
      <c r="Z388" s="1042"/>
      <c r="AA388" s="1042"/>
      <c r="AB388" s="1042"/>
      <c r="AC388" s="1042"/>
      <c r="AD388" s="1042"/>
    </row>
    <row r="389" spans="1:30" ht="144.75" customHeight="1">
      <c r="A389" s="1042"/>
      <c r="B389" s="1042"/>
      <c r="C389" s="1042"/>
      <c r="D389" s="1042"/>
      <c r="E389" s="1042"/>
      <c r="F389" s="1042"/>
      <c r="G389" s="1042"/>
      <c r="H389" s="1042"/>
      <c r="I389" s="1042"/>
      <c r="J389" s="1042"/>
      <c r="K389" s="1042"/>
      <c r="L389" s="1042"/>
      <c r="M389" s="1042"/>
      <c r="N389" s="1042"/>
      <c r="O389" s="1042"/>
      <c r="P389" s="1042"/>
      <c r="Q389" s="1042"/>
      <c r="R389" s="1042"/>
      <c r="S389" s="1042"/>
      <c r="T389" s="1042"/>
      <c r="U389" s="1042"/>
      <c r="V389" s="1042"/>
      <c r="W389" s="1042"/>
      <c r="X389" s="1042"/>
      <c r="Y389" s="1042"/>
      <c r="Z389" s="1042"/>
      <c r="AA389" s="1042"/>
      <c r="AB389" s="1042"/>
      <c r="AC389" s="1042"/>
      <c r="AD389" s="1042"/>
    </row>
    <row r="390" spans="1:30" ht="144.75" customHeight="1">
      <c r="A390" s="1042"/>
      <c r="B390" s="1042"/>
      <c r="C390" s="1042"/>
      <c r="D390" s="1042"/>
      <c r="E390" s="1042"/>
      <c r="F390" s="1042"/>
      <c r="G390" s="1042"/>
      <c r="H390" s="1042"/>
      <c r="I390" s="1042"/>
      <c r="J390" s="1042"/>
      <c r="K390" s="1042"/>
      <c r="L390" s="1042"/>
      <c r="M390" s="1042"/>
      <c r="N390" s="1042"/>
      <c r="O390" s="1042"/>
      <c r="P390" s="1042"/>
      <c r="Q390" s="1042"/>
      <c r="R390" s="1042"/>
      <c r="S390" s="1042"/>
      <c r="T390" s="1042"/>
      <c r="U390" s="1042"/>
      <c r="V390" s="1042"/>
      <c r="W390" s="1042"/>
      <c r="X390" s="1042"/>
      <c r="Y390" s="1042"/>
      <c r="Z390" s="1042"/>
      <c r="AA390" s="1042"/>
      <c r="AB390" s="1042"/>
      <c r="AC390" s="1042"/>
      <c r="AD390" s="1042"/>
    </row>
    <row r="391" spans="1:30" ht="144.75" customHeight="1">
      <c r="A391" s="1042"/>
      <c r="B391" s="1042"/>
      <c r="C391" s="1042"/>
      <c r="D391" s="1042"/>
      <c r="E391" s="1042"/>
      <c r="F391" s="1042"/>
      <c r="G391" s="1042"/>
      <c r="H391" s="1042"/>
      <c r="I391" s="1042"/>
      <c r="J391" s="1042"/>
      <c r="K391" s="1042"/>
      <c r="L391" s="1042"/>
      <c r="M391" s="1042"/>
      <c r="N391" s="1042"/>
      <c r="O391" s="1042"/>
      <c r="P391" s="1042"/>
      <c r="Q391" s="1042"/>
      <c r="R391" s="1042"/>
      <c r="S391" s="1042"/>
      <c r="T391" s="1042"/>
      <c r="U391" s="1042"/>
      <c r="V391" s="1042"/>
      <c r="W391" s="1042"/>
      <c r="X391" s="1042"/>
      <c r="Y391" s="1042"/>
      <c r="Z391" s="1042"/>
      <c r="AA391" s="1042"/>
      <c r="AB391" s="1042"/>
      <c r="AC391" s="1042"/>
      <c r="AD391" s="1042"/>
    </row>
    <row r="392" spans="1:30" ht="144.75" customHeight="1">
      <c r="A392" s="1042"/>
      <c r="B392" s="1042"/>
      <c r="C392" s="1042"/>
      <c r="D392" s="1042"/>
      <c r="E392" s="1042"/>
      <c r="F392" s="1042"/>
      <c r="G392" s="1042"/>
      <c r="H392" s="1042"/>
      <c r="I392" s="1042"/>
      <c r="J392" s="1042"/>
      <c r="K392" s="1042"/>
      <c r="L392" s="1042"/>
      <c r="M392" s="1042"/>
      <c r="N392" s="1042"/>
      <c r="O392" s="1042"/>
      <c r="P392" s="1042"/>
      <c r="Q392" s="1042"/>
      <c r="R392" s="1042"/>
      <c r="S392" s="1042"/>
      <c r="T392" s="1042"/>
      <c r="U392" s="1042"/>
      <c r="V392" s="1042"/>
      <c r="W392" s="1042"/>
      <c r="X392" s="1042"/>
      <c r="Y392" s="1042"/>
      <c r="Z392" s="1042"/>
      <c r="AA392" s="1042"/>
      <c r="AB392" s="1042"/>
      <c r="AC392" s="1042"/>
      <c r="AD392" s="1042"/>
    </row>
    <row r="393" spans="1:30" ht="144.75" customHeight="1">
      <c r="A393" s="1042"/>
      <c r="B393" s="1042"/>
      <c r="C393" s="1042"/>
      <c r="D393" s="1042"/>
      <c r="E393" s="1042"/>
      <c r="F393" s="1042"/>
      <c r="G393" s="1042"/>
      <c r="H393" s="1042"/>
      <c r="I393" s="1042"/>
      <c r="J393" s="1042"/>
      <c r="K393" s="1042"/>
      <c r="L393" s="1042"/>
      <c r="M393" s="1042"/>
      <c r="N393" s="1042"/>
      <c r="O393" s="1042"/>
      <c r="P393" s="1042"/>
      <c r="Q393" s="1042"/>
      <c r="R393" s="1042"/>
      <c r="S393" s="1042"/>
      <c r="T393" s="1042"/>
      <c r="U393" s="1042"/>
      <c r="V393" s="1042"/>
      <c r="W393" s="1042"/>
      <c r="X393" s="1042"/>
      <c r="Y393" s="1042"/>
      <c r="Z393" s="1042"/>
      <c r="AA393" s="1042"/>
      <c r="AB393" s="1042"/>
      <c r="AC393" s="1042"/>
      <c r="AD393" s="1042"/>
    </row>
    <row r="394" spans="1:30" ht="144.75" customHeight="1">
      <c r="A394" s="1042"/>
      <c r="B394" s="1042"/>
      <c r="C394" s="1042"/>
      <c r="D394" s="1042"/>
      <c r="E394" s="1042"/>
      <c r="F394" s="1042"/>
      <c r="G394" s="1042"/>
      <c r="H394" s="1042"/>
      <c r="I394" s="1042"/>
      <c r="J394" s="1042"/>
      <c r="K394" s="1042"/>
      <c r="L394" s="1042"/>
      <c r="M394" s="1042"/>
      <c r="N394" s="1042"/>
      <c r="O394" s="1042"/>
      <c r="P394" s="1042"/>
      <c r="Q394" s="1042"/>
      <c r="R394" s="1042"/>
      <c r="S394" s="1042"/>
      <c r="T394" s="1042"/>
      <c r="U394" s="1042"/>
      <c r="V394" s="1042"/>
      <c r="W394" s="1042"/>
      <c r="X394" s="1042"/>
      <c r="Y394" s="1042"/>
      <c r="Z394" s="1042"/>
      <c r="AA394" s="1042"/>
      <c r="AB394" s="1042"/>
      <c r="AC394" s="1042"/>
      <c r="AD394" s="1042"/>
    </row>
    <row r="395" spans="1:30" ht="144.75" customHeight="1">
      <c r="A395" s="1042"/>
      <c r="B395" s="1042"/>
      <c r="C395" s="1042"/>
      <c r="D395" s="1042"/>
      <c r="E395" s="1042"/>
      <c r="F395" s="1042"/>
      <c r="G395" s="1042"/>
      <c r="H395" s="1042"/>
      <c r="I395" s="1042"/>
      <c r="J395" s="1042"/>
      <c r="K395" s="1042"/>
      <c r="L395" s="1042"/>
      <c r="M395" s="1042"/>
      <c r="N395" s="1042"/>
      <c r="O395" s="1042"/>
      <c r="P395" s="1042"/>
      <c r="Q395" s="1042"/>
      <c r="R395" s="1042"/>
      <c r="S395" s="1042"/>
      <c r="T395" s="1042"/>
      <c r="U395" s="1042"/>
      <c r="V395" s="1042"/>
      <c r="W395" s="1042"/>
      <c r="X395" s="1042"/>
      <c r="Y395" s="1042"/>
      <c r="Z395" s="1042"/>
      <c r="AA395" s="1042"/>
      <c r="AB395" s="1042"/>
      <c r="AC395" s="1042"/>
      <c r="AD395" s="1042"/>
    </row>
    <row r="396" spans="1:30" ht="144.75" customHeight="1">
      <c r="A396" s="1042"/>
      <c r="B396" s="1042"/>
      <c r="C396" s="1042"/>
      <c r="D396" s="1042"/>
      <c r="E396" s="1042"/>
      <c r="F396" s="1042"/>
      <c r="G396" s="1042"/>
      <c r="H396" s="1042"/>
      <c r="I396" s="1042"/>
      <c r="J396" s="1042"/>
      <c r="K396" s="1042"/>
      <c r="L396" s="1042"/>
      <c r="M396" s="1042"/>
      <c r="N396" s="1042"/>
      <c r="O396" s="1042"/>
      <c r="P396" s="1042"/>
      <c r="Q396" s="1042"/>
      <c r="R396" s="1042"/>
      <c r="S396" s="1042"/>
      <c r="T396" s="1042"/>
      <c r="U396" s="1042"/>
      <c r="V396" s="1042"/>
      <c r="W396" s="1042"/>
      <c r="X396" s="1042"/>
      <c r="Y396" s="1042"/>
      <c r="Z396" s="1042"/>
      <c r="AA396" s="1042"/>
      <c r="AB396" s="1042"/>
      <c r="AC396" s="1042"/>
      <c r="AD396" s="1042"/>
    </row>
    <row r="397" spans="1:30" ht="144.75" customHeight="1">
      <c r="A397" s="1042"/>
      <c r="B397" s="1042"/>
      <c r="C397" s="1042"/>
      <c r="D397" s="1042"/>
      <c r="E397" s="1042"/>
      <c r="F397" s="1042"/>
      <c r="G397" s="1042"/>
      <c r="H397" s="1042"/>
      <c r="I397" s="1042"/>
      <c r="J397" s="1042"/>
      <c r="K397" s="1042"/>
      <c r="L397" s="1042"/>
      <c r="M397" s="1042"/>
      <c r="N397" s="1042"/>
      <c r="O397" s="1042"/>
      <c r="P397" s="1042"/>
      <c r="Q397" s="1042"/>
      <c r="R397" s="1042"/>
      <c r="S397" s="1042"/>
      <c r="T397" s="1042"/>
      <c r="U397" s="1042"/>
      <c r="V397" s="1042"/>
      <c r="W397" s="1042"/>
      <c r="X397" s="1042"/>
      <c r="Y397" s="1042"/>
      <c r="Z397" s="1042"/>
      <c r="AA397" s="1042"/>
      <c r="AB397" s="1042"/>
      <c r="AC397" s="1042"/>
      <c r="AD397" s="1042"/>
    </row>
    <row r="398" spans="1:30" ht="144.75" customHeight="1">
      <c r="A398" s="1042"/>
      <c r="B398" s="1042"/>
      <c r="C398" s="1042"/>
      <c r="D398" s="1042"/>
      <c r="E398" s="1042"/>
      <c r="F398" s="1042"/>
      <c r="G398" s="1042"/>
      <c r="H398" s="1042"/>
      <c r="I398" s="1042"/>
      <c r="J398" s="1042"/>
      <c r="K398" s="1042"/>
      <c r="L398" s="1042"/>
      <c r="M398" s="1042"/>
      <c r="N398" s="1042"/>
      <c r="O398" s="1042"/>
      <c r="P398" s="1042"/>
      <c r="Q398" s="1042"/>
      <c r="R398" s="1042"/>
      <c r="S398" s="1042"/>
      <c r="T398" s="1042"/>
      <c r="U398" s="1042"/>
      <c r="V398" s="1042"/>
      <c r="W398" s="1042"/>
      <c r="X398" s="1042"/>
      <c r="Y398" s="1042"/>
      <c r="Z398" s="1042"/>
      <c r="AA398" s="1042"/>
      <c r="AB398" s="1042"/>
      <c r="AC398" s="1042"/>
      <c r="AD398" s="1042"/>
    </row>
    <row r="399" spans="1:30" ht="144.75" customHeight="1">
      <c r="A399" s="1042"/>
      <c r="B399" s="1042"/>
      <c r="C399" s="1042"/>
      <c r="D399" s="1042"/>
      <c r="E399" s="1042"/>
      <c r="F399" s="1042"/>
      <c r="G399" s="1042"/>
      <c r="H399" s="1042"/>
      <c r="I399" s="1042"/>
      <c r="J399" s="1042"/>
      <c r="K399" s="1042"/>
      <c r="L399" s="1042"/>
      <c r="M399" s="1042"/>
      <c r="N399" s="1042"/>
      <c r="O399" s="1042"/>
      <c r="P399" s="1042"/>
      <c r="Q399" s="1042"/>
      <c r="R399" s="1042"/>
      <c r="S399" s="1042"/>
      <c r="T399" s="1042"/>
      <c r="U399" s="1042"/>
      <c r="V399" s="1042"/>
      <c r="W399" s="1042"/>
      <c r="X399" s="1042"/>
      <c r="Y399" s="1042"/>
      <c r="Z399" s="1042"/>
      <c r="AA399" s="1042"/>
      <c r="AB399" s="1042"/>
      <c r="AC399" s="1042"/>
      <c r="AD399" s="1042"/>
    </row>
    <row r="400" spans="1:30" ht="144.75" customHeight="1">
      <c r="A400" s="1042"/>
      <c r="B400" s="1042"/>
      <c r="C400" s="1042"/>
      <c r="D400" s="1042"/>
      <c r="E400" s="1042"/>
      <c r="F400" s="1042"/>
      <c r="G400" s="1042"/>
      <c r="H400" s="1042"/>
      <c r="I400" s="1042"/>
      <c r="J400" s="1042"/>
      <c r="K400" s="1042"/>
      <c r="L400" s="1042"/>
      <c r="M400" s="1042"/>
      <c r="N400" s="1042"/>
      <c r="O400" s="1042"/>
      <c r="P400" s="1042"/>
      <c r="Q400" s="1042"/>
      <c r="R400" s="1042"/>
      <c r="S400" s="1042"/>
      <c r="T400" s="1042"/>
      <c r="U400" s="1042"/>
      <c r="V400" s="1042"/>
      <c r="W400" s="1042"/>
      <c r="X400" s="1042"/>
      <c r="Y400" s="1042"/>
      <c r="Z400" s="1042"/>
      <c r="AA400" s="1042"/>
      <c r="AB400" s="1042"/>
      <c r="AC400" s="1042"/>
      <c r="AD400" s="1042"/>
    </row>
    <row r="401" spans="1:30" ht="144.75" customHeight="1">
      <c r="A401" s="1042"/>
      <c r="B401" s="1042"/>
      <c r="C401" s="1042"/>
      <c r="D401" s="1042"/>
      <c r="E401" s="1042"/>
      <c r="F401" s="1042"/>
      <c r="G401" s="1042"/>
      <c r="H401" s="1042"/>
      <c r="I401" s="1042"/>
      <c r="J401" s="1042"/>
      <c r="K401" s="1042"/>
      <c r="L401" s="1042"/>
      <c r="M401" s="1042"/>
      <c r="N401" s="1042"/>
      <c r="O401" s="1042"/>
      <c r="P401" s="1042"/>
      <c r="Q401" s="1042"/>
      <c r="R401" s="1042"/>
      <c r="S401" s="1042"/>
      <c r="T401" s="1042"/>
      <c r="U401" s="1042"/>
      <c r="V401" s="1042"/>
      <c r="W401" s="1042"/>
      <c r="X401" s="1042"/>
      <c r="Y401" s="1042"/>
      <c r="Z401" s="1042"/>
      <c r="AA401" s="1042"/>
      <c r="AB401" s="1042"/>
      <c r="AC401" s="1042"/>
      <c r="AD401" s="1042"/>
    </row>
    <row r="402" spans="1:30" ht="144.75" customHeight="1">
      <c r="A402" s="1042"/>
      <c r="B402" s="1042"/>
      <c r="C402" s="1042"/>
      <c r="D402" s="1042"/>
      <c r="E402" s="1042"/>
      <c r="F402" s="1042"/>
      <c r="G402" s="1042"/>
      <c r="H402" s="1042"/>
      <c r="I402" s="1042"/>
      <c r="J402" s="1042"/>
      <c r="K402" s="1042"/>
      <c r="L402" s="1042"/>
      <c r="M402" s="1042"/>
      <c r="N402" s="1042"/>
      <c r="O402" s="1042"/>
      <c r="P402" s="1042"/>
      <c r="Q402" s="1042"/>
      <c r="R402" s="1042"/>
      <c r="S402" s="1042"/>
      <c r="T402" s="1042"/>
      <c r="U402" s="1042"/>
      <c r="V402" s="1042"/>
      <c r="W402" s="1042"/>
      <c r="X402" s="1042"/>
      <c r="Y402" s="1042"/>
      <c r="Z402" s="1042"/>
      <c r="AA402" s="1042"/>
      <c r="AB402" s="1042"/>
      <c r="AC402" s="1042"/>
      <c r="AD402" s="1042"/>
    </row>
    <row r="403" spans="1:30" ht="144.75" customHeight="1">
      <c r="A403" s="1042"/>
      <c r="B403" s="1042"/>
      <c r="C403" s="1042"/>
      <c r="D403" s="1042"/>
      <c r="E403" s="1042"/>
      <c r="F403" s="1042"/>
      <c r="G403" s="1042"/>
      <c r="H403" s="1042"/>
      <c r="I403" s="1042"/>
      <c r="J403" s="1042"/>
      <c r="K403" s="1042"/>
      <c r="L403" s="1042"/>
      <c r="M403" s="1042"/>
      <c r="N403" s="1042"/>
      <c r="O403" s="1042"/>
      <c r="P403" s="1042"/>
      <c r="Q403" s="1042"/>
      <c r="R403" s="1042"/>
      <c r="S403" s="1042"/>
      <c r="T403" s="1042"/>
      <c r="U403" s="1042"/>
      <c r="V403" s="1042"/>
      <c r="W403" s="1042"/>
      <c r="X403" s="1042"/>
      <c r="Y403" s="1042"/>
      <c r="Z403" s="1042"/>
      <c r="AA403" s="1042"/>
      <c r="AB403" s="1042"/>
      <c r="AC403" s="1042"/>
      <c r="AD403" s="1042"/>
    </row>
    <row r="404" spans="1:30" ht="144.75" customHeight="1">
      <c r="A404" s="1042"/>
      <c r="B404" s="1042"/>
      <c r="C404" s="1042"/>
      <c r="D404" s="1042"/>
      <c r="E404" s="1042"/>
      <c r="F404" s="1042"/>
      <c r="G404" s="1042"/>
      <c r="H404" s="1042"/>
      <c r="I404" s="1042"/>
      <c r="J404" s="1042"/>
      <c r="K404" s="1042"/>
      <c r="L404" s="1042"/>
      <c r="M404" s="1042"/>
      <c r="N404" s="1042"/>
      <c r="O404" s="1042"/>
      <c r="P404" s="1042"/>
      <c r="Q404" s="1042"/>
      <c r="R404" s="1042"/>
      <c r="S404" s="1042"/>
      <c r="T404" s="1042"/>
      <c r="U404" s="1042"/>
      <c r="V404" s="1042"/>
      <c r="W404" s="1042"/>
      <c r="X404" s="1042"/>
      <c r="Y404" s="1042"/>
      <c r="Z404" s="1042"/>
      <c r="AA404" s="1042"/>
      <c r="AB404" s="1042"/>
      <c r="AC404" s="1042"/>
      <c r="AD404" s="1042"/>
    </row>
    <row r="405" spans="1:30" ht="144.75" customHeight="1">
      <c r="A405" s="1042"/>
      <c r="B405" s="1042"/>
      <c r="C405" s="1042"/>
      <c r="D405" s="1042"/>
      <c r="E405" s="1042"/>
      <c r="F405" s="1042"/>
      <c r="G405" s="1042"/>
      <c r="H405" s="1042"/>
      <c r="I405" s="1042"/>
      <c r="J405" s="1042"/>
      <c r="K405" s="1042"/>
      <c r="L405" s="1042"/>
      <c r="M405" s="1042"/>
      <c r="N405" s="1042"/>
      <c r="O405" s="1042"/>
      <c r="P405" s="1042"/>
      <c r="Q405" s="1042"/>
      <c r="R405" s="1042"/>
      <c r="S405" s="1042"/>
      <c r="T405" s="1042"/>
      <c r="U405" s="1042"/>
      <c r="V405" s="1042"/>
      <c r="W405" s="1042"/>
      <c r="X405" s="1042"/>
      <c r="Y405" s="1042"/>
      <c r="Z405" s="1042"/>
      <c r="AA405" s="1042"/>
      <c r="AB405" s="1042"/>
      <c r="AC405" s="1042"/>
      <c r="AD405" s="1042"/>
    </row>
    <row r="406" spans="1:30" ht="144.75" customHeight="1">
      <c r="A406" s="1042"/>
      <c r="B406" s="1042"/>
      <c r="C406" s="1042"/>
      <c r="D406" s="1042"/>
      <c r="E406" s="1042"/>
      <c r="F406" s="1042"/>
      <c r="G406" s="1042"/>
      <c r="H406" s="1042"/>
      <c r="I406" s="1042"/>
      <c r="J406" s="1042"/>
      <c r="K406" s="1042"/>
      <c r="L406" s="1042"/>
      <c r="M406" s="1042"/>
      <c r="N406" s="1042"/>
      <c r="O406" s="1042"/>
      <c r="P406" s="1042"/>
      <c r="Q406" s="1042"/>
      <c r="R406" s="1042"/>
      <c r="S406" s="1042"/>
      <c r="T406" s="1042"/>
      <c r="U406" s="1042"/>
      <c r="V406" s="1042"/>
      <c r="W406" s="1042"/>
      <c r="X406" s="1042"/>
      <c r="Y406" s="1042"/>
      <c r="Z406" s="1042"/>
      <c r="AA406" s="1042"/>
      <c r="AB406" s="1042"/>
      <c r="AC406" s="1042"/>
      <c r="AD406" s="1042"/>
    </row>
    <row r="407" spans="1:30" ht="144.75" customHeight="1">
      <c r="A407" s="1042"/>
      <c r="B407" s="1042"/>
      <c r="C407" s="1042"/>
      <c r="D407" s="1042"/>
      <c r="E407" s="1042"/>
      <c r="F407" s="1042"/>
      <c r="G407" s="1042"/>
      <c r="H407" s="1042"/>
      <c r="I407" s="1042"/>
      <c r="J407" s="1042"/>
      <c r="K407" s="1042"/>
      <c r="L407" s="1042"/>
      <c r="M407" s="1042"/>
      <c r="N407" s="1042"/>
      <c r="O407" s="1042"/>
      <c r="P407" s="1042"/>
      <c r="Q407" s="1042"/>
      <c r="R407" s="1042"/>
      <c r="S407" s="1042"/>
      <c r="T407" s="1042"/>
      <c r="U407" s="1042"/>
      <c r="V407" s="1042"/>
      <c r="W407" s="1042"/>
      <c r="X407" s="1042"/>
      <c r="Y407" s="1042"/>
      <c r="Z407" s="1042"/>
      <c r="AA407" s="1042"/>
      <c r="AB407" s="1042"/>
      <c r="AC407" s="1042"/>
      <c r="AD407" s="1042"/>
    </row>
    <row r="408" spans="1:30" ht="144.75" customHeight="1">
      <c r="A408" s="1042"/>
      <c r="B408" s="1042"/>
      <c r="C408" s="1042"/>
      <c r="D408" s="1042"/>
      <c r="E408" s="1042"/>
      <c r="F408" s="1042"/>
      <c r="G408" s="1042"/>
      <c r="H408" s="1042"/>
      <c r="I408" s="1042"/>
      <c r="J408" s="1042"/>
      <c r="K408" s="1042"/>
      <c r="L408" s="1042"/>
      <c r="M408" s="1042"/>
      <c r="N408" s="1042"/>
      <c r="O408" s="1042"/>
      <c r="P408" s="1042"/>
      <c r="Q408" s="1042"/>
      <c r="R408" s="1042"/>
      <c r="S408" s="1042"/>
      <c r="T408" s="1042"/>
      <c r="U408" s="1042"/>
      <c r="V408" s="1042"/>
      <c r="W408" s="1042"/>
      <c r="X408" s="1042"/>
      <c r="Y408" s="1042"/>
      <c r="Z408" s="1042"/>
      <c r="AA408" s="1042"/>
      <c r="AB408" s="1042"/>
      <c r="AC408" s="1042"/>
      <c r="AD408" s="1042"/>
    </row>
    <row r="409" spans="1:30" ht="144.75" customHeight="1">
      <c r="A409" s="1042"/>
      <c r="B409" s="1042"/>
      <c r="C409" s="1042"/>
      <c r="D409" s="1042"/>
      <c r="E409" s="1042"/>
      <c r="F409" s="1042"/>
      <c r="G409" s="1042"/>
      <c r="H409" s="1042"/>
      <c r="I409" s="1042"/>
      <c r="J409" s="1042"/>
      <c r="K409" s="1042"/>
      <c r="L409" s="1042"/>
      <c r="M409" s="1042"/>
      <c r="N409" s="1042"/>
      <c r="O409" s="1042"/>
      <c r="P409" s="1042"/>
      <c r="Q409" s="1042"/>
      <c r="R409" s="1042"/>
      <c r="S409" s="1042"/>
      <c r="T409" s="1042"/>
      <c r="U409" s="1042"/>
      <c r="V409" s="1042"/>
      <c r="W409" s="1042"/>
      <c r="X409" s="1042"/>
      <c r="Y409" s="1042"/>
      <c r="Z409" s="1042"/>
      <c r="AA409" s="1042"/>
      <c r="AB409" s="1042"/>
      <c r="AC409" s="1042"/>
      <c r="AD409" s="1042"/>
    </row>
    <row r="410" spans="1:30" ht="144.75" customHeight="1">
      <c r="A410" s="1042"/>
      <c r="B410" s="1042"/>
      <c r="C410" s="1042"/>
      <c r="D410" s="1042"/>
      <c r="E410" s="1042"/>
      <c r="F410" s="1042"/>
      <c r="G410" s="1042"/>
      <c r="H410" s="1042"/>
      <c r="I410" s="1042"/>
      <c r="J410" s="1042"/>
      <c r="K410" s="1042"/>
      <c r="L410" s="1042"/>
      <c r="M410" s="1042"/>
      <c r="N410" s="1042"/>
      <c r="O410" s="1042"/>
      <c r="P410" s="1042"/>
      <c r="Q410" s="1042"/>
      <c r="R410" s="1042"/>
      <c r="S410" s="1042"/>
      <c r="T410" s="1042"/>
      <c r="U410" s="1042"/>
      <c r="V410" s="1042"/>
      <c r="W410" s="1042"/>
      <c r="X410" s="1042"/>
      <c r="Y410" s="1042"/>
      <c r="Z410" s="1042"/>
      <c r="AA410" s="1042"/>
      <c r="AB410" s="1042"/>
      <c r="AC410" s="1042"/>
      <c r="AD410" s="1042"/>
    </row>
    <row r="411" spans="1:30" ht="144.75" customHeight="1">
      <c r="A411" s="1042"/>
      <c r="B411" s="1042"/>
      <c r="C411" s="1042"/>
      <c r="D411" s="1042"/>
      <c r="E411" s="1042"/>
      <c r="F411" s="1042"/>
      <c r="G411" s="1042"/>
      <c r="H411" s="1042"/>
      <c r="I411" s="1042"/>
      <c r="J411" s="1042"/>
      <c r="K411" s="1042"/>
      <c r="L411" s="1042"/>
      <c r="M411" s="1042"/>
      <c r="N411" s="1042"/>
      <c r="O411" s="1042"/>
      <c r="P411" s="1042"/>
      <c r="Q411" s="1042"/>
      <c r="R411" s="1042"/>
      <c r="S411" s="1042"/>
      <c r="T411" s="1042"/>
      <c r="U411" s="1042"/>
      <c r="V411" s="1042"/>
      <c r="W411" s="1042"/>
      <c r="X411" s="1042"/>
      <c r="Y411" s="1042"/>
      <c r="Z411" s="1042"/>
      <c r="AA411" s="1042"/>
      <c r="AB411" s="1042"/>
      <c r="AC411" s="1042"/>
      <c r="AD411" s="1042"/>
    </row>
    <row r="412" spans="1:30" ht="144.75" customHeight="1">
      <c r="A412" s="1042"/>
      <c r="B412" s="1042"/>
      <c r="C412" s="1042"/>
      <c r="D412" s="1042"/>
      <c r="E412" s="1042"/>
      <c r="F412" s="1042"/>
      <c r="G412" s="1042"/>
      <c r="H412" s="1042"/>
      <c r="I412" s="1042"/>
      <c r="J412" s="1042"/>
      <c r="K412" s="1042"/>
      <c r="L412" s="1042"/>
      <c r="M412" s="1042"/>
      <c r="N412" s="1042"/>
      <c r="O412" s="1042"/>
      <c r="P412" s="1042"/>
      <c r="Q412" s="1042"/>
      <c r="R412" s="1042"/>
      <c r="S412" s="1042"/>
      <c r="T412" s="1042"/>
      <c r="U412" s="1042"/>
      <c r="V412" s="1042"/>
      <c r="W412" s="1042"/>
      <c r="X412" s="1042"/>
      <c r="Y412" s="1042"/>
      <c r="Z412" s="1042"/>
      <c r="AA412" s="1042"/>
      <c r="AB412" s="1042"/>
      <c r="AC412" s="1042"/>
      <c r="AD412" s="1042"/>
    </row>
    <row r="413" spans="1:30" ht="144.75" customHeight="1">
      <c r="A413" s="1042"/>
      <c r="B413" s="1042"/>
      <c r="C413" s="1042"/>
      <c r="D413" s="1042"/>
      <c r="E413" s="1042"/>
      <c r="F413" s="1042"/>
      <c r="G413" s="1042"/>
      <c r="H413" s="1042"/>
      <c r="I413" s="1042"/>
      <c r="J413" s="1042"/>
      <c r="K413" s="1042"/>
      <c r="L413" s="1042"/>
      <c r="M413" s="1042"/>
      <c r="N413" s="1042"/>
      <c r="O413" s="1042"/>
      <c r="P413" s="1042"/>
      <c r="Q413" s="1042"/>
      <c r="R413" s="1042"/>
      <c r="S413" s="1042"/>
      <c r="T413" s="1042"/>
      <c r="U413" s="1042"/>
      <c r="V413" s="1042"/>
      <c r="W413" s="1042"/>
      <c r="X413" s="1042"/>
      <c r="Y413" s="1042"/>
      <c r="Z413" s="1042"/>
      <c r="AA413" s="1042"/>
      <c r="AB413" s="1042"/>
      <c r="AC413" s="1042"/>
      <c r="AD413" s="1042"/>
    </row>
    <row r="414" spans="1:30" ht="144.75" customHeight="1">
      <c r="A414" s="1042"/>
      <c r="B414" s="1042"/>
      <c r="C414" s="1042"/>
      <c r="D414" s="1042"/>
      <c r="E414" s="1042"/>
      <c r="F414" s="1042"/>
      <c r="G414" s="1042"/>
      <c r="H414" s="1042"/>
      <c r="I414" s="1042"/>
      <c r="J414" s="1042"/>
      <c r="K414" s="1042"/>
      <c r="L414" s="1042"/>
      <c r="M414" s="1042"/>
      <c r="N414" s="1042"/>
      <c r="O414" s="1042"/>
      <c r="P414" s="1042"/>
      <c r="Q414" s="1042"/>
      <c r="R414" s="1042"/>
      <c r="S414" s="1042"/>
      <c r="T414" s="1042"/>
      <c r="U414" s="1042"/>
      <c r="V414" s="1042"/>
      <c r="W414" s="1042"/>
      <c r="X414" s="1042"/>
      <c r="Y414" s="1042"/>
      <c r="Z414" s="1042"/>
      <c r="AA414" s="1042"/>
      <c r="AB414" s="1042"/>
      <c r="AC414" s="1042"/>
      <c r="AD414" s="1042"/>
    </row>
    <row r="415" spans="1:30" ht="144.75" customHeight="1">
      <c r="A415" s="1042"/>
      <c r="B415" s="1042"/>
      <c r="C415" s="1042"/>
      <c r="D415" s="1042"/>
      <c r="E415" s="1042"/>
      <c r="F415" s="1042"/>
      <c r="G415" s="1042"/>
      <c r="H415" s="1042"/>
      <c r="I415" s="1042"/>
      <c r="J415" s="1042"/>
      <c r="K415" s="1042"/>
      <c r="L415" s="1042"/>
      <c r="M415" s="1042"/>
      <c r="N415" s="1042"/>
      <c r="O415" s="1042"/>
      <c r="P415" s="1042"/>
      <c r="Q415" s="1042"/>
      <c r="R415" s="1042"/>
      <c r="S415" s="1042"/>
      <c r="T415" s="1042"/>
      <c r="U415" s="1042"/>
      <c r="V415" s="1042"/>
      <c r="W415" s="1042"/>
      <c r="X415" s="1042"/>
      <c r="Y415" s="1042"/>
      <c r="Z415" s="1042"/>
      <c r="AA415" s="1042"/>
      <c r="AB415" s="1042"/>
      <c r="AC415" s="1042"/>
      <c r="AD415" s="1042"/>
    </row>
    <row r="416" spans="1:30" ht="144.75" customHeight="1">
      <c r="A416" s="1042"/>
      <c r="B416" s="1042"/>
      <c r="C416" s="1042"/>
      <c r="D416" s="1042"/>
      <c r="E416" s="1042"/>
      <c r="F416" s="1042"/>
      <c r="G416" s="1042"/>
      <c r="H416" s="1042"/>
      <c r="I416" s="1042"/>
      <c r="J416" s="1042"/>
      <c r="K416" s="1042"/>
      <c r="L416" s="1042"/>
      <c r="M416" s="1042"/>
      <c r="N416" s="1042"/>
      <c r="O416" s="1042"/>
      <c r="P416" s="1042"/>
      <c r="Q416" s="1042"/>
      <c r="R416" s="1042"/>
      <c r="S416" s="1042"/>
      <c r="T416" s="1042"/>
      <c r="U416" s="1042"/>
      <c r="V416" s="1042"/>
      <c r="W416" s="1042"/>
      <c r="X416" s="1042"/>
      <c r="Y416" s="1042"/>
      <c r="Z416" s="1042"/>
      <c r="AA416" s="1042"/>
      <c r="AB416" s="1042"/>
      <c r="AC416" s="1042"/>
      <c r="AD416" s="1042"/>
    </row>
    <row r="417" spans="1:30" ht="144.75" customHeight="1">
      <c r="A417" s="1042"/>
      <c r="B417" s="1042"/>
      <c r="C417" s="1042"/>
      <c r="D417" s="1042"/>
      <c r="E417" s="1042"/>
      <c r="F417" s="1042"/>
      <c r="G417" s="1042"/>
      <c r="H417" s="1042"/>
      <c r="I417" s="1042"/>
      <c r="J417" s="1042"/>
      <c r="K417" s="1042"/>
      <c r="L417" s="1042"/>
      <c r="M417" s="1042"/>
      <c r="N417" s="1042"/>
      <c r="O417" s="1042"/>
      <c r="P417" s="1042"/>
      <c r="Q417" s="1042"/>
      <c r="R417" s="1042"/>
      <c r="S417" s="1042"/>
      <c r="T417" s="1042"/>
      <c r="U417" s="1042"/>
      <c r="V417" s="1042"/>
      <c r="W417" s="1042"/>
      <c r="X417" s="1042"/>
      <c r="Y417" s="1042"/>
      <c r="Z417" s="1042"/>
      <c r="AA417" s="1042"/>
      <c r="AB417" s="1042"/>
      <c r="AC417" s="1042"/>
      <c r="AD417" s="1042"/>
    </row>
    <row r="418" spans="1:30" ht="144.75" customHeight="1">
      <c r="A418" s="1042"/>
      <c r="B418" s="1042"/>
      <c r="C418" s="1042"/>
      <c r="D418" s="1042"/>
      <c r="E418" s="1042"/>
      <c r="F418" s="1042"/>
      <c r="G418" s="1042"/>
      <c r="H418" s="1042"/>
      <c r="I418" s="1042"/>
      <c r="J418" s="1042"/>
      <c r="K418" s="1042"/>
      <c r="L418" s="1042"/>
      <c r="M418" s="1042"/>
      <c r="N418" s="1042"/>
      <c r="O418" s="1042"/>
      <c r="P418" s="1042"/>
      <c r="Q418" s="1042"/>
      <c r="R418" s="1042"/>
      <c r="S418" s="1042"/>
      <c r="T418" s="1042"/>
      <c r="U418" s="1042"/>
      <c r="V418" s="1042"/>
      <c r="W418" s="1042"/>
      <c r="X418" s="1042"/>
      <c r="Y418" s="1042"/>
      <c r="Z418" s="1042"/>
      <c r="AA418" s="1042"/>
      <c r="AB418" s="1042"/>
      <c r="AC418" s="1042"/>
      <c r="AD418" s="1042"/>
    </row>
    <row r="419" spans="1:30" ht="144.75" customHeight="1">
      <c r="A419" s="1042"/>
      <c r="B419" s="1042"/>
      <c r="C419" s="1042"/>
      <c r="D419" s="1042"/>
      <c r="E419" s="1042"/>
      <c r="F419" s="1042"/>
      <c r="G419" s="1042"/>
      <c r="H419" s="1042"/>
      <c r="I419" s="1042"/>
      <c r="J419" s="1042"/>
      <c r="K419" s="1042"/>
      <c r="L419" s="1042"/>
      <c r="M419" s="1042"/>
      <c r="N419" s="1042"/>
      <c r="O419" s="1042"/>
      <c r="P419" s="1042"/>
      <c r="Q419" s="1042"/>
      <c r="R419" s="1042"/>
      <c r="S419" s="1042"/>
      <c r="T419" s="1042"/>
      <c r="U419" s="1042"/>
      <c r="V419" s="1042"/>
      <c r="W419" s="1042"/>
      <c r="X419" s="1042"/>
      <c r="Y419" s="1042"/>
      <c r="Z419" s="1042"/>
      <c r="AA419" s="1042"/>
      <c r="AB419" s="1042"/>
      <c r="AC419" s="1042"/>
      <c r="AD419" s="1042"/>
    </row>
    <row r="420" spans="1:30" ht="144.75" customHeight="1">
      <c r="A420" s="1042"/>
      <c r="B420" s="1042"/>
      <c r="C420" s="1042"/>
      <c r="D420" s="1042"/>
      <c r="E420" s="1042"/>
      <c r="F420" s="1042"/>
      <c r="G420" s="1042"/>
      <c r="H420" s="1042"/>
      <c r="I420" s="1042"/>
      <c r="J420" s="1042"/>
      <c r="K420" s="1042"/>
      <c r="L420" s="1042"/>
      <c r="M420" s="1042"/>
      <c r="N420" s="1042"/>
      <c r="O420" s="1042"/>
      <c r="P420" s="1042"/>
      <c r="Q420" s="1042"/>
      <c r="R420" s="1042"/>
      <c r="S420" s="1042"/>
      <c r="T420" s="1042"/>
      <c r="U420" s="1042"/>
      <c r="V420" s="1042"/>
      <c r="W420" s="1042"/>
      <c r="X420" s="1042"/>
      <c r="Y420" s="1042"/>
      <c r="Z420" s="1042"/>
      <c r="AA420" s="1042"/>
      <c r="AB420" s="1042"/>
      <c r="AC420" s="1042"/>
      <c r="AD420" s="1042"/>
    </row>
    <row r="421" spans="1:30" ht="144.75" customHeight="1">
      <c r="A421" s="1042"/>
      <c r="B421" s="1042"/>
      <c r="C421" s="1042"/>
      <c r="D421" s="1042"/>
      <c r="E421" s="1042"/>
      <c r="F421" s="1042"/>
      <c r="G421" s="1042"/>
      <c r="H421" s="1042"/>
      <c r="I421" s="1042"/>
      <c r="J421" s="1042"/>
      <c r="K421" s="1042"/>
      <c r="L421" s="1042"/>
      <c r="M421" s="1042"/>
      <c r="N421" s="1042"/>
      <c r="O421" s="1042"/>
      <c r="P421" s="1042"/>
      <c r="Q421" s="1042"/>
      <c r="R421" s="1042"/>
      <c r="S421" s="1042"/>
      <c r="T421" s="1042"/>
      <c r="U421" s="1042"/>
      <c r="V421" s="1042"/>
      <c r="W421" s="1042"/>
      <c r="X421" s="1042"/>
      <c r="Y421" s="1042"/>
      <c r="Z421" s="1042"/>
      <c r="AA421" s="1042"/>
      <c r="AB421" s="1042"/>
      <c r="AC421" s="1042"/>
      <c r="AD421" s="1042"/>
    </row>
    <row r="422" spans="1:30" ht="144.75" customHeight="1">
      <c r="A422" s="1042"/>
      <c r="B422" s="1042"/>
      <c r="C422" s="1042"/>
      <c r="D422" s="1042"/>
      <c r="E422" s="1042"/>
      <c r="F422" s="1042"/>
      <c r="G422" s="1042"/>
      <c r="H422" s="1042"/>
      <c r="I422" s="1042"/>
      <c r="J422" s="1042"/>
      <c r="K422" s="1042"/>
      <c r="L422" s="1042"/>
      <c r="M422" s="1042"/>
      <c r="N422" s="1042"/>
      <c r="O422" s="1042"/>
      <c r="P422" s="1042"/>
      <c r="Q422" s="1042"/>
      <c r="R422" s="1042"/>
      <c r="S422" s="1042"/>
      <c r="T422" s="1042"/>
      <c r="U422" s="1042"/>
      <c r="V422" s="1042"/>
      <c r="W422" s="1042"/>
      <c r="X422" s="1042"/>
      <c r="Y422" s="1042"/>
      <c r="Z422" s="1042"/>
      <c r="AA422" s="1042"/>
      <c r="AB422" s="1042"/>
      <c r="AC422" s="1042"/>
      <c r="AD422" s="1042"/>
    </row>
    <row r="423" spans="1:30" ht="144.75" customHeight="1">
      <c r="A423" s="1042"/>
      <c r="B423" s="1042"/>
      <c r="C423" s="1042"/>
      <c r="D423" s="1042"/>
      <c r="E423" s="1042"/>
      <c r="F423" s="1042"/>
      <c r="G423" s="1042"/>
      <c r="H423" s="1042"/>
      <c r="I423" s="1042"/>
      <c r="J423" s="1042"/>
      <c r="K423" s="1042"/>
      <c r="L423" s="1042"/>
      <c r="M423" s="1042"/>
      <c r="N423" s="1042"/>
      <c r="O423" s="1042"/>
      <c r="P423" s="1042"/>
      <c r="Q423" s="1042"/>
      <c r="R423" s="1042"/>
      <c r="S423" s="1042"/>
      <c r="T423" s="1042"/>
      <c r="U423" s="1042"/>
      <c r="V423" s="1042"/>
      <c r="W423" s="1042"/>
      <c r="X423" s="1042"/>
      <c r="Y423" s="1042"/>
      <c r="Z423" s="1042"/>
      <c r="AA423" s="1042"/>
      <c r="AB423" s="1042"/>
      <c r="AC423" s="1042"/>
      <c r="AD423" s="1042"/>
    </row>
    <row r="424" spans="1:30" ht="144.75" customHeight="1">
      <c r="A424" s="1042"/>
      <c r="B424" s="1042"/>
      <c r="C424" s="1042"/>
      <c r="D424" s="1042"/>
      <c r="E424" s="1042"/>
      <c r="F424" s="1042"/>
      <c r="G424" s="1042"/>
      <c r="H424" s="1042"/>
      <c r="I424" s="1042"/>
      <c r="J424" s="1042"/>
      <c r="K424" s="1042"/>
      <c r="L424" s="1042"/>
      <c r="M424" s="1042"/>
      <c r="N424" s="1042"/>
      <c r="O424" s="1042"/>
      <c r="P424" s="1042"/>
      <c r="Q424" s="1042"/>
      <c r="R424" s="1042"/>
      <c r="S424" s="1042"/>
      <c r="T424" s="1042"/>
      <c r="U424" s="1042"/>
      <c r="V424" s="1042"/>
      <c r="W424" s="1042"/>
      <c r="X424" s="1042"/>
      <c r="Y424" s="1042"/>
      <c r="Z424" s="1042"/>
      <c r="AA424" s="1042"/>
      <c r="AB424" s="1042"/>
      <c r="AC424" s="1042"/>
      <c r="AD424" s="1042"/>
    </row>
    <row r="425" spans="1:30" ht="144.75" customHeight="1">
      <c r="A425" s="1042"/>
      <c r="B425" s="1042"/>
      <c r="C425" s="1042"/>
      <c r="D425" s="1042"/>
      <c r="E425" s="1042"/>
      <c r="F425" s="1042"/>
      <c r="G425" s="1042"/>
      <c r="H425" s="1042"/>
      <c r="I425" s="1042"/>
      <c r="J425" s="1042"/>
      <c r="K425" s="1042"/>
      <c r="L425" s="1042"/>
      <c r="M425" s="1042"/>
      <c r="N425" s="1042"/>
      <c r="O425" s="1042"/>
      <c r="P425" s="1042"/>
      <c r="Q425" s="1042"/>
      <c r="R425" s="1042"/>
      <c r="S425" s="1042"/>
      <c r="T425" s="1042"/>
      <c r="U425" s="1042"/>
      <c r="V425" s="1042"/>
      <c r="W425" s="1042"/>
      <c r="X425" s="1042"/>
      <c r="Y425" s="1042"/>
      <c r="Z425" s="1042"/>
      <c r="AA425" s="1042"/>
      <c r="AB425" s="1042"/>
      <c r="AC425" s="1042"/>
      <c r="AD425" s="1042"/>
    </row>
    <row r="426" spans="1:30" ht="144.75" customHeight="1">
      <c r="A426" s="1042"/>
      <c r="B426" s="1042"/>
      <c r="C426" s="1042"/>
      <c r="D426" s="1042"/>
      <c r="E426" s="1042"/>
      <c r="F426" s="1042"/>
      <c r="G426" s="1042"/>
      <c r="H426" s="1042"/>
      <c r="I426" s="1042"/>
      <c r="J426" s="1042"/>
      <c r="K426" s="1042"/>
      <c r="L426" s="1042"/>
      <c r="M426" s="1042"/>
      <c r="N426" s="1042"/>
      <c r="O426" s="1042"/>
      <c r="P426" s="1042"/>
      <c r="Q426" s="1042"/>
      <c r="R426" s="1042"/>
      <c r="S426" s="1042"/>
      <c r="T426" s="1042"/>
      <c r="U426" s="1042"/>
      <c r="V426" s="1042"/>
      <c r="W426" s="1042"/>
      <c r="X426" s="1042"/>
      <c r="Y426" s="1042"/>
      <c r="Z426" s="1042"/>
      <c r="AA426" s="1042"/>
      <c r="AB426" s="1042"/>
      <c r="AC426" s="1042"/>
      <c r="AD426" s="1042"/>
    </row>
    <row r="427" spans="1:30" ht="144.75" customHeight="1">
      <c r="A427" s="1042"/>
      <c r="B427" s="1042"/>
      <c r="C427" s="1042"/>
      <c r="D427" s="1042"/>
      <c r="E427" s="1042"/>
      <c r="F427" s="1042"/>
      <c r="G427" s="1042"/>
      <c r="H427" s="1042"/>
      <c r="I427" s="1042"/>
      <c r="J427" s="1042"/>
      <c r="K427" s="1042"/>
      <c r="L427" s="1042"/>
      <c r="M427" s="1042"/>
      <c r="N427" s="1042"/>
      <c r="O427" s="1042"/>
      <c r="P427" s="1042"/>
      <c r="Q427" s="1042"/>
      <c r="R427" s="1042"/>
      <c r="S427" s="1042"/>
      <c r="T427" s="1042"/>
      <c r="U427" s="1042"/>
      <c r="V427" s="1042"/>
      <c r="W427" s="1042"/>
      <c r="X427" s="1042"/>
      <c r="Y427" s="1042"/>
      <c r="Z427" s="1042"/>
      <c r="AA427" s="1042"/>
      <c r="AB427" s="1042"/>
      <c r="AC427" s="1042"/>
      <c r="AD427" s="1042"/>
    </row>
    <row r="428" spans="1:30" ht="144.75" customHeight="1">
      <c r="A428" s="1042"/>
      <c r="B428" s="1042"/>
      <c r="C428" s="1042"/>
      <c r="D428" s="1042"/>
      <c r="E428" s="1042"/>
      <c r="F428" s="1042"/>
      <c r="G428" s="1042"/>
      <c r="H428" s="1042"/>
      <c r="I428" s="1042"/>
      <c r="J428" s="1042"/>
      <c r="K428" s="1042"/>
      <c r="L428" s="1042"/>
      <c r="M428" s="1042"/>
      <c r="N428" s="1042"/>
      <c r="O428" s="1042"/>
      <c r="P428" s="1042"/>
      <c r="Q428" s="1042"/>
      <c r="R428" s="1042"/>
      <c r="S428" s="1042"/>
      <c r="T428" s="1042"/>
      <c r="U428" s="1042"/>
      <c r="V428" s="1042"/>
      <c r="W428" s="1042"/>
      <c r="X428" s="1042"/>
      <c r="Y428" s="1042"/>
      <c r="Z428" s="1042"/>
      <c r="AA428" s="1042"/>
      <c r="AB428" s="1042"/>
      <c r="AC428" s="1042"/>
      <c r="AD428" s="1042"/>
    </row>
    <row r="429" spans="1:30" ht="144.75" customHeight="1">
      <c r="A429" s="1042"/>
      <c r="B429" s="1042"/>
      <c r="C429" s="1042"/>
      <c r="D429" s="1042"/>
      <c r="E429" s="1042"/>
      <c r="F429" s="1042"/>
      <c r="G429" s="1042"/>
      <c r="H429" s="1042"/>
      <c r="I429" s="1042"/>
      <c r="J429" s="1042"/>
      <c r="K429" s="1042"/>
      <c r="L429" s="1042"/>
      <c r="M429" s="1042"/>
      <c r="N429" s="1042"/>
      <c r="O429" s="1042"/>
      <c r="P429" s="1042"/>
      <c r="Q429" s="1042"/>
      <c r="R429" s="1042"/>
      <c r="S429" s="1042"/>
      <c r="T429" s="1042"/>
      <c r="U429" s="1042"/>
      <c r="V429" s="1042"/>
      <c r="W429" s="1042"/>
      <c r="X429" s="1042"/>
      <c r="Y429" s="1042"/>
      <c r="Z429" s="1042"/>
      <c r="AA429" s="1042"/>
      <c r="AB429" s="1042"/>
      <c r="AC429" s="1042"/>
      <c r="AD429" s="1042"/>
    </row>
    <row r="430" spans="1:30" ht="144.75" customHeight="1">
      <c r="A430" s="1042"/>
      <c r="B430" s="1042"/>
      <c r="C430" s="1042"/>
      <c r="D430" s="1042"/>
      <c r="E430" s="1042"/>
      <c r="F430" s="1042"/>
      <c r="G430" s="1042"/>
      <c r="H430" s="1042"/>
      <c r="I430" s="1042"/>
      <c r="J430" s="1042"/>
      <c r="K430" s="1042"/>
      <c r="L430" s="1042"/>
      <c r="M430" s="1042"/>
      <c r="N430" s="1042"/>
      <c r="O430" s="1042"/>
      <c r="P430" s="1042"/>
      <c r="Q430" s="1042"/>
      <c r="R430" s="1042"/>
      <c r="S430" s="1042"/>
      <c r="T430" s="1042"/>
      <c r="U430" s="1042"/>
      <c r="V430" s="1042"/>
      <c r="W430" s="1042"/>
      <c r="X430" s="1042"/>
      <c r="Y430" s="1042"/>
      <c r="Z430" s="1042"/>
      <c r="AA430" s="1042"/>
      <c r="AB430" s="1042"/>
      <c r="AC430" s="1042"/>
      <c r="AD430" s="1042"/>
    </row>
    <row r="431" spans="1:30" ht="144.75" customHeight="1">
      <c r="A431" s="1042"/>
      <c r="B431" s="1042"/>
      <c r="C431" s="1042"/>
      <c r="D431" s="1042"/>
      <c r="E431" s="1042"/>
      <c r="F431" s="1042"/>
      <c r="G431" s="1042"/>
      <c r="H431" s="1042"/>
      <c r="I431" s="1042"/>
      <c r="J431" s="1042"/>
      <c r="K431" s="1042"/>
      <c r="L431" s="1042"/>
      <c r="M431" s="1042"/>
      <c r="N431" s="1042"/>
      <c r="O431" s="1042"/>
      <c r="P431" s="1042"/>
      <c r="Q431" s="1042"/>
      <c r="R431" s="1042"/>
      <c r="S431" s="1042"/>
      <c r="T431" s="1042"/>
      <c r="U431" s="1042"/>
      <c r="V431" s="1042"/>
      <c r="W431" s="1042"/>
      <c r="X431" s="1042"/>
      <c r="Y431" s="1042"/>
      <c r="Z431" s="1042"/>
      <c r="AA431" s="1042"/>
      <c r="AB431" s="1042"/>
      <c r="AC431" s="1042"/>
      <c r="AD431" s="1042"/>
    </row>
    <row r="432" spans="1:30" ht="144.75" customHeight="1">
      <c r="A432" s="1042"/>
      <c r="B432" s="1042"/>
      <c r="C432" s="1042"/>
      <c r="D432" s="1042"/>
      <c r="E432" s="1042"/>
      <c r="F432" s="1042"/>
      <c r="G432" s="1042"/>
      <c r="H432" s="1042"/>
      <c r="I432" s="1042"/>
      <c r="J432" s="1042"/>
      <c r="K432" s="1042"/>
      <c r="L432" s="1042"/>
      <c r="M432" s="1042"/>
      <c r="N432" s="1042"/>
      <c r="O432" s="1042"/>
      <c r="P432" s="1042"/>
      <c r="Q432" s="1042"/>
      <c r="R432" s="1042"/>
      <c r="S432" s="1042"/>
      <c r="T432" s="1042"/>
      <c r="U432" s="1042"/>
      <c r="V432" s="1042"/>
      <c r="W432" s="1042"/>
      <c r="X432" s="1042"/>
      <c r="Y432" s="1042"/>
      <c r="Z432" s="1042"/>
      <c r="AA432" s="1042"/>
      <c r="AB432" s="1042"/>
      <c r="AC432" s="1042"/>
      <c r="AD432" s="1042"/>
    </row>
    <row r="433" spans="1:30" ht="144.75" customHeight="1">
      <c r="A433" s="1042"/>
      <c r="B433" s="1042"/>
      <c r="C433" s="1042"/>
      <c r="D433" s="1042"/>
      <c r="E433" s="1042"/>
      <c r="F433" s="1042"/>
      <c r="G433" s="1042"/>
      <c r="H433" s="1042"/>
      <c r="I433" s="1042"/>
      <c r="J433" s="1042"/>
      <c r="K433" s="1042"/>
      <c r="L433" s="1042"/>
      <c r="M433" s="1042"/>
      <c r="N433" s="1042"/>
      <c r="O433" s="1042"/>
      <c r="P433" s="1042"/>
      <c r="Q433" s="1042"/>
      <c r="R433" s="1042"/>
      <c r="S433" s="1042"/>
      <c r="T433" s="1042"/>
      <c r="U433" s="1042"/>
      <c r="V433" s="1042"/>
      <c r="W433" s="1042"/>
      <c r="X433" s="1042"/>
      <c r="Y433" s="1042"/>
      <c r="Z433" s="1042"/>
      <c r="AA433" s="1042"/>
      <c r="AB433" s="1042"/>
      <c r="AC433" s="1042"/>
      <c r="AD433" s="1042"/>
    </row>
    <row r="434" spans="1:30" ht="144.75" customHeight="1">
      <c r="A434" s="1042"/>
      <c r="B434" s="1042"/>
      <c r="C434" s="1042"/>
      <c r="D434" s="1042"/>
      <c r="E434" s="1042"/>
      <c r="F434" s="1042"/>
      <c r="G434" s="1042"/>
      <c r="H434" s="1042"/>
      <c r="I434" s="1042"/>
      <c r="J434" s="1042"/>
      <c r="K434" s="1042"/>
      <c r="L434" s="1042"/>
      <c r="M434" s="1042"/>
      <c r="N434" s="1042"/>
      <c r="O434" s="1042"/>
      <c r="P434" s="1042"/>
      <c r="Q434" s="1042"/>
      <c r="R434" s="1042"/>
      <c r="S434" s="1042"/>
      <c r="T434" s="1042"/>
      <c r="U434" s="1042"/>
      <c r="V434" s="1042"/>
      <c r="W434" s="1042"/>
      <c r="X434" s="1042"/>
      <c r="Y434" s="1042"/>
      <c r="Z434" s="1042"/>
      <c r="AA434" s="1042"/>
      <c r="AB434" s="1042"/>
      <c r="AC434" s="1042"/>
      <c r="AD434" s="1042"/>
    </row>
    <row r="435" spans="1:30" ht="144.75" customHeight="1">
      <c r="A435" s="1042"/>
      <c r="B435" s="1042"/>
      <c r="C435" s="1042"/>
      <c r="D435" s="1042"/>
      <c r="E435" s="1042"/>
      <c r="F435" s="1042"/>
      <c r="G435" s="1042"/>
      <c r="H435" s="1042"/>
      <c r="I435" s="1042"/>
      <c r="J435" s="1042"/>
      <c r="K435" s="1042"/>
      <c r="L435" s="1042"/>
      <c r="M435" s="1042"/>
      <c r="N435" s="1042"/>
      <c r="O435" s="1042"/>
      <c r="P435" s="1042"/>
      <c r="Q435" s="1042"/>
      <c r="R435" s="1042"/>
      <c r="S435" s="1042"/>
      <c r="T435" s="1042"/>
      <c r="U435" s="1042"/>
      <c r="V435" s="1042"/>
      <c r="W435" s="1042"/>
      <c r="X435" s="1042"/>
      <c r="Y435" s="1042"/>
      <c r="Z435" s="1042"/>
      <c r="AA435" s="1042"/>
      <c r="AB435" s="1042"/>
      <c r="AC435" s="1042"/>
      <c r="AD435" s="1042"/>
    </row>
    <row r="436" spans="1:30" ht="144.75" customHeight="1">
      <c r="A436" s="1042"/>
      <c r="B436" s="1042"/>
      <c r="C436" s="1042"/>
      <c r="D436" s="1042"/>
      <c r="E436" s="1042"/>
      <c r="F436" s="1042"/>
      <c r="G436" s="1042"/>
      <c r="H436" s="1042"/>
      <c r="I436" s="1042"/>
      <c r="J436" s="1042"/>
      <c r="K436" s="1042"/>
      <c r="L436" s="1042"/>
      <c r="M436" s="1042"/>
      <c r="N436" s="1042"/>
      <c r="O436" s="1042"/>
      <c r="P436" s="1042"/>
      <c r="Q436" s="1042"/>
      <c r="R436" s="1042"/>
      <c r="S436" s="1042"/>
      <c r="T436" s="1042"/>
      <c r="U436" s="1042"/>
      <c r="V436" s="1042"/>
      <c r="W436" s="1042"/>
      <c r="X436" s="1042"/>
      <c r="Y436" s="1042"/>
      <c r="Z436" s="1042"/>
      <c r="AA436" s="1042"/>
      <c r="AB436" s="1042"/>
      <c r="AC436" s="1042"/>
      <c r="AD436" s="1042"/>
    </row>
    <row r="437" spans="1:30" ht="144.75" customHeight="1">
      <c r="A437" s="1042"/>
      <c r="B437" s="1042"/>
      <c r="C437" s="1042"/>
      <c r="D437" s="1042"/>
      <c r="E437" s="1042"/>
      <c r="F437" s="1042"/>
      <c r="G437" s="1042"/>
      <c r="H437" s="1042"/>
      <c r="I437" s="1042"/>
      <c r="J437" s="1042"/>
      <c r="K437" s="1042"/>
      <c r="L437" s="1042"/>
      <c r="M437" s="1042"/>
      <c r="N437" s="1042"/>
      <c r="O437" s="1042"/>
      <c r="P437" s="1042"/>
      <c r="Q437" s="1042"/>
      <c r="R437" s="1042"/>
      <c r="S437" s="1042"/>
      <c r="T437" s="1042"/>
      <c r="U437" s="1042"/>
      <c r="V437" s="1042"/>
      <c r="W437" s="1042"/>
      <c r="X437" s="1042"/>
      <c r="Y437" s="1042"/>
      <c r="Z437" s="1042"/>
      <c r="AA437" s="1042"/>
      <c r="AB437" s="1042"/>
      <c r="AC437" s="1042"/>
      <c r="AD437" s="1042"/>
    </row>
    <row r="438" spans="1:30" ht="144.75" customHeight="1">
      <c r="A438" s="1042"/>
      <c r="B438" s="1042"/>
      <c r="C438" s="1042"/>
      <c r="D438" s="1042"/>
      <c r="E438" s="1042"/>
      <c r="F438" s="1042"/>
      <c r="G438" s="1042"/>
      <c r="H438" s="1042"/>
      <c r="I438" s="1042"/>
      <c r="J438" s="1042"/>
      <c r="K438" s="1042"/>
      <c r="L438" s="1042"/>
      <c r="M438" s="1042"/>
      <c r="N438" s="1042"/>
      <c r="O438" s="1042"/>
      <c r="P438" s="1042"/>
      <c r="Q438" s="1042"/>
      <c r="R438" s="1042"/>
      <c r="S438" s="1042"/>
      <c r="T438" s="1042"/>
      <c r="U438" s="1042"/>
      <c r="V438" s="1042"/>
      <c r="W438" s="1042"/>
      <c r="X438" s="1042"/>
      <c r="Y438" s="1042"/>
      <c r="Z438" s="1042"/>
      <c r="AA438" s="1042"/>
      <c r="AB438" s="1042"/>
      <c r="AC438" s="1042"/>
      <c r="AD438" s="1042"/>
    </row>
    <row r="439" spans="1:30" ht="144.75" customHeight="1">
      <c r="A439" s="1042"/>
      <c r="B439" s="1042"/>
      <c r="C439" s="1042"/>
      <c r="D439" s="1042"/>
      <c r="E439" s="1042"/>
      <c r="F439" s="1042"/>
      <c r="G439" s="1042"/>
      <c r="H439" s="1042"/>
      <c r="I439" s="1042"/>
      <c r="J439" s="1042"/>
      <c r="K439" s="1042"/>
      <c r="L439" s="1042"/>
      <c r="M439" s="1042"/>
      <c r="N439" s="1042"/>
      <c r="O439" s="1042"/>
      <c r="P439" s="1042"/>
      <c r="Q439" s="1042"/>
      <c r="R439" s="1042"/>
      <c r="S439" s="1042"/>
      <c r="T439" s="1042"/>
      <c r="U439" s="1042"/>
      <c r="V439" s="1042"/>
      <c r="W439" s="1042"/>
      <c r="X439" s="1042"/>
      <c r="Y439" s="1042"/>
      <c r="Z439" s="1042"/>
      <c r="AA439" s="1042"/>
      <c r="AB439" s="1042"/>
      <c r="AC439" s="1042"/>
      <c r="AD439" s="1042"/>
    </row>
    <row r="440" spans="1:30" ht="144.75" customHeight="1">
      <c r="A440" s="1042"/>
      <c r="B440" s="1042"/>
      <c r="C440" s="1042"/>
      <c r="D440" s="1042"/>
      <c r="E440" s="1042"/>
      <c r="F440" s="1042"/>
      <c r="G440" s="1042"/>
      <c r="H440" s="1042"/>
      <c r="I440" s="1042"/>
      <c r="J440" s="1042"/>
      <c r="K440" s="1042"/>
      <c r="L440" s="1042"/>
      <c r="M440" s="1042"/>
      <c r="N440" s="1042"/>
      <c r="O440" s="1042"/>
      <c r="P440" s="1042"/>
      <c r="Q440" s="1042"/>
      <c r="R440" s="1042"/>
      <c r="S440" s="1042"/>
      <c r="T440" s="1042"/>
      <c r="U440" s="1042"/>
      <c r="V440" s="1042"/>
      <c r="W440" s="1042"/>
      <c r="X440" s="1042"/>
      <c r="Y440" s="1042"/>
      <c r="Z440" s="1042"/>
      <c r="AA440" s="1042"/>
      <c r="AB440" s="1042"/>
      <c r="AC440" s="1042"/>
      <c r="AD440" s="1042"/>
    </row>
    <row r="441" spans="1:30" ht="144.75" customHeight="1">
      <c r="A441" s="1042"/>
      <c r="B441" s="1042"/>
      <c r="C441" s="1042"/>
      <c r="D441" s="1042"/>
      <c r="E441" s="1042"/>
      <c r="F441" s="1042"/>
      <c r="G441" s="1042"/>
      <c r="H441" s="1042"/>
      <c r="I441" s="1042"/>
      <c r="J441" s="1042"/>
      <c r="K441" s="1042"/>
      <c r="L441" s="1042"/>
      <c r="M441" s="1042"/>
      <c r="N441" s="1042"/>
      <c r="O441" s="1042"/>
      <c r="P441" s="1042"/>
      <c r="Q441" s="1042"/>
      <c r="R441" s="1042"/>
      <c r="S441" s="1042"/>
      <c r="T441" s="1042"/>
      <c r="U441" s="1042"/>
      <c r="V441" s="1042"/>
      <c r="W441" s="1042"/>
      <c r="X441" s="1042"/>
      <c r="Y441" s="1042"/>
      <c r="Z441" s="1042"/>
      <c r="AA441" s="1042"/>
      <c r="AB441" s="1042"/>
      <c r="AC441" s="1042"/>
      <c r="AD441" s="1042"/>
    </row>
    <row r="442" spans="1:30" ht="144.75" customHeight="1">
      <c r="A442" s="1042"/>
      <c r="B442" s="1042"/>
      <c r="C442" s="1042"/>
      <c r="D442" s="1042"/>
      <c r="E442" s="1042"/>
      <c r="F442" s="1042"/>
      <c r="G442" s="1042"/>
      <c r="H442" s="1042"/>
      <c r="I442" s="1042"/>
      <c r="J442" s="1042"/>
      <c r="K442" s="1042"/>
      <c r="L442" s="1042"/>
      <c r="M442" s="1042"/>
      <c r="N442" s="1042"/>
      <c r="O442" s="1042"/>
      <c r="P442" s="1042"/>
      <c r="Q442" s="1042"/>
      <c r="R442" s="1042"/>
      <c r="S442" s="1042"/>
      <c r="T442" s="1042"/>
      <c r="U442" s="1042"/>
      <c r="V442" s="1042"/>
      <c r="W442" s="1042"/>
      <c r="X442" s="1042"/>
      <c r="Y442" s="1042"/>
      <c r="Z442" s="1042"/>
      <c r="AA442" s="1042"/>
      <c r="AB442" s="1042"/>
      <c r="AC442" s="1042"/>
      <c r="AD442" s="1042"/>
    </row>
    <row r="443" spans="1:30" ht="144.75" customHeight="1">
      <c r="A443" s="1042"/>
      <c r="B443" s="1042"/>
      <c r="C443" s="1042"/>
      <c r="D443" s="1042"/>
      <c r="E443" s="1042"/>
      <c r="F443" s="1042"/>
      <c r="G443" s="1042"/>
      <c r="H443" s="1042"/>
      <c r="I443" s="1042"/>
      <c r="J443" s="1042"/>
      <c r="K443" s="1042"/>
      <c r="L443" s="1042"/>
      <c r="M443" s="1042"/>
      <c r="N443" s="1042"/>
      <c r="O443" s="1042"/>
      <c r="P443" s="1042"/>
      <c r="Q443" s="1042"/>
      <c r="R443" s="1042"/>
      <c r="S443" s="1042"/>
      <c r="T443" s="1042"/>
      <c r="U443" s="1042"/>
      <c r="V443" s="1042"/>
      <c r="W443" s="1042"/>
      <c r="X443" s="1042"/>
      <c r="Y443" s="1042"/>
      <c r="Z443" s="1042"/>
      <c r="AA443" s="1042"/>
      <c r="AB443" s="1042"/>
      <c r="AC443" s="1042"/>
      <c r="AD443" s="1042"/>
    </row>
    <row r="444" spans="1:30" ht="144.75" customHeight="1">
      <c r="A444" s="1042"/>
      <c r="B444" s="1042"/>
      <c r="C444" s="1042"/>
      <c r="D444" s="1042"/>
      <c r="E444" s="1042"/>
      <c r="F444" s="1042"/>
      <c r="G444" s="1042"/>
      <c r="H444" s="1042"/>
      <c r="I444" s="1042"/>
      <c r="J444" s="1042"/>
      <c r="K444" s="1042"/>
      <c r="L444" s="1042"/>
      <c r="M444" s="1042"/>
      <c r="N444" s="1042"/>
      <c r="O444" s="1042"/>
      <c r="P444" s="1042"/>
      <c r="Q444" s="1042"/>
      <c r="R444" s="1042"/>
      <c r="S444" s="1042"/>
      <c r="T444" s="1042"/>
      <c r="U444" s="1042"/>
      <c r="V444" s="1042"/>
      <c r="W444" s="1042"/>
      <c r="X444" s="1042"/>
      <c r="Y444" s="1042"/>
      <c r="Z444" s="1042"/>
      <c r="AA444" s="1042"/>
      <c r="AB444" s="1042"/>
      <c r="AC444" s="1042"/>
      <c r="AD444" s="1042"/>
    </row>
    <row r="445" spans="1:30" ht="144.75" customHeight="1">
      <c r="A445" s="1042"/>
      <c r="B445" s="1042"/>
      <c r="C445" s="1042"/>
      <c r="D445" s="1042"/>
      <c r="E445" s="1042"/>
      <c r="F445" s="1042"/>
      <c r="G445" s="1042"/>
      <c r="H445" s="1042"/>
      <c r="I445" s="1042"/>
      <c r="J445" s="1042"/>
      <c r="K445" s="1042"/>
      <c r="L445" s="1042"/>
      <c r="M445" s="1042"/>
      <c r="N445" s="1042"/>
      <c r="O445" s="1042"/>
      <c r="P445" s="1042"/>
      <c r="Q445" s="1042"/>
      <c r="R445" s="1042"/>
      <c r="S445" s="1042"/>
      <c r="T445" s="1042"/>
      <c r="U445" s="1042"/>
      <c r="V445" s="1042"/>
      <c r="W445" s="1042"/>
      <c r="X445" s="1042"/>
      <c r="Y445" s="1042"/>
      <c r="Z445" s="1042"/>
      <c r="AA445" s="1042"/>
      <c r="AB445" s="1042"/>
      <c r="AC445" s="1042"/>
      <c r="AD445" s="1042"/>
    </row>
    <row r="446" spans="1:30" ht="144.75" customHeight="1">
      <c r="A446" s="1042"/>
      <c r="B446" s="1042"/>
      <c r="C446" s="1042"/>
      <c r="D446" s="1042"/>
      <c r="E446" s="1042"/>
      <c r="F446" s="1042"/>
      <c r="G446" s="1042"/>
      <c r="H446" s="1042"/>
      <c r="I446" s="1042"/>
      <c r="J446" s="1042"/>
      <c r="K446" s="1042"/>
      <c r="L446" s="1042"/>
      <c r="M446" s="1042"/>
      <c r="N446" s="1042"/>
      <c r="O446" s="1042"/>
      <c r="P446" s="1042"/>
      <c r="Q446" s="1042"/>
      <c r="R446" s="1042"/>
      <c r="S446" s="1042"/>
      <c r="T446" s="1042"/>
      <c r="U446" s="1042"/>
      <c r="V446" s="1042"/>
      <c r="W446" s="1042"/>
      <c r="X446" s="1042"/>
      <c r="Y446" s="1042"/>
      <c r="Z446" s="1042"/>
      <c r="AA446" s="1042"/>
      <c r="AB446" s="1042"/>
      <c r="AC446" s="1042"/>
      <c r="AD446" s="1042"/>
    </row>
    <row r="447" spans="1:30" ht="144.75" customHeight="1">
      <c r="A447" s="1042"/>
      <c r="B447" s="1042"/>
      <c r="C447" s="1042"/>
      <c r="D447" s="1042"/>
      <c r="E447" s="1042"/>
      <c r="F447" s="1042"/>
      <c r="G447" s="1042"/>
      <c r="H447" s="1042"/>
      <c r="I447" s="1042"/>
      <c r="J447" s="1042"/>
      <c r="K447" s="1042"/>
      <c r="L447" s="1042"/>
      <c r="M447" s="1042"/>
      <c r="N447" s="1042"/>
      <c r="O447" s="1042"/>
      <c r="P447" s="1042"/>
      <c r="Q447" s="1042"/>
      <c r="R447" s="1042"/>
      <c r="S447" s="1042"/>
      <c r="T447" s="1042"/>
      <c r="U447" s="1042"/>
      <c r="V447" s="1042"/>
      <c r="W447" s="1042"/>
      <c r="X447" s="1042"/>
      <c r="Y447" s="1042"/>
      <c r="Z447" s="1042"/>
      <c r="AA447" s="1042"/>
      <c r="AB447" s="1042"/>
      <c r="AC447" s="1042"/>
      <c r="AD447" s="1042"/>
    </row>
    <row r="448" spans="1:30" ht="144.75" customHeight="1">
      <c r="A448" s="1042"/>
      <c r="B448" s="1042"/>
      <c r="C448" s="1042"/>
      <c r="D448" s="1042"/>
      <c r="E448" s="1042"/>
      <c r="F448" s="1042"/>
      <c r="G448" s="1042"/>
      <c r="H448" s="1042"/>
      <c r="I448" s="1042"/>
      <c r="J448" s="1042"/>
      <c r="K448" s="1042"/>
      <c r="L448" s="1042"/>
      <c r="M448" s="1042"/>
      <c r="N448" s="1042"/>
      <c r="O448" s="1042"/>
      <c r="P448" s="1042"/>
      <c r="Q448" s="1042"/>
      <c r="R448" s="1042"/>
      <c r="S448" s="1042"/>
      <c r="T448" s="1042"/>
      <c r="U448" s="1042"/>
      <c r="V448" s="1042"/>
      <c r="W448" s="1042"/>
      <c r="X448" s="1042"/>
      <c r="Y448" s="1042"/>
      <c r="Z448" s="1042"/>
      <c r="AA448" s="1042"/>
      <c r="AB448" s="1042"/>
      <c r="AC448" s="1042"/>
      <c r="AD448" s="1042"/>
    </row>
    <row r="449" spans="1:30" ht="144.75" customHeight="1">
      <c r="A449" s="1042"/>
      <c r="B449" s="1042"/>
      <c r="C449" s="1042"/>
      <c r="D449" s="1042"/>
      <c r="E449" s="1042"/>
      <c r="F449" s="1042"/>
      <c r="G449" s="1042"/>
      <c r="H449" s="1042"/>
      <c r="I449" s="1042"/>
      <c r="J449" s="1042"/>
      <c r="K449" s="1042"/>
      <c r="L449" s="1042"/>
      <c r="M449" s="1042"/>
      <c r="N449" s="1042"/>
      <c r="O449" s="1042"/>
      <c r="P449" s="1042"/>
      <c r="Q449" s="1042"/>
      <c r="R449" s="1042"/>
      <c r="S449" s="1042"/>
      <c r="T449" s="1042"/>
      <c r="U449" s="1042"/>
      <c r="V449" s="1042"/>
      <c r="W449" s="1042"/>
      <c r="X449" s="1042"/>
      <c r="Y449" s="1042"/>
      <c r="Z449" s="1042"/>
      <c r="AA449" s="1042"/>
      <c r="AB449" s="1042"/>
      <c r="AC449" s="1042"/>
      <c r="AD449" s="1042"/>
    </row>
    <row r="450" spans="1:30" ht="144.75" customHeight="1">
      <c r="A450" s="1042"/>
      <c r="B450" s="1042"/>
      <c r="C450" s="1042"/>
      <c r="D450" s="1042"/>
      <c r="E450" s="1042"/>
      <c r="F450" s="1042"/>
      <c r="G450" s="1042"/>
      <c r="H450" s="1042"/>
      <c r="I450" s="1042"/>
      <c r="J450" s="1042"/>
      <c r="K450" s="1042"/>
      <c r="L450" s="1042"/>
      <c r="M450" s="1042"/>
      <c r="N450" s="1042"/>
      <c r="O450" s="1042"/>
      <c r="P450" s="1042"/>
      <c r="Q450" s="1042"/>
      <c r="R450" s="1042"/>
      <c r="S450" s="1042"/>
      <c r="T450" s="1042"/>
      <c r="U450" s="1042"/>
      <c r="V450" s="1042"/>
      <c r="W450" s="1042"/>
      <c r="X450" s="1042"/>
      <c r="Y450" s="1042"/>
      <c r="Z450" s="1042"/>
      <c r="AA450" s="1042"/>
      <c r="AB450" s="1042"/>
      <c r="AC450" s="1042"/>
      <c r="AD450" s="1042"/>
    </row>
    <row r="451" spans="1:30" ht="144.75" customHeight="1">
      <c r="A451" s="1042"/>
      <c r="B451" s="1042"/>
      <c r="C451" s="1042"/>
      <c r="D451" s="1042"/>
      <c r="E451" s="1042"/>
      <c r="F451" s="1042"/>
      <c r="G451" s="1042"/>
      <c r="H451" s="1042"/>
      <c r="I451" s="1042"/>
      <c r="J451" s="1042"/>
      <c r="K451" s="1042"/>
      <c r="L451" s="1042"/>
      <c r="M451" s="1042"/>
      <c r="N451" s="1042"/>
      <c r="O451" s="1042"/>
      <c r="P451" s="1042"/>
      <c r="Q451" s="1042"/>
      <c r="R451" s="1042"/>
      <c r="S451" s="1042"/>
      <c r="T451" s="1042"/>
      <c r="U451" s="1042"/>
      <c r="V451" s="1042"/>
      <c r="W451" s="1042"/>
      <c r="X451" s="1042"/>
      <c r="Y451" s="1042"/>
      <c r="Z451" s="1042"/>
      <c r="AA451" s="1042"/>
      <c r="AB451" s="1042"/>
      <c r="AC451" s="1042"/>
      <c r="AD451" s="1042"/>
    </row>
    <row r="452" spans="1:30" ht="144.75" customHeight="1">
      <c r="A452" s="1042"/>
      <c r="B452" s="1042"/>
      <c r="C452" s="1042"/>
      <c r="D452" s="1042"/>
      <c r="E452" s="1042"/>
      <c r="F452" s="1042"/>
      <c r="G452" s="1042"/>
      <c r="H452" s="1042"/>
      <c r="I452" s="1042"/>
      <c r="J452" s="1042"/>
      <c r="K452" s="1042"/>
      <c r="L452" s="1042"/>
      <c r="M452" s="1042"/>
      <c r="N452" s="1042"/>
      <c r="O452" s="1042"/>
      <c r="P452" s="1042"/>
      <c r="Q452" s="1042"/>
      <c r="R452" s="1042"/>
      <c r="S452" s="1042"/>
      <c r="T452" s="1042"/>
      <c r="U452" s="1042"/>
      <c r="V452" s="1042"/>
      <c r="W452" s="1042"/>
      <c r="X452" s="1042"/>
      <c r="Y452" s="1042"/>
      <c r="Z452" s="1042"/>
      <c r="AA452" s="1042"/>
      <c r="AB452" s="1042"/>
      <c r="AC452" s="1042"/>
      <c r="AD452" s="1042"/>
    </row>
    <row r="453" spans="1:30" ht="144.75" customHeight="1">
      <c r="A453" s="1042"/>
      <c r="B453" s="1042"/>
      <c r="C453" s="1042"/>
      <c r="D453" s="1042"/>
      <c r="E453" s="1042"/>
      <c r="F453" s="1042"/>
      <c r="G453" s="1042"/>
      <c r="H453" s="1042"/>
      <c r="I453" s="1042"/>
      <c r="J453" s="1042"/>
      <c r="K453" s="1042"/>
      <c r="L453" s="1042"/>
      <c r="M453" s="1042"/>
      <c r="N453" s="1042"/>
      <c r="O453" s="1042"/>
      <c r="P453" s="1042"/>
      <c r="Q453" s="1042"/>
      <c r="R453" s="1042"/>
      <c r="S453" s="1042"/>
      <c r="T453" s="1042"/>
      <c r="U453" s="1042"/>
      <c r="V453" s="1042"/>
      <c r="W453" s="1042"/>
      <c r="X453" s="1042"/>
      <c r="Y453" s="1042"/>
      <c r="Z453" s="1042"/>
      <c r="AA453" s="1042"/>
      <c r="AB453" s="1042"/>
      <c r="AC453" s="1042"/>
      <c r="AD453" s="1042"/>
    </row>
    <row r="454" spans="1:30" ht="144.75" customHeight="1">
      <c r="A454" s="1042"/>
      <c r="B454" s="1042"/>
      <c r="C454" s="1042"/>
      <c r="D454" s="1042"/>
      <c r="E454" s="1042"/>
      <c r="F454" s="1042"/>
      <c r="G454" s="1042"/>
      <c r="H454" s="1042"/>
      <c r="I454" s="1042"/>
      <c r="J454" s="1042"/>
      <c r="K454" s="1042"/>
      <c r="L454" s="1042"/>
      <c r="M454" s="1042"/>
      <c r="N454" s="1042"/>
      <c r="O454" s="1042"/>
      <c r="P454" s="1042"/>
      <c r="Q454" s="1042"/>
      <c r="R454" s="1042"/>
      <c r="S454" s="1042"/>
      <c r="T454" s="1042"/>
      <c r="U454" s="1042"/>
      <c r="V454" s="1042"/>
      <c r="W454" s="1042"/>
      <c r="X454" s="1042"/>
      <c r="Y454" s="1042"/>
      <c r="Z454" s="1042"/>
      <c r="AA454" s="1042"/>
      <c r="AB454" s="1042"/>
      <c r="AC454" s="1042"/>
      <c r="AD454" s="1042"/>
    </row>
    <row r="455" spans="1:30" ht="144.75" customHeight="1">
      <c r="A455" s="1042"/>
      <c r="B455" s="1042"/>
      <c r="C455" s="1042"/>
      <c r="D455" s="1042"/>
      <c r="E455" s="1042"/>
      <c r="F455" s="1042"/>
      <c r="G455" s="1042"/>
      <c r="H455" s="1042"/>
      <c r="I455" s="1042"/>
      <c r="J455" s="1042"/>
      <c r="K455" s="1042"/>
      <c r="L455" s="1042"/>
      <c r="M455" s="1042"/>
      <c r="N455" s="1042"/>
      <c r="O455" s="1042"/>
      <c r="P455" s="1042"/>
      <c r="Q455" s="1042"/>
      <c r="R455" s="1042"/>
      <c r="S455" s="1042"/>
      <c r="T455" s="1042"/>
      <c r="U455" s="1042"/>
      <c r="V455" s="1042"/>
      <c r="W455" s="1042"/>
      <c r="X455" s="1042"/>
      <c r="Y455" s="1042"/>
      <c r="Z455" s="1042"/>
      <c r="AA455" s="1042"/>
      <c r="AB455" s="1042"/>
      <c r="AC455" s="1042"/>
      <c r="AD455" s="1042"/>
    </row>
    <row r="456" spans="1:30" ht="144.75" customHeight="1">
      <c r="A456" s="1042"/>
      <c r="B456" s="1042"/>
      <c r="C456" s="1042"/>
      <c r="D456" s="1042"/>
      <c r="E456" s="1042"/>
      <c r="F456" s="1042"/>
      <c r="G456" s="1042"/>
      <c r="H456" s="1042"/>
      <c r="I456" s="1042"/>
      <c r="J456" s="1042"/>
      <c r="K456" s="1042"/>
      <c r="L456" s="1042"/>
      <c r="M456" s="1042"/>
      <c r="N456" s="1042"/>
      <c r="O456" s="1042"/>
      <c r="P456" s="1042"/>
      <c r="Q456" s="1042"/>
      <c r="R456" s="1042"/>
      <c r="S456" s="1042"/>
      <c r="T456" s="1042"/>
      <c r="U456" s="1042"/>
      <c r="V456" s="1042"/>
      <c r="W456" s="1042"/>
      <c r="X456" s="1042"/>
      <c r="Y456" s="1042"/>
      <c r="Z456" s="1042"/>
      <c r="AA456" s="1042"/>
      <c r="AB456" s="1042"/>
      <c r="AC456" s="1042"/>
      <c r="AD456" s="1042"/>
    </row>
    <row r="457" spans="1:30" ht="144.75" customHeight="1">
      <c r="A457" s="1042"/>
      <c r="B457" s="1042"/>
      <c r="C457" s="1042"/>
      <c r="D457" s="1042"/>
      <c r="E457" s="1042"/>
      <c r="F457" s="1042"/>
      <c r="G457" s="1042"/>
      <c r="H457" s="1042"/>
      <c r="I457" s="1042"/>
      <c r="J457" s="1042"/>
      <c r="K457" s="1042"/>
      <c r="L457" s="1042"/>
      <c r="M457" s="1042"/>
      <c r="N457" s="1042"/>
      <c r="O457" s="1042"/>
      <c r="P457" s="1042"/>
      <c r="Q457" s="1042"/>
      <c r="R457" s="1042"/>
      <c r="S457" s="1042"/>
      <c r="T457" s="1042"/>
      <c r="U457" s="1042"/>
      <c r="V457" s="1042"/>
      <c r="W457" s="1042"/>
      <c r="X457" s="1042"/>
      <c r="Y457" s="1042"/>
      <c r="Z457" s="1042"/>
      <c r="AA457" s="1042"/>
      <c r="AB457" s="1042"/>
      <c r="AC457" s="1042"/>
      <c r="AD457" s="1042"/>
    </row>
    <row r="458" spans="1:30" ht="144.75" customHeight="1">
      <c r="A458" s="1042"/>
      <c r="B458" s="1042"/>
      <c r="C458" s="1042"/>
      <c r="D458" s="1042"/>
      <c r="E458" s="1042"/>
      <c r="F458" s="1042"/>
      <c r="G458" s="1042"/>
      <c r="H458" s="1042"/>
      <c r="I458" s="1042"/>
      <c r="J458" s="1042"/>
      <c r="K458" s="1042"/>
      <c r="L458" s="1042"/>
      <c r="M458" s="1042"/>
      <c r="N458" s="1042"/>
      <c r="O458" s="1042"/>
      <c r="P458" s="1042"/>
      <c r="Q458" s="1042"/>
      <c r="R458" s="1042"/>
      <c r="S458" s="1042"/>
      <c r="T458" s="1042"/>
      <c r="U458" s="1042"/>
      <c r="V458" s="1042"/>
      <c r="W458" s="1042"/>
      <c r="X458" s="1042"/>
      <c r="Y458" s="1042"/>
      <c r="Z458" s="1042"/>
      <c r="AA458" s="1042"/>
      <c r="AB458" s="1042"/>
      <c r="AC458" s="1042"/>
      <c r="AD458" s="1042"/>
    </row>
    <row r="459" spans="1:30" ht="144.75" customHeight="1">
      <c r="A459" s="1042"/>
      <c r="B459" s="1042"/>
      <c r="C459" s="1042"/>
      <c r="D459" s="1042"/>
      <c r="E459" s="1042"/>
      <c r="F459" s="1042"/>
      <c r="G459" s="1042"/>
      <c r="H459" s="1042"/>
      <c r="I459" s="1042"/>
      <c r="J459" s="1042"/>
      <c r="K459" s="1042"/>
      <c r="L459" s="1042"/>
      <c r="M459" s="1042"/>
      <c r="N459" s="1042"/>
      <c r="O459" s="1042"/>
      <c r="P459" s="1042"/>
      <c r="Q459" s="1042"/>
      <c r="R459" s="1042"/>
      <c r="S459" s="1042"/>
      <c r="T459" s="1042"/>
      <c r="U459" s="1042"/>
      <c r="V459" s="1042"/>
      <c r="W459" s="1042"/>
      <c r="X459" s="1042"/>
      <c r="Y459" s="1042"/>
      <c r="Z459" s="1042"/>
      <c r="AA459" s="1042"/>
      <c r="AB459" s="1042"/>
      <c r="AC459" s="1042"/>
      <c r="AD459" s="1042"/>
    </row>
    <row r="460" spans="1:30" ht="144.75" customHeight="1">
      <c r="A460" s="1042"/>
      <c r="B460" s="1042"/>
      <c r="C460" s="1042"/>
      <c r="D460" s="1042"/>
      <c r="E460" s="1042"/>
      <c r="F460" s="1042"/>
      <c r="G460" s="1042"/>
      <c r="H460" s="1042"/>
      <c r="I460" s="1042"/>
      <c r="J460" s="1042"/>
      <c r="K460" s="1042"/>
      <c r="L460" s="1042"/>
      <c r="M460" s="1042"/>
      <c r="N460" s="1042"/>
      <c r="O460" s="1042"/>
      <c r="P460" s="1042"/>
      <c r="Q460" s="1042"/>
      <c r="R460" s="1042"/>
      <c r="S460" s="1042"/>
      <c r="T460" s="1042"/>
      <c r="U460" s="1042"/>
      <c r="V460" s="1042"/>
      <c r="W460" s="1042"/>
      <c r="X460" s="1042"/>
      <c r="Y460" s="1042"/>
      <c r="Z460" s="1042"/>
      <c r="AA460" s="1042"/>
      <c r="AB460" s="1042"/>
      <c r="AC460" s="1042"/>
      <c r="AD460" s="1042"/>
    </row>
    <row r="461" spans="1:30" ht="144.75" customHeight="1">
      <c r="A461" s="1042"/>
      <c r="B461" s="1042"/>
      <c r="C461" s="1042"/>
      <c r="D461" s="1042"/>
      <c r="E461" s="1042"/>
      <c r="F461" s="1042"/>
      <c r="G461" s="1042"/>
      <c r="H461" s="1042"/>
      <c r="I461" s="1042"/>
      <c r="J461" s="1042"/>
      <c r="K461" s="1042"/>
      <c r="L461" s="1042"/>
      <c r="M461" s="1042"/>
      <c r="N461" s="1042"/>
      <c r="O461" s="1042"/>
      <c r="P461" s="1042"/>
      <c r="Q461" s="1042"/>
      <c r="R461" s="1042"/>
      <c r="S461" s="1042"/>
      <c r="T461" s="1042"/>
      <c r="U461" s="1042"/>
      <c r="V461" s="1042"/>
      <c r="W461" s="1042"/>
      <c r="X461" s="1042"/>
      <c r="Y461" s="1042"/>
      <c r="Z461" s="1042"/>
      <c r="AA461" s="1042"/>
      <c r="AB461" s="1042"/>
      <c r="AC461" s="1042"/>
      <c r="AD461" s="1042"/>
    </row>
    <row r="462" spans="1:30" ht="144.75" customHeight="1">
      <c r="A462" s="1042"/>
      <c r="B462" s="1042"/>
      <c r="C462" s="1042"/>
      <c r="D462" s="1042"/>
      <c r="E462" s="1042"/>
      <c r="F462" s="1042"/>
      <c r="G462" s="1042"/>
      <c r="H462" s="1042"/>
      <c r="I462" s="1042"/>
      <c r="J462" s="1042"/>
      <c r="K462" s="1042"/>
      <c r="L462" s="1042"/>
      <c r="M462" s="1042"/>
      <c r="N462" s="1042"/>
      <c r="O462" s="1042"/>
      <c r="P462" s="1042"/>
      <c r="Q462" s="1042"/>
      <c r="R462" s="1042"/>
      <c r="S462" s="1042"/>
      <c r="T462" s="1042"/>
      <c r="U462" s="1042"/>
      <c r="V462" s="1042"/>
      <c r="W462" s="1042"/>
      <c r="X462" s="1042"/>
      <c r="Y462" s="1042"/>
      <c r="Z462" s="1042"/>
      <c r="AA462" s="1042"/>
      <c r="AB462" s="1042"/>
      <c r="AC462" s="1042"/>
      <c r="AD462" s="1042"/>
    </row>
    <row r="463" spans="1:30" ht="144.75" customHeight="1">
      <c r="A463" s="1042"/>
      <c r="B463" s="1042"/>
      <c r="C463" s="1042"/>
      <c r="D463" s="1042"/>
      <c r="E463" s="1042"/>
      <c r="F463" s="1042"/>
      <c r="G463" s="1042"/>
      <c r="H463" s="1042"/>
      <c r="I463" s="1042"/>
      <c r="J463" s="1042"/>
      <c r="K463" s="1042"/>
      <c r="L463" s="1042"/>
      <c r="M463" s="1042"/>
      <c r="N463" s="1042"/>
      <c r="O463" s="1042"/>
      <c r="P463" s="1042"/>
      <c r="Q463" s="1042"/>
      <c r="R463" s="1042"/>
      <c r="S463" s="1042"/>
      <c r="T463" s="1042"/>
      <c r="U463" s="1042"/>
      <c r="V463" s="1042"/>
      <c r="W463" s="1042"/>
      <c r="X463" s="1042"/>
      <c r="Y463" s="1042"/>
      <c r="Z463" s="1042"/>
      <c r="AA463" s="1042"/>
      <c r="AB463" s="1042"/>
      <c r="AC463" s="1042"/>
      <c r="AD463" s="1042"/>
    </row>
    <row r="464" spans="1:30" ht="144.75" customHeight="1">
      <c r="A464" s="1042"/>
      <c r="B464" s="1042"/>
      <c r="C464" s="1042"/>
      <c r="D464" s="1042"/>
      <c r="E464" s="1042"/>
      <c r="F464" s="1042"/>
      <c r="G464" s="1042"/>
      <c r="H464" s="1042"/>
      <c r="I464" s="1042"/>
      <c r="J464" s="1042"/>
      <c r="K464" s="1042"/>
      <c r="L464" s="1042"/>
      <c r="M464" s="1042"/>
      <c r="N464" s="1042"/>
      <c r="O464" s="1042"/>
      <c r="P464" s="1042"/>
      <c r="Q464" s="1042"/>
      <c r="R464" s="1042"/>
      <c r="S464" s="1042"/>
      <c r="T464" s="1042"/>
      <c r="U464" s="1042"/>
      <c r="V464" s="1042"/>
      <c r="W464" s="1042"/>
      <c r="X464" s="1042"/>
      <c r="Y464" s="1042"/>
      <c r="Z464" s="1042"/>
      <c r="AA464" s="1042"/>
      <c r="AB464" s="1042"/>
      <c r="AC464" s="1042"/>
      <c r="AD464" s="1042"/>
    </row>
    <row r="465" spans="1:30" ht="144.75" customHeight="1">
      <c r="A465" s="1042"/>
      <c r="B465" s="1042"/>
      <c r="C465" s="1042"/>
      <c r="D465" s="1042"/>
      <c r="E465" s="1042"/>
      <c r="F465" s="1042"/>
      <c r="G465" s="1042"/>
      <c r="H465" s="1042"/>
      <c r="I465" s="1042"/>
      <c r="J465" s="1042"/>
      <c r="K465" s="1042"/>
      <c r="L465" s="1042"/>
      <c r="M465" s="1042"/>
      <c r="N465" s="1042"/>
      <c r="O465" s="1042"/>
      <c r="P465" s="1042"/>
      <c r="Q465" s="1042"/>
      <c r="R465" s="1042"/>
      <c r="S465" s="1042"/>
      <c r="T465" s="1042"/>
      <c r="U465" s="1042"/>
      <c r="V465" s="1042"/>
      <c r="W465" s="1042"/>
      <c r="X465" s="1042"/>
      <c r="Y465" s="1042"/>
      <c r="Z465" s="1042"/>
      <c r="AA465" s="1042"/>
      <c r="AB465" s="1042"/>
      <c r="AC465" s="1042"/>
      <c r="AD465" s="1042"/>
    </row>
    <row r="466" spans="1:30" ht="144.75" customHeight="1">
      <c r="A466" s="1042"/>
      <c r="B466" s="1042"/>
      <c r="C466" s="1042"/>
      <c r="D466" s="1042"/>
      <c r="E466" s="1042"/>
      <c r="F466" s="1042"/>
      <c r="G466" s="1042"/>
      <c r="H466" s="1042"/>
      <c r="I466" s="1042"/>
      <c r="J466" s="1042"/>
      <c r="K466" s="1042"/>
      <c r="L466" s="1042"/>
      <c r="M466" s="1042"/>
      <c r="N466" s="1042"/>
      <c r="O466" s="1042"/>
      <c r="P466" s="1042"/>
      <c r="Q466" s="1042"/>
      <c r="R466" s="1042"/>
      <c r="S466" s="1042"/>
      <c r="T466" s="1042"/>
      <c r="U466" s="1042"/>
      <c r="V466" s="1042"/>
      <c r="W466" s="1042"/>
      <c r="X466" s="1042"/>
      <c r="Y466" s="1042"/>
      <c r="Z466" s="1042"/>
      <c r="AA466" s="1042"/>
      <c r="AB466" s="1042"/>
      <c r="AC466" s="1042"/>
      <c r="AD466" s="1042"/>
    </row>
    <row r="467" spans="1:30" ht="144.75" customHeight="1">
      <c r="A467" s="1042"/>
      <c r="B467" s="1042"/>
      <c r="C467" s="1042"/>
      <c r="D467" s="1042"/>
      <c r="E467" s="1042"/>
      <c r="F467" s="1042"/>
      <c r="G467" s="1042"/>
      <c r="H467" s="1042"/>
      <c r="I467" s="1042"/>
      <c r="J467" s="1042"/>
      <c r="K467" s="1042"/>
      <c r="L467" s="1042"/>
      <c r="M467" s="1042"/>
      <c r="N467" s="1042"/>
      <c r="O467" s="1042"/>
      <c r="P467" s="1042"/>
      <c r="Q467" s="1042"/>
      <c r="R467" s="1042"/>
      <c r="S467" s="1042"/>
      <c r="T467" s="1042"/>
      <c r="U467" s="1042"/>
      <c r="V467" s="1042"/>
      <c r="W467" s="1042"/>
      <c r="X467" s="1042"/>
      <c r="Y467" s="1042"/>
      <c r="Z467" s="1042"/>
      <c r="AA467" s="1042"/>
      <c r="AB467" s="1042"/>
      <c r="AC467" s="1042"/>
      <c r="AD467" s="1042"/>
    </row>
    <row r="468" spans="1:30" ht="144.75" customHeight="1">
      <c r="A468" s="1042"/>
      <c r="B468" s="1042"/>
      <c r="C468" s="1042"/>
      <c r="D468" s="1042"/>
      <c r="E468" s="1042"/>
      <c r="F468" s="1042"/>
      <c r="G468" s="1042"/>
      <c r="H468" s="1042"/>
      <c r="I468" s="1042"/>
      <c r="J468" s="1042"/>
      <c r="K468" s="1042"/>
      <c r="L468" s="1042"/>
      <c r="M468" s="1042"/>
      <c r="N468" s="1042"/>
      <c r="O468" s="1042"/>
      <c r="P468" s="1042"/>
      <c r="Q468" s="1042"/>
      <c r="R468" s="1042"/>
      <c r="S468" s="1042"/>
      <c r="T468" s="1042"/>
      <c r="U468" s="1042"/>
      <c r="V468" s="1042"/>
      <c r="W468" s="1042"/>
      <c r="X468" s="1042"/>
      <c r="Y468" s="1042"/>
      <c r="Z468" s="1042"/>
      <c r="AA468" s="1042"/>
      <c r="AB468" s="1042"/>
      <c r="AC468" s="1042"/>
      <c r="AD468" s="1042"/>
    </row>
    <row r="469" spans="1:30" ht="144.75" customHeight="1">
      <c r="A469" s="1042"/>
      <c r="B469" s="1042"/>
      <c r="C469" s="1042"/>
      <c r="D469" s="1042"/>
      <c r="E469" s="1042"/>
      <c r="F469" s="1042"/>
      <c r="G469" s="1042"/>
      <c r="H469" s="1042"/>
      <c r="I469" s="1042"/>
      <c r="J469" s="1042"/>
      <c r="K469" s="1042"/>
      <c r="L469" s="1042"/>
      <c r="M469" s="1042"/>
      <c r="N469" s="1042"/>
      <c r="O469" s="1042"/>
      <c r="P469" s="1042"/>
      <c r="Q469" s="1042"/>
      <c r="R469" s="1042"/>
      <c r="S469" s="1042"/>
      <c r="T469" s="1042"/>
      <c r="U469" s="1042"/>
      <c r="V469" s="1042"/>
      <c r="W469" s="1042"/>
      <c r="X469" s="1042"/>
      <c r="Y469" s="1042"/>
      <c r="Z469" s="1042"/>
      <c r="AA469" s="1042"/>
      <c r="AB469" s="1042"/>
      <c r="AC469" s="1042"/>
      <c r="AD469" s="1042"/>
    </row>
    <row r="470" spans="1:30" ht="144.75" customHeight="1">
      <c r="A470" s="1042"/>
      <c r="B470" s="1042"/>
      <c r="C470" s="1042"/>
      <c r="D470" s="1042"/>
      <c r="E470" s="1042"/>
      <c r="F470" s="1042"/>
      <c r="G470" s="1042"/>
      <c r="H470" s="1042"/>
      <c r="I470" s="1042"/>
      <c r="J470" s="1042"/>
      <c r="K470" s="1042"/>
      <c r="L470" s="1042"/>
      <c r="M470" s="1042"/>
      <c r="N470" s="1042"/>
      <c r="O470" s="1042"/>
      <c r="P470" s="1042"/>
      <c r="Q470" s="1042"/>
      <c r="R470" s="1042"/>
      <c r="S470" s="1042"/>
      <c r="T470" s="1042"/>
      <c r="U470" s="1042"/>
      <c r="V470" s="1042"/>
      <c r="W470" s="1042"/>
      <c r="X470" s="1042"/>
      <c r="Y470" s="1042"/>
      <c r="Z470" s="1042"/>
      <c r="AA470" s="1042"/>
      <c r="AB470" s="1042"/>
      <c r="AC470" s="1042"/>
      <c r="AD470" s="1042"/>
    </row>
    <row r="471" spans="1:30" ht="144.75" customHeight="1">
      <c r="A471" s="1042"/>
      <c r="B471" s="1042"/>
      <c r="C471" s="1042"/>
      <c r="D471" s="1042"/>
      <c r="E471" s="1042"/>
      <c r="F471" s="1042"/>
      <c r="G471" s="1042"/>
      <c r="H471" s="1042"/>
      <c r="I471" s="1042"/>
      <c r="J471" s="1042"/>
      <c r="K471" s="1042"/>
      <c r="L471" s="1042"/>
      <c r="M471" s="1042"/>
      <c r="N471" s="1042"/>
      <c r="O471" s="1042"/>
      <c r="P471" s="1042"/>
      <c r="Q471" s="1042"/>
      <c r="R471" s="1042"/>
      <c r="S471" s="1042"/>
      <c r="T471" s="1042"/>
      <c r="U471" s="1042"/>
      <c r="V471" s="1042"/>
      <c r="W471" s="1042"/>
      <c r="X471" s="1042"/>
      <c r="Y471" s="1042"/>
      <c r="Z471" s="1042"/>
      <c r="AA471" s="1042"/>
      <c r="AB471" s="1042"/>
      <c r="AC471" s="1042"/>
      <c r="AD471" s="1042"/>
    </row>
    <row r="472" spans="1:30" ht="144.75" customHeight="1">
      <c r="A472" s="1042"/>
      <c r="B472" s="1042"/>
      <c r="C472" s="1042"/>
      <c r="D472" s="1042"/>
      <c r="E472" s="1042"/>
      <c r="F472" s="1042"/>
      <c r="G472" s="1042"/>
      <c r="H472" s="1042"/>
      <c r="I472" s="1042"/>
      <c r="J472" s="1042"/>
      <c r="K472" s="1042"/>
      <c r="L472" s="1042"/>
      <c r="M472" s="1042"/>
      <c r="N472" s="1042"/>
      <c r="O472" s="1042"/>
      <c r="P472" s="1042"/>
      <c r="Q472" s="1042"/>
      <c r="R472" s="1042"/>
      <c r="S472" s="1042"/>
      <c r="T472" s="1042"/>
      <c r="U472" s="1042"/>
      <c r="V472" s="1042"/>
      <c r="W472" s="1042"/>
      <c r="X472" s="1042"/>
      <c r="Y472" s="1042"/>
      <c r="Z472" s="1042"/>
      <c r="AA472" s="1042"/>
      <c r="AB472" s="1042"/>
      <c r="AC472" s="1042"/>
      <c r="AD472" s="1042"/>
    </row>
    <row r="473" spans="1:30" ht="144.75" customHeight="1">
      <c r="A473" s="1042"/>
      <c r="B473" s="1042"/>
      <c r="C473" s="1042"/>
      <c r="D473" s="1042"/>
      <c r="E473" s="1042"/>
      <c r="F473" s="1042"/>
      <c r="G473" s="1042"/>
      <c r="H473" s="1042"/>
      <c r="I473" s="1042"/>
      <c r="J473" s="1042"/>
      <c r="K473" s="1042"/>
      <c r="L473" s="1042"/>
      <c r="M473" s="1042"/>
      <c r="N473" s="1042"/>
      <c r="O473" s="1042"/>
      <c r="P473" s="1042"/>
      <c r="Q473" s="1042"/>
      <c r="R473" s="1042"/>
      <c r="S473" s="1042"/>
      <c r="T473" s="1042"/>
      <c r="U473" s="1042"/>
      <c r="V473" s="1042"/>
      <c r="W473" s="1042"/>
      <c r="X473" s="1042"/>
      <c r="Y473" s="1042"/>
      <c r="Z473" s="1042"/>
      <c r="AA473" s="1042"/>
      <c r="AB473" s="1042"/>
      <c r="AC473" s="1042"/>
      <c r="AD473" s="1042"/>
    </row>
    <row r="474" spans="1:30" ht="144.75" customHeight="1">
      <c r="A474" s="1042"/>
      <c r="B474" s="1042"/>
      <c r="C474" s="1042"/>
      <c r="D474" s="1042"/>
      <c r="E474" s="1042"/>
      <c r="F474" s="1042"/>
      <c r="G474" s="1042"/>
      <c r="H474" s="1042"/>
      <c r="I474" s="1042"/>
      <c r="J474" s="1042"/>
      <c r="K474" s="1042"/>
      <c r="L474" s="1042"/>
      <c r="M474" s="1042"/>
      <c r="N474" s="1042"/>
      <c r="O474" s="1042"/>
      <c r="P474" s="1042"/>
      <c r="Q474" s="1042"/>
      <c r="R474" s="1042"/>
      <c r="S474" s="1042"/>
      <c r="T474" s="1042"/>
      <c r="U474" s="1042"/>
      <c r="V474" s="1042"/>
      <c r="W474" s="1042"/>
      <c r="X474" s="1042"/>
      <c r="Y474" s="1042"/>
      <c r="Z474" s="1042"/>
      <c r="AA474" s="1042"/>
      <c r="AB474" s="1042"/>
      <c r="AC474" s="1042"/>
      <c r="AD474" s="1042"/>
    </row>
    <row r="475" spans="1:30" ht="144.75" customHeight="1">
      <c r="A475" s="1042"/>
      <c r="B475" s="1042"/>
      <c r="C475" s="1042"/>
      <c r="D475" s="1042"/>
      <c r="E475" s="1042"/>
      <c r="F475" s="1042"/>
      <c r="G475" s="1042"/>
      <c r="H475" s="1042"/>
      <c r="I475" s="1042"/>
      <c r="J475" s="1042"/>
      <c r="K475" s="1042"/>
      <c r="L475" s="1042"/>
      <c r="M475" s="1042"/>
      <c r="N475" s="1042"/>
      <c r="O475" s="1042"/>
      <c r="P475" s="1042"/>
      <c r="Q475" s="1042"/>
      <c r="R475" s="1042"/>
      <c r="S475" s="1042"/>
      <c r="T475" s="1042"/>
      <c r="U475" s="1042"/>
      <c r="V475" s="1042"/>
      <c r="W475" s="1042"/>
      <c r="X475" s="1042"/>
      <c r="Y475" s="1042"/>
      <c r="Z475" s="1042"/>
      <c r="AA475" s="1042"/>
      <c r="AB475" s="1042"/>
      <c r="AC475" s="1042"/>
      <c r="AD475" s="1042"/>
    </row>
    <row r="476" spans="1:30" ht="144.75" customHeight="1">
      <c r="A476" s="1042"/>
      <c r="B476" s="1042"/>
      <c r="C476" s="1042"/>
      <c r="D476" s="1042"/>
      <c r="E476" s="1042"/>
      <c r="F476" s="1042"/>
      <c r="G476" s="1042"/>
      <c r="H476" s="1042"/>
      <c r="I476" s="1042"/>
      <c r="J476" s="1042"/>
      <c r="K476" s="1042"/>
      <c r="L476" s="1042"/>
      <c r="M476" s="1042"/>
      <c r="N476" s="1042"/>
      <c r="O476" s="1042"/>
      <c r="P476" s="1042"/>
      <c r="Q476" s="1042"/>
      <c r="R476" s="1042"/>
      <c r="S476" s="1042"/>
      <c r="T476" s="1042"/>
      <c r="U476" s="1042"/>
      <c r="V476" s="1042"/>
      <c r="W476" s="1042"/>
      <c r="X476" s="1042"/>
      <c r="Y476" s="1042"/>
      <c r="Z476" s="1042"/>
      <c r="AA476" s="1042"/>
      <c r="AB476" s="1042"/>
      <c r="AC476" s="1042"/>
      <c r="AD476" s="1042"/>
    </row>
    <row r="477" spans="1:30" ht="144.75" customHeight="1">
      <c r="A477" s="1042"/>
      <c r="B477" s="1042"/>
      <c r="C477" s="1042"/>
      <c r="D477" s="1042"/>
      <c r="E477" s="1042"/>
      <c r="F477" s="1042"/>
      <c r="G477" s="1042"/>
      <c r="H477" s="1042"/>
      <c r="I477" s="1042"/>
      <c r="J477" s="1042"/>
      <c r="K477" s="1042"/>
      <c r="L477" s="1042"/>
      <c r="M477" s="1042"/>
      <c r="N477" s="1042"/>
      <c r="O477" s="1042"/>
      <c r="P477" s="1042"/>
      <c r="Q477" s="1042"/>
      <c r="R477" s="1042"/>
      <c r="S477" s="1042"/>
      <c r="T477" s="1042"/>
      <c r="U477" s="1042"/>
      <c r="V477" s="1042"/>
      <c r="W477" s="1042"/>
      <c r="X477" s="1042"/>
      <c r="Y477" s="1042"/>
      <c r="Z477" s="1042"/>
      <c r="AA477" s="1042"/>
      <c r="AB477" s="1042"/>
      <c r="AC477" s="1042"/>
      <c r="AD477" s="1042"/>
    </row>
    <row r="478" spans="1:30" ht="144.75" customHeight="1">
      <c r="A478" s="1042"/>
      <c r="B478" s="1042"/>
      <c r="C478" s="1042"/>
      <c r="D478" s="1042"/>
      <c r="E478" s="1042"/>
      <c r="F478" s="1042"/>
      <c r="G478" s="1042"/>
      <c r="H478" s="1042"/>
      <c r="I478" s="1042"/>
      <c r="J478" s="1042"/>
      <c r="K478" s="1042"/>
      <c r="L478" s="1042"/>
      <c r="M478" s="1042"/>
      <c r="N478" s="1042"/>
      <c r="O478" s="1042"/>
      <c r="P478" s="1042"/>
      <c r="Q478" s="1042"/>
      <c r="R478" s="1042"/>
      <c r="S478" s="1042"/>
      <c r="T478" s="1042"/>
      <c r="U478" s="1042"/>
      <c r="V478" s="1042"/>
      <c r="W478" s="1042"/>
      <c r="X478" s="1042"/>
      <c r="Y478" s="1042"/>
      <c r="Z478" s="1042"/>
      <c r="AA478" s="1042"/>
      <c r="AB478" s="1042"/>
      <c r="AC478" s="1042"/>
      <c r="AD478" s="1042"/>
    </row>
    <row r="479" spans="1:30" ht="144.75" customHeight="1">
      <c r="A479" s="1042"/>
      <c r="B479" s="1042"/>
      <c r="C479" s="1042"/>
      <c r="D479" s="1042"/>
      <c r="E479" s="1042"/>
      <c r="F479" s="1042"/>
      <c r="G479" s="1042"/>
      <c r="H479" s="1042"/>
      <c r="I479" s="1042"/>
      <c r="J479" s="1042"/>
      <c r="K479" s="1042"/>
      <c r="L479" s="1042"/>
      <c r="M479" s="1042"/>
      <c r="N479" s="1042"/>
      <c r="O479" s="1042"/>
      <c r="P479" s="1042"/>
      <c r="Q479" s="1042"/>
      <c r="R479" s="1042"/>
      <c r="S479" s="1042"/>
      <c r="T479" s="1042"/>
      <c r="U479" s="1042"/>
      <c r="V479" s="1042"/>
      <c r="W479" s="1042"/>
      <c r="X479" s="1042"/>
      <c r="Y479" s="1042"/>
      <c r="Z479" s="1042"/>
      <c r="AA479" s="1042"/>
      <c r="AB479" s="1042"/>
      <c r="AC479" s="1042"/>
      <c r="AD479" s="1042"/>
    </row>
    <row r="480" spans="1:30" ht="144.75" customHeight="1">
      <c r="A480" s="1042"/>
      <c r="B480" s="1042"/>
      <c r="C480" s="1042"/>
      <c r="D480" s="1042"/>
      <c r="E480" s="1042"/>
      <c r="F480" s="1042"/>
      <c r="G480" s="1042"/>
      <c r="H480" s="1042"/>
      <c r="I480" s="1042"/>
      <c r="J480" s="1042"/>
      <c r="K480" s="1042"/>
      <c r="L480" s="1042"/>
      <c r="M480" s="1042"/>
      <c r="N480" s="1042"/>
      <c r="O480" s="1042"/>
      <c r="P480" s="1042"/>
      <c r="Q480" s="1042"/>
      <c r="R480" s="1042"/>
      <c r="S480" s="1042"/>
      <c r="T480" s="1042"/>
      <c r="U480" s="1042"/>
      <c r="V480" s="1042"/>
      <c r="W480" s="1042"/>
      <c r="X480" s="1042"/>
      <c r="Y480" s="1042"/>
      <c r="Z480" s="1042"/>
      <c r="AA480" s="1042"/>
      <c r="AB480" s="1042"/>
      <c r="AC480" s="1042"/>
      <c r="AD480" s="1042"/>
    </row>
    <row r="481" spans="1:30" ht="144.75" customHeight="1">
      <c r="A481" s="1042"/>
      <c r="B481" s="1042"/>
      <c r="C481" s="1042"/>
      <c r="D481" s="1042"/>
      <c r="E481" s="1042"/>
      <c r="F481" s="1042"/>
      <c r="G481" s="1042"/>
      <c r="H481" s="1042"/>
      <c r="I481" s="1042"/>
      <c r="J481" s="1042"/>
      <c r="K481" s="1042"/>
      <c r="L481" s="1042"/>
      <c r="M481" s="1042"/>
      <c r="N481" s="1042"/>
      <c r="O481" s="1042"/>
      <c r="P481" s="1042"/>
      <c r="Q481" s="1042"/>
      <c r="R481" s="1042"/>
      <c r="S481" s="1042"/>
      <c r="T481" s="1042"/>
      <c r="U481" s="1042"/>
      <c r="V481" s="1042"/>
      <c r="W481" s="1042"/>
      <c r="X481" s="1042"/>
      <c r="Y481" s="1042"/>
      <c r="Z481" s="1042"/>
      <c r="AA481" s="1042"/>
      <c r="AB481" s="1042"/>
      <c r="AC481" s="1042"/>
      <c r="AD481" s="1042"/>
    </row>
    <row r="482" spans="1:30" ht="144.75" customHeight="1">
      <c r="A482" s="1042"/>
      <c r="B482" s="1042"/>
      <c r="C482" s="1042"/>
      <c r="D482" s="1042"/>
      <c r="E482" s="1042"/>
      <c r="F482" s="1042"/>
      <c r="G482" s="1042"/>
      <c r="H482" s="1042"/>
      <c r="I482" s="1042"/>
      <c r="J482" s="1042"/>
      <c r="K482" s="1042"/>
      <c r="L482" s="1042"/>
      <c r="M482" s="1042"/>
      <c r="N482" s="1042"/>
      <c r="O482" s="1042"/>
      <c r="P482" s="1042"/>
      <c r="Q482" s="1042"/>
      <c r="R482" s="1042"/>
      <c r="S482" s="1042"/>
      <c r="T482" s="1042"/>
      <c r="U482" s="1042"/>
      <c r="V482" s="1042"/>
      <c r="W482" s="1042"/>
      <c r="X482" s="1042"/>
      <c r="Y482" s="1042"/>
      <c r="Z482" s="1042"/>
      <c r="AA482" s="1042"/>
      <c r="AB482" s="1042"/>
      <c r="AC482" s="1042"/>
      <c r="AD482" s="1042"/>
    </row>
    <row r="483" spans="1:30" ht="144.75" customHeight="1">
      <c r="A483" s="1042"/>
      <c r="B483" s="1042"/>
      <c r="C483" s="1042"/>
      <c r="D483" s="1042"/>
      <c r="E483" s="1042"/>
      <c r="F483" s="1042"/>
      <c r="G483" s="1042"/>
      <c r="H483" s="1042"/>
      <c r="I483" s="1042"/>
      <c r="J483" s="1042"/>
      <c r="K483" s="1042"/>
      <c r="L483" s="1042"/>
      <c r="M483" s="1042"/>
      <c r="N483" s="1042"/>
      <c r="O483" s="1042"/>
      <c r="P483" s="1042"/>
      <c r="Q483" s="1042"/>
      <c r="R483" s="1042"/>
      <c r="S483" s="1042"/>
      <c r="T483" s="1042"/>
      <c r="U483" s="1042"/>
      <c r="V483" s="1042"/>
      <c r="W483" s="1042"/>
      <c r="X483" s="1042"/>
      <c r="Y483" s="1042"/>
      <c r="Z483" s="1042"/>
      <c r="AA483" s="1042"/>
      <c r="AB483" s="1042"/>
      <c r="AC483" s="1042"/>
      <c r="AD483" s="1042"/>
    </row>
    <row r="484" spans="1:30" ht="144.75" customHeight="1">
      <c r="A484" s="1042"/>
      <c r="B484" s="1042"/>
      <c r="C484" s="1042"/>
      <c r="D484" s="1042"/>
      <c r="E484" s="1042"/>
      <c r="F484" s="1042"/>
      <c r="G484" s="1042"/>
      <c r="H484" s="1042"/>
      <c r="I484" s="1042"/>
      <c r="J484" s="1042"/>
      <c r="K484" s="1042"/>
      <c r="L484" s="1042"/>
      <c r="M484" s="1042"/>
      <c r="N484" s="1042"/>
      <c r="O484" s="1042"/>
      <c r="P484" s="1042"/>
      <c r="Q484" s="1042"/>
      <c r="R484" s="1042"/>
      <c r="S484" s="1042"/>
      <c r="T484" s="1042"/>
      <c r="U484" s="1042"/>
      <c r="V484" s="1042"/>
      <c r="W484" s="1042"/>
      <c r="X484" s="1042"/>
      <c r="Y484" s="1042"/>
      <c r="Z484" s="1042"/>
      <c r="AA484" s="1042"/>
      <c r="AB484" s="1042"/>
      <c r="AC484" s="1042"/>
      <c r="AD484" s="1042"/>
    </row>
    <row r="485" spans="1:30" ht="144.75" customHeight="1">
      <c r="A485" s="1042"/>
      <c r="B485" s="1042"/>
      <c r="C485" s="1042"/>
      <c r="D485" s="1042"/>
      <c r="E485" s="1042"/>
      <c r="F485" s="1042"/>
      <c r="G485" s="1042"/>
      <c r="H485" s="1042"/>
      <c r="I485" s="1042"/>
      <c r="J485" s="1042"/>
      <c r="K485" s="1042"/>
      <c r="L485" s="1042"/>
      <c r="M485" s="1042"/>
      <c r="N485" s="1042"/>
      <c r="O485" s="1042"/>
      <c r="P485" s="1042"/>
      <c r="Q485" s="1042"/>
      <c r="R485" s="1042"/>
      <c r="S485" s="1042"/>
      <c r="T485" s="1042"/>
      <c r="U485" s="1042"/>
      <c r="V485" s="1042"/>
      <c r="W485" s="1042"/>
      <c r="X485" s="1042"/>
      <c r="Y485" s="1042"/>
      <c r="Z485" s="1042"/>
      <c r="AA485" s="1042"/>
      <c r="AB485" s="1042"/>
      <c r="AC485" s="1042"/>
      <c r="AD485" s="1042"/>
    </row>
    <row r="486" spans="1:30" ht="144.75" customHeight="1">
      <c r="A486" s="1042"/>
      <c r="B486" s="1042"/>
      <c r="C486" s="1042"/>
      <c r="D486" s="1042"/>
      <c r="E486" s="1042"/>
      <c r="F486" s="1042"/>
      <c r="G486" s="1042"/>
      <c r="H486" s="1042"/>
      <c r="I486" s="1042"/>
      <c r="J486" s="1042"/>
      <c r="K486" s="1042"/>
      <c r="L486" s="1042"/>
      <c r="M486" s="1042"/>
      <c r="N486" s="1042"/>
      <c r="O486" s="1042"/>
      <c r="P486" s="1042"/>
      <c r="Q486" s="1042"/>
      <c r="R486" s="1042"/>
      <c r="S486" s="1042"/>
      <c r="T486" s="1042"/>
      <c r="U486" s="1042"/>
      <c r="V486" s="1042"/>
      <c r="W486" s="1042"/>
      <c r="X486" s="1042"/>
      <c r="Y486" s="1042"/>
      <c r="Z486" s="1042"/>
      <c r="AA486" s="1042"/>
      <c r="AB486" s="1042"/>
      <c r="AC486" s="1042"/>
      <c r="AD486" s="1042"/>
    </row>
    <row r="487" spans="1:30" ht="144.75" customHeight="1">
      <c r="A487" s="1042"/>
      <c r="B487" s="1042"/>
      <c r="C487" s="1042"/>
      <c r="D487" s="1042"/>
      <c r="E487" s="1042"/>
      <c r="F487" s="1042"/>
      <c r="G487" s="1042"/>
      <c r="H487" s="1042"/>
      <c r="I487" s="1042"/>
      <c r="J487" s="1042"/>
      <c r="K487" s="1042"/>
      <c r="L487" s="1042"/>
      <c r="M487" s="1042"/>
      <c r="N487" s="1042"/>
      <c r="O487" s="1042"/>
      <c r="P487" s="1042"/>
      <c r="Q487" s="1042"/>
      <c r="R487" s="1042"/>
      <c r="S487" s="1042"/>
      <c r="T487" s="1042"/>
      <c r="U487" s="1042"/>
      <c r="V487" s="1042"/>
      <c r="W487" s="1042"/>
      <c r="X487" s="1042"/>
      <c r="Y487" s="1042"/>
      <c r="Z487" s="1042"/>
      <c r="AA487" s="1042"/>
      <c r="AB487" s="1042"/>
      <c r="AC487" s="1042"/>
      <c r="AD487" s="1042"/>
    </row>
    <row r="488" spans="1:30" ht="144.75" customHeight="1">
      <c r="A488" s="1042"/>
      <c r="B488" s="1042"/>
      <c r="C488" s="1042"/>
      <c r="D488" s="1042"/>
      <c r="E488" s="1042"/>
      <c r="F488" s="1042"/>
      <c r="G488" s="1042"/>
      <c r="H488" s="1042"/>
      <c r="I488" s="1042"/>
      <c r="J488" s="1042"/>
      <c r="K488" s="1042"/>
      <c r="L488" s="1042"/>
      <c r="M488" s="1042"/>
      <c r="N488" s="1042"/>
      <c r="O488" s="1042"/>
      <c r="P488" s="1042"/>
      <c r="Q488" s="1042"/>
      <c r="R488" s="1042"/>
      <c r="S488" s="1042"/>
      <c r="T488" s="1042"/>
      <c r="U488" s="1042"/>
      <c r="V488" s="1042"/>
      <c r="W488" s="1042"/>
      <c r="X488" s="1042"/>
      <c r="Y488" s="1042"/>
      <c r="Z488" s="1042"/>
      <c r="AA488" s="1042"/>
      <c r="AB488" s="1042"/>
      <c r="AC488" s="1042"/>
      <c r="AD488" s="1042"/>
    </row>
    <row r="489" spans="1:30" ht="144.75" customHeight="1">
      <c r="A489" s="1042"/>
      <c r="B489" s="1042"/>
      <c r="C489" s="1042"/>
      <c r="D489" s="1042"/>
      <c r="E489" s="1042"/>
      <c r="F489" s="1042"/>
      <c r="G489" s="1042"/>
      <c r="H489" s="1042"/>
      <c r="I489" s="1042"/>
      <c r="J489" s="1042"/>
      <c r="K489" s="1042"/>
      <c r="L489" s="1042"/>
      <c r="M489" s="1042"/>
      <c r="N489" s="1042"/>
      <c r="O489" s="1042"/>
      <c r="P489" s="1042"/>
      <c r="Q489" s="1042"/>
      <c r="R489" s="1042"/>
      <c r="S489" s="1042"/>
      <c r="T489" s="1042"/>
      <c r="U489" s="1042"/>
      <c r="V489" s="1042"/>
      <c r="W489" s="1042"/>
      <c r="X489" s="1042"/>
      <c r="Y489" s="1042"/>
      <c r="Z489" s="1042"/>
      <c r="AA489" s="1042"/>
      <c r="AB489" s="1042"/>
      <c r="AC489" s="1042"/>
      <c r="AD489" s="1042"/>
    </row>
    <row r="490" spans="1:30" ht="144.75" customHeight="1">
      <c r="A490" s="1042"/>
      <c r="B490" s="1042"/>
      <c r="C490" s="1042"/>
      <c r="D490" s="1042"/>
      <c r="E490" s="1042"/>
      <c r="F490" s="1042"/>
      <c r="G490" s="1042"/>
      <c r="H490" s="1042"/>
      <c r="I490" s="1042"/>
      <c r="J490" s="1042"/>
      <c r="K490" s="1042"/>
      <c r="L490" s="1042"/>
      <c r="M490" s="1042"/>
      <c r="N490" s="1042"/>
      <c r="O490" s="1042"/>
      <c r="P490" s="1042"/>
      <c r="Q490" s="1042"/>
      <c r="R490" s="1042"/>
      <c r="S490" s="1042"/>
      <c r="T490" s="1042"/>
      <c r="U490" s="1042"/>
      <c r="V490" s="1042"/>
      <c r="W490" s="1042"/>
      <c r="X490" s="1042"/>
      <c r="Y490" s="1042"/>
      <c r="Z490" s="1042"/>
      <c r="AA490" s="1042"/>
      <c r="AB490" s="1042"/>
      <c r="AC490" s="1042"/>
      <c r="AD490" s="1042"/>
    </row>
    <row r="491" spans="1:30" ht="144.75" customHeight="1">
      <c r="A491" s="1042"/>
      <c r="B491" s="1042"/>
      <c r="C491" s="1042"/>
      <c r="D491" s="1042"/>
      <c r="E491" s="1042"/>
      <c r="F491" s="1042"/>
      <c r="G491" s="1042"/>
      <c r="H491" s="1042"/>
      <c r="I491" s="1042"/>
      <c r="J491" s="1042"/>
      <c r="K491" s="1042"/>
      <c r="L491" s="1042"/>
      <c r="M491" s="1042"/>
      <c r="N491" s="1042"/>
      <c r="O491" s="1042"/>
      <c r="P491" s="1042"/>
      <c r="Q491" s="1042"/>
      <c r="R491" s="1042"/>
      <c r="S491" s="1042"/>
      <c r="T491" s="1042"/>
      <c r="U491" s="1042"/>
      <c r="V491" s="1042"/>
      <c r="W491" s="1042"/>
      <c r="X491" s="1042"/>
      <c r="Y491" s="1042"/>
      <c r="Z491" s="1042"/>
      <c r="AA491" s="1042"/>
      <c r="AB491" s="1042"/>
      <c r="AC491" s="1042"/>
      <c r="AD491" s="1042"/>
    </row>
    <row r="492" spans="1:30" ht="144.75" customHeight="1">
      <c r="A492" s="1042"/>
      <c r="B492" s="1042"/>
      <c r="C492" s="1042"/>
      <c r="D492" s="1042"/>
      <c r="E492" s="1042"/>
      <c r="F492" s="1042"/>
      <c r="G492" s="1042"/>
      <c r="H492" s="1042"/>
      <c r="I492" s="1042"/>
      <c r="J492" s="1042"/>
      <c r="K492" s="1042"/>
      <c r="L492" s="1042"/>
      <c r="M492" s="1042"/>
      <c r="N492" s="1042"/>
      <c r="O492" s="1042"/>
      <c r="P492" s="1042"/>
      <c r="Q492" s="1042"/>
      <c r="R492" s="1042"/>
      <c r="S492" s="1042"/>
      <c r="T492" s="1042"/>
      <c r="U492" s="1042"/>
      <c r="V492" s="1042"/>
      <c r="W492" s="1042"/>
      <c r="X492" s="1042"/>
      <c r="Y492" s="1042"/>
      <c r="Z492" s="1042"/>
      <c r="AA492" s="1042"/>
      <c r="AB492" s="1042"/>
      <c r="AC492" s="1042"/>
      <c r="AD492" s="1042"/>
    </row>
    <row r="493" spans="1:30" ht="144.75" customHeight="1">
      <c r="A493" s="1042"/>
      <c r="B493" s="1042"/>
      <c r="C493" s="1042"/>
      <c r="D493" s="1042"/>
      <c r="E493" s="1042"/>
      <c r="F493" s="1042"/>
      <c r="G493" s="1042"/>
      <c r="H493" s="1042"/>
      <c r="I493" s="1042"/>
      <c r="J493" s="1042"/>
      <c r="K493" s="1042"/>
      <c r="L493" s="1042"/>
      <c r="M493" s="1042"/>
      <c r="N493" s="1042"/>
      <c r="O493" s="1042"/>
      <c r="P493" s="1042"/>
      <c r="Q493" s="1042"/>
      <c r="R493" s="1042"/>
      <c r="S493" s="1042"/>
      <c r="T493" s="1042"/>
      <c r="U493" s="1042"/>
      <c r="V493" s="1042"/>
      <c r="W493" s="1042"/>
      <c r="X493" s="1042"/>
      <c r="Y493" s="1042"/>
      <c r="Z493" s="1042"/>
      <c r="AA493" s="1042"/>
      <c r="AB493" s="1042"/>
      <c r="AC493" s="1042"/>
      <c r="AD493" s="1042"/>
    </row>
    <row r="494" spans="1:30" ht="144.75" customHeight="1">
      <c r="A494" s="1042"/>
      <c r="B494" s="1042"/>
      <c r="C494" s="1042"/>
      <c r="D494" s="1042"/>
      <c r="E494" s="1042"/>
      <c r="F494" s="1042"/>
      <c r="G494" s="1042"/>
      <c r="H494" s="1042"/>
      <c r="I494" s="1042"/>
      <c r="J494" s="1042"/>
      <c r="K494" s="1042"/>
      <c r="L494" s="1042"/>
      <c r="M494" s="1042"/>
      <c r="N494" s="1042"/>
      <c r="O494" s="1042"/>
      <c r="P494" s="1042"/>
      <c r="Q494" s="1042"/>
      <c r="R494" s="1042"/>
      <c r="S494" s="1042"/>
      <c r="T494" s="1042"/>
      <c r="U494" s="1042"/>
      <c r="V494" s="1042"/>
      <c r="W494" s="1042"/>
      <c r="X494" s="1042"/>
      <c r="Y494" s="1042"/>
      <c r="Z494" s="1042"/>
      <c r="AA494" s="1042"/>
      <c r="AB494" s="1042"/>
      <c r="AC494" s="1042"/>
      <c r="AD494" s="1042"/>
    </row>
    <row r="495" spans="1:30" ht="144.75" customHeight="1">
      <c r="A495" s="1042"/>
      <c r="B495" s="1042"/>
      <c r="C495" s="1042"/>
      <c r="D495" s="1042"/>
      <c r="E495" s="1042"/>
      <c r="F495" s="1042"/>
      <c r="G495" s="1042"/>
      <c r="H495" s="1042"/>
      <c r="I495" s="1042"/>
      <c r="J495" s="1042"/>
      <c r="K495" s="1042"/>
      <c r="L495" s="1042"/>
      <c r="M495" s="1042"/>
      <c r="N495" s="1042"/>
      <c r="O495" s="1042"/>
      <c r="P495" s="1042"/>
      <c r="Q495" s="1042"/>
      <c r="R495" s="1042"/>
      <c r="S495" s="1042"/>
      <c r="T495" s="1042"/>
      <c r="U495" s="1042"/>
      <c r="V495" s="1042"/>
      <c r="W495" s="1042"/>
      <c r="X495" s="1042"/>
      <c r="Y495" s="1042"/>
      <c r="Z495" s="1042"/>
      <c r="AA495" s="1042"/>
      <c r="AB495" s="1042"/>
      <c r="AC495" s="1042"/>
      <c r="AD495" s="1042"/>
    </row>
    <row r="496" spans="1:30" ht="144.75" customHeight="1">
      <c r="A496" s="1042"/>
      <c r="B496" s="1042"/>
      <c r="C496" s="1042"/>
      <c r="D496" s="1042"/>
      <c r="E496" s="1042"/>
      <c r="F496" s="1042"/>
      <c r="G496" s="1042"/>
      <c r="H496" s="1042"/>
      <c r="I496" s="1042"/>
      <c r="J496" s="1042"/>
      <c r="K496" s="1042"/>
      <c r="L496" s="1042"/>
      <c r="M496" s="1042"/>
      <c r="N496" s="1042"/>
      <c r="O496" s="1042"/>
      <c r="P496" s="1042"/>
      <c r="Q496" s="1042"/>
      <c r="R496" s="1042"/>
      <c r="S496" s="1042"/>
      <c r="T496" s="1042"/>
      <c r="U496" s="1042"/>
      <c r="V496" s="1042"/>
      <c r="W496" s="1042"/>
      <c r="X496" s="1042"/>
      <c r="Y496" s="1042"/>
      <c r="Z496" s="1042"/>
      <c r="AA496" s="1042"/>
      <c r="AB496" s="1042"/>
      <c r="AC496" s="1042"/>
      <c r="AD496" s="1042"/>
    </row>
    <row r="497" spans="1:30" ht="144.75" customHeight="1">
      <c r="A497" s="1042"/>
      <c r="B497" s="1042"/>
      <c r="C497" s="1042"/>
      <c r="D497" s="1042"/>
      <c r="E497" s="1042"/>
      <c r="F497" s="1042"/>
      <c r="G497" s="1042"/>
      <c r="H497" s="1042"/>
      <c r="I497" s="1042"/>
      <c r="J497" s="1042"/>
      <c r="K497" s="1042"/>
      <c r="L497" s="1042"/>
      <c r="M497" s="1042"/>
      <c r="N497" s="1042"/>
      <c r="O497" s="1042"/>
      <c r="P497" s="1042"/>
      <c r="Q497" s="1042"/>
      <c r="R497" s="1042"/>
      <c r="S497" s="1042"/>
      <c r="T497" s="1042"/>
      <c r="U497" s="1042"/>
      <c r="V497" s="1042"/>
      <c r="W497" s="1042"/>
      <c r="X497" s="1042"/>
      <c r="Y497" s="1042"/>
      <c r="Z497" s="1042"/>
      <c r="AA497" s="1042"/>
      <c r="AB497" s="1042"/>
      <c r="AC497" s="1042"/>
      <c r="AD497" s="1042"/>
    </row>
    <row r="498" spans="1:30" ht="144.75" customHeight="1">
      <c r="A498" s="1042"/>
      <c r="B498" s="1042"/>
      <c r="C498" s="1042"/>
      <c r="D498" s="1042"/>
      <c r="E498" s="1042"/>
      <c r="F498" s="1042"/>
      <c r="G498" s="1042"/>
      <c r="H498" s="1042"/>
      <c r="I498" s="1042"/>
      <c r="J498" s="1042"/>
      <c r="K498" s="1042"/>
      <c r="L498" s="1042"/>
      <c r="M498" s="1042"/>
      <c r="N498" s="1042"/>
      <c r="O498" s="1042"/>
      <c r="P498" s="1042"/>
      <c r="Q498" s="1042"/>
      <c r="R498" s="1042"/>
      <c r="S498" s="1042"/>
      <c r="T498" s="1042"/>
      <c r="U498" s="1042"/>
      <c r="V498" s="1042"/>
      <c r="W498" s="1042"/>
      <c r="X498" s="1042"/>
      <c r="Y498" s="1042"/>
      <c r="Z498" s="1042"/>
      <c r="AA498" s="1042"/>
      <c r="AB498" s="1042"/>
      <c r="AC498" s="1042"/>
      <c r="AD498" s="1042"/>
    </row>
    <row r="499" spans="1:30" ht="144.75" customHeight="1">
      <c r="A499" s="1042"/>
      <c r="B499" s="1042"/>
      <c r="C499" s="1042"/>
      <c r="D499" s="1042"/>
      <c r="E499" s="1042"/>
      <c r="F499" s="1042"/>
      <c r="G499" s="1042"/>
      <c r="H499" s="1042"/>
      <c r="I499" s="1042"/>
      <c r="J499" s="1042"/>
      <c r="K499" s="1042"/>
      <c r="L499" s="1042"/>
      <c r="M499" s="1042"/>
      <c r="N499" s="1042"/>
      <c r="O499" s="1042"/>
      <c r="P499" s="1042"/>
      <c r="Q499" s="1042"/>
      <c r="R499" s="1042"/>
      <c r="S499" s="1042"/>
      <c r="T499" s="1042"/>
      <c r="U499" s="1042"/>
      <c r="V499" s="1042"/>
      <c r="W499" s="1042"/>
      <c r="X499" s="1042"/>
      <c r="Y499" s="1042"/>
      <c r="Z499" s="1042"/>
      <c r="AA499" s="1042"/>
      <c r="AB499" s="1042"/>
      <c r="AC499" s="1042"/>
      <c r="AD499" s="1042"/>
    </row>
    <row r="500" spans="1:30" ht="144.75" customHeight="1">
      <c r="A500" s="1042"/>
      <c r="B500" s="1042"/>
      <c r="C500" s="1042"/>
      <c r="D500" s="1042"/>
      <c r="E500" s="1042"/>
      <c r="F500" s="1042"/>
      <c r="G500" s="1042"/>
      <c r="H500" s="1042"/>
      <c r="I500" s="1042"/>
      <c r="J500" s="1042"/>
      <c r="K500" s="1042"/>
      <c r="L500" s="1042"/>
      <c r="M500" s="1042"/>
      <c r="N500" s="1042"/>
      <c r="O500" s="1042"/>
      <c r="P500" s="1042"/>
      <c r="Q500" s="1042"/>
      <c r="R500" s="1042"/>
      <c r="S500" s="1042"/>
      <c r="T500" s="1042"/>
      <c r="U500" s="1042"/>
      <c r="V500" s="1042"/>
      <c r="W500" s="1042"/>
      <c r="X500" s="1042"/>
      <c r="Y500" s="1042"/>
      <c r="Z500" s="1042"/>
      <c r="AA500" s="1042"/>
      <c r="AB500" s="1042"/>
      <c r="AC500" s="1042"/>
      <c r="AD500" s="1042"/>
    </row>
    <row r="501" spans="1:30" ht="144.75" customHeight="1">
      <c r="A501" s="1042"/>
      <c r="B501" s="1042"/>
      <c r="C501" s="1042"/>
      <c r="D501" s="1042"/>
      <c r="E501" s="1042"/>
      <c r="F501" s="1042"/>
      <c r="G501" s="1042"/>
      <c r="H501" s="1042"/>
      <c r="I501" s="1042"/>
      <c r="J501" s="1042"/>
      <c r="K501" s="1042"/>
      <c r="L501" s="1042"/>
      <c r="M501" s="1042"/>
      <c r="N501" s="1042"/>
      <c r="O501" s="1042"/>
      <c r="P501" s="1042"/>
      <c r="Q501" s="1042"/>
      <c r="R501" s="1042"/>
      <c r="S501" s="1042"/>
      <c r="T501" s="1042"/>
      <c r="U501" s="1042"/>
      <c r="V501" s="1042"/>
      <c r="W501" s="1042"/>
      <c r="X501" s="1042"/>
      <c r="Y501" s="1042"/>
      <c r="Z501" s="1042"/>
      <c r="AA501" s="1042"/>
      <c r="AB501" s="1042"/>
      <c r="AC501" s="1042"/>
      <c r="AD501" s="1042"/>
    </row>
    <row r="502" spans="1:30" ht="144.75" customHeight="1">
      <c r="A502" s="1042"/>
      <c r="B502" s="1042"/>
      <c r="C502" s="1042"/>
      <c r="D502" s="1042"/>
      <c r="E502" s="1042"/>
      <c r="F502" s="1042"/>
      <c r="G502" s="1042"/>
      <c r="H502" s="1042"/>
      <c r="I502" s="1042"/>
      <c r="J502" s="1042"/>
      <c r="K502" s="1042"/>
      <c r="L502" s="1042"/>
      <c r="M502" s="1042"/>
      <c r="N502" s="1042"/>
      <c r="O502" s="1042"/>
      <c r="P502" s="1042"/>
      <c r="Q502" s="1042"/>
      <c r="R502" s="1042"/>
      <c r="S502" s="1042"/>
      <c r="T502" s="1042"/>
      <c r="U502" s="1042"/>
      <c r="V502" s="1042"/>
      <c r="W502" s="1042"/>
      <c r="X502" s="1042"/>
      <c r="Y502" s="1042"/>
      <c r="Z502" s="1042"/>
      <c r="AA502" s="1042"/>
      <c r="AB502" s="1042"/>
      <c r="AC502" s="1042"/>
      <c r="AD502" s="1042"/>
    </row>
    <row r="503" spans="1:30" ht="144.75" customHeight="1">
      <c r="A503" s="1042"/>
      <c r="B503" s="1042"/>
      <c r="C503" s="1042"/>
      <c r="D503" s="1042"/>
      <c r="E503" s="1042"/>
      <c r="F503" s="1042"/>
      <c r="G503" s="1042"/>
      <c r="H503" s="1042"/>
      <c r="I503" s="1042"/>
      <c r="J503" s="1042"/>
      <c r="K503" s="1042"/>
      <c r="L503" s="1042"/>
      <c r="M503" s="1042"/>
      <c r="N503" s="1042"/>
      <c r="O503" s="1042"/>
      <c r="P503" s="1042"/>
      <c r="Q503" s="1042"/>
      <c r="R503" s="1042"/>
      <c r="S503" s="1042"/>
      <c r="T503" s="1042"/>
      <c r="U503" s="1042"/>
      <c r="V503" s="1042"/>
      <c r="W503" s="1042"/>
      <c r="X503" s="1042"/>
      <c r="Y503" s="1042"/>
      <c r="Z503" s="1042"/>
      <c r="AA503" s="1042"/>
      <c r="AB503" s="1042"/>
      <c r="AC503" s="1042"/>
      <c r="AD503" s="1042"/>
    </row>
    <row r="504" spans="1:30" ht="144.75" customHeight="1">
      <c r="A504" s="1042"/>
      <c r="B504" s="1042"/>
      <c r="C504" s="1042"/>
      <c r="D504" s="1042"/>
      <c r="E504" s="1042"/>
      <c r="F504" s="1042"/>
      <c r="G504" s="1042"/>
      <c r="H504" s="1042"/>
      <c r="I504" s="1042"/>
      <c r="J504" s="1042"/>
      <c r="K504" s="1042"/>
      <c r="L504" s="1042"/>
      <c r="M504" s="1042"/>
      <c r="N504" s="1042"/>
      <c r="O504" s="1042"/>
      <c r="P504" s="1042"/>
      <c r="Q504" s="1042"/>
      <c r="R504" s="1042"/>
      <c r="S504" s="1042"/>
      <c r="T504" s="1042"/>
      <c r="U504" s="1042"/>
      <c r="V504" s="1042"/>
      <c r="W504" s="1042"/>
      <c r="X504" s="1042"/>
      <c r="Y504" s="1042"/>
      <c r="Z504" s="1042"/>
      <c r="AA504" s="1042"/>
      <c r="AB504" s="1042"/>
      <c r="AC504" s="1042"/>
      <c r="AD504" s="1042"/>
    </row>
    <row r="505" spans="1:30" ht="144.75" customHeight="1">
      <c r="A505" s="1042"/>
      <c r="B505" s="1042"/>
      <c r="C505" s="1042"/>
      <c r="D505" s="1042"/>
      <c r="E505" s="1042"/>
      <c r="F505" s="1042"/>
      <c r="G505" s="1042"/>
      <c r="H505" s="1042"/>
      <c r="I505" s="1042"/>
      <c r="J505" s="1042"/>
      <c r="K505" s="1042"/>
      <c r="L505" s="1042"/>
      <c r="M505" s="1042"/>
      <c r="N505" s="1042"/>
      <c r="O505" s="1042"/>
      <c r="P505" s="1042"/>
      <c r="Q505" s="1042"/>
      <c r="R505" s="1042"/>
      <c r="S505" s="1042"/>
      <c r="T505" s="1042"/>
      <c r="U505" s="1042"/>
      <c r="V505" s="1042"/>
      <c r="W505" s="1042"/>
      <c r="X505" s="1042"/>
      <c r="Y505" s="1042"/>
      <c r="Z505" s="1042"/>
      <c r="AA505" s="1042"/>
      <c r="AB505" s="1042"/>
      <c r="AC505" s="1042"/>
      <c r="AD505" s="1042"/>
    </row>
    <row r="506" spans="1:30" ht="144.75" customHeight="1">
      <c r="A506" s="1042"/>
      <c r="B506" s="1042"/>
      <c r="C506" s="1042"/>
      <c r="D506" s="1042"/>
      <c r="E506" s="1042"/>
      <c r="F506" s="1042"/>
      <c r="G506" s="1042"/>
      <c r="H506" s="1042"/>
      <c r="I506" s="1042"/>
      <c r="J506" s="1042"/>
      <c r="K506" s="1042"/>
      <c r="L506" s="1042"/>
      <c r="M506" s="1042"/>
      <c r="N506" s="1042"/>
      <c r="O506" s="1042"/>
      <c r="P506" s="1042"/>
      <c r="Q506" s="1042"/>
      <c r="R506" s="1042"/>
      <c r="S506" s="1042"/>
      <c r="T506" s="1042"/>
      <c r="U506" s="1042"/>
      <c r="V506" s="1042"/>
      <c r="W506" s="1042"/>
      <c r="X506" s="1042"/>
      <c r="Y506" s="1042"/>
      <c r="Z506" s="1042"/>
      <c r="AA506" s="1042"/>
      <c r="AB506" s="1042"/>
      <c r="AC506" s="1042"/>
      <c r="AD506" s="1042"/>
    </row>
    <row r="507" spans="1:30" ht="144.75" customHeight="1">
      <c r="A507" s="1042"/>
      <c r="B507" s="1042"/>
      <c r="C507" s="1042"/>
      <c r="D507" s="1042"/>
      <c r="E507" s="1042"/>
      <c r="F507" s="1042"/>
      <c r="G507" s="1042"/>
      <c r="H507" s="1042"/>
      <c r="I507" s="1042"/>
      <c r="J507" s="1042"/>
      <c r="K507" s="1042"/>
      <c r="L507" s="1042"/>
      <c r="M507" s="1042"/>
      <c r="N507" s="1042"/>
      <c r="O507" s="1042"/>
      <c r="P507" s="1042"/>
      <c r="Q507" s="1042"/>
      <c r="R507" s="1042"/>
      <c r="S507" s="1042"/>
      <c r="T507" s="1042"/>
      <c r="U507" s="1042"/>
      <c r="V507" s="1042"/>
      <c r="W507" s="1042"/>
      <c r="X507" s="1042"/>
      <c r="Y507" s="1042"/>
      <c r="Z507" s="1042"/>
      <c r="AA507" s="1042"/>
      <c r="AB507" s="1042"/>
      <c r="AC507" s="1042"/>
      <c r="AD507" s="1042"/>
    </row>
    <row r="508" spans="1:30" ht="144.75" customHeight="1">
      <c r="A508" s="1042"/>
      <c r="B508" s="1042"/>
      <c r="C508" s="1042"/>
      <c r="D508" s="1042"/>
      <c r="E508" s="1042"/>
      <c r="F508" s="1042"/>
      <c r="G508" s="1042"/>
      <c r="H508" s="1042"/>
      <c r="I508" s="1042"/>
      <c r="J508" s="1042"/>
      <c r="K508" s="1042"/>
      <c r="L508" s="1042"/>
      <c r="M508" s="1042"/>
      <c r="N508" s="1042"/>
      <c r="O508" s="1042"/>
      <c r="P508" s="1042"/>
      <c r="Q508" s="1042"/>
      <c r="R508" s="1042"/>
      <c r="S508" s="1042"/>
      <c r="T508" s="1042"/>
      <c r="U508" s="1042"/>
      <c r="V508" s="1042"/>
      <c r="W508" s="1042"/>
      <c r="X508" s="1042"/>
      <c r="Y508" s="1042"/>
      <c r="Z508" s="1042"/>
      <c r="AA508" s="1042"/>
      <c r="AB508" s="1042"/>
      <c r="AC508" s="1042"/>
      <c r="AD508" s="1042"/>
    </row>
    <row r="509" spans="1:30" ht="144.75" customHeight="1">
      <c r="A509" s="1042"/>
      <c r="B509" s="1042"/>
      <c r="C509" s="1042"/>
      <c r="D509" s="1042"/>
      <c r="E509" s="1042"/>
      <c r="F509" s="1042"/>
      <c r="G509" s="1042"/>
      <c r="H509" s="1042"/>
      <c r="I509" s="1042"/>
      <c r="J509" s="1042"/>
      <c r="K509" s="1042"/>
      <c r="L509" s="1042"/>
      <c r="M509" s="1042"/>
      <c r="N509" s="1042"/>
      <c r="O509" s="1042"/>
      <c r="P509" s="1042"/>
      <c r="Q509" s="1042"/>
      <c r="R509" s="1042"/>
      <c r="S509" s="1042"/>
      <c r="T509" s="1042"/>
      <c r="U509" s="1042"/>
      <c r="V509" s="1042"/>
      <c r="W509" s="1042"/>
      <c r="X509" s="1042"/>
      <c r="Y509" s="1042"/>
      <c r="Z509" s="1042"/>
      <c r="AA509" s="1042"/>
      <c r="AB509" s="1042"/>
      <c r="AC509" s="1042"/>
      <c r="AD509" s="1042"/>
    </row>
    <row r="510" spans="1:30" ht="144.75" customHeight="1">
      <c r="A510" s="1042"/>
      <c r="B510" s="1042"/>
      <c r="C510" s="1042"/>
      <c r="D510" s="1042"/>
      <c r="E510" s="1042"/>
      <c r="F510" s="1042"/>
      <c r="G510" s="1042"/>
      <c r="H510" s="1042"/>
      <c r="I510" s="1042"/>
      <c r="J510" s="1042"/>
      <c r="K510" s="1042"/>
      <c r="L510" s="1042"/>
      <c r="M510" s="1042"/>
      <c r="N510" s="1042"/>
      <c r="O510" s="1042"/>
      <c r="P510" s="1042"/>
      <c r="Q510" s="1042"/>
      <c r="R510" s="1042"/>
      <c r="S510" s="1042"/>
      <c r="T510" s="1042"/>
      <c r="U510" s="1042"/>
      <c r="V510" s="1042"/>
      <c r="W510" s="1042"/>
      <c r="X510" s="1042"/>
      <c r="Y510" s="1042"/>
      <c r="Z510" s="1042"/>
      <c r="AA510" s="1042"/>
      <c r="AB510" s="1042"/>
      <c r="AC510" s="1042"/>
      <c r="AD510" s="1042"/>
    </row>
    <row r="511" spans="1:30" ht="144.75" customHeight="1">
      <c r="A511" s="1042"/>
      <c r="B511" s="1042"/>
      <c r="C511" s="1042"/>
      <c r="D511" s="1042"/>
      <c r="E511" s="1042"/>
      <c r="F511" s="1042"/>
      <c r="G511" s="1042"/>
      <c r="H511" s="1042"/>
      <c r="I511" s="1042"/>
      <c r="J511" s="1042"/>
      <c r="K511" s="1042"/>
      <c r="L511" s="1042"/>
      <c r="M511" s="1042"/>
      <c r="N511" s="1042"/>
      <c r="O511" s="1042"/>
      <c r="P511" s="1042"/>
      <c r="Q511" s="1042"/>
      <c r="R511" s="1042"/>
      <c r="S511" s="1042"/>
      <c r="T511" s="1042"/>
      <c r="U511" s="1042"/>
      <c r="V511" s="1042"/>
      <c r="W511" s="1042"/>
      <c r="X511" s="1042"/>
      <c r="Y511" s="1042"/>
      <c r="Z511" s="1042"/>
      <c r="AA511" s="1042"/>
      <c r="AB511" s="1042"/>
      <c r="AC511" s="1042"/>
      <c r="AD511" s="1042"/>
    </row>
    <row r="512" spans="1:30" ht="144.75" customHeight="1">
      <c r="A512" s="1042"/>
      <c r="B512" s="1042"/>
      <c r="C512" s="1042"/>
      <c r="D512" s="1042"/>
      <c r="E512" s="1042"/>
      <c r="F512" s="1042"/>
      <c r="G512" s="1042"/>
      <c r="H512" s="1042"/>
      <c r="I512" s="1042"/>
      <c r="J512" s="1042"/>
      <c r="K512" s="1042"/>
      <c r="L512" s="1042"/>
      <c r="M512" s="1042"/>
      <c r="N512" s="1042"/>
      <c r="O512" s="1042"/>
      <c r="P512" s="1042"/>
      <c r="Q512" s="1042"/>
      <c r="R512" s="1042"/>
      <c r="S512" s="1042"/>
      <c r="T512" s="1042"/>
      <c r="U512" s="1042"/>
      <c r="V512" s="1042"/>
      <c r="W512" s="1042"/>
      <c r="X512" s="1042"/>
      <c r="Y512" s="1042"/>
      <c r="Z512" s="1042"/>
      <c r="AA512" s="1042"/>
      <c r="AB512" s="1042"/>
      <c r="AC512" s="1042"/>
      <c r="AD512" s="1042"/>
    </row>
    <row r="513" spans="1:30" ht="144.75" customHeight="1">
      <c r="A513" s="1042"/>
      <c r="B513" s="1042"/>
      <c r="C513" s="1042"/>
      <c r="D513" s="1042"/>
      <c r="E513" s="1042"/>
      <c r="F513" s="1042"/>
      <c r="G513" s="1042"/>
      <c r="H513" s="1042"/>
      <c r="I513" s="1042"/>
      <c r="J513" s="1042"/>
      <c r="K513" s="1042"/>
      <c r="L513" s="1042"/>
      <c r="M513" s="1042"/>
      <c r="N513" s="1042"/>
      <c r="O513" s="1042"/>
      <c r="P513" s="1042"/>
      <c r="Q513" s="1042"/>
      <c r="R513" s="1042"/>
      <c r="S513" s="1042"/>
      <c r="T513" s="1042"/>
      <c r="U513" s="1042"/>
      <c r="V513" s="1042"/>
      <c r="W513" s="1042"/>
      <c r="X513" s="1042"/>
      <c r="Y513" s="1042"/>
      <c r="Z513" s="1042"/>
      <c r="AA513" s="1042"/>
      <c r="AB513" s="1042"/>
      <c r="AC513" s="1042"/>
      <c r="AD513" s="1042"/>
    </row>
    <row r="514" spans="1:30" ht="144.75" customHeight="1">
      <c r="A514" s="1042"/>
      <c r="B514" s="1042"/>
      <c r="C514" s="1042"/>
      <c r="D514" s="1042"/>
      <c r="E514" s="1042"/>
      <c r="F514" s="1042"/>
      <c r="G514" s="1042"/>
      <c r="H514" s="1042"/>
      <c r="I514" s="1042"/>
      <c r="J514" s="1042"/>
      <c r="K514" s="1042"/>
      <c r="L514" s="1042"/>
      <c r="M514" s="1042"/>
      <c r="N514" s="1042"/>
      <c r="O514" s="1042"/>
      <c r="P514" s="1042"/>
      <c r="Q514" s="1042"/>
      <c r="R514" s="1042"/>
      <c r="S514" s="1042"/>
      <c r="T514" s="1042"/>
      <c r="U514" s="1042"/>
      <c r="V514" s="1042"/>
      <c r="W514" s="1042"/>
      <c r="X514" s="1042"/>
      <c r="Y514" s="1042"/>
      <c r="Z514" s="1042"/>
      <c r="AA514" s="1042"/>
      <c r="AB514" s="1042"/>
      <c r="AC514" s="1042"/>
      <c r="AD514" s="1042"/>
    </row>
    <row r="515" spans="1:30" ht="144.75" customHeight="1">
      <c r="A515" s="1042"/>
      <c r="B515" s="1042"/>
      <c r="C515" s="1042"/>
      <c r="D515" s="1042"/>
      <c r="E515" s="1042"/>
      <c r="F515" s="1042"/>
      <c r="G515" s="1042"/>
      <c r="H515" s="1042"/>
      <c r="I515" s="1042"/>
      <c r="J515" s="1042"/>
      <c r="K515" s="1042"/>
      <c r="L515" s="1042"/>
      <c r="M515" s="1042"/>
      <c r="N515" s="1042"/>
      <c r="O515" s="1042"/>
      <c r="P515" s="1042"/>
      <c r="Q515" s="1042"/>
      <c r="R515" s="1042"/>
      <c r="S515" s="1042"/>
      <c r="T515" s="1042"/>
      <c r="U515" s="1042"/>
      <c r="V515" s="1042"/>
      <c r="W515" s="1042"/>
      <c r="X515" s="1042"/>
      <c r="Y515" s="1042"/>
      <c r="Z515" s="1042"/>
      <c r="AA515" s="1042"/>
      <c r="AB515" s="1042"/>
      <c r="AC515" s="1042"/>
      <c r="AD515" s="1042"/>
    </row>
    <row r="516" spans="1:30" ht="144.75" customHeight="1">
      <c r="A516" s="1042"/>
      <c r="B516" s="1042"/>
      <c r="C516" s="1042"/>
      <c r="D516" s="1042"/>
      <c r="E516" s="1042"/>
      <c r="F516" s="1042"/>
      <c r="G516" s="1042"/>
      <c r="H516" s="1042"/>
      <c r="I516" s="1042"/>
      <c r="J516" s="1042"/>
      <c r="K516" s="1042"/>
      <c r="L516" s="1042"/>
      <c r="M516" s="1042"/>
      <c r="N516" s="1042"/>
      <c r="O516" s="1042"/>
      <c r="P516" s="1042"/>
      <c r="Q516" s="1042"/>
      <c r="R516" s="1042"/>
      <c r="S516" s="1042"/>
      <c r="T516" s="1042"/>
      <c r="U516" s="1042"/>
      <c r="V516" s="1042"/>
      <c r="W516" s="1042"/>
      <c r="X516" s="1042"/>
      <c r="Y516" s="1042"/>
      <c r="Z516" s="1042"/>
      <c r="AA516" s="1042"/>
      <c r="AB516" s="1042"/>
      <c r="AC516" s="1042"/>
      <c r="AD516" s="1042"/>
    </row>
    <row r="517" spans="1:30" ht="144.75" customHeight="1">
      <c r="A517" s="1042"/>
      <c r="B517" s="1042"/>
      <c r="C517" s="1042"/>
      <c r="D517" s="1042"/>
      <c r="E517" s="1042"/>
      <c r="F517" s="1042"/>
      <c r="G517" s="1042"/>
      <c r="H517" s="1042"/>
      <c r="I517" s="1042"/>
      <c r="J517" s="1042"/>
      <c r="K517" s="1042"/>
      <c r="L517" s="1042"/>
      <c r="M517" s="1042"/>
      <c r="N517" s="1042"/>
      <c r="O517" s="1042"/>
      <c r="P517" s="1042"/>
      <c r="Q517" s="1042"/>
      <c r="R517" s="1042"/>
      <c r="S517" s="1042"/>
      <c r="T517" s="1042"/>
      <c r="U517" s="1042"/>
      <c r="V517" s="1042"/>
      <c r="W517" s="1042"/>
      <c r="X517" s="1042"/>
      <c r="Y517" s="1042"/>
      <c r="Z517" s="1042"/>
      <c r="AA517" s="1042"/>
      <c r="AB517" s="1042"/>
      <c r="AC517" s="1042"/>
      <c r="AD517" s="1042"/>
    </row>
    <row r="518" spans="1:30" ht="144.75" customHeight="1">
      <c r="A518" s="1042"/>
      <c r="B518" s="1042"/>
      <c r="C518" s="1042"/>
      <c r="D518" s="1042"/>
      <c r="E518" s="1042"/>
      <c r="F518" s="1042"/>
      <c r="G518" s="1042"/>
      <c r="H518" s="1042"/>
      <c r="I518" s="1042"/>
      <c r="J518" s="1042"/>
      <c r="K518" s="1042"/>
      <c r="L518" s="1042"/>
      <c r="M518" s="1042"/>
      <c r="N518" s="1042"/>
      <c r="O518" s="1042"/>
      <c r="P518" s="1042"/>
      <c r="Q518" s="1042"/>
      <c r="R518" s="1042"/>
      <c r="S518" s="1042"/>
      <c r="T518" s="1042"/>
      <c r="U518" s="1042"/>
      <c r="V518" s="1042"/>
      <c r="W518" s="1042"/>
      <c r="X518" s="1042"/>
      <c r="Y518" s="1042"/>
      <c r="Z518" s="1042"/>
      <c r="AA518" s="1042"/>
      <c r="AB518" s="1042"/>
      <c r="AC518" s="1042"/>
      <c r="AD518" s="1042"/>
    </row>
    <row r="519" spans="1:30" ht="144.75" customHeight="1">
      <c r="A519" s="1042"/>
      <c r="B519" s="1042"/>
      <c r="C519" s="1042"/>
      <c r="D519" s="1042"/>
      <c r="E519" s="1042"/>
      <c r="F519" s="1042"/>
      <c r="G519" s="1042"/>
      <c r="H519" s="1042"/>
      <c r="I519" s="1042"/>
      <c r="J519" s="1042"/>
      <c r="K519" s="1042"/>
      <c r="L519" s="1042"/>
      <c r="M519" s="1042"/>
      <c r="N519" s="1042"/>
      <c r="O519" s="1042"/>
      <c r="P519" s="1042"/>
      <c r="Q519" s="1042"/>
      <c r="R519" s="1042"/>
      <c r="S519" s="1042"/>
      <c r="T519" s="1042"/>
      <c r="U519" s="1042"/>
      <c r="V519" s="1042"/>
      <c r="W519" s="1042"/>
      <c r="X519" s="1042"/>
      <c r="Y519" s="1042"/>
      <c r="Z519" s="1042"/>
      <c r="AA519" s="1042"/>
      <c r="AB519" s="1042"/>
      <c r="AC519" s="1042"/>
      <c r="AD519" s="1042"/>
    </row>
    <row r="520" spans="1:30" ht="144.75" customHeight="1">
      <c r="A520" s="1042"/>
      <c r="B520" s="1042"/>
      <c r="C520" s="1042"/>
      <c r="D520" s="1042"/>
      <c r="E520" s="1042"/>
      <c r="F520" s="1042"/>
      <c r="G520" s="1042"/>
      <c r="H520" s="1042"/>
      <c r="I520" s="1042"/>
      <c r="J520" s="1042"/>
      <c r="K520" s="1042"/>
      <c r="L520" s="1042"/>
      <c r="M520" s="1042"/>
      <c r="N520" s="1042"/>
      <c r="O520" s="1042"/>
      <c r="P520" s="1042"/>
      <c r="Q520" s="1042"/>
      <c r="R520" s="1042"/>
      <c r="S520" s="1042"/>
      <c r="T520" s="1042"/>
      <c r="U520" s="1042"/>
      <c r="V520" s="1042"/>
      <c r="W520" s="1042"/>
      <c r="X520" s="1042"/>
      <c r="Y520" s="1042"/>
      <c r="Z520" s="1042"/>
      <c r="AA520" s="1042"/>
      <c r="AB520" s="1042"/>
      <c r="AC520" s="1042"/>
      <c r="AD520" s="1042"/>
    </row>
    <row r="521" spans="1:30" ht="144.75" customHeight="1">
      <c r="A521" s="1042"/>
      <c r="B521" s="1042"/>
      <c r="C521" s="1042"/>
      <c r="D521" s="1042"/>
      <c r="E521" s="1042"/>
      <c r="F521" s="1042"/>
      <c r="G521" s="1042"/>
      <c r="H521" s="1042"/>
      <c r="I521" s="1042"/>
      <c r="J521" s="1042"/>
      <c r="K521" s="1042"/>
      <c r="L521" s="1042"/>
      <c r="M521" s="1042"/>
      <c r="N521" s="1042"/>
      <c r="O521" s="1042"/>
      <c r="P521" s="1042"/>
      <c r="Q521" s="1042"/>
      <c r="R521" s="1042"/>
      <c r="S521" s="1042"/>
      <c r="T521" s="1042"/>
      <c r="U521" s="1042"/>
      <c r="V521" s="1042"/>
      <c r="W521" s="1042"/>
      <c r="X521" s="1042"/>
      <c r="Y521" s="1042"/>
      <c r="Z521" s="1042"/>
      <c r="AA521" s="1042"/>
      <c r="AB521" s="1042"/>
      <c r="AC521" s="1042"/>
      <c r="AD521" s="1042"/>
    </row>
    <row r="522" spans="1:30" ht="144.75" customHeight="1">
      <c r="A522" s="1042"/>
      <c r="B522" s="1042"/>
      <c r="C522" s="1042"/>
      <c r="D522" s="1042"/>
      <c r="E522" s="1042"/>
      <c r="F522" s="1042"/>
      <c r="G522" s="1042"/>
      <c r="H522" s="1042"/>
      <c r="I522" s="1042"/>
      <c r="J522" s="1042"/>
      <c r="K522" s="1042"/>
      <c r="L522" s="1042"/>
      <c r="M522" s="1042"/>
      <c r="N522" s="1042"/>
      <c r="O522" s="1042"/>
      <c r="P522" s="1042"/>
      <c r="Q522" s="1042"/>
      <c r="R522" s="1042"/>
      <c r="S522" s="1042"/>
      <c r="T522" s="1042"/>
      <c r="U522" s="1042"/>
      <c r="V522" s="1042"/>
      <c r="W522" s="1042"/>
      <c r="X522" s="1042"/>
      <c r="Y522" s="1042"/>
      <c r="Z522" s="1042"/>
      <c r="AA522" s="1042"/>
      <c r="AB522" s="1042"/>
      <c r="AC522" s="1042"/>
      <c r="AD522" s="1042"/>
    </row>
    <row r="523" spans="1:30" ht="144.75" customHeight="1">
      <c r="A523" s="1042"/>
      <c r="B523" s="1042"/>
      <c r="C523" s="1042"/>
      <c r="D523" s="1042"/>
      <c r="E523" s="1042"/>
      <c r="F523" s="1042"/>
      <c r="G523" s="1042"/>
      <c r="H523" s="1042"/>
      <c r="I523" s="1042"/>
      <c r="J523" s="1042"/>
      <c r="K523" s="1042"/>
      <c r="L523" s="1042"/>
      <c r="M523" s="1042"/>
      <c r="N523" s="1042"/>
      <c r="O523" s="1042"/>
      <c r="P523" s="1042"/>
      <c r="Q523" s="1042"/>
      <c r="R523" s="1042"/>
      <c r="S523" s="1042"/>
      <c r="T523" s="1042"/>
      <c r="U523" s="1042"/>
      <c r="V523" s="1042"/>
      <c r="W523" s="1042"/>
      <c r="X523" s="1042"/>
      <c r="Y523" s="1042"/>
      <c r="Z523" s="1042"/>
      <c r="AA523" s="1042"/>
      <c r="AB523" s="1042"/>
      <c r="AC523" s="1042"/>
      <c r="AD523" s="1042"/>
    </row>
    <row r="524" spans="1:30" ht="144.75" customHeight="1">
      <c r="A524" s="1042"/>
      <c r="B524" s="1042"/>
      <c r="C524" s="1042"/>
      <c r="D524" s="1042"/>
      <c r="E524" s="1042"/>
      <c r="F524" s="1042"/>
      <c r="G524" s="1042"/>
      <c r="H524" s="1042"/>
      <c r="I524" s="1042"/>
      <c r="J524" s="1042"/>
      <c r="K524" s="1042"/>
      <c r="L524" s="1042"/>
      <c r="M524" s="1042"/>
      <c r="N524" s="1042"/>
      <c r="O524" s="1042"/>
      <c r="P524" s="1042"/>
      <c r="Q524" s="1042"/>
      <c r="R524" s="1042"/>
      <c r="S524" s="1042"/>
      <c r="T524" s="1042"/>
      <c r="U524" s="1042"/>
      <c r="V524" s="1042"/>
      <c r="W524" s="1042"/>
      <c r="X524" s="1042"/>
      <c r="Y524" s="1042"/>
      <c r="Z524" s="1042"/>
      <c r="AA524" s="1042"/>
      <c r="AB524" s="1042"/>
      <c r="AC524" s="1042"/>
      <c r="AD524" s="1042"/>
    </row>
    <row r="525" spans="1:30" ht="144.75" customHeight="1">
      <c r="A525" s="1042"/>
      <c r="B525" s="1042"/>
      <c r="C525" s="1042"/>
      <c r="D525" s="1042"/>
      <c r="E525" s="1042"/>
      <c r="F525" s="1042"/>
      <c r="G525" s="1042"/>
      <c r="H525" s="1042"/>
      <c r="I525" s="1042"/>
      <c r="J525" s="1042"/>
      <c r="K525" s="1042"/>
      <c r="L525" s="1042"/>
      <c r="M525" s="1042"/>
      <c r="N525" s="1042"/>
      <c r="O525" s="1042"/>
      <c r="P525" s="1042"/>
      <c r="Q525" s="1042"/>
      <c r="R525" s="1042"/>
      <c r="S525" s="1042"/>
      <c r="T525" s="1042"/>
      <c r="U525" s="1042"/>
      <c r="V525" s="1042"/>
      <c r="W525" s="1042"/>
      <c r="X525" s="1042"/>
      <c r="Y525" s="1042"/>
      <c r="Z525" s="1042"/>
      <c r="AA525" s="1042"/>
      <c r="AB525" s="1042"/>
      <c r="AC525" s="1042"/>
      <c r="AD525" s="1042"/>
    </row>
    <row r="526" spans="1:30" ht="144.75" customHeight="1">
      <c r="A526" s="1042"/>
      <c r="B526" s="1042"/>
      <c r="C526" s="1042"/>
      <c r="D526" s="1042"/>
      <c r="E526" s="1042"/>
      <c r="F526" s="1042"/>
      <c r="G526" s="1042"/>
      <c r="H526" s="1042"/>
      <c r="I526" s="1042"/>
      <c r="J526" s="1042"/>
      <c r="K526" s="1042"/>
      <c r="L526" s="1042"/>
      <c r="M526" s="1042"/>
      <c r="N526" s="1042"/>
      <c r="O526" s="1042"/>
      <c r="P526" s="1042"/>
      <c r="Q526" s="1042"/>
      <c r="R526" s="1042"/>
      <c r="S526" s="1042"/>
      <c r="T526" s="1042"/>
      <c r="U526" s="1042"/>
      <c r="V526" s="1042"/>
      <c r="W526" s="1042"/>
      <c r="X526" s="1042"/>
      <c r="Y526" s="1042"/>
      <c r="Z526" s="1042"/>
      <c r="AA526" s="1042"/>
      <c r="AB526" s="1042"/>
      <c r="AC526" s="1042"/>
      <c r="AD526" s="1042"/>
    </row>
    <row r="527" spans="1:30" ht="144.75" customHeight="1">
      <c r="A527" s="1042"/>
      <c r="B527" s="1042"/>
      <c r="C527" s="1042"/>
      <c r="D527" s="1042"/>
      <c r="E527" s="1042"/>
      <c r="F527" s="1042"/>
      <c r="G527" s="1042"/>
      <c r="H527" s="1042"/>
      <c r="I527" s="1042"/>
      <c r="J527" s="1042"/>
      <c r="K527" s="1042"/>
      <c r="L527" s="1042"/>
      <c r="M527" s="1042"/>
      <c r="N527" s="1042"/>
      <c r="O527" s="1042"/>
      <c r="P527" s="1042"/>
      <c r="Q527" s="1042"/>
      <c r="R527" s="1042"/>
      <c r="S527" s="1042"/>
      <c r="T527" s="1042"/>
      <c r="U527" s="1042"/>
      <c r="V527" s="1042"/>
      <c r="W527" s="1042"/>
      <c r="X527" s="1042"/>
      <c r="Y527" s="1042"/>
      <c r="Z527" s="1042"/>
      <c r="AA527" s="1042"/>
      <c r="AB527" s="1042"/>
      <c r="AC527" s="1042"/>
      <c r="AD527" s="1042"/>
    </row>
    <row r="528" spans="1:30" ht="144.75" customHeight="1">
      <c r="A528" s="1042"/>
      <c r="B528" s="1042"/>
      <c r="C528" s="1042"/>
      <c r="D528" s="1042"/>
      <c r="E528" s="1042"/>
      <c r="F528" s="1042"/>
      <c r="G528" s="1042"/>
      <c r="H528" s="1042"/>
      <c r="I528" s="1042"/>
      <c r="J528" s="1042"/>
      <c r="K528" s="1042"/>
      <c r="L528" s="1042"/>
      <c r="M528" s="1042"/>
      <c r="N528" s="1042"/>
      <c r="O528" s="1042"/>
      <c r="P528" s="1042"/>
      <c r="Q528" s="1042"/>
      <c r="R528" s="1042"/>
      <c r="S528" s="1042"/>
      <c r="T528" s="1042"/>
      <c r="U528" s="1042"/>
      <c r="V528" s="1042"/>
      <c r="W528" s="1042"/>
      <c r="X528" s="1042"/>
      <c r="Y528" s="1042"/>
      <c r="Z528" s="1042"/>
      <c r="AA528" s="1042"/>
      <c r="AB528" s="1042"/>
      <c r="AC528" s="1042"/>
      <c r="AD528" s="1042"/>
    </row>
    <row r="529" spans="1:30" ht="144.75" customHeight="1">
      <c r="A529" s="1042"/>
      <c r="B529" s="1042"/>
      <c r="C529" s="1042"/>
      <c r="D529" s="1042"/>
      <c r="E529" s="1042"/>
      <c r="F529" s="1042"/>
      <c r="G529" s="1042"/>
      <c r="H529" s="1042"/>
      <c r="I529" s="1042"/>
      <c r="J529" s="1042"/>
      <c r="K529" s="1042"/>
      <c r="L529" s="1042"/>
      <c r="M529" s="1042"/>
      <c r="N529" s="1042"/>
      <c r="O529" s="1042"/>
      <c r="P529" s="1042"/>
      <c r="Q529" s="1042"/>
      <c r="R529" s="1042"/>
      <c r="S529" s="1042"/>
      <c r="T529" s="1042"/>
      <c r="U529" s="1042"/>
      <c r="V529" s="1042"/>
      <c r="W529" s="1042"/>
      <c r="X529" s="1042"/>
      <c r="Y529" s="1042"/>
      <c r="Z529" s="1042"/>
      <c r="AA529" s="1042"/>
      <c r="AB529" s="1042"/>
      <c r="AC529" s="1042"/>
      <c r="AD529" s="1042"/>
    </row>
    <row r="530" spans="1:30" ht="144.75" customHeight="1">
      <c r="A530" s="1042"/>
      <c r="B530" s="1042"/>
      <c r="C530" s="1042"/>
      <c r="D530" s="1042"/>
      <c r="E530" s="1042"/>
      <c r="F530" s="1042"/>
      <c r="G530" s="1042"/>
      <c r="H530" s="1042"/>
      <c r="I530" s="1042"/>
      <c r="J530" s="1042"/>
      <c r="K530" s="1042"/>
      <c r="L530" s="1042"/>
      <c r="M530" s="1042"/>
      <c r="N530" s="1042"/>
      <c r="O530" s="1042"/>
      <c r="P530" s="1042"/>
      <c r="Q530" s="1042"/>
      <c r="R530" s="1042"/>
      <c r="S530" s="1042"/>
      <c r="T530" s="1042"/>
      <c r="U530" s="1042"/>
      <c r="V530" s="1042"/>
      <c r="W530" s="1042"/>
      <c r="X530" s="1042"/>
      <c r="Y530" s="1042"/>
      <c r="Z530" s="1042"/>
      <c r="AA530" s="1042"/>
      <c r="AB530" s="1042"/>
      <c r="AC530" s="1042"/>
      <c r="AD530" s="1042"/>
    </row>
    <row r="531" spans="1:30" ht="144.75" customHeight="1">
      <c r="A531" s="1042"/>
      <c r="B531" s="1042"/>
      <c r="C531" s="1042"/>
      <c r="D531" s="1042"/>
      <c r="E531" s="1042"/>
      <c r="F531" s="1042"/>
      <c r="G531" s="1042"/>
      <c r="H531" s="1042"/>
      <c r="I531" s="1042"/>
      <c r="J531" s="1042"/>
      <c r="K531" s="1042"/>
      <c r="L531" s="1042"/>
      <c r="M531" s="1042"/>
      <c r="N531" s="1042"/>
      <c r="O531" s="1042"/>
      <c r="P531" s="1042"/>
      <c r="Q531" s="1042"/>
      <c r="R531" s="1042"/>
      <c r="S531" s="1042"/>
      <c r="T531" s="1042"/>
      <c r="U531" s="1042"/>
      <c r="V531" s="1042"/>
      <c r="W531" s="1042"/>
      <c r="X531" s="1042"/>
      <c r="Y531" s="1042"/>
      <c r="Z531" s="1042"/>
      <c r="AA531" s="1042"/>
      <c r="AB531" s="1042"/>
      <c r="AC531" s="1042"/>
      <c r="AD531" s="1042"/>
    </row>
    <row r="532" spans="1:30" ht="144.75" customHeight="1">
      <c r="A532" s="1042"/>
      <c r="B532" s="1042"/>
      <c r="C532" s="1042"/>
      <c r="D532" s="1042"/>
      <c r="E532" s="1042"/>
      <c r="F532" s="1042"/>
      <c r="G532" s="1042"/>
      <c r="H532" s="1042"/>
      <c r="I532" s="1042"/>
      <c r="J532" s="1042"/>
      <c r="K532" s="1042"/>
      <c r="L532" s="1042"/>
      <c r="M532" s="1042"/>
      <c r="N532" s="1042"/>
      <c r="O532" s="1042"/>
      <c r="P532" s="1042"/>
      <c r="Q532" s="1042"/>
      <c r="R532" s="1042"/>
      <c r="S532" s="1042"/>
      <c r="T532" s="1042"/>
      <c r="U532" s="1042"/>
      <c r="V532" s="1042"/>
      <c r="W532" s="1042"/>
      <c r="X532" s="1042"/>
      <c r="Y532" s="1042"/>
      <c r="Z532" s="1042"/>
      <c r="AA532" s="1042"/>
      <c r="AB532" s="1042"/>
      <c r="AC532" s="1042"/>
      <c r="AD532" s="1042"/>
    </row>
    <row r="533" spans="1:30" ht="144.75" customHeight="1">
      <c r="A533" s="1042"/>
      <c r="B533" s="1042"/>
      <c r="C533" s="1042"/>
      <c r="D533" s="1042"/>
      <c r="E533" s="1042"/>
      <c r="F533" s="1042"/>
      <c r="G533" s="1042"/>
      <c r="H533" s="1042"/>
      <c r="I533" s="1042"/>
      <c r="J533" s="1042"/>
      <c r="K533" s="1042"/>
      <c r="L533" s="1042"/>
      <c r="M533" s="1042"/>
      <c r="N533" s="1042"/>
      <c r="O533" s="1042"/>
      <c r="P533" s="1042"/>
      <c r="Q533" s="1042"/>
      <c r="R533" s="1042"/>
      <c r="S533" s="1042"/>
      <c r="T533" s="1042"/>
      <c r="U533" s="1042"/>
      <c r="V533" s="1042"/>
      <c r="W533" s="1042"/>
      <c r="X533" s="1042"/>
      <c r="Y533" s="1042"/>
      <c r="Z533" s="1042"/>
      <c r="AA533" s="1042"/>
      <c r="AB533" s="1042"/>
      <c r="AC533" s="1042"/>
      <c r="AD533" s="1042"/>
    </row>
    <row r="534" spans="1:30" ht="144.75" customHeight="1">
      <c r="A534" s="1042"/>
      <c r="B534" s="1042"/>
      <c r="C534" s="1042"/>
      <c r="D534" s="1042"/>
      <c r="E534" s="1042"/>
      <c r="F534" s="1042"/>
      <c r="G534" s="1042"/>
      <c r="H534" s="1042"/>
      <c r="I534" s="1042"/>
      <c r="J534" s="1042"/>
      <c r="K534" s="1042"/>
      <c r="L534" s="1042"/>
      <c r="M534" s="1042"/>
      <c r="N534" s="1042"/>
      <c r="O534" s="1042"/>
      <c r="P534" s="1042"/>
      <c r="Q534" s="1042"/>
      <c r="R534" s="1042"/>
      <c r="S534" s="1042"/>
      <c r="T534" s="1042"/>
      <c r="U534" s="1042"/>
      <c r="V534" s="1042"/>
      <c r="W534" s="1042"/>
      <c r="X534" s="1042"/>
      <c r="Y534" s="1042"/>
      <c r="Z534" s="1042"/>
      <c r="AA534" s="1042"/>
      <c r="AB534" s="1042"/>
      <c r="AC534" s="1042"/>
      <c r="AD534" s="1042"/>
    </row>
    <row r="535" spans="1:30" ht="144.75" customHeight="1">
      <c r="A535" s="1042"/>
      <c r="B535" s="1042"/>
      <c r="C535" s="1042"/>
      <c r="D535" s="1042"/>
      <c r="E535" s="1042"/>
      <c r="F535" s="1042"/>
      <c r="G535" s="1042"/>
      <c r="H535" s="1042"/>
      <c r="I535" s="1042"/>
      <c r="J535" s="1042"/>
      <c r="K535" s="1042"/>
      <c r="L535" s="1042"/>
      <c r="M535" s="1042"/>
      <c r="N535" s="1042"/>
      <c r="O535" s="1042"/>
      <c r="P535" s="1042"/>
      <c r="Q535" s="1042"/>
      <c r="R535" s="1042"/>
      <c r="S535" s="1042"/>
      <c r="T535" s="1042"/>
      <c r="U535" s="1042"/>
      <c r="V535" s="1042"/>
      <c r="W535" s="1042"/>
      <c r="X535" s="1042"/>
      <c r="Y535" s="1042"/>
      <c r="Z535" s="1042"/>
      <c r="AA535" s="1042"/>
      <c r="AB535" s="1042"/>
      <c r="AC535" s="1042"/>
      <c r="AD535" s="1042"/>
    </row>
    <row r="536" spans="1:30" ht="144.75" customHeight="1">
      <c r="A536" s="1042"/>
      <c r="B536" s="1042"/>
      <c r="C536" s="1042"/>
      <c r="D536" s="1042"/>
      <c r="E536" s="1042"/>
      <c r="F536" s="1042"/>
      <c r="G536" s="1042"/>
      <c r="H536" s="1042"/>
      <c r="I536" s="1042"/>
      <c r="J536" s="1042"/>
      <c r="K536" s="1042"/>
      <c r="L536" s="1042"/>
      <c r="M536" s="1042"/>
      <c r="N536" s="1042"/>
      <c r="O536" s="1042"/>
      <c r="P536" s="1042"/>
      <c r="Q536" s="1042"/>
      <c r="R536" s="1042"/>
      <c r="S536" s="1042"/>
      <c r="T536" s="1042"/>
      <c r="U536" s="1042"/>
      <c r="V536" s="1042"/>
      <c r="W536" s="1042"/>
      <c r="X536" s="1042"/>
      <c r="Y536" s="1042"/>
      <c r="Z536" s="1042"/>
      <c r="AA536" s="1042"/>
      <c r="AB536" s="1042"/>
      <c r="AC536" s="1042"/>
      <c r="AD536" s="1042"/>
    </row>
    <row r="537" spans="1:30" ht="144.75" customHeight="1">
      <c r="A537" s="1042"/>
      <c r="B537" s="1042"/>
      <c r="C537" s="1042"/>
      <c r="D537" s="1042"/>
      <c r="E537" s="1042"/>
      <c r="F537" s="1042"/>
      <c r="G537" s="1042"/>
      <c r="H537" s="1042"/>
      <c r="I537" s="1042"/>
      <c r="J537" s="1042"/>
      <c r="K537" s="1042"/>
      <c r="L537" s="1042"/>
      <c r="M537" s="1042"/>
      <c r="N537" s="1042"/>
      <c r="O537" s="1042"/>
      <c r="P537" s="1042"/>
      <c r="Q537" s="1042"/>
      <c r="R537" s="1042"/>
      <c r="S537" s="1042"/>
      <c r="T537" s="1042"/>
      <c r="U537" s="1042"/>
      <c r="V537" s="1042"/>
      <c r="W537" s="1042"/>
      <c r="X537" s="1042"/>
      <c r="Y537" s="1042"/>
      <c r="Z537" s="1042"/>
      <c r="AA537" s="1042"/>
      <c r="AB537" s="1042"/>
      <c r="AC537" s="1042"/>
      <c r="AD537" s="1042"/>
    </row>
    <row r="538" spans="1:30" ht="144.75" customHeight="1">
      <c r="A538" s="1042"/>
      <c r="B538" s="1042"/>
      <c r="C538" s="1042"/>
      <c r="D538" s="1042"/>
      <c r="E538" s="1042"/>
      <c r="F538" s="1042"/>
      <c r="G538" s="1042"/>
      <c r="H538" s="1042"/>
      <c r="I538" s="1042"/>
      <c r="J538" s="1042"/>
      <c r="K538" s="1042"/>
      <c r="L538" s="1042"/>
      <c r="M538" s="1042"/>
      <c r="N538" s="1042"/>
      <c r="O538" s="1042"/>
      <c r="P538" s="1042"/>
      <c r="Q538" s="1042"/>
      <c r="R538" s="1042"/>
      <c r="S538" s="1042"/>
      <c r="T538" s="1042"/>
      <c r="U538" s="1042"/>
      <c r="V538" s="1042"/>
      <c r="W538" s="1042"/>
      <c r="X538" s="1042"/>
      <c r="Y538" s="1042"/>
      <c r="Z538" s="1042"/>
      <c r="AA538" s="1042"/>
      <c r="AB538" s="1042"/>
      <c r="AC538" s="1042"/>
      <c r="AD538" s="1042"/>
    </row>
    <row r="539" spans="1:30" ht="144.75" customHeight="1">
      <c r="A539" s="1042"/>
      <c r="B539" s="1042"/>
      <c r="C539" s="1042"/>
      <c r="D539" s="1042"/>
      <c r="E539" s="1042"/>
      <c r="F539" s="1042"/>
      <c r="G539" s="1042"/>
      <c r="H539" s="1042"/>
      <c r="I539" s="1042"/>
      <c r="J539" s="1042"/>
      <c r="K539" s="1042"/>
      <c r="L539" s="1042"/>
      <c r="M539" s="1042"/>
      <c r="N539" s="1042"/>
      <c r="O539" s="1042"/>
      <c r="P539" s="1042"/>
      <c r="Q539" s="1042"/>
      <c r="R539" s="1042"/>
      <c r="S539" s="1042"/>
      <c r="T539" s="1042"/>
      <c r="U539" s="1042"/>
      <c r="V539" s="1042"/>
      <c r="W539" s="1042"/>
      <c r="X539" s="1042"/>
      <c r="Y539" s="1042"/>
      <c r="Z539" s="1042"/>
      <c r="AA539" s="1042"/>
      <c r="AB539" s="1042"/>
      <c r="AC539" s="1042"/>
      <c r="AD539" s="1042"/>
    </row>
    <row r="540" spans="1:30" ht="144.75" customHeight="1">
      <c r="A540" s="1042"/>
      <c r="B540" s="1042"/>
      <c r="C540" s="1042"/>
      <c r="D540" s="1042"/>
      <c r="E540" s="1042"/>
      <c r="F540" s="1042"/>
      <c r="G540" s="1042"/>
      <c r="H540" s="1042"/>
      <c r="I540" s="1042"/>
      <c r="J540" s="1042"/>
      <c r="K540" s="1042"/>
      <c r="L540" s="1042"/>
      <c r="M540" s="1042"/>
      <c r="N540" s="1042"/>
      <c r="O540" s="1042"/>
      <c r="P540" s="1042"/>
      <c r="Q540" s="1042"/>
      <c r="R540" s="1042"/>
      <c r="S540" s="1042"/>
      <c r="T540" s="1042"/>
      <c r="U540" s="1042"/>
      <c r="V540" s="1042"/>
      <c r="W540" s="1042"/>
      <c r="X540" s="1042"/>
      <c r="Y540" s="1042"/>
      <c r="Z540" s="1042"/>
      <c r="AA540" s="1042"/>
      <c r="AB540" s="1042"/>
      <c r="AC540" s="1042"/>
      <c r="AD540" s="1042"/>
    </row>
    <row r="541" spans="1:30" ht="144.75" customHeight="1">
      <c r="A541" s="1042"/>
      <c r="B541" s="1042"/>
      <c r="C541" s="1042"/>
      <c r="D541" s="1042"/>
      <c r="E541" s="1042"/>
      <c r="F541" s="1042"/>
      <c r="G541" s="1042"/>
      <c r="H541" s="1042"/>
      <c r="I541" s="1042"/>
      <c r="J541" s="1042"/>
      <c r="K541" s="1042"/>
      <c r="L541" s="1042"/>
      <c r="M541" s="1042"/>
      <c r="N541" s="1042"/>
      <c r="O541" s="1042"/>
      <c r="P541" s="1042"/>
      <c r="Q541" s="1042"/>
      <c r="R541" s="1042"/>
      <c r="S541" s="1042"/>
      <c r="T541" s="1042"/>
      <c r="U541" s="1042"/>
      <c r="V541" s="1042"/>
      <c r="W541" s="1042"/>
      <c r="X541" s="1042"/>
      <c r="Y541" s="1042"/>
      <c r="Z541" s="1042"/>
      <c r="AA541" s="1042"/>
      <c r="AB541" s="1042"/>
      <c r="AC541" s="1042"/>
      <c r="AD541" s="1042"/>
    </row>
    <row r="542" spans="1:30" ht="144.75" customHeight="1">
      <c r="A542" s="1042"/>
      <c r="B542" s="1042"/>
      <c r="C542" s="1042"/>
      <c r="D542" s="1042"/>
      <c r="E542" s="1042"/>
      <c r="F542" s="1042"/>
      <c r="G542" s="1042"/>
      <c r="H542" s="1042"/>
      <c r="I542" s="1042"/>
      <c r="J542" s="1042"/>
      <c r="K542" s="1042"/>
      <c r="L542" s="1042"/>
      <c r="M542" s="1042"/>
      <c r="N542" s="1042"/>
      <c r="O542" s="1042"/>
      <c r="P542" s="1042"/>
      <c r="Q542" s="1042"/>
      <c r="R542" s="1042"/>
      <c r="S542" s="1042"/>
      <c r="T542" s="1042"/>
      <c r="U542" s="1042"/>
      <c r="V542" s="1042"/>
      <c r="W542" s="1042"/>
      <c r="X542" s="1042"/>
      <c r="Y542" s="1042"/>
      <c r="Z542" s="1042"/>
      <c r="AA542" s="1042"/>
      <c r="AB542" s="1042"/>
      <c r="AC542" s="1042"/>
      <c r="AD542" s="1042"/>
    </row>
    <row r="543" spans="1:30" ht="144.75" customHeight="1">
      <c r="A543" s="1042"/>
      <c r="B543" s="1042"/>
      <c r="C543" s="1042"/>
      <c r="D543" s="1042"/>
      <c r="E543" s="1042"/>
      <c r="F543" s="1042"/>
      <c r="G543" s="1042"/>
      <c r="H543" s="1042"/>
      <c r="I543" s="1042"/>
      <c r="J543" s="1042"/>
      <c r="K543" s="1042"/>
      <c r="L543" s="1042"/>
      <c r="M543" s="1042"/>
      <c r="N543" s="1042"/>
      <c r="O543" s="1042"/>
      <c r="P543" s="1042"/>
      <c r="Q543" s="1042"/>
      <c r="R543" s="1042"/>
      <c r="S543" s="1042"/>
      <c r="T543" s="1042"/>
      <c r="U543" s="1042"/>
      <c r="V543" s="1042"/>
      <c r="W543" s="1042"/>
      <c r="X543" s="1042"/>
      <c r="Y543" s="1042"/>
      <c r="Z543" s="1042"/>
      <c r="AA543" s="1042"/>
      <c r="AB543" s="1042"/>
      <c r="AC543" s="1042"/>
      <c r="AD543" s="1042"/>
    </row>
    <row r="544" spans="1:30" ht="144.75" customHeight="1">
      <c r="A544" s="1042"/>
      <c r="B544" s="1042"/>
      <c r="C544" s="1042"/>
      <c r="D544" s="1042"/>
      <c r="E544" s="1042"/>
      <c r="F544" s="1042"/>
      <c r="G544" s="1042"/>
      <c r="H544" s="1042"/>
      <c r="I544" s="1042"/>
      <c r="J544" s="1042"/>
      <c r="K544" s="1042"/>
      <c r="L544" s="1042"/>
      <c r="M544" s="1042"/>
      <c r="N544" s="1042"/>
      <c r="O544" s="1042"/>
      <c r="P544" s="1042"/>
      <c r="Q544" s="1042"/>
      <c r="R544" s="1042"/>
      <c r="S544" s="1042"/>
      <c r="T544" s="1042"/>
      <c r="U544" s="1042"/>
      <c r="V544" s="1042"/>
      <c r="W544" s="1042"/>
      <c r="X544" s="1042"/>
      <c r="Y544" s="1042"/>
      <c r="Z544" s="1042"/>
      <c r="AA544" s="1042"/>
      <c r="AB544" s="1042"/>
      <c r="AC544" s="1042"/>
      <c r="AD544" s="1042"/>
    </row>
    <row r="545" spans="1:30" ht="144.75" customHeight="1">
      <c r="A545" s="1042"/>
      <c r="B545" s="1042"/>
      <c r="C545" s="1042"/>
      <c r="D545" s="1042"/>
      <c r="E545" s="1042"/>
      <c r="F545" s="1042"/>
      <c r="G545" s="1042"/>
      <c r="H545" s="1042"/>
      <c r="I545" s="1042"/>
      <c r="J545" s="1042"/>
      <c r="K545" s="1042"/>
      <c r="L545" s="1042"/>
      <c r="M545" s="1042"/>
      <c r="N545" s="1042"/>
      <c r="O545" s="1042"/>
      <c r="P545" s="1042"/>
      <c r="Q545" s="1042"/>
      <c r="R545" s="1042"/>
      <c r="S545" s="1042"/>
      <c r="T545" s="1042"/>
      <c r="U545" s="1042"/>
      <c r="V545" s="1042"/>
      <c r="W545" s="1042"/>
      <c r="X545" s="1042"/>
      <c r="Y545" s="1042"/>
      <c r="Z545" s="1042"/>
      <c r="AA545" s="1042"/>
      <c r="AB545" s="1042"/>
      <c r="AC545" s="1042"/>
      <c r="AD545" s="1042"/>
    </row>
    <row r="546" spans="1:30" ht="144.75" customHeight="1">
      <c r="A546" s="1042"/>
      <c r="B546" s="1042"/>
      <c r="C546" s="1042"/>
      <c r="D546" s="1042"/>
      <c r="E546" s="1042"/>
      <c r="F546" s="1042"/>
      <c r="G546" s="1042"/>
      <c r="H546" s="1042"/>
      <c r="I546" s="1042"/>
      <c r="J546" s="1042"/>
      <c r="K546" s="1042"/>
      <c r="L546" s="1042"/>
      <c r="M546" s="1042"/>
      <c r="N546" s="1042"/>
      <c r="O546" s="1042"/>
      <c r="P546" s="1042"/>
      <c r="Q546" s="1042"/>
      <c r="R546" s="1042"/>
      <c r="S546" s="1042"/>
      <c r="T546" s="1042"/>
      <c r="U546" s="1042"/>
      <c r="V546" s="1042"/>
      <c r="W546" s="1042"/>
      <c r="X546" s="1042"/>
      <c r="Y546" s="1042"/>
      <c r="Z546" s="1042"/>
      <c r="AA546" s="1042"/>
      <c r="AB546" s="1042"/>
      <c r="AC546" s="1042"/>
      <c r="AD546" s="1042"/>
    </row>
    <row r="547" spans="1:30" ht="144.75" customHeight="1">
      <c r="A547" s="1042"/>
      <c r="B547" s="1042"/>
      <c r="C547" s="1042"/>
      <c r="D547" s="1042"/>
      <c r="E547" s="1042"/>
      <c r="F547" s="1042"/>
      <c r="G547" s="1042"/>
      <c r="H547" s="1042"/>
      <c r="I547" s="1042"/>
      <c r="J547" s="1042"/>
      <c r="K547" s="1042"/>
      <c r="L547" s="1042"/>
      <c r="M547" s="1042"/>
      <c r="N547" s="1042"/>
      <c r="O547" s="1042"/>
      <c r="P547" s="1042"/>
      <c r="Q547" s="1042"/>
      <c r="R547" s="1042"/>
      <c r="S547" s="1042"/>
      <c r="T547" s="1042"/>
      <c r="U547" s="1042"/>
      <c r="V547" s="1042"/>
      <c r="W547" s="1042"/>
      <c r="X547" s="1042"/>
      <c r="Y547" s="1042"/>
      <c r="Z547" s="1042"/>
      <c r="AA547" s="1042"/>
      <c r="AB547" s="1042"/>
      <c r="AC547" s="1042"/>
      <c r="AD547" s="1042"/>
    </row>
    <row r="548" spans="1:30" ht="144.75" customHeight="1">
      <c r="A548" s="1042"/>
      <c r="B548" s="1042"/>
      <c r="C548" s="1042"/>
      <c r="D548" s="1042"/>
      <c r="E548" s="1042"/>
      <c r="F548" s="1042"/>
      <c r="G548" s="1042"/>
      <c r="H548" s="1042"/>
      <c r="I548" s="1042"/>
      <c r="J548" s="1042"/>
      <c r="K548" s="1042"/>
      <c r="L548" s="1042"/>
      <c r="M548" s="1042"/>
      <c r="N548" s="1042"/>
      <c r="O548" s="1042"/>
      <c r="P548" s="1042"/>
      <c r="Q548" s="1042"/>
      <c r="R548" s="1042"/>
      <c r="S548" s="1042"/>
      <c r="T548" s="1042"/>
      <c r="U548" s="1042"/>
      <c r="V548" s="1042"/>
      <c r="W548" s="1042"/>
      <c r="X548" s="1042"/>
      <c r="Y548" s="1042"/>
      <c r="Z548" s="1042"/>
      <c r="AA548" s="1042"/>
      <c r="AB548" s="1042"/>
      <c r="AC548" s="1042"/>
      <c r="AD548" s="1042"/>
    </row>
    <row r="549" spans="1:30" ht="144.75" customHeight="1">
      <c r="A549" s="1042"/>
      <c r="B549" s="1042"/>
      <c r="C549" s="1042"/>
      <c r="D549" s="1042"/>
      <c r="E549" s="1042"/>
      <c r="F549" s="1042"/>
      <c r="G549" s="1042"/>
      <c r="H549" s="1042"/>
      <c r="I549" s="1042"/>
      <c r="J549" s="1042"/>
      <c r="K549" s="1042"/>
      <c r="L549" s="1042"/>
      <c r="M549" s="1042"/>
      <c r="N549" s="1042"/>
      <c r="O549" s="1042"/>
      <c r="P549" s="1042"/>
      <c r="Q549" s="1042"/>
      <c r="R549" s="1042"/>
      <c r="S549" s="1042"/>
      <c r="T549" s="1042"/>
      <c r="U549" s="1042"/>
      <c r="V549" s="1042"/>
      <c r="W549" s="1042"/>
      <c r="X549" s="1042"/>
      <c r="Y549" s="1042"/>
      <c r="Z549" s="1042"/>
      <c r="AA549" s="1042"/>
      <c r="AB549" s="1042"/>
      <c r="AC549" s="1042"/>
      <c r="AD549" s="1042"/>
    </row>
    <row r="550" spans="1:30" ht="144.75" customHeight="1">
      <c r="A550" s="1042"/>
      <c r="B550" s="1042"/>
      <c r="C550" s="1042"/>
      <c r="D550" s="1042"/>
      <c r="E550" s="1042"/>
      <c r="F550" s="1042"/>
      <c r="G550" s="1042"/>
      <c r="H550" s="1042"/>
      <c r="I550" s="1042"/>
      <c r="J550" s="1042"/>
      <c r="K550" s="1042"/>
      <c r="L550" s="1042"/>
      <c r="M550" s="1042"/>
      <c r="N550" s="1042"/>
      <c r="O550" s="1042"/>
      <c r="P550" s="1042"/>
      <c r="Q550" s="1042"/>
      <c r="R550" s="1042"/>
      <c r="S550" s="1042"/>
      <c r="T550" s="1042"/>
      <c r="U550" s="1042"/>
      <c r="V550" s="1042"/>
      <c r="W550" s="1042"/>
      <c r="X550" s="1042"/>
      <c r="Y550" s="1042"/>
      <c r="Z550" s="1042"/>
      <c r="AA550" s="1042"/>
      <c r="AB550" s="1042"/>
      <c r="AC550" s="1042"/>
      <c r="AD550" s="1042"/>
    </row>
    <row r="551" spans="1:30" ht="144.75" customHeight="1">
      <c r="A551" s="1042"/>
      <c r="B551" s="1042"/>
      <c r="C551" s="1042"/>
      <c r="D551" s="1042"/>
      <c r="E551" s="1042"/>
      <c r="F551" s="1042"/>
      <c r="G551" s="1042"/>
      <c r="H551" s="1042"/>
      <c r="I551" s="1042"/>
      <c r="J551" s="1042"/>
      <c r="K551" s="1042"/>
      <c r="L551" s="1042"/>
      <c r="M551" s="1042"/>
      <c r="N551" s="1042"/>
      <c r="O551" s="1042"/>
      <c r="P551" s="1042"/>
      <c r="Q551" s="1042"/>
      <c r="R551" s="1042"/>
      <c r="S551" s="1042"/>
      <c r="T551" s="1042"/>
      <c r="U551" s="1042"/>
      <c r="V551" s="1042"/>
      <c r="W551" s="1042"/>
      <c r="X551" s="1042"/>
      <c r="Y551" s="1042"/>
      <c r="Z551" s="1042"/>
      <c r="AA551" s="1042"/>
      <c r="AB551" s="1042"/>
      <c r="AC551" s="1042"/>
      <c r="AD551" s="1042"/>
    </row>
    <row r="552" spans="1:30" ht="144.75" customHeight="1">
      <c r="A552" s="1042"/>
      <c r="B552" s="1042"/>
      <c r="C552" s="1042"/>
      <c r="D552" s="1042"/>
      <c r="E552" s="1042"/>
      <c r="F552" s="1042"/>
      <c r="G552" s="1042"/>
      <c r="H552" s="1042"/>
      <c r="I552" s="1042"/>
      <c r="J552" s="1042"/>
      <c r="K552" s="1042"/>
      <c r="L552" s="1042"/>
      <c r="M552" s="1042"/>
      <c r="N552" s="1042"/>
      <c r="O552" s="1042"/>
      <c r="P552" s="1042"/>
      <c r="Q552" s="1042"/>
      <c r="R552" s="1042"/>
      <c r="S552" s="1042"/>
      <c r="T552" s="1042"/>
      <c r="U552" s="1042"/>
      <c r="V552" s="1042"/>
      <c r="W552" s="1042"/>
      <c r="X552" s="1042"/>
      <c r="Y552" s="1042"/>
      <c r="Z552" s="1042"/>
      <c r="AA552" s="1042"/>
      <c r="AB552" s="1042"/>
      <c r="AC552" s="1042"/>
      <c r="AD552" s="1042"/>
    </row>
    <row r="553" spans="1:30" ht="144.75" customHeight="1">
      <c r="A553" s="1042"/>
      <c r="B553" s="1042"/>
      <c r="C553" s="1042"/>
      <c r="D553" s="1042"/>
      <c r="E553" s="1042"/>
      <c r="F553" s="1042"/>
      <c r="G553" s="1042"/>
      <c r="H553" s="1042"/>
      <c r="I553" s="1042"/>
      <c r="J553" s="1042"/>
      <c r="K553" s="1042"/>
      <c r="L553" s="1042"/>
      <c r="M553" s="1042"/>
      <c r="N553" s="1042"/>
      <c r="O553" s="1042"/>
      <c r="P553" s="1042"/>
      <c r="Q553" s="1042"/>
      <c r="R553" s="1042"/>
      <c r="S553" s="1042"/>
      <c r="T553" s="1042"/>
      <c r="U553" s="1042"/>
      <c r="V553" s="1042"/>
      <c r="W553" s="1042"/>
      <c r="X553" s="1042"/>
      <c r="Y553" s="1042"/>
      <c r="Z553" s="1042"/>
      <c r="AA553" s="1042"/>
      <c r="AB553" s="1042"/>
      <c r="AC553" s="1042"/>
      <c r="AD553" s="1042"/>
    </row>
    <row r="554" spans="1:30" ht="144.75" customHeight="1">
      <c r="A554" s="1042"/>
      <c r="B554" s="1042"/>
      <c r="C554" s="1042"/>
      <c r="D554" s="1042"/>
      <c r="E554" s="1042"/>
      <c r="F554" s="1042"/>
      <c r="G554" s="1042"/>
      <c r="H554" s="1042"/>
      <c r="I554" s="1042"/>
      <c r="J554" s="1042"/>
      <c r="K554" s="1042"/>
      <c r="L554" s="1042"/>
      <c r="M554" s="1042"/>
      <c r="N554" s="1042"/>
      <c r="O554" s="1042"/>
      <c r="P554" s="1042"/>
      <c r="Q554" s="1042"/>
      <c r="R554" s="1042"/>
      <c r="S554" s="1042"/>
      <c r="T554" s="1042"/>
      <c r="U554" s="1042"/>
      <c r="V554" s="1042"/>
      <c r="W554" s="1042"/>
      <c r="X554" s="1042"/>
      <c r="Y554" s="1042"/>
      <c r="Z554" s="1042"/>
      <c r="AA554" s="1042"/>
      <c r="AB554" s="1042"/>
      <c r="AC554" s="1042"/>
      <c r="AD554" s="1042"/>
    </row>
    <row r="555" spans="1:30" ht="144.75" customHeight="1">
      <c r="A555" s="1042"/>
      <c r="B555" s="1042"/>
      <c r="C555" s="1042"/>
      <c r="D555" s="1042"/>
      <c r="E555" s="1042"/>
      <c r="F555" s="1042"/>
      <c r="G555" s="1042"/>
      <c r="H555" s="1042"/>
      <c r="I555" s="1042"/>
      <c r="J555" s="1042"/>
      <c r="K555" s="1042"/>
      <c r="L555" s="1042"/>
      <c r="M555" s="1042"/>
      <c r="N555" s="1042"/>
      <c r="O555" s="1042"/>
      <c r="P555" s="1042"/>
      <c r="Q555" s="1042"/>
      <c r="R555" s="1042"/>
      <c r="S555" s="1042"/>
      <c r="T555" s="1042"/>
      <c r="U555" s="1042"/>
      <c r="V555" s="1042"/>
      <c r="W555" s="1042"/>
      <c r="X555" s="1042"/>
      <c r="Y555" s="1042"/>
      <c r="Z555" s="1042"/>
      <c r="AA555" s="1042"/>
      <c r="AB555" s="1042"/>
      <c r="AC555" s="1042"/>
      <c r="AD555" s="1042"/>
    </row>
    <row r="556" spans="1:30" ht="144.75" customHeight="1">
      <c r="A556" s="1042"/>
      <c r="B556" s="1042"/>
      <c r="C556" s="1042"/>
      <c r="D556" s="1042"/>
      <c r="E556" s="1042"/>
      <c r="F556" s="1042"/>
      <c r="G556" s="1042"/>
      <c r="H556" s="1042"/>
      <c r="I556" s="1042"/>
      <c r="J556" s="1042"/>
      <c r="K556" s="1042"/>
      <c r="L556" s="1042"/>
      <c r="M556" s="1042"/>
      <c r="N556" s="1042"/>
      <c r="O556" s="1042"/>
      <c r="P556" s="1042"/>
      <c r="Q556" s="1042"/>
      <c r="R556" s="1042"/>
      <c r="S556" s="1042"/>
      <c r="T556" s="1042"/>
      <c r="U556" s="1042"/>
      <c r="V556" s="1042"/>
      <c r="W556" s="1042"/>
      <c r="X556" s="1042"/>
      <c r="Y556" s="1042"/>
      <c r="Z556" s="1042"/>
      <c r="AA556" s="1042"/>
      <c r="AB556" s="1042"/>
      <c r="AC556" s="1042"/>
      <c r="AD556" s="1042"/>
    </row>
    <row r="557" spans="1:30" ht="144.75" customHeight="1">
      <c r="A557" s="1042"/>
      <c r="B557" s="1042"/>
      <c r="C557" s="1042"/>
      <c r="D557" s="1042"/>
      <c r="E557" s="1042"/>
      <c r="F557" s="1042"/>
      <c r="G557" s="1042"/>
      <c r="H557" s="1042"/>
      <c r="I557" s="1042"/>
      <c r="J557" s="1042"/>
      <c r="K557" s="1042"/>
      <c r="L557" s="1042"/>
      <c r="M557" s="1042"/>
      <c r="N557" s="1042"/>
      <c r="O557" s="1042"/>
      <c r="P557" s="1042"/>
      <c r="Q557" s="1042"/>
      <c r="R557" s="1042"/>
      <c r="S557" s="1042"/>
      <c r="T557" s="1042"/>
      <c r="U557" s="1042"/>
      <c r="V557" s="1042"/>
      <c r="W557" s="1042"/>
      <c r="X557" s="1042"/>
      <c r="Y557" s="1042"/>
      <c r="Z557" s="1042"/>
      <c r="AA557" s="1042"/>
      <c r="AB557" s="1042"/>
      <c r="AC557" s="1042"/>
      <c r="AD557" s="1042"/>
    </row>
    <row r="558" spans="1:30" ht="144.75" customHeight="1">
      <c r="A558" s="1042"/>
      <c r="B558" s="1042"/>
      <c r="C558" s="1042"/>
      <c r="D558" s="1042"/>
      <c r="E558" s="1042"/>
      <c r="F558" s="1042"/>
      <c r="G558" s="1042"/>
      <c r="H558" s="1042"/>
      <c r="I558" s="1042"/>
      <c r="J558" s="1042"/>
      <c r="K558" s="1042"/>
      <c r="L558" s="1042"/>
      <c r="M558" s="1042"/>
      <c r="N558" s="1042"/>
      <c r="O558" s="1042"/>
      <c r="P558" s="1042"/>
      <c r="Q558" s="1042"/>
      <c r="R558" s="1042"/>
      <c r="S558" s="1042"/>
      <c r="T558" s="1042"/>
      <c r="U558" s="1042"/>
      <c r="V558" s="1042"/>
      <c r="W558" s="1042"/>
      <c r="X558" s="1042"/>
      <c r="Y558" s="1042"/>
      <c r="Z558" s="1042"/>
      <c r="AA558" s="1042"/>
      <c r="AB558" s="1042"/>
      <c r="AC558" s="1042"/>
      <c r="AD558" s="1042"/>
    </row>
    <row r="559" spans="1:30" ht="144.75" customHeight="1">
      <c r="A559" s="1042"/>
      <c r="B559" s="1042"/>
      <c r="C559" s="1042"/>
      <c r="D559" s="1042"/>
      <c r="E559" s="1042"/>
      <c r="F559" s="1042"/>
      <c r="G559" s="1042"/>
      <c r="H559" s="1042"/>
      <c r="I559" s="1042"/>
      <c r="J559" s="1042"/>
      <c r="K559" s="1042"/>
      <c r="L559" s="1042"/>
      <c r="M559" s="1042"/>
      <c r="N559" s="1042"/>
      <c r="O559" s="1042"/>
      <c r="P559" s="1042"/>
      <c r="Q559" s="1042"/>
      <c r="R559" s="1042"/>
      <c r="S559" s="1042"/>
      <c r="T559" s="1042"/>
      <c r="U559" s="1042"/>
      <c r="V559" s="1042"/>
      <c r="W559" s="1042"/>
      <c r="X559" s="1042"/>
      <c r="Y559" s="1042"/>
      <c r="Z559" s="1042"/>
      <c r="AA559" s="1042"/>
      <c r="AB559" s="1042"/>
      <c r="AC559" s="1042"/>
      <c r="AD559" s="1042"/>
    </row>
    <row r="560" spans="1:30" ht="144.75" customHeight="1">
      <c r="A560" s="1042"/>
      <c r="B560" s="1042"/>
      <c r="C560" s="1042"/>
      <c r="D560" s="1042"/>
      <c r="E560" s="1042"/>
      <c r="F560" s="1042"/>
      <c r="G560" s="1042"/>
      <c r="H560" s="1042"/>
      <c r="I560" s="1042"/>
      <c r="J560" s="1042"/>
      <c r="K560" s="1042"/>
      <c r="L560" s="1042"/>
      <c r="M560" s="1042"/>
      <c r="N560" s="1042"/>
      <c r="O560" s="1042"/>
      <c r="P560" s="1042"/>
      <c r="Q560" s="1042"/>
      <c r="R560" s="1042"/>
      <c r="S560" s="1042"/>
      <c r="T560" s="1042"/>
      <c r="U560" s="1042"/>
      <c r="V560" s="1042"/>
      <c r="W560" s="1042"/>
      <c r="X560" s="1042"/>
      <c r="Y560" s="1042"/>
      <c r="Z560" s="1042"/>
      <c r="AA560" s="1042"/>
      <c r="AB560" s="1042"/>
      <c r="AC560" s="1042"/>
      <c r="AD560" s="1042"/>
    </row>
    <row r="561" spans="1:30" ht="144.75" customHeight="1">
      <c r="A561" s="1042"/>
      <c r="B561" s="1042"/>
      <c r="C561" s="1042"/>
      <c r="D561" s="1042"/>
      <c r="E561" s="1042"/>
      <c r="F561" s="1042"/>
      <c r="G561" s="1042"/>
      <c r="H561" s="1042"/>
      <c r="I561" s="1042"/>
      <c r="J561" s="1042"/>
      <c r="K561" s="1042"/>
      <c r="L561" s="1042"/>
      <c r="M561" s="1042"/>
      <c r="N561" s="1042"/>
      <c r="O561" s="1042"/>
      <c r="P561" s="1042"/>
      <c r="Q561" s="1042"/>
      <c r="R561" s="1042"/>
      <c r="S561" s="1042"/>
      <c r="T561" s="1042"/>
      <c r="U561" s="1042"/>
      <c r="V561" s="1042"/>
      <c r="W561" s="1042"/>
      <c r="X561" s="1042"/>
      <c r="Y561" s="1042"/>
      <c r="Z561" s="1042"/>
      <c r="AA561" s="1042"/>
      <c r="AB561" s="1042"/>
      <c r="AC561" s="1042"/>
      <c r="AD561" s="1042"/>
    </row>
    <row r="562" spans="1:30" ht="144.75" customHeight="1">
      <c r="A562" s="1042"/>
      <c r="B562" s="1042"/>
      <c r="C562" s="1042"/>
      <c r="D562" s="1042"/>
      <c r="E562" s="1042"/>
      <c r="F562" s="1042"/>
      <c r="G562" s="1042"/>
      <c r="H562" s="1042"/>
      <c r="I562" s="1042"/>
      <c r="J562" s="1042"/>
      <c r="K562" s="1042"/>
      <c r="L562" s="1042"/>
      <c r="M562" s="1042"/>
      <c r="N562" s="1042"/>
      <c r="O562" s="1042"/>
      <c r="P562" s="1042"/>
      <c r="Q562" s="1042"/>
      <c r="R562" s="1042"/>
      <c r="S562" s="1042"/>
      <c r="T562" s="1042"/>
      <c r="U562" s="1042"/>
      <c r="V562" s="1042"/>
      <c r="W562" s="1042"/>
      <c r="X562" s="1042"/>
      <c r="Y562" s="1042"/>
      <c r="Z562" s="1042"/>
      <c r="AA562" s="1042"/>
      <c r="AB562" s="1042"/>
      <c r="AC562" s="1042"/>
      <c r="AD562" s="1042"/>
    </row>
    <row r="563" spans="1:30" ht="144.75" customHeight="1">
      <c r="A563" s="1042"/>
      <c r="B563" s="1042"/>
      <c r="C563" s="1042"/>
      <c r="D563" s="1042"/>
      <c r="E563" s="1042"/>
      <c r="F563" s="1042"/>
      <c r="G563" s="1042"/>
      <c r="H563" s="1042"/>
      <c r="I563" s="1042"/>
      <c r="J563" s="1042"/>
      <c r="K563" s="1042"/>
      <c r="L563" s="1042"/>
      <c r="M563" s="1042"/>
      <c r="N563" s="1042"/>
      <c r="O563" s="1042"/>
      <c r="P563" s="1042"/>
      <c r="Q563" s="1042"/>
      <c r="R563" s="1042"/>
      <c r="S563" s="1042"/>
      <c r="T563" s="1042"/>
      <c r="U563" s="1042"/>
      <c r="V563" s="1042"/>
      <c r="W563" s="1042"/>
      <c r="X563" s="1042"/>
      <c r="Y563" s="1042"/>
      <c r="Z563" s="1042"/>
      <c r="AA563" s="1042"/>
      <c r="AB563" s="1042"/>
      <c r="AC563" s="1042"/>
      <c r="AD563" s="1042"/>
    </row>
    <row r="564" spans="1:30" ht="144.75" customHeight="1">
      <c r="A564" s="1042"/>
      <c r="B564" s="1042"/>
      <c r="C564" s="1042"/>
      <c r="D564" s="1042"/>
      <c r="E564" s="1042"/>
      <c r="F564" s="1042"/>
      <c r="G564" s="1042"/>
      <c r="H564" s="1042"/>
      <c r="I564" s="1042"/>
      <c r="J564" s="1042"/>
      <c r="K564" s="1042"/>
      <c r="L564" s="1042"/>
      <c r="M564" s="1042"/>
      <c r="N564" s="1042"/>
      <c r="O564" s="1042"/>
      <c r="P564" s="1042"/>
      <c r="Q564" s="1042"/>
      <c r="R564" s="1042"/>
      <c r="S564" s="1042"/>
      <c r="T564" s="1042"/>
      <c r="U564" s="1042"/>
      <c r="V564" s="1042"/>
      <c r="W564" s="1042"/>
      <c r="X564" s="1042"/>
      <c r="Y564" s="1042"/>
      <c r="Z564" s="1042"/>
      <c r="AA564" s="1042"/>
      <c r="AB564" s="1042"/>
      <c r="AC564" s="1042"/>
      <c r="AD564" s="1042"/>
    </row>
    <row r="565" spans="1:30" ht="144.75" customHeight="1">
      <c r="A565" s="1042"/>
      <c r="B565" s="1042"/>
      <c r="C565" s="1042"/>
      <c r="D565" s="1042"/>
      <c r="E565" s="1042"/>
      <c r="F565" s="1042"/>
      <c r="G565" s="1042"/>
      <c r="H565" s="1042"/>
      <c r="I565" s="1042"/>
      <c r="J565" s="1042"/>
      <c r="K565" s="1042"/>
      <c r="L565" s="1042"/>
      <c r="M565" s="1042"/>
      <c r="N565" s="1042"/>
      <c r="O565" s="1042"/>
      <c r="P565" s="1042"/>
      <c r="Q565" s="1042"/>
      <c r="R565" s="1042"/>
      <c r="S565" s="1042"/>
      <c r="T565" s="1042"/>
      <c r="U565" s="1042"/>
      <c r="V565" s="1042"/>
      <c r="W565" s="1042"/>
      <c r="X565" s="1042"/>
      <c r="Y565" s="1042"/>
      <c r="Z565" s="1042"/>
      <c r="AA565" s="1042"/>
      <c r="AB565" s="1042"/>
      <c r="AC565" s="1042"/>
      <c r="AD565" s="1042"/>
    </row>
    <row r="566" spans="1:30" ht="144.75" customHeight="1">
      <c r="A566" s="1042"/>
      <c r="B566" s="1042"/>
      <c r="C566" s="1042"/>
      <c r="D566" s="1042"/>
      <c r="E566" s="1042"/>
      <c r="F566" s="1042"/>
      <c r="G566" s="1042"/>
      <c r="H566" s="1042"/>
      <c r="I566" s="1042"/>
      <c r="J566" s="1042"/>
      <c r="K566" s="1042"/>
      <c r="L566" s="1042"/>
      <c r="M566" s="1042"/>
      <c r="N566" s="1042"/>
      <c r="O566" s="1042"/>
      <c r="P566" s="1042"/>
      <c r="Q566" s="1042"/>
      <c r="R566" s="1042"/>
      <c r="S566" s="1042"/>
      <c r="T566" s="1042"/>
      <c r="U566" s="1042"/>
      <c r="V566" s="1042"/>
      <c r="W566" s="1042"/>
      <c r="X566" s="1042"/>
      <c r="Y566" s="1042"/>
      <c r="Z566" s="1042"/>
      <c r="AA566" s="1042"/>
      <c r="AB566" s="1042"/>
      <c r="AC566" s="1042"/>
      <c r="AD566" s="1042"/>
    </row>
    <row r="567" spans="1:30" ht="144.75" customHeight="1">
      <c r="A567" s="1042"/>
      <c r="B567" s="1042"/>
      <c r="C567" s="1042"/>
      <c r="D567" s="1042"/>
      <c r="E567" s="1042"/>
      <c r="F567" s="1042"/>
      <c r="G567" s="1042"/>
      <c r="H567" s="1042"/>
      <c r="I567" s="1042"/>
      <c r="J567" s="1042"/>
      <c r="K567" s="1042"/>
      <c r="L567" s="1042"/>
      <c r="M567" s="1042"/>
      <c r="N567" s="1042"/>
      <c r="O567" s="1042"/>
      <c r="P567" s="1042"/>
      <c r="Q567" s="1042"/>
      <c r="R567" s="1042"/>
      <c r="S567" s="1042"/>
      <c r="T567" s="1042"/>
      <c r="U567" s="1042"/>
      <c r="V567" s="1042"/>
      <c r="W567" s="1042"/>
      <c r="X567" s="1042"/>
      <c r="Y567" s="1042"/>
      <c r="Z567" s="1042"/>
      <c r="AA567" s="1042"/>
      <c r="AB567" s="1042"/>
      <c r="AC567" s="1042"/>
      <c r="AD567" s="1042"/>
    </row>
    <row r="568" spans="1:30" ht="144.75" customHeight="1">
      <c r="A568" s="1042"/>
      <c r="B568" s="1042"/>
      <c r="C568" s="1042"/>
      <c r="D568" s="1042"/>
      <c r="E568" s="1042"/>
      <c r="F568" s="1042"/>
      <c r="G568" s="1042"/>
      <c r="H568" s="1042"/>
      <c r="I568" s="1042"/>
      <c r="J568" s="1042"/>
      <c r="K568" s="1042"/>
      <c r="L568" s="1042"/>
      <c r="M568" s="1042"/>
      <c r="N568" s="1042"/>
      <c r="O568" s="1042"/>
      <c r="P568" s="1042"/>
      <c r="Q568" s="1042"/>
      <c r="R568" s="1042"/>
      <c r="S568" s="1042"/>
      <c r="T568" s="1042"/>
      <c r="U568" s="1042"/>
      <c r="V568" s="1042"/>
      <c r="W568" s="1042"/>
      <c r="X568" s="1042"/>
      <c r="Y568" s="1042"/>
      <c r="Z568" s="1042"/>
      <c r="AA568" s="1042"/>
      <c r="AB568" s="1042"/>
      <c r="AC568" s="1042"/>
      <c r="AD568" s="1042"/>
    </row>
    <row r="569" spans="1:30" ht="144.75" customHeight="1">
      <c r="A569" s="1042"/>
      <c r="B569" s="1042"/>
      <c r="C569" s="1042"/>
      <c r="D569" s="1042"/>
      <c r="E569" s="1042"/>
      <c r="F569" s="1042"/>
      <c r="G569" s="1042"/>
      <c r="H569" s="1042"/>
      <c r="I569" s="1042"/>
      <c r="J569" s="1042"/>
      <c r="K569" s="1042"/>
      <c r="L569" s="1042"/>
      <c r="M569" s="1042"/>
      <c r="N569" s="1042"/>
      <c r="O569" s="1042"/>
      <c r="P569" s="1042"/>
      <c r="Q569" s="1042"/>
      <c r="R569" s="1042"/>
      <c r="S569" s="1042"/>
      <c r="T569" s="1042"/>
      <c r="U569" s="1042"/>
      <c r="V569" s="1042"/>
      <c r="W569" s="1042"/>
      <c r="X569" s="1042"/>
      <c r="Y569" s="1042"/>
      <c r="Z569" s="1042"/>
      <c r="AA569" s="1042"/>
      <c r="AB569" s="1042"/>
      <c r="AC569" s="1042"/>
      <c r="AD569" s="1042"/>
    </row>
    <row r="570" spans="1:30" ht="144.75" customHeight="1">
      <c r="A570" s="1042"/>
      <c r="B570" s="1042"/>
      <c r="C570" s="1042"/>
      <c r="D570" s="1042"/>
      <c r="E570" s="1042"/>
      <c r="F570" s="1042"/>
      <c r="G570" s="1042"/>
      <c r="H570" s="1042"/>
      <c r="I570" s="1042"/>
      <c r="J570" s="1042"/>
      <c r="K570" s="1042"/>
      <c r="L570" s="1042"/>
      <c r="M570" s="1042"/>
      <c r="N570" s="1042"/>
      <c r="O570" s="1042"/>
      <c r="P570" s="1042"/>
      <c r="Q570" s="1042"/>
      <c r="R570" s="1042"/>
      <c r="S570" s="1042"/>
      <c r="T570" s="1042"/>
      <c r="U570" s="1042"/>
      <c r="V570" s="1042"/>
      <c r="W570" s="1042"/>
      <c r="X570" s="1042"/>
      <c r="Y570" s="1042"/>
      <c r="Z570" s="1042"/>
      <c r="AA570" s="1042"/>
      <c r="AB570" s="1042"/>
      <c r="AC570" s="1042"/>
      <c r="AD570" s="1042"/>
    </row>
    <row r="571" spans="1:30" ht="144.75" customHeight="1">
      <c r="A571" s="1042"/>
      <c r="B571" s="1042"/>
      <c r="C571" s="1042"/>
      <c r="D571" s="1042"/>
      <c r="E571" s="1042"/>
      <c r="F571" s="1042"/>
      <c r="G571" s="1042"/>
      <c r="H571" s="1042"/>
      <c r="I571" s="1042"/>
      <c r="J571" s="1042"/>
      <c r="K571" s="1042"/>
      <c r="L571" s="1042"/>
      <c r="M571" s="1042"/>
      <c r="N571" s="1042"/>
      <c r="O571" s="1042"/>
      <c r="P571" s="1042"/>
      <c r="Q571" s="1042"/>
      <c r="R571" s="1042"/>
      <c r="S571" s="1042"/>
      <c r="T571" s="1042"/>
      <c r="U571" s="1042"/>
      <c r="V571" s="1042"/>
      <c r="W571" s="1042"/>
      <c r="X571" s="1042"/>
      <c r="Y571" s="1042"/>
      <c r="Z571" s="1042"/>
      <c r="AA571" s="1042"/>
      <c r="AB571" s="1042"/>
      <c r="AC571" s="1042"/>
      <c r="AD571" s="1042"/>
    </row>
    <row r="572" spans="1:30" ht="144.75" customHeight="1">
      <c r="A572" s="1042"/>
      <c r="B572" s="1042"/>
      <c r="C572" s="1042"/>
      <c r="D572" s="1042"/>
      <c r="E572" s="1042"/>
      <c r="F572" s="1042"/>
      <c r="G572" s="1042"/>
      <c r="H572" s="1042"/>
      <c r="I572" s="1042"/>
      <c r="J572" s="1042"/>
      <c r="K572" s="1042"/>
      <c r="L572" s="1042"/>
      <c r="M572" s="1042"/>
      <c r="N572" s="1042"/>
      <c r="O572" s="1042"/>
      <c r="P572" s="1042"/>
      <c r="Q572" s="1042"/>
      <c r="R572" s="1042"/>
      <c r="S572" s="1042"/>
      <c r="T572" s="1042"/>
      <c r="U572" s="1042"/>
      <c r="V572" s="1042"/>
      <c r="W572" s="1042"/>
      <c r="X572" s="1042"/>
      <c r="Y572" s="1042"/>
      <c r="Z572" s="1042"/>
      <c r="AA572" s="1042"/>
      <c r="AB572" s="1042"/>
      <c r="AC572" s="1042"/>
      <c r="AD572" s="1042"/>
    </row>
    <row r="573" spans="1:30" ht="144.75" customHeight="1">
      <c r="A573" s="1042"/>
      <c r="B573" s="1042"/>
      <c r="C573" s="1042"/>
      <c r="D573" s="1042"/>
      <c r="E573" s="1042"/>
      <c r="F573" s="1042"/>
      <c r="G573" s="1042"/>
      <c r="H573" s="1042"/>
      <c r="I573" s="1042"/>
      <c r="J573" s="1042"/>
      <c r="K573" s="1042"/>
      <c r="L573" s="1042"/>
      <c r="M573" s="1042"/>
      <c r="N573" s="1042"/>
      <c r="O573" s="1042"/>
      <c r="P573" s="1042"/>
      <c r="Q573" s="1042"/>
      <c r="R573" s="1042"/>
      <c r="S573" s="1042"/>
      <c r="T573" s="1042"/>
      <c r="U573" s="1042"/>
      <c r="V573" s="1042"/>
      <c r="W573" s="1042"/>
      <c r="X573" s="1042"/>
      <c r="Y573" s="1042"/>
      <c r="Z573" s="1042"/>
      <c r="AA573" s="1042"/>
      <c r="AB573" s="1042"/>
      <c r="AC573" s="1042"/>
      <c r="AD573" s="1042"/>
    </row>
    <row r="574" spans="1:30" ht="144.75" customHeight="1">
      <c r="A574" s="1042"/>
      <c r="B574" s="1042"/>
      <c r="C574" s="1042"/>
      <c r="D574" s="1042"/>
      <c r="E574" s="1042"/>
      <c r="F574" s="1042"/>
      <c r="G574" s="1042"/>
      <c r="H574" s="1042"/>
      <c r="I574" s="1042"/>
      <c r="J574" s="1042"/>
      <c r="K574" s="1042"/>
      <c r="L574" s="1042"/>
      <c r="M574" s="1042"/>
      <c r="N574" s="1042"/>
      <c r="O574" s="1042"/>
      <c r="P574" s="1042"/>
      <c r="Q574" s="1042"/>
      <c r="R574" s="1042"/>
      <c r="S574" s="1042"/>
      <c r="T574" s="1042"/>
      <c r="U574" s="1042"/>
      <c r="V574" s="1042"/>
      <c r="W574" s="1042"/>
      <c r="X574" s="1042"/>
      <c r="Y574" s="1042"/>
      <c r="Z574" s="1042"/>
      <c r="AA574" s="1042"/>
      <c r="AB574" s="1042"/>
      <c r="AC574" s="1042"/>
      <c r="AD574" s="1042"/>
    </row>
    <row r="575" spans="1:30" ht="144.75" customHeight="1">
      <c r="A575" s="1042"/>
      <c r="B575" s="1042"/>
      <c r="C575" s="1042"/>
      <c r="D575" s="1042"/>
      <c r="E575" s="1042"/>
      <c r="F575" s="1042"/>
      <c r="G575" s="1042"/>
      <c r="H575" s="1042"/>
      <c r="I575" s="1042"/>
      <c r="J575" s="1042"/>
      <c r="K575" s="1042"/>
      <c r="L575" s="1042"/>
      <c r="M575" s="1042"/>
      <c r="N575" s="1042"/>
      <c r="O575" s="1042"/>
      <c r="P575" s="1042"/>
      <c r="Q575" s="1042"/>
      <c r="R575" s="1042"/>
      <c r="S575" s="1042"/>
      <c r="T575" s="1042"/>
      <c r="U575" s="1042"/>
      <c r="V575" s="1042"/>
      <c r="W575" s="1042"/>
      <c r="X575" s="1042"/>
      <c r="Y575" s="1042"/>
      <c r="Z575" s="1042"/>
      <c r="AA575" s="1042"/>
      <c r="AB575" s="1042"/>
      <c r="AC575" s="1042"/>
      <c r="AD575" s="1042"/>
    </row>
    <row r="576" spans="1:30" ht="144.75" customHeight="1">
      <c r="A576" s="1042"/>
      <c r="B576" s="1042"/>
      <c r="C576" s="1042"/>
      <c r="D576" s="1042"/>
      <c r="E576" s="1042"/>
      <c r="F576" s="1042"/>
      <c r="G576" s="1042"/>
      <c r="H576" s="1042"/>
      <c r="I576" s="1042"/>
      <c r="J576" s="1042"/>
      <c r="K576" s="1042"/>
      <c r="L576" s="1042"/>
      <c r="M576" s="1042"/>
      <c r="N576" s="1042"/>
      <c r="O576" s="1042"/>
      <c r="P576" s="1042"/>
      <c r="Q576" s="1042"/>
      <c r="R576" s="1042"/>
      <c r="S576" s="1042"/>
      <c r="T576" s="1042"/>
      <c r="U576" s="1042"/>
      <c r="V576" s="1042"/>
      <c r="W576" s="1042"/>
      <c r="X576" s="1042"/>
      <c r="Y576" s="1042"/>
      <c r="Z576" s="1042"/>
      <c r="AA576" s="1042"/>
      <c r="AB576" s="1042"/>
      <c r="AC576" s="1042"/>
      <c r="AD576" s="1042"/>
    </row>
    <row r="577" spans="1:30" ht="144.75" customHeight="1">
      <c r="A577" s="1042"/>
      <c r="B577" s="1042"/>
      <c r="C577" s="1042"/>
      <c r="D577" s="1042"/>
      <c r="E577" s="1042"/>
      <c r="F577" s="1042"/>
      <c r="G577" s="1042"/>
      <c r="H577" s="1042"/>
      <c r="I577" s="1042"/>
      <c r="J577" s="1042"/>
      <c r="K577" s="1042"/>
      <c r="L577" s="1042"/>
      <c r="M577" s="1042"/>
      <c r="N577" s="1042"/>
      <c r="O577" s="1042"/>
      <c r="P577" s="1042"/>
      <c r="Q577" s="1042"/>
      <c r="R577" s="1042"/>
      <c r="S577" s="1042"/>
      <c r="T577" s="1042"/>
      <c r="U577" s="1042"/>
      <c r="V577" s="1042"/>
      <c r="W577" s="1042"/>
      <c r="X577" s="1042"/>
      <c r="Y577" s="1042"/>
      <c r="Z577" s="1042"/>
      <c r="AA577" s="1042"/>
      <c r="AB577" s="1042"/>
      <c r="AC577" s="1042"/>
      <c r="AD577" s="1042"/>
    </row>
    <row r="578" spans="1:30" ht="144.75" customHeight="1">
      <c r="A578" s="1042"/>
      <c r="B578" s="1042"/>
      <c r="C578" s="1042"/>
      <c r="D578" s="1042"/>
      <c r="E578" s="1042"/>
      <c r="F578" s="1042"/>
      <c r="G578" s="1042"/>
      <c r="H578" s="1042"/>
      <c r="I578" s="1042"/>
      <c r="J578" s="1042"/>
      <c r="K578" s="1042"/>
      <c r="L578" s="1042"/>
      <c r="M578" s="1042"/>
      <c r="N578" s="1042"/>
      <c r="O578" s="1042"/>
      <c r="P578" s="1042"/>
      <c r="Q578" s="1042"/>
      <c r="R578" s="1042"/>
      <c r="S578" s="1042"/>
      <c r="T578" s="1042"/>
      <c r="U578" s="1042"/>
      <c r="V578" s="1042"/>
      <c r="W578" s="1042"/>
      <c r="X578" s="1042"/>
      <c r="Y578" s="1042"/>
      <c r="Z578" s="1042"/>
      <c r="AA578" s="1042"/>
      <c r="AB578" s="1042"/>
      <c r="AC578" s="1042"/>
      <c r="AD578" s="1042"/>
    </row>
    <row r="579" spans="1:30" ht="144.75" customHeight="1">
      <c r="A579" s="1042"/>
      <c r="B579" s="1042"/>
      <c r="C579" s="1042"/>
      <c r="D579" s="1042"/>
      <c r="E579" s="1042"/>
      <c r="F579" s="1042"/>
      <c r="G579" s="1042"/>
      <c r="H579" s="1042"/>
      <c r="I579" s="1042"/>
      <c r="J579" s="1042"/>
      <c r="K579" s="1042"/>
      <c r="L579" s="1042"/>
      <c r="M579" s="1042"/>
      <c r="N579" s="1042"/>
      <c r="O579" s="1042"/>
      <c r="P579" s="1042"/>
      <c r="Q579" s="1042"/>
      <c r="R579" s="1042"/>
      <c r="S579" s="1042"/>
      <c r="T579" s="1042"/>
      <c r="U579" s="1042"/>
      <c r="V579" s="1042"/>
      <c r="W579" s="1042"/>
      <c r="X579" s="1042"/>
      <c r="Y579" s="1042"/>
      <c r="Z579" s="1042"/>
      <c r="AA579" s="1042"/>
      <c r="AB579" s="1042"/>
      <c r="AC579" s="1042"/>
      <c r="AD579" s="1042"/>
    </row>
    <row r="580" spans="1:30" ht="144.75" customHeight="1">
      <c r="A580" s="1042"/>
      <c r="B580" s="1042"/>
      <c r="C580" s="1042"/>
      <c r="D580" s="1042"/>
      <c r="E580" s="1042"/>
      <c r="F580" s="1042"/>
      <c r="G580" s="1042"/>
      <c r="H580" s="1042"/>
      <c r="I580" s="1042"/>
      <c r="J580" s="1042"/>
      <c r="K580" s="1042"/>
      <c r="L580" s="1042"/>
      <c r="M580" s="1042"/>
      <c r="N580" s="1042"/>
      <c r="O580" s="1042"/>
      <c r="P580" s="1042"/>
      <c r="Q580" s="1042"/>
      <c r="R580" s="1042"/>
      <c r="S580" s="1042"/>
      <c r="T580" s="1042"/>
      <c r="U580" s="1042"/>
      <c r="V580" s="1042"/>
      <c r="W580" s="1042"/>
      <c r="X580" s="1042"/>
      <c r="Y580" s="1042"/>
      <c r="Z580" s="1042"/>
      <c r="AA580" s="1042"/>
      <c r="AB580" s="1042"/>
      <c r="AC580" s="1042"/>
      <c r="AD580" s="1042"/>
    </row>
    <row r="581" spans="1:30" ht="144.75" customHeight="1">
      <c r="A581" s="1042"/>
      <c r="B581" s="1042"/>
      <c r="C581" s="1042"/>
      <c r="D581" s="1042"/>
      <c r="E581" s="1042"/>
      <c r="F581" s="1042"/>
      <c r="G581" s="1042"/>
      <c r="H581" s="1042"/>
      <c r="I581" s="1042"/>
      <c r="J581" s="1042"/>
      <c r="K581" s="1042"/>
      <c r="L581" s="1042"/>
      <c r="M581" s="1042"/>
      <c r="N581" s="1042"/>
      <c r="O581" s="1042"/>
      <c r="P581" s="1042"/>
      <c r="Q581" s="1042"/>
      <c r="R581" s="1042"/>
      <c r="S581" s="1042"/>
      <c r="T581" s="1042"/>
      <c r="U581" s="1042"/>
      <c r="V581" s="1042"/>
      <c r="W581" s="1042"/>
      <c r="X581" s="1042"/>
      <c r="Y581" s="1042"/>
      <c r="Z581" s="1042"/>
      <c r="AA581" s="1042"/>
      <c r="AB581" s="1042"/>
      <c r="AC581" s="1042"/>
      <c r="AD581" s="1042"/>
    </row>
    <row r="582" spans="1:30" ht="144.75" customHeight="1">
      <c r="A582" s="1042"/>
      <c r="B582" s="1042"/>
      <c r="C582" s="1042"/>
      <c r="D582" s="1042"/>
      <c r="E582" s="1042"/>
      <c r="F582" s="1042"/>
      <c r="G582" s="1042"/>
      <c r="H582" s="1042"/>
      <c r="I582" s="1042"/>
      <c r="J582" s="1042"/>
      <c r="K582" s="1042"/>
      <c r="L582" s="1042"/>
      <c r="M582" s="1042"/>
      <c r="N582" s="1042"/>
      <c r="O582" s="1042"/>
      <c r="P582" s="1042"/>
      <c r="Q582" s="1042"/>
      <c r="R582" s="1042"/>
      <c r="S582" s="1042"/>
      <c r="T582" s="1042"/>
      <c r="U582" s="1042"/>
      <c r="V582" s="1042"/>
      <c r="W582" s="1042"/>
      <c r="X582" s="1042"/>
      <c r="Y582" s="1042"/>
      <c r="Z582" s="1042"/>
      <c r="AA582" s="1042"/>
      <c r="AB582" s="1042"/>
      <c r="AC582" s="1042"/>
      <c r="AD582" s="1042"/>
    </row>
    <row r="583" spans="1:30" ht="144.75" customHeight="1">
      <c r="A583" s="1042"/>
      <c r="B583" s="1042"/>
      <c r="C583" s="1042"/>
      <c r="D583" s="1042"/>
      <c r="E583" s="1042"/>
      <c r="F583" s="1042"/>
      <c r="G583" s="1042"/>
      <c r="H583" s="1042"/>
      <c r="I583" s="1042"/>
      <c r="J583" s="1042"/>
      <c r="K583" s="1042"/>
      <c r="L583" s="1042"/>
      <c r="M583" s="1042"/>
      <c r="N583" s="1042"/>
      <c r="O583" s="1042"/>
      <c r="P583" s="1042"/>
      <c r="Q583" s="1042"/>
      <c r="R583" s="1042"/>
      <c r="S583" s="1042"/>
      <c r="T583" s="1042"/>
      <c r="U583" s="1042"/>
      <c r="V583" s="1042"/>
      <c r="W583" s="1042"/>
      <c r="X583" s="1042"/>
      <c r="Y583" s="1042"/>
      <c r="Z583" s="1042"/>
      <c r="AA583" s="1042"/>
      <c r="AB583" s="1042"/>
      <c r="AC583" s="1042"/>
      <c r="AD583" s="1042"/>
    </row>
    <row r="584" spans="1:30" ht="144.75" customHeight="1">
      <c r="A584" s="1042"/>
      <c r="B584" s="1042"/>
      <c r="C584" s="1042"/>
      <c r="D584" s="1042"/>
      <c r="E584" s="1042"/>
      <c r="F584" s="1042"/>
      <c r="G584" s="1042"/>
      <c r="H584" s="1042"/>
      <c r="I584" s="1042"/>
      <c r="J584" s="1042"/>
      <c r="K584" s="1042"/>
      <c r="L584" s="1042"/>
      <c r="M584" s="1042"/>
      <c r="N584" s="1042"/>
      <c r="O584" s="1042"/>
      <c r="P584" s="1042"/>
      <c r="Q584" s="1042"/>
      <c r="R584" s="1042"/>
      <c r="S584" s="1042"/>
      <c r="T584" s="1042"/>
      <c r="U584" s="1042"/>
      <c r="V584" s="1042"/>
      <c r="W584" s="1042"/>
      <c r="X584" s="1042"/>
      <c r="Y584" s="1042"/>
      <c r="Z584" s="1042"/>
      <c r="AA584" s="1042"/>
      <c r="AB584" s="1042"/>
      <c r="AC584" s="1042"/>
      <c r="AD584" s="1042"/>
    </row>
    <row r="585" spans="1:30" ht="144.75" customHeight="1">
      <c r="A585" s="1042"/>
      <c r="B585" s="1042"/>
      <c r="C585" s="1042"/>
      <c r="D585" s="1042"/>
      <c r="E585" s="1042"/>
      <c r="F585" s="1042"/>
      <c r="G585" s="1042"/>
      <c r="H585" s="1042"/>
      <c r="I585" s="1042"/>
      <c r="J585" s="1042"/>
      <c r="K585" s="1042"/>
      <c r="L585" s="1042"/>
      <c r="M585" s="1042"/>
      <c r="N585" s="1042"/>
      <c r="O585" s="1042"/>
      <c r="P585" s="1042"/>
      <c r="Q585" s="1042"/>
      <c r="R585" s="1042"/>
      <c r="S585" s="1042"/>
      <c r="T585" s="1042"/>
      <c r="U585" s="1042"/>
      <c r="V585" s="1042"/>
      <c r="W585" s="1042"/>
      <c r="X585" s="1042"/>
      <c r="Y585" s="1042"/>
      <c r="Z585" s="1042"/>
      <c r="AA585" s="1042"/>
      <c r="AB585" s="1042"/>
      <c r="AC585" s="1042"/>
      <c r="AD585" s="1042"/>
    </row>
    <row r="586" spans="1:30" ht="144.75" customHeight="1">
      <c r="A586" s="1042"/>
      <c r="B586" s="1042"/>
      <c r="C586" s="1042"/>
      <c r="D586" s="1042"/>
      <c r="E586" s="1042"/>
      <c r="F586" s="1042"/>
      <c r="G586" s="1042"/>
      <c r="H586" s="1042"/>
      <c r="I586" s="1042"/>
      <c r="J586" s="1042"/>
      <c r="K586" s="1042"/>
      <c r="L586" s="1042"/>
      <c r="M586" s="1042"/>
      <c r="N586" s="1042"/>
      <c r="O586" s="1042"/>
      <c r="P586" s="1042"/>
      <c r="Q586" s="1042"/>
      <c r="R586" s="1042"/>
      <c r="S586" s="1042"/>
      <c r="T586" s="1042"/>
      <c r="U586" s="1042"/>
      <c r="V586" s="1042"/>
      <c r="W586" s="1042"/>
      <c r="X586" s="1042"/>
      <c r="Y586" s="1042"/>
      <c r="Z586" s="1042"/>
      <c r="AA586" s="1042"/>
      <c r="AB586" s="1042"/>
      <c r="AC586" s="1042"/>
      <c r="AD586" s="1042"/>
    </row>
    <row r="587" spans="1:30" ht="144.75" customHeight="1">
      <c r="A587" s="1042"/>
      <c r="B587" s="1042"/>
      <c r="C587" s="1042"/>
      <c r="D587" s="1042"/>
      <c r="E587" s="1042"/>
      <c r="F587" s="1042"/>
      <c r="G587" s="1042"/>
      <c r="H587" s="1042"/>
      <c r="I587" s="1042"/>
      <c r="J587" s="1042"/>
      <c r="K587" s="1042"/>
      <c r="L587" s="1042"/>
      <c r="M587" s="1042"/>
      <c r="N587" s="1042"/>
      <c r="O587" s="1042"/>
      <c r="P587" s="1042"/>
      <c r="Q587" s="1042"/>
      <c r="R587" s="1042"/>
      <c r="S587" s="1042"/>
      <c r="T587" s="1042"/>
      <c r="U587" s="1042"/>
      <c r="V587" s="1042"/>
      <c r="W587" s="1042"/>
      <c r="X587" s="1042"/>
      <c r="Y587" s="1042"/>
      <c r="Z587" s="1042"/>
      <c r="AA587" s="1042"/>
      <c r="AB587" s="1042"/>
      <c r="AC587" s="1042"/>
      <c r="AD587" s="1042"/>
    </row>
    <row r="588" spans="1:30" ht="144.75" customHeight="1">
      <c r="A588" s="1042"/>
      <c r="B588" s="1042"/>
      <c r="C588" s="1042"/>
      <c r="D588" s="1042"/>
      <c r="E588" s="1042"/>
      <c r="F588" s="1042"/>
      <c r="G588" s="1042"/>
      <c r="H588" s="1042"/>
      <c r="I588" s="1042"/>
      <c r="J588" s="1042"/>
      <c r="K588" s="1042"/>
      <c r="L588" s="1042"/>
      <c r="M588" s="1042"/>
      <c r="N588" s="1042"/>
      <c r="O588" s="1042"/>
      <c r="P588" s="1042"/>
      <c r="Q588" s="1042"/>
      <c r="R588" s="1042"/>
      <c r="S588" s="1042"/>
      <c r="T588" s="1042"/>
      <c r="U588" s="1042"/>
      <c r="V588" s="1042"/>
      <c r="W588" s="1042"/>
      <c r="X588" s="1042"/>
      <c r="Y588" s="1042"/>
      <c r="Z588" s="1042"/>
      <c r="AA588" s="1042"/>
      <c r="AB588" s="1042"/>
      <c r="AC588" s="1042"/>
      <c r="AD588" s="1042"/>
    </row>
    <row r="589" spans="1:30" ht="144.75" customHeight="1">
      <c r="A589" s="1042"/>
      <c r="B589" s="1042"/>
      <c r="C589" s="1042"/>
      <c r="D589" s="1042"/>
      <c r="E589" s="1042"/>
      <c r="F589" s="1042"/>
      <c r="G589" s="1042"/>
      <c r="H589" s="1042"/>
      <c r="I589" s="1042"/>
      <c r="J589" s="1042"/>
      <c r="K589" s="1042"/>
      <c r="L589" s="1042"/>
      <c r="M589" s="1042"/>
      <c r="N589" s="1042"/>
      <c r="O589" s="1042"/>
      <c r="P589" s="1042"/>
      <c r="Q589" s="1042"/>
      <c r="R589" s="1042"/>
      <c r="S589" s="1042"/>
      <c r="T589" s="1042"/>
      <c r="U589" s="1042"/>
      <c r="V589" s="1042"/>
      <c r="W589" s="1042"/>
      <c r="X589" s="1042"/>
      <c r="Y589" s="1042"/>
      <c r="Z589" s="1042"/>
      <c r="AA589" s="1042"/>
      <c r="AB589" s="1042"/>
      <c r="AC589" s="1042"/>
      <c r="AD589" s="1042"/>
    </row>
    <row r="590" spans="1:30" ht="144.75" customHeight="1">
      <c r="A590" s="1042"/>
      <c r="B590" s="1042"/>
      <c r="C590" s="1042"/>
      <c r="D590" s="1042"/>
      <c r="E590" s="1042"/>
      <c r="F590" s="1042"/>
      <c r="G590" s="1042"/>
      <c r="H590" s="1042"/>
      <c r="I590" s="1042"/>
      <c r="J590" s="1042"/>
      <c r="K590" s="1042"/>
      <c r="L590" s="1042"/>
      <c r="M590" s="1042"/>
      <c r="N590" s="1042"/>
      <c r="O590" s="1042"/>
      <c r="P590" s="1042"/>
      <c r="Q590" s="1042"/>
      <c r="R590" s="1042"/>
      <c r="S590" s="1042"/>
      <c r="T590" s="1042"/>
      <c r="U590" s="1042"/>
      <c r="V590" s="1042"/>
      <c r="W590" s="1042"/>
      <c r="X590" s="1042"/>
      <c r="Y590" s="1042"/>
      <c r="Z590" s="1042"/>
      <c r="AA590" s="1042"/>
      <c r="AB590" s="1042"/>
      <c r="AC590" s="1042"/>
      <c r="AD590" s="1042"/>
    </row>
    <row r="591" spans="1:30" ht="144.75" customHeight="1">
      <c r="A591" s="1042"/>
      <c r="B591" s="1042"/>
      <c r="C591" s="1042"/>
      <c r="D591" s="1042"/>
      <c r="E591" s="1042"/>
      <c r="F591" s="1042"/>
      <c r="G591" s="1042"/>
      <c r="H591" s="1042"/>
      <c r="I591" s="1042"/>
      <c r="J591" s="1042"/>
      <c r="K591" s="1042"/>
      <c r="L591" s="1042"/>
      <c r="M591" s="1042"/>
      <c r="N591" s="1042"/>
      <c r="O591" s="1042"/>
      <c r="P591" s="1042"/>
      <c r="Q591" s="1042"/>
      <c r="R591" s="1042"/>
      <c r="S591" s="1042"/>
      <c r="T591" s="1042"/>
      <c r="U591" s="1042"/>
      <c r="V591" s="1042"/>
      <c r="W591" s="1042"/>
      <c r="X591" s="1042"/>
      <c r="Y591" s="1042"/>
      <c r="Z591" s="1042"/>
      <c r="AA591" s="1042"/>
      <c r="AB591" s="1042"/>
      <c r="AC591" s="1042"/>
      <c r="AD591" s="1042"/>
    </row>
    <row r="592" spans="1:30" ht="144.75" customHeight="1">
      <c r="A592" s="1042"/>
      <c r="B592" s="1042"/>
      <c r="C592" s="1042"/>
      <c r="D592" s="1042"/>
      <c r="E592" s="1042"/>
      <c r="F592" s="1042"/>
      <c r="G592" s="1042"/>
      <c r="H592" s="1042"/>
      <c r="I592" s="1042"/>
      <c r="J592" s="1042"/>
      <c r="K592" s="1042"/>
      <c r="L592" s="1042"/>
      <c r="M592" s="1042"/>
      <c r="N592" s="1042"/>
      <c r="O592" s="1042"/>
      <c r="P592" s="1042"/>
      <c r="Q592" s="1042"/>
      <c r="R592" s="1042"/>
      <c r="S592" s="1042"/>
      <c r="T592" s="1042"/>
      <c r="U592" s="1042"/>
      <c r="V592" s="1042"/>
      <c r="W592" s="1042"/>
      <c r="X592" s="1042"/>
      <c r="Y592" s="1042"/>
      <c r="Z592" s="1042"/>
      <c r="AA592" s="1042"/>
      <c r="AB592" s="1042"/>
      <c r="AC592" s="1042"/>
      <c r="AD592" s="1042"/>
    </row>
    <row r="593" spans="1:30" ht="144.75" customHeight="1">
      <c r="A593" s="1042"/>
      <c r="B593" s="1042"/>
      <c r="C593" s="1042"/>
      <c r="D593" s="1042"/>
      <c r="E593" s="1042"/>
      <c r="F593" s="1042"/>
      <c r="G593" s="1042"/>
      <c r="H593" s="1042"/>
      <c r="I593" s="1042"/>
      <c r="J593" s="1042"/>
      <c r="K593" s="1042"/>
      <c r="L593" s="1042"/>
      <c r="M593" s="1042"/>
      <c r="N593" s="1042"/>
      <c r="O593" s="1042"/>
      <c r="P593" s="1042"/>
      <c r="Q593" s="1042"/>
      <c r="R593" s="1042"/>
      <c r="S593" s="1042"/>
      <c r="T593" s="1042"/>
      <c r="U593" s="1042"/>
      <c r="V593" s="1042"/>
      <c r="W593" s="1042"/>
      <c r="X593" s="1042"/>
      <c r="Y593" s="1042"/>
      <c r="Z593" s="1042"/>
      <c r="AA593" s="1042"/>
      <c r="AB593" s="1042"/>
      <c r="AC593" s="1042"/>
      <c r="AD593" s="1042"/>
    </row>
    <row r="594" spans="1:30" ht="144.75" customHeight="1">
      <c r="A594" s="1042"/>
      <c r="B594" s="1042"/>
      <c r="C594" s="1042"/>
      <c r="D594" s="1042"/>
      <c r="E594" s="1042"/>
      <c r="F594" s="1042"/>
      <c r="G594" s="1042"/>
      <c r="H594" s="1042"/>
      <c r="I594" s="1042"/>
      <c r="J594" s="1042"/>
      <c r="K594" s="1042"/>
      <c r="L594" s="1042"/>
      <c r="M594" s="1042"/>
      <c r="N594" s="1042"/>
      <c r="O594" s="1042"/>
      <c r="P594" s="1042"/>
      <c r="Q594" s="1042"/>
      <c r="R594" s="1042"/>
      <c r="S594" s="1042"/>
      <c r="T594" s="1042"/>
      <c r="U594" s="1042"/>
      <c r="V594" s="1042"/>
      <c r="W594" s="1042"/>
      <c r="X594" s="1042"/>
      <c r="Y594" s="1042"/>
      <c r="Z594" s="1042"/>
      <c r="AA594" s="1042"/>
      <c r="AB594" s="1042"/>
      <c r="AC594" s="1042"/>
      <c r="AD594" s="1042"/>
    </row>
    <row r="595" spans="1:30" ht="144.75" customHeight="1">
      <c r="A595" s="1042"/>
      <c r="B595" s="1042"/>
      <c r="C595" s="1042"/>
      <c r="D595" s="1042"/>
      <c r="E595" s="1042"/>
      <c r="F595" s="1042"/>
      <c r="G595" s="1042"/>
      <c r="H595" s="1042"/>
      <c r="I595" s="1042"/>
      <c r="J595" s="1042"/>
      <c r="K595" s="1042"/>
      <c r="L595" s="1042"/>
      <c r="M595" s="1042"/>
      <c r="N595" s="1042"/>
      <c r="O595" s="1042"/>
      <c r="P595" s="1042"/>
      <c r="Q595" s="1042"/>
      <c r="R595" s="1042"/>
      <c r="S595" s="1042"/>
      <c r="T595" s="1042"/>
      <c r="U595" s="1042"/>
      <c r="V595" s="1042"/>
      <c r="W595" s="1042"/>
      <c r="X595" s="1042"/>
      <c r="Y595" s="1042"/>
      <c r="Z595" s="1042"/>
      <c r="AA595" s="1042"/>
      <c r="AB595" s="1042"/>
      <c r="AC595" s="1042"/>
      <c r="AD595" s="1042"/>
    </row>
    <row r="596" spans="1:30" ht="144.75" customHeight="1">
      <c r="A596" s="1042"/>
      <c r="B596" s="1042"/>
      <c r="C596" s="1042"/>
      <c r="D596" s="1042"/>
      <c r="E596" s="1042"/>
      <c r="F596" s="1042"/>
      <c r="G596" s="1042"/>
      <c r="H596" s="1042"/>
      <c r="I596" s="1042"/>
      <c r="J596" s="1042"/>
      <c r="K596" s="1042"/>
      <c r="L596" s="1042"/>
      <c r="M596" s="1042"/>
      <c r="N596" s="1042"/>
      <c r="O596" s="1042"/>
      <c r="P596" s="1042"/>
      <c r="Q596" s="1042"/>
      <c r="R596" s="1042"/>
      <c r="S596" s="1042"/>
      <c r="T596" s="1042"/>
      <c r="U596" s="1042"/>
      <c r="V596" s="1042"/>
      <c r="W596" s="1042"/>
      <c r="X596" s="1042"/>
      <c r="Y596" s="1042"/>
      <c r="Z596" s="1042"/>
      <c r="AA596" s="1042"/>
      <c r="AB596" s="1042"/>
      <c r="AC596" s="1042"/>
      <c r="AD596" s="1042"/>
    </row>
    <row r="597" spans="1:30" ht="144.75" customHeight="1">
      <c r="A597" s="1042"/>
      <c r="B597" s="1042"/>
      <c r="C597" s="1042"/>
      <c r="D597" s="1042"/>
      <c r="E597" s="1042"/>
      <c r="F597" s="1042"/>
      <c r="G597" s="1042"/>
      <c r="H597" s="1042"/>
      <c r="I597" s="1042"/>
      <c r="J597" s="1042"/>
      <c r="K597" s="1042"/>
      <c r="L597" s="1042"/>
      <c r="M597" s="1042"/>
      <c r="N597" s="1042"/>
      <c r="O597" s="1042"/>
      <c r="P597" s="1042"/>
      <c r="Q597" s="1042"/>
      <c r="R597" s="1042"/>
      <c r="S597" s="1042"/>
      <c r="T597" s="1042"/>
      <c r="U597" s="1042"/>
      <c r="V597" s="1042"/>
      <c r="W597" s="1042"/>
      <c r="X597" s="1042"/>
      <c r="Y597" s="1042"/>
      <c r="Z597" s="1042"/>
      <c r="AA597" s="1042"/>
      <c r="AB597" s="1042"/>
      <c r="AC597" s="1042"/>
      <c r="AD597" s="1042"/>
    </row>
    <row r="598" spans="1:30" ht="144.75" customHeight="1">
      <c r="A598" s="1042"/>
      <c r="B598" s="1042"/>
      <c r="C598" s="1042"/>
      <c r="D598" s="1042"/>
      <c r="E598" s="1042"/>
      <c r="F598" s="1042"/>
      <c r="G598" s="1042"/>
      <c r="H598" s="1042"/>
      <c r="I598" s="1042"/>
      <c r="J598" s="1042"/>
      <c r="K598" s="1042"/>
      <c r="L598" s="1042"/>
      <c r="M598" s="1042"/>
      <c r="N598" s="1042"/>
      <c r="O598" s="1042"/>
      <c r="P598" s="1042"/>
      <c r="Q598" s="1042"/>
      <c r="R598" s="1042"/>
      <c r="S598" s="1042"/>
      <c r="T598" s="1042"/>
      <c r="U598" s="1042"/>
      <c r="V598" s="1042"/>
      <c r="W598" s="1042"/>
      <c r="X598" s="1042"/>
      <c r="Y598" s="1042"/>
      <c r="Z598" s="1042"/>
      <c r="AA598" s="1042"/>
      <c r="AB598" s="1042"/>
      <c r="AC598" s="1042"/>
      <c r="AD598" s="1042"/>
    </row>
    <row r="599" spans="1:30" ht="144.75" customHeight="1">
      <c r="A599" s="1042"/>
      <c r="B599" s="1042"/>
      <c r="C599" s="1042"/>
      <c r="D599" s="1042"/>
      <c r="E599" s="1042"/>
      <c r="F599" s="1042"/>
      <c r="G599" s="1042"/>
      <c r="H599" s="1042"/>
      <c r="I599" s="1042"/>
      <c r="J599" s="1042"/>
      <c r="K599" s="1042"/>
      <c r="L599" s="1042"/>
      <c r="M599" s="1042"/>
      <c r="N599" s="1042"/>
      <c r="O599" s="1042"/>
      <c r="P599" s="1042"/>
      <c r="Q599" s="1042"/>
      <c r="R599" s="1042"/>
      <c r="S599" s="1042"/>
      <c r="T599" s="1042"/>
      <c r="U599" s="1042"/>
      <c r="V599" s="1042"/>
      <c r="W599" s="1042"/>
      <c r="X599" s="1042"/>
      <c r="Y599" s="1042"/>
      <c r="Z599" s="1042"/>
      <c r="AA599" s="1042"/>
      <c r="AB599" s="1042"/>
      <c r="AC599" s="1042"/>
      <c r="AD599" s="1042"/>
    </row>
    <row r="600" spans="1:30" ht="144.75" customHeight="1">
      <c r="A600" s="1042"/>
      <c r="B600" s="1042"/>
      <c r="C600" s="1042"/>
      <c r="D600" s="1042"/>
      <c r="E600" s="1042"/>
      <c r="F600" s="1042"/>
      <c r="G600" s="1042"/>
      <c r="H600" s="1042"/>
      <c r="I600" s="1042"/>
      <c r="J600" s="1042"/>
      <c r="K600" s="1042"/>
      <c r="L600" s="1042"/>
      <c r="M600" s="1042"/>
      <c r="N600" s="1042"/>
      <c r="O600" s="1042"/>
      <c r="P600" s="1042"/>
      <c r="Q600" s="1042"/>
      <c r="R600" s="1042"/>
      <c r="S600" s="1042"/>
      <c r="T600" s="1042"/>
      <c r="U600" s="1042"/>
      <c r="V600" s="1042"/>
      <c r="W600" s="1042"/>
      <c r="X600" s="1042"/>
      <c r="Y600" s="1042"/>
      <c r="Z600" s="1042"/>
      <c r="AA600" s="1042"/>
      <c r="AB600" s="1042"/>
      <c r="AC600" s="1042"/>
      <c r="AD600" s="1042"/>
    </row>
    <row r="601" spans="1:30" ht="144.75" customHeight="1">
      <c r="A601" s="1042"/>
      <c r="B601" s="1042"/>
      <c r="C601" s="1042"/>
      <c r="D601" s="1042"/>
      <c r="E601" s="1042"/>
      <c r="F601" s="1042"/>
      <c r="G601" s="1042"/>
      <c r="H601" s="1042"/>
      <c r="I601" s="1042"/>
      <c r="J601" s="1042"/>
      <c r="K601" s="1042"/>
      <c r="L601" s="1042"/>
      <c r="M601" s="1042"/>
      <c r="N601" s="1042"/>
      <c r="O601" s="1042"/>
      <c r="P601" s="1042"/>
      <c r="Q601" s="1042"/>
      <c r="R601" s="1042"/>
      <c r="S601" s="1042"/>
      <c r="T601" s="1042"/>
      <c r="U601" s="1042"/>
      <c r="V601" s="1042"/>
      <c r="W601" s="1042"/>
      <c r="X601" s="1042"/>
      <c r="Y601" s="1042"/>
      <c r="Z601" s="1042"/>
      <c r="AA601" s="1042"/>
      <c r="AB601" s="1042"/>
      <c r="AC601" s="1042"/>
      <c r="AD601" s="1042"/>
    </row>
    <row r="602" spans="1:30" ht="144.75" customHeight="1">
      <c r="A602" s="1042"/>
      <c r="B602" s="1042"/>
      <c r="C602" s="1042"/>
      <c r="D602" s="1042"/>
      <c r="E602" s="1042"/>
      <c r="F602" s="1042"/>
      <c r="G602" s="1042"/>
      <c r="H602" s="1042"/>
      <c r="I602" s="1042"/>
      <c r="J602" s="1042"/>
      <c r="K602" s="1042"/>
      <c r="L602" s="1042"/>
      <c r="M602" s="1042"/>
      <c r="N602" s="1042"/>
      <c r="O602" s="1042"/>
      <c r="P602" s="1042"/>
      <c r="Q602" s="1042"/>
      <c r="R602" s="1042"/>
      <c r="S602" s="1042"/>
      <c r="T602" s="1042"/>
      <c r="U602" s="1042"/>
      <c r="V602" s="1042"/>
      <c r="W602" s="1042"/>
      <c r="X602" s="1042"/>
      <c r="Y602" s="1042"/>
      <c r="Z602" s="1042"/>
      <c r="AA602" s="1042"/>
      <c r="AB602" s="1042"/>
      <c r="AC602" s="1042"/>
      <c r="AD602" s="1042"/>
    </row>
    <row r="603" spans="1:30" ht="144.75" customHeight="1">
      <c r="A603" s="1042"/>
      <c r="B603" s="1042"/>
      <c r="C603" s="1042"/>
      <c r="D603" s="1042"/>
      <c r="E603" s="1042"/>
      <c r="F603" s="1042"/>
      <c r="G603" s="1042"/>
      <c r="H603" s="1042"/>
      <c r="I603" s="1042"/>
      <c r="J603" s="1042"/>
      <c r="K603" s="1042"/>
      <c r="L603" s="1042"/>
      <c r="M603" s="1042"/>
      <c r="N603" s="1042"/>
      <c r="O603" s="1042"/>
      <c r="P603" s="1042"/>
      <c r="Q603" s="1042"/>
      <c r="R603" s="1042"/>
      <c r="S603" s="1042"/>
      <c r="T603" s="1042"/>
      <c r="U603" s="1042"/>
      <c r="V603" s="1042"/>
      <c r="W603" s="1042"/>
      <c r="X603" s="1042"/>
      <c r="Y603" s="1042"/>
      <c r="Z603" s="1042"/>
      <c r="AA603" s="1042"/>
      <c r="AB603" s="1042"/>
      <c r="AC603" s="1042"/>
      <c r="AD603" s="1042"/>
    </row>
    <row r="604" spans="1:30" ht="144.75" customHeight="1">
      <c r="A604" s="1042"/>
      <c r="B604" s="1042"/>
      <c r="C604" s="1042"/>
      <c r="D604" s="1042"/>
      <c r="E604" s="1042"/>
      <c r="F604" s="1042"/>
      <c r="G604" s="1042"/>
      <c r="H604" s="1042"/>
      <c r="I604" s="1042"/>
      <c r="J604" s="1042"/>
      <c r="K604" s="1042"/>
      <c r="L604" s="1042"/>
      <c r="M604" s="1042"/>
      <c r="N604" s="1042"/>
      <c r="O604" s="1042"/>
      <c r="P604" s="1042"/>
      <c r="Q604" s="1042"/>
      <c r="R604" s="1042"/>
      <c r="S604" s="1042"/>
      <c r="T604" s="1042"/>
      <c r="U604" s="1042"/>
      <c r="V604" s="1042"/>
      <c r="W604" s="1042"/>
      <c r="X604" s="1042"/>
      <c r="Y604" s="1042"/>
      <c r="Z604" s="1042"/>
      <c r="AA604" s="1042"/>
      <c r="AB604" s="1042"/>
      <c r="AC604" s="1042"/>
      <c r="AD604" s="1042"/>
    </row>
    <row r="605" spans="1:30" ht="144.75" customHeight="1">
      <c r="A605" s="1042"/>
      <c r="B605" s="1042"/>
      <c r="C605" s="1042"/>
      <c r="D605" s="1042"/>
      <c r="E605" s="1042"/>
      <c r="F605" s="1042"/>
      <c r="G605" s="1042"/>
      <c r="H605" s="1042"/>
      <c r="I605" s="1042"/>
      <c r="J605" s="1042"/>
      <c r="K605" s="1042"/>
      <c r="L605" s="1042"/>
      <c r="M605" s="1042"/>
      <c r="N605" s="1042"/>
      <c r="O605" s="1042"/>
      <c r="P605" s="1042"/>
      <c r="Q605" s="1042"/>
      <c r="R605" s="1042"/>
      <c r="S605" s="1042"/>
      <c r="T605" s="1042"/>
      <c r="U605" s="1042"/>
      <c r="V605" s="1042"/>
      <c r="W605" s="1042"/>
      <c r="X605" s="1042"/>
      <c r="Y605" s="1042"/>
      <c r="Z605" s="1042"/>
      <c r="AA605" s="1042"/>
      <c r="AB605" s="1042"/>
      <c r="AC605" s="1042"/>
      <c r="AD605" s="1042"/>
    </row>
    <row r="606" spans="1:30" ht="144.75" customHeight="1">
      <c r="A606" s="1042"/>
      <c r="B606" s="1042"/>
      <c r="C606" s="1042"/>
      <c r="D606" s="1042"/>
      <c r="E606" s="1042"/>
      <c r="F606" s="1042"/>
      <c r="G606" s="1042"/>
      <c r="H606" s="1042"/>
      <c r="I606" s="1042"/>
      <c r="J606" s="1042"/>
      <c r="K606" s="1042"/>
      <c r="L606" s="1042"/>
      <c r="M606" s="1042"/>
      <c r="N606" s="1042"/>
      <c r="O606" s="1042"/>
      <c r="P606" s="1042"/>
      <c r="Q606" s="1042"/>
      <c r="R606" s="1042"/>
      <c r="S606" s="1042"/>
      <c r="T606" s="1042"/>
      <c r="U606" s="1042"/>
      <c r="V606" s="1042"/>
      <c r="W606" s="1042"/>
      <c r="X606" s="1042"/>
      <c r="Y606" s="1042"/>
      <c r="Z606" s="1042"/>
      <c r="AA606" s="1042"/>
      <c r="AB606" s="1042"/>
      <c r="AC606" s="1042"/>
      <c r="AD606" s="1042"/>
    </row>
    <row r="607" spans="1:30" ht="144.75" customHeight="1">
      <c r="A607" s="1042"/>
      <c r="B607" s="1042"/>
      <c r="C607" s="1042"/>
      <c r="D607" s="1042"/>
      <c r="E607" s="1042"/>
      <c r="F607" s="1042"/>
      <c r="G607" s="1042"/>
      <c r="H607" s="1042"/>
      <c r="I607" s="1042"/>
      <c r="J607" s="1042"/>
      <c r="K607" s="1042"/>
      <c r="L607" s="1042"/>
      <c r="M607" s="1042"/>
      <c r="N607" s="1042"/>
      <c r="O607" s="1042"/>
      <c r="P607" s="1042"/>
      <c r="Q607" s="1042"/>
      <c r="R607" s="1042"/>
      <c r="S607" s="1042"/>
      <c r="T607" s="1042"/>
      <c r="U607" s="1042"/>
      <c r="V607" s="1042"/>
      <c r="W607" s="1042"/>
      <c r="X607" s="1042"/>
      <c r="Y607" s="1042"/>
      <c r="Z607" s="1042"/>
      <c r="AA607" s="1042"/>
      <c r="AB607" s="1042"/>
      <c r="AC607" s="1042"/>
      <c r="AD607" s="1042"/>
    </row>
    <row r="608" spans="1:30" ht="144.75" customHeight="1">
      <c r="A608" s="1042"/>
      <c r="B608" s="1042"/>
      <c r="C608" s="1042"/>
      <c r="D608" s="1042"/>
      <c r="E608" s="1042"/>
      <c r="F608" s="1042"/>
      <c r="G608" s="1042"/>
      <c r="H608" s="1042"/>
      <c r="I608" s="1042"/>
      <c r="J608" s="1042"/>
      <c r="K608" s="1042"/>
      <c r="L608" s="1042"/>
      <c r="M608" s="1042"/>
      <c r="N608" s="1042"/>
      <c r="O608" s="1042"/>
      <c r="P608" s="1042"/>
      <c r="Q608" s="1042"/>
      <c r="R608" s="1042"/>
      <c r="S608" s="1042"/>
      <c r="T608" s="1042"/>
      <c r="U608" s="1042"/>
      <c r="V608" s="1042"/>
      <c r="W608" s="1042"/>
      <c r="X608" s="1042"/>
      <c r="Y608" s="1042"/>
      <c r="Z608" s="1042"/>
      <c r="AA608" s="1042"/>
      <c r="AB608" s="1042"/>
      <c r="AC608" s="1042"/>
      <c r="AD608" s="1042"/>
    </row>
    <row r="609" spans="1:30" ht="144.75" customHeight="1">
      <c r="A609" s="1042"/>
      <c r="B609" s="1042"/>
      <c r="C609" s="1042"/>
      <c r="D609" s="1042"/>
      <c r="E609" s="1042"/>
      <c r="F609" s="1042"/>
      <c r="G609" s="1042"/>
      <c r="H609" s="1042"/>
      <c r="I609" s="1042"/>
      <c r="J609" s="1042"/>
      <c r="K609" s="1042"/>
      <c r="L609" s="1042"/>
      <c r="M609" s="1042"/>
      <c r="N609" s="1042"/>
      <c r="O609" s="1042"/>
      <c r="P609" s="1042"/>
      <c r="Q609" s="1042"/>
      <c r="R609" s="1042"/>
      <c r="S609" s="1042"/>
      <c r="T609" s="1042"/>
      <c r="U609" s="1042"/>
      <c r="V609" s="1042"/>
      <c r="W609" s="1042"/>
      <c r="X609" s="1042"/>
      <c r="Y609" s="1042"/>
      <c r="Z609" s="1042"/>
      <c r="AA609" s="1042"/>
      <c r="AB609" s="1042"/>
      <c r="AC609" s="1042"/>
      <c r="AD609" s="1042"/>
    </row>
    <row r="610" spans="1:30" ht="144.75" customHeight="1">
      <c r="A610" s="1042"/>
      <c r="B610" s="1042"/>
      <c r="C610" s="1042"/>
      <c r="D610" s="1042"/>
      <c r="E610" s="1042"/>
      <c r="F610" s="1042"/>
      <c r="G610" s="1042"/>
      <c r="H610" s="1042"/>
      <c r="I610" s="1042"/>
      <c r="J610" s="1042"/>
      <c r="K610" s="1042"/>
      <c r="L610" s="1042"/>
      <c r="M610" s="1042"/>
      <c r="N610" s="1042"/>
      <c r="O610" s="1042"/>
      <c r="P610" s="1042"/>
      <c r="Q610" s="1042"/>
      <c r="R610" s="1042"/>
      <c r="S610" s="1042"/>
      <c r="T610" s="1042"/>
      <c r="U610" s="1042"/>
      <c r="V610" s="1042"/>
      <c r="W610" s="1042"/>
      <c r="X610" s="1042"/>
      <c r="Y610" s="1042"/>
      <c r="Z610" s="1042"/>
      <c r="AA610" s="1042"/>
      <c r="AB610" s="1042"/>
      <c r="AC610" s="1042"/>
      <c r="AD610" s="1042"/>
    </row>
    <row r="611" spans="1:30" ht="144.75" customHeight="1">
      <c r="A611" s="1042"/>
      <c r="B611" s="1042"/>
      <c r="C611" s="1042"/>
      <c r="D611" s="1042"/>
      <c r="E611" s="1042"/>
      <c r="F611" s="1042"/>
      <c r="G611" s="1042"/>
      <c r="H611" s="1042"/>
      <c r="I611" s="1042"/>
      <c r="J611" s="1042"/>
      <c r="K611" s="1042"/>
      <c r="L611" s="1042"/>
      <c r="M611" s="1042"/>
      <c r="N611" s="1042"/>
      <c r="O611" s="1042"/>
      <c r="P611" s="1042"/>
      <c r="Q611" s="1042"/>
      <c r="R611" s="1042"/>
      <c r="S611" s="1042"/>
      <c r="T611" s="1042"/>
      <c r="U611" s="1042"/>
      <c r="V611" s="1042"/>
      <c r="W611" s="1042"/>
      <c r="X611" s="1042"/>
      <c r="Y611" s="1042"/>
      <c r="Z611" s="1042"/>
      <c r="AA611" s="1042"/>
      <c r="AB611" s="1042"/>
      <c r="AC611" s="1042"/>
      <c r="AD611" s="1042"/>
    </row>
    <row r="612" spans="1:30" ht="144.75" customHeight="1">
      <c r="A612" s="1042"/>
      <c r="B612" s="1042"/>
      <c r="C612" s="1042"/>
      <c r="D612" s="1042"/>
      <c r="E612" s="1042"/>
      <c r="F612" s="1042"/>
      <c r="G612" s="1042"/>
      <c r="H612" s="1042"/>
      <c r="I612" s="1042"/>
      <c r="J612" s="1042"/>
      <c r="K612" s="1042"/>
      <c r="L612" s="1042"/>
      <c r="M612" s="1042"/>
      <c r="N612" s="1042"/>
      <c r="O612" s="1042"/>
      <c r="P612" s="1042"/>
      <c r="Q612" s="1042"/>
      <c r="R612" s="1042"/>
      <c r="S612" s="1042"/>
      <c r="T612" s="1042"/>
      <c r="U612" s="1042"/>
      <c r="V612" s="1042"/>
      <c r="W612" s="1042"/>
      <c r="X612" s="1042"/>
      <c r="Y612" s="1042"/>
      <c r="Z612" s="1042"/>
      <c r="AA612" s="1042"/>
      <c r="AB612" s="1042"/>
      <c r="AC612" s="1042"/>
      <c r="AD612" s="1042"/>
    </row>
    <row r="613" spans="1:30" ht="144.75" customHeight="1">
      <c r="A613" s="1042"/>
      <c r="B613" s="1042"/>
      <c r="C613" s="1042"/>
      <c r="D613" s="1042"/>
      <c r="E613" s="1042"/>
      <c r="F613" s="1042"/>
      <c r="G613" s="1042"/>
      <c r="H613" s="1042"/>
      <c r="I613" s="1042"/>
      <c r="J613" s="1042"/>
      <c r="K613" s="1042"/>
      <c r="L613" s="1042"/>
      <c r="M613" s="1042"/>
      <c r="N613" s="1042"/>
      <c r="O613" s="1042"/>
      <c r="P613" s="1042"/>
      <c r="Q613" s="1042"/>
      <c r="R613" s="1042"/>
      <c r="S613" s="1042"/>
      <c r="T613" s="1042"/>
      <c r="U613" s="1042"/>
      <c r="V613" s="1042"/>
      <c r="W613" s="1042"/>
      <c r="X613" s="1042"/>
      <c r="Y613" s="1042"/>
      <c r="Z613" s="1042"/>
      <c r="AA613" s="1042"/>
      <c r="AB613" s="1042"/>
      <c r="AC613" s="1042"/>
      <c r="AD613" s="1042"/>
    </row>
    <row r="614" spans="1:30" ht="144.75" customHeight="1">
      <c r="A614" s="1042"/>
      <c r="B614" s="1042"/>
      <c r="C614" s="1042"/>
      <c r="D614" s="1042"/>
      <c r="E614" s="1042"/>
      <c r="F614" s="1042"/>
      <c r="G614" s="1042"/>
      <c r="H614" s="1042"/>
      <c r="I614" s="1042"/>
      <c r="J614" s="1042"/>
      <c r="K614" s="1042"/>
      <c r="L614" s="1042"/>
      <c r="M614" s="1042"/>
      <c r="N614" s="1042"/>
      <c r="O614" s="1042"/>
      <c r="P614" s="1042"/>
      <c r="Q614" s="1042"/>
      <c r="R614" s="1042"/>
      <c r="S614" s="1042"/>
      <c r="T614" s="1042"/>
      <c r="U614" s="1042"/>
      <c r="V614" s="1042"/>
      <c r="W614" s="1042"/>
      <c r="X614" s="1042"/>
      <c r="Y614" s="1042"/>
      <c r="Z614" s="1042"/>
      <c r="AA614" s="1042"/>
      <c r="AB614" s="1042"/>
      <c r="AC614" s="1042"/>
      <c r="AD614" s="1042"/>
    </row>
    <row r="615" spans="1:30" ht="144.75" customHeight="1">
      <c r="A615" s="1042"/>
      <c r="B615" s="1042"/>
      <c r="C615" s="1042"/>
      <c r="D615" s="1042"/>
      <c r="E615" s="1042"/>
      <c r="F615" s="1042"/>
      <c r="G615" s="1042"/>
      <c r="H615" s="1042"/>
      <c r="I615" s="1042"/>
      <c r="J615" s="1042"/>
      <c r="K615" s="1042"/>
      <c r="L615" s="1042"/>
      <c r="M615" s="1042"/>
      <c r="N615" s="1042"/>
      <c r="O615" s="1042"/>
      <c r="P615" s="1042"/>
      <c r="Q615" s="1042"/>
      <c r="R615" s="1042"/>
      <c r="S615" s="1042"/>
      <c r="T615" s="1042"/>
      <c r="U615" s="1042"/>
      <c r="V615" s="1042"/>
      <c r="W615" s="1042"/>
      <c r="X615" s="1042"/>
      <c r="Y615" s="1042"/>
      <c r="Z615" s="1042"/>
      <c r="AA615" s="1042"/>
      <c r="AB615" s="1042"/>
      <c r="AC615" s="1042"/>
      <c r="AD615" s="1042"/>
    </row>
    <row r="616" spans="1:30" ht="144.75" customHeight="1">
      <c r="A616" s="1042"/>
      <c r="B616" s="1042"/>
      <c r="C616" s="1042"/>
      <c r="D616" s="1042"/>
      <c r="E616" s="1042"/>
      <c r="F616" s="1042"/>
      <c r="G616" s="1042"/>
      <c r="H616" s="1042"/>
      <c r="I616" s="1042"/>
      <c r="J616" s="1042"/>
      <c r="K616" s="1042"/>
      <c r="L616" s="1042"/>
      <c r="M616" s="1042"/>
      <c r="N616" s="1042"/>
      <c r="O616" s="1042"/>
      <c r="P616" s="1042"/>
      <c r="Q616" s="1042"/>
      <c r="R616" s="1042"/>
      <c r="S616" s="1042"/>
      <c r="T616" s="1042"/>
      <c r="U616" s="1042"/>
      <c r="V616" s="1042"/>
      <c r="W616" s="1042"/>
      <c r="X616" s="1042"/>
      <c r="Y616" s="1042"/>
      <c r="Z616" s="1042"/>
      <c r="AA616" s="1042"/>
      <c r="AB616" s="1042"/>
      <c r="AC616" s="1042"/>
      <c r="AD616" s="1042"/>
    </row>
    <row r="617" spans="1:30" ht="144.75" customHeight="1">
      <c r="A617" s="1042"/>
      <c r="B617" s="1042"/>
      <c r="C617" s="1042"/>
      <c r="D617" s="1042"/>
      <c r="E617" s="1042"/>
      <c r="F617" s="1042"/>
      <c r="G617" s="1042"/>
      <c r="H617" s="1042"/>
      <c r="I617" s="1042"/>
      <c r="J617" s="1042"/>
      <c r="K617" s="1042"/>
      <c r="L617" s="1042"/>
      <c r="M617" s="1042"/>
      <c r="N617" s="1042"/>
      <c r="O617" s="1042"/>
      <c r="P617" s="1042"/>
      <c r="Q617" s="1042"/>
      <c r="R617" s="1042"/>
      <c r="S617" s="1042"/>
      <c r="T617" s="1042"/>
      <c r="U617" s="1042"/>
      <c r="V617" s="1042"/>
      <c r="W617" s="1042"/>
      <c r="X617" s="1042"/>
      <c r="Y617" s="1042"/>
      <c r="Z617" s="1042"/>
      <c r="AA617" s="1042"/>
      <c r="AB617" s="1042"/>
      <c r="AC617" s="1042"/>
      <c r="AD617" s="1042"/>
    </row>
    <row r="618" spans="1:30" ht="144.75" customHeight="1">
      <c r="A618" s="1042"/>
      <c r="B618" s="1042"/>
      <c r="C618" s="1042"/>
      <c r="D618" s="1042"/>
      <c r="E618" s="1042"/>
      <c r="F618" s="1042"/>
      <c r="G618" s="1042"/>
      <c r="H618" s="1042"/>
      <c r="I618" s="1042"/>
      <c r="J618" s="1042"/>
      <c r="K618" s="1042"/>
      <c r="L618" s="1042"/>
      <c r="M618" s="1042"/>
      <c r="N618" s="1042"/>
      <c r="O618" s="1042"/>
      <c r="P618" s="1042"/>
      <c r="Q618" s="1042"/>
      <c r="R618" s="1042"/>
      <c r="S618" s="1042"/>
      <c r="T618" s="1042"/>
      <c r="U618" s="1042"/>
      <c r="V618" s="1042"/>
      <c r="W618" s="1042"/>
      <c r="X618" s="1042"/>
      <c r="Y618" s="1042"/>
      <c r="Z618" s="1042"/>
      <c r="AA618" s="1042"/>
      <c r="AB618" s="1042"/>
      <c r="AC618" s="1042"/>
      <c r="AD618" s="1042"/>
    </row>
    <row r="619" spans="1:30" ht="144.75" customHeight="1">
      <c r="A619" s="1042"/>
      <c r="B619" s="1042"/>
      <c r="C619" s="1042"/>
      <c r="D619" s="1042"/>
      <c r="E619" s="1042"/>
      <c r="F619" s="1042"/>
      <c r="G619" s="1042"/>
      <c r="H619" s="1042"/>
      <c r="I619" s="1042"/>
      <c r="J619" s="1042"/>
      <c r="K619" s="1042"/>
      <c r="L619" s="1042"/>
      <c r="M619" s="1042"/>
      <c r="N619" s="1042"/>
      <c r="O619" s="1042"/>
      <c r="P619" s="1042"/>
      <c r="Q619" s="1042"/>
      <c r="R619" s="1042"/>
      <c r="S619" s="1042"/>
      <c r="T619" s="1042"/>
      <c r="U619" s="1042"/>
      <c r="V619" s="1042"/>
      <c r="W619" s="1042"/>
      <c r="X619" s="1042"/>
      <c r="Y619" s="1042"/>
      <c r="Z619" s="1042"/>
      <c r="AA619" s="1042"/>
      <c r="AB619" s="1042"/>
      <c r="AC619" s="1042"/>
      <c r="AD619" s="1042"/>
    </row>
    <row r="620" spans="1:30" ht="144.75" customHeight="1">
      <c r="A620" s="1042"/>
      <c r="B620" s="1042"/>
      <c r="C620" s="1042"/>
      <c r="D620" s="1042"/>
      <c r="E620" s="1042"/>
      <c r="F620" s="1042"/>
      <c r="G620" s="1042"/>
      <c r="H620" s="1042"/>
      <c r="I620" s="1042"/>
      <c r="J620" s="1042"/>
      <c r="K620" s="1042"/>
      <c r="L620" s="1042"/>
      <c r="M620" s="1042"/>
      <c r="N620" s="1042"/>
      <c r="O620" s="1042"/>
      <c r="P620" s="1042"/>
      <c r="Q620" s="1042"/>
      <c r="R620" s="1042"/>
      <c r="S620" s="1042"/>
      <c r="T620" s="1042"/>
      <c r="U620" s="1042"/>
      <c r="V620" s="1042"/>
      <c r="W620" s="1042"/>
      <c r="X620" s="1042"/>
      <c r="Y620" s="1042"/>
      <c r="Z620" s="1042"/>
      <c r="AA620" s="1042"/>
      <c r="AB620" s="1042"/>
      <c r="AC620" s="1042"/>
      <c r="AD620" s="1042"/>
    </row>
    <row r="621" spans="1:30" ht="144.75" customHeight="1">
      <c r="A621" s="1042"/>
      <c r="B621" s="1042"/>
      <c r="C621" s="1042"/>
      <c r="D621" s="1042"/>
      <c r="E621" s="1042"/>
      <c r="F621" s="1042"/>
      <c r="G621" s="1042"/>
      <c r="H621" s="1042"/>
      <c r="I621" s="1042"/>
      <c r="J621" s="1042"/>
      <c r="K621" s="1042"/>
      <c r="L621" s="1042"/>
      <c r="M621" s="1042"/>
      <c r="N621" s="1042"/>
      <c r="O621" s="1042"/>
      <c r="P621" s="1042"/>
      <c r="Q621" s="1042"/>
      <c r="R621" s="1042"/>
      <c r="S621" s="1042"/>
      <c r="T621" s="1042"/>
      <c r="U621" s="1042"/>
      <c r="V621" s="1042"/>
      <c r="W621" s="1042"/>
      <c r="X621" s="1042"/>
      <c r="Y621" s="1042"/>
      <c r="Z621" s="1042"/>
      <c r="AA621" s="1042"/>
      <c r="AB621" s="1042"/>
      <c r="AC621" s="1042"/>
      <c r="AD621" s="1042"/>
    </row>
    <row r="622" spans="1:30" ht="144.75" customHeight="1">
      <c r="A622" s="1042"/>
      <c r="B622" s="1042"/>
      <c r="C622" s="1042"/>
      <c r="D622" s="1042"/>
      <c r="E622" s="1042"/>
      <c r="F622" s="1042"/>
      <c r="G622" s="1042"/>
      <c r="H622" s="1042"/>
      <c r="I622" s="1042"/>
      <c r="J622" s="1042"/>
      <c r="K622" s="1042"/>
      <c r="L622" s="1042"/>
      <c r="M622" s="1042"/>
      <c r="N622" s="1042"/>
      <c r="O622" s="1042"/>
      <c r="P622" s="1042"/>
      <c r="Q622" s="1042"/>
      <c r="R622" s="1042"/>
      <c r="S622" s="1042"/>
      <c r="T622" s="1042"/>
      <c r="U622" s="1042"/>
      <c r="V622" s="1042"/>
      <c r="W622" s="1042"/>
      <c r="X622" s="1042"/>
      <c r="Y622" s="1042"/>
      <c r="Z622" s="1042"/>
      <c r="AA622" s="1042"/>
      <c r="AB622" s="1042"/>
      <c r="AC622" s="1042"/>
      <c r="AD622" s="1042"/>
    </row>
    <row r="623" spans="1:30" ht="144.75" customHeight="1">
      <c r="A623" s="1042"/>
      <c r="B623" s="1042"/>
      <c r="C623" s="1042"/>
      <c r="D623" s="1042"/>
      <c r="E623" s="1042"/>
      <c r="F623" s="1042"/>
      <c r="G623" s="1042"/>
      <c r="H623" s="1042"/>
      <c r="I623" s="1042"/>
      <c r="J623" s="1042"/>
      <c r="K623" s="1042"/>
      <c r="L623" s="1042"/>
      <c r="M623" s="1042"/>
      <c r="N623" s="1042"/>
      <c r="O623" s="1042"/>
      <c r="P623" s="1042"/>
      <c r="Q623" s="1042"/>
      <c r="R623" s="1042"/>
      <c r="S623" s="1042"/>
      <c r="T623" s="1042"/>
      <c r="U623" s="1042"/>
      <c r="V623" s="1042"/>
      <c r="W623" s="1042"/>
      <c r="X623" s="1042"/>
      <c r="Y623" s="1042"/>
      <c r="Z623" s="1042"/>
      <c r="AA623" s="1042"/>
      <c r="AB623" s="1042"/>
      <c r="AC623" s="1042"/>
      <c r="AD623" s="1042"/>
    </row>
    <row r="624" spans="1:30" ht="144.75" customHeight="1">
      <c r="A624" s="1042"/>
      <c r="B624" s="1042"/>
      <c r="C624" s="1042"/>
      <c r="D624" s="1042"/>
      <c r="E624" s="1042"/>
      <c r="F624" s="1042"/>
      <c r="G624" s="1042"/>
      <c r="H624" s="1042"/>
      <c r="I624" s="1042"/>
      <c r="J624" s="1042"/>
      <c r="K624" s="1042"/>
      <c r="L624" s="1042"/>
      <c r="M624" s="1042"/>
      <c r="N624" s="1042"/>
      <c r="O624" s="1042"/>
      <c r="P624" s="1042"/>
      <c r="Q624" s="1042"/>
      <c r="R624" s="1042"/>
      <c r="S624" s="1042"/>
      <c r="T624" s="1042"/>
      <c r="U624" s="1042"/>
      <c r="V624" s="1042"/>
      <c r="W624" s="1042"/>
      <c r="X624" s="1042"/>
      <c r="Y624" s="1042"/>
      <c r="Z624" s="1042"/>
      <c r="AA624" s="1042"/>
      <c r="AB624" s="1042"/>
      <c r="AC624" s="1042"/>
      <c r="AD624" s="1042"/>
    </row>
    <row r="625" spans="1:30" ht="144.75" customHeight="1">
      <c r="A625" s="1042"/>
      <c r="B625" s="1042"/>
      <c r="C625" s="1042"/>
      <c r="D625" s="1042"/>
      <c r="E625" s="1042"/>
      <c r="F625" s="1042"/>
      <c r="G625" s="1042"/>
      <c r="H625" s="1042"/>
      <c r="I625" s="1042"/>
      <c r="J625" s="1042"/>
      <c r="K625" s="1042"/>
      <c r="L625" s="1042"/>
      <c r="M625" s="1042"/>
      <c r="N625" s="1042"/>
      <c r="O625" s="1042"/>
      <c r="P625" s="1042"/>
      <c r="Q625" s="1042"/>
      <c r="R625" s="1042"/>
      <c r="S625" s="1042"/>
      <c r="T625" s="1042"/>
      <c r="U625" s="1042"/>
      <c r="V625" s="1042"/>
      <c r="W625" s="1042"/>
      <c r="X625" s="1042"/>
      <c r="Y625" s="1042"/>
      <c r="Z625" s="1042"/>
      <c r="AA625" s="1042"/>
      <c r="AB625" s="1042"/>
      <c r="AC625" s="1042"/>
      <c r="AD625" s="1042"/>
    </row>
    <row r="626" spans="1:30" ht="144.75" customHeight="1">
      <c r="A626" s="1042"/>
      <c r="B626" s="1042"/>
      <c r="C626" s="1042"/>
      <c r="D626" s="1042"/>
      <c r="E626" s="1042"/>
      <c r="F626" s="1042"/>
      <c r="G626" s="1042"/>
      <c r="H626" s="1042"/>
      <c r="I626" s="1042"/>
      <c r="J626" s="1042"/>
      <c r="K626" s="1042"/>
      <c r="L626" s="1042"/>
      <c r="M626" s="1042"/>
      <c r="N626" s="1042"/>
      <c r="O626" s="1042"/>
      <c r="P626" s="1042"/>
      <c r="Q626" s="1042"/>
      <c r="R626" s="1042"/>
      <c r="S626" s="1042"/>
      <c r="T626" s="1042"/>
      <c r="U626" s="1042"/>
      <c r="V626" s="1042"/>
      <c r="W626" s="1042"/>
      <c r="X626" s="1042"/>
      <c r="Y626" s="1042"/>
      <c r="Z626" s="1042"/>
      <c r="AA626" s="1042"/>
      <c r="AB626" s="1042"/>
      <c r="AC626" s="1042"/>
      <c r="AD626" s="1042"/>
    </row>
    <row r="627" spans="1:30" ht="144.75" customHeight="1">
      <c r="A627" s="1042"/>
      <c r="B627" s="1042"/>
      <c r="C627" s="1042"/>
      <c r="D627" s="1042"/>
      <c r="E627" s="1042"/>
      <c r="F627" s="1042"/>
      <c r="G627" s="1042"/>
      <c r="H627" s="1042"/>
      <c r="I627" s="1042"/>
      <c r="J627" s="1042"/>
      <c r="K627" s="1042"/>
      <c r="L627" s="1042"/>
      <c r="M627" s="1042"/>
      <c r="N627" s="1042"/>
      <c r="O627" s="1042"/>
      <c r="P627" s="1042"/>
      <c r="Q627" s="1042"/>
      <c r="R627" s="1042"/>
      <c r="S627" s="1042"/>
      <c r="T627" s="1042"/>
      <c r="U627" s="1042"/>
      <c r="V627" s="1042"/>
      <c r="W627" s="1042"/>
      <c r="X627" s="1042"/>
      <c r="Y627" s="1042"/>
      <c r="Z627" s="1042"/>
      <c r="AA627" s="1042"/>
      <c r="AB627" s="1042"/>
      <c r="AC627" s="1042"/>
      <c r="AD627" s="1042"/>
    </row>
    <row r="628" spans="1:30" ht="144.75" customHeight="1">
      <c r="A628" s="1042"/>
      <c r="B628" s="1042"/>
      <c r="C628" s="1042"/>
      <c r="D628" s="1042"/>
      <c r="E628" s="1042"/>
      <c r="F628" s="1042"/>
      <c r="G628" s="1042"/>
      <c r="H628" s="1042"/>
      <c r="I628" s="1042"/>
      <c r="J628" s="1042"/>
      <c r="K628" s="1042"/>
      <c r="L628" s="1042"/>
      <c r="M628" s="1042"/>
      <c r="N628" s="1042"/>
      <c r="O628" s="1042"/>
      <c r="P628" s="1042"/>
      <c r="Q628" s="1042"/>
      <c r="R628" s="1042"/>
      <c r="S628" s="1042"/>
      <c r="T628" s="1042"/>
      <c r="U628" s="1042"/>
      <c r="V628" s="1042"/>
      <c r="W628" s="1042"/>
      <c r="X628" s="1042"/>
      <c r="Y628" s="1042"/>
      <c r="Z628" s="1042"/>
      <c r="AA628" s="1042"/>
      <c r="AB628" s="1042"/>
      <c r="AC628" s="1042"/>
      <c r="AD628" s="1042"/>
    </row>
    <row r="629" spans="1:30" ht="144.75" customHeight="1">
      <c r="A629" s="1042"/>
      <c r="B629" s="1042"/>
      <c r="C629" s="1042"/>
      <c r="D629" s="1042"/>
      <c r="E629" s="1042"/>
      <c r="F629" s="1042"/>
      <c r="G629" s="1042"/>
      <c r="H629" s="1042"/>
      <c r="I629" s="1042"/>
      <c r="J629" s="1042"/>
      <c r="K629" s="1042"/>
      <c r="L629" s="1042"/>
      <c r="M629" s="1042"/>
      <c r="N629" s="1042"/>
      <c r="O629" s="1042"/>
      <c r="P629" s="1042"/>
      <c r="Q629" s="1042"/>
      <c r="R629" s="1042"/>
      <c r="S629" s="1042"/>
      <c r="T629" s="1042"/>
      <c r="U629" s="1042"/>
      <c r="V629" s="1042"/>
      <c r="W629" s="1042"/>
      <c r="X629" s="1042"/>
      <c r="Y629" s="1042"/>
      <c r="Z629" s="1042"/>
      <c r="AA629" s="1042"/>
      <c r="AB629" s="1042"/>
      <c r="AC629" s="1042"/>
      <c r="AD629" s="1042"/>
    </row>
    <row r="630" spans="1:30" ht="144.75" customHeight="1">
      <c r="A630" s="1042"/>
      <c r="B630" s="1042"/>
      <c r="C630" s="1042"/>
      <c r="D630" s="1042"/>
      <c r="E630" s="1042"/>
      <c r="F630" s="1042"/>
      <c r="G630" s="1042"/>
      <c r="H630" s="1042"/>
      <c r="I630" s="1042"/>
      <c r="J630" s="1042"/>
      <c r="K630" s="1042"/>
      <c r="L630" s="1042"/>
      <c r="M630" s="1042"/>
      <c r="N630" s="1042"/>
      <c r="O630" s="1042"/>
      <c r="P630" s="1042"/>
      <c r="Q630" s="1042"/>
      <c r="R630" s="1042"/>
      <c r="S630" s="1042"/>
      <c r="T630" s="1042"/>
      <c r="U630" s="1042"/>
      <c r="V630" s="1042"/>
      <c r="W630" s="1042"/>
      <c r="X630" s="1042"/>
      <c r="Y630" s="1042"/>
      <c r="Z630" s="1042"/>
      <c r="AA630" s="1042"/>
      <c r="AB630" s="1042"/>
      <c r="AC630" s="1042"/>
      <c r="AD630" s="1042"/>
    </row>
    <row r="631" spans="1:30" ht="144.75" customHeight="1">
      <c r="A631" s="1042"/>
      <c r="B631" s="1042"/>
      <c r="C631" s="1042"/>
      <c r="D631" s="1042"/>
      <c r="E631" s="1042"/>
      <c r="F631" s="1042"/>
      <c r="G631" s="1042"/>
      <c r="H631" s="1042"/>
      <c r="I631" s="1042"/>
      <c r="J631" s="1042"/>
      <c r="K631" s="1042"/>
      <c r="L631" s="1042"/>
      <c r="M631" s="1042"/>
      <c r="N631" s="1042"/>
      <c r="O631" s="1042"/>
      <c r="P631" s="1042"/>
      <c r="Q631" s="1042"/>
      <c r="R631" s="1042"/>
      <c r="S631" s="1042"/>
      <c r="T631" s="1042"/>
      <c r="U631" s="1042"/>
      <c r="V631" s="1042"/>
      <c r="W631" s="1042"/>
      <c r="X631" s="1042"/>
      <c r="Y631" s="1042"/>
      <c r="Z631" s="1042"/>
      <c r="AA631" s="1042"/>
      <c r="AB631" s="1042"/>
      <c r="AC631" s="1042"/>
      <c r="AD631" s="1042"/>
    </row>
    <row r="632" spans="1:30" ht="144.75" customHeight="1">
      <c r="A632" s="1042"/>
      <c r="B632" s="1042"/>
      <c r="C632" s="1042"/>
      <c r="D632" s="1042"/>
      <c r="E632" s="1042"/>
      <c r="F632" s="1042"/>
      <c r="G632" s="1042"/>
      <c r="H632" s="1042"/>
      <c r="I632" s="1042"/>
      <c r="J632" s="1042"/>
      <c r="K632" s="1042"/>
      <c r="L632" s="1042"/>
      <c r="M632" s="1042"/>
      <c r="N632" s="1042"/>
      <c r="O632" s="1042"/>
      <c r="P632" s="1042"/>
      <c r="Q632" s="1042"/>
      <c r="R632" s="1042"/>
      <c r="S632" s="1042"/>
      <c r="T632" s="1042"/>
      <c r="U632" s="1042"/>
      <c r="V632" s="1042"/>
      <c r="W632" s="1042"/>
      <c r="X632" s="1042"/>
      <c r="Y632" s="1042"/>
      <c r="Z632" s="1042"/>
      <c r="AA632" s="1042"/>
      <c r="AB632" s="1042"/>
      <c r="AC632" s="1042"/>
      <c r="AD632" s="1042"/>
    </row>
    <row r="633" spans="1:30" ht="144.75" customHeight="1">
      <c r="A633" s="1042"/>
      <c r="B633" s="1042"/>
      <c r="C633" s="1042"/>
      <c r="D633" s="1042"/>
      <c r="E633" s="1042"/>
      <c r="F633" s="1042"/>
      <c r="G633" s="1042"/>
      <c r="H633" s="1042"/>
      <c r="I633" s="1042"/>
      <c r="J633" s="1042"/>
      <c r="K633" s="1042"/>
      <c r="L633" s="1042"/>
      <c r="M633" s="1042"/>
      <c r="N633" s="1042"/>
      <c r="O633" s="1042"/>
      <c r="P633" s="1042"/>
      <c r="Q633" s="1042"/>
      <c r="R633" s="1042"/>
      <c r="S633" s="1042"/>
      <c r="T633" s="1042"/>
      <c r="U633" s="1042"/>
      <c r="V633" s="1042"/>
      <c r="W633" s="1042"/>
      <c r="X633" s="1042"/>
      <c r="Y633" s="1042"/>
      <c r="Z633" s="1042"/>
      <c r="AA633" s="1042"/>
      <c r="AB633" s="1042"/>
      <c r="AC633" s="1042"/>
      <c r="AD633" s="1042"/>
    </row>
    <row r="634" spans="1:30" ht="144.75" customHeight="1">
      <c r="A634" s="1042"/>
      <c r="B634" s="1042"/>
      <c r="C634" s="1042"/>
      <c r="D634" s="1042"/>
      <c r="E634" s="1042"/>
      <c r="F634" s="1042"/>
      <c r="G634" s="1042"/>
      <c r="H634" s="1042"/>
      <c r="I634" s="1042"/>
      <c r="J634" s="1042"/>
      <c r="K634" s="1042"/>
      <c r="L634" s="1042"/>
      <c r="M634" s="1042"/>
      <c r="N634" s="1042"/>
      <c r="O634" s="1042"/>
      <c r="P634" s="1042"/>
      <c r="Q634" s="1042"/>
      <c r="R634" s="1042"/>
      <c r="S634" s="1042"/>
      <c r="T634" s="1042"/>
      <c r="U634" s="1042"/>
      <c r="V634" s="1042"/>
      <c r="W634" s="1042"/>
      <c r="X634" s="1042"/>
      <c r="Y634" s="1042"/>
      <c r="Z634" s="1042"/>
      <c r="AA634" s="1042"/>
      <c r="AB634" s="1042"/>
      <c r="AC634" s="1042"/>
      <c r="AD634" s="1042"/>
    </row>
    <row r="635" spans="1:30" ht="144.75" customHeight="1">
      <c r="A635" s="1042"/>
      <c r="B635" s="1042"/>
      <c r="C635" s="1042"/>
      <c r="D635" s="1042"/>
      <c r="E635" s="1042"/>
      <c r="F635" s="1042"/>
      <c r="G635" s="1042"/>
      <c r="H635" s="1042"/>
      <c r="I635" s="1042"/>
      <c r="J635" s="1042"/>
      <c r="K635" s="1042"/>
      <c r="L635" s="1042"/>
      <c r="M635" s="1042"/>
      <c r="N635" s="1042"/>
      <c r="O635" s="1042"/>
      <c r="P635" s="1042"/>
      <c r="Q635" s="1042"/>
      <c r="R635" s="1042"/>
      <c r="S635" s="1042"/>
      <c r="T635" s="1042"/>
      <c r="U635" s="1042"/>
      <c r="V635" s="1042"/>
      <c r="W635" s="1042"/>
      <c r="X635" s="1042"/>
      <c r="Y635" s="1042"/>
      <c r="Z635" s="1042"/>
      <c r="AA635" s="1042"/>
      <c r="AB635" s="1042"/>
      <c r="AC635" s="1042"/>
      <c r="AD635" s="1042"/>
    </row>
    <row r="636" spans="1:30" ht="144.75" customHeight="1">
      <c r="A636" s="1042"/>
      <c r="B636" s="1042"/>
      <c r="C636" s="1042"/>
      <c r="D636" s="1042"/>
      <c r="E636" s="1042"/>
      <c r="F636" s="1042"/>
      <c r="G636" s="1042"/>
      <c r="H636" s="1042"/>
      <c r="I636" s="1042"/>
      <c r="J636" s="1042"/>
      <c r="K636" s="1042"/>
      <c r="L636" s="1042"/>
      <c r="M636" s="1042"/>
      <c r="N636" s="1042"/>
      <c r="O636" s="1042"/>
      <c r="P636" s="1042"/>
      <c r="Q636" s="1042"/>
      <c r="R636" s="1042"/>
      <c r="S636" s="1042"/>
      <c r="T636" s="1042"/>
      <c r="U636" s="1042"/>
      <c r="V636" s="1042"/>
      <c r="W636" s="1042"/>
      <c r="X636" s="1042"/>
      <c r="Y636" s="1042"/>
      <c r="Z636" s="1042"/>
      <c r="AA636" s="1042"/>
      <c r="AB636" s="1042"/>
      <c r="AC636" s="1042"/>
      <c r="AD636" s="1042"/>
    </row>
    <row r="637" spans="1:30" ht="144.75" customHeight="1">
      <c r="A637" s="1042"/>
      <c r="B637" s="1042"/>
      <c r="C637" s="1042"/>
      <c r="D637" s="1042"/>
      <c r="E637" s="1042"/>
      <c r="F637" s="1042"/>
      <c r="G637" s="1042"/>
      <c r="H637" s="1042"/>
      <c r="I637" s="1042"/>
      <c r="J637" s="1042"/>
      <c r="K637" s="1042"/>
      <c r="L637" s="1042"/>
      <c r="M637" s="1042"/>
      <c r="N637" s="1042"/>
      <c r="O637" s="1042"/>
      <c r="P637" s="1042"/>
      <c r="Q637" s="1042"/>
      <c r="R637" s="1042"/>
      <c r="S637" s="1042"/>
      <c r="T637" s="1042"/>
      <c r="U637" s="1042"/>
      <c r="V637" s="1042"/>
      <c r="W637" s="1042"/>
      <c r="X637" s="1042"/>
      <c r="Y637" s="1042"/>
      <c r="Z637" s="1042"/>
      <c r="AA637" s="1042"/>
      <c r="AB637" s="1042"/>
      <c r="AC637" s="1042"/>
      <c r="AD637" s="1042"/>
    </row>
    <row r="638" spans="1:30" ht="144.75" customHeight="1">
      <c r="A638" s="1042"/>
      <c r="B638" s="1042"/>
      <c r="C638" s="1042"/>
      <c r="D638" s="1042"/>
      <c r="E638" s="1042"/>
      <c r="F638" s="1042"/>
      <c r="G638" s="1042"/>
      <c r="H638" s="1042"/>
      <c r="I638" s="1042"/>
      <c r="J638" s="1042"/>
      <c r="K638" s="1042"/>
      <c r="L638" s="1042"/>
      <c r="M638" s="1042"/>
      <c r="N638" s="1042"/>
      <c r="O638" s="1042"/>
      <c r="P638" s="1042"/>
      <c r="Q638" s="1042"/>
      <c r="R638" s="1042"/>
      <c r="S638" s="1042"/>
      <c r="T638" s="1042"/>
      <c r="U638" s="1042"/>
      <c r="V638" s="1042"/>
      <c r="W638" s="1042"/>
      <c r="X638" s="1042"/>
      <c r="Y638" s="1042"/>
      <c r="Z638" s="1042"/>
      <c r="AA638" s="1042"/>
      <c r="AB638" s="1042"/>
      <c r="AC638" s="1042"/>
      <c r="AD638" s="1042"/>
    </row>
    <row r="639" spans="1:30" ht="144.75" customHeight="1">
      <c r="A639" s="1042"/>
      <c r="B639" s="1042"/>
      <c r="C639" s="1042"/>
      <c r="D639" s="1042"/>
      <c r="E639" s="1042"/>
      <c r="F639" s="1042"/>
      <c r="G639" s="1042"/>
      <c r="H639" s="1042"/>
      <c r="I639" s="1042"/>
      <c r="J639" s="1042"/>
      <c r="K639" s="1042"/>
      <c r="L639" s="1042"/>
      <c r="M639" s="1042"/>
      <c r="N639" s="1042"/>
      <c r="O639" s="1042"/>
      <c r="P639" s="1042"/>
      <c r="Q639" s="1042"/>
      <c r="R639" s="1042"/>
      <c r="S639" s="1042"/>
      <c r="T639" s="1042"/>
      <c r="U639" s="1042"/>
      <c r="V639" s="1042"/>
      <c r="W639" s="1042"/>
      <c r="X639" s="1042"/>
      <c r="Y639" s="1042"/>
      <c r="Z639" s="1042"/>
      <c r="AA639" s="1042"/>
      <c r="AB639" s="1042"/>
      <c r="AC639" s="1042"/>
      <c r="AD639" s="1042"/>
    </row>
    <row r="640" spans="1:30" ht="144.75" customHeight="1">
      <c r="A640" s="1042"/>
      <c r="B640" s="1042"/>
      <c r="C640" s="1042"/>
      <c r="D640" s="1042"/>
      <c r="E640" s="1042"/>
      <c r="F640" s="1042"/>
      <c r="G640" s="1042"/>
      <c r="H640" s="1042"/>
      <c r="I640" s="1042"/>
      <c r="J640" s="1042"/>
      <c r="K640" s="1042"/>
      <c r="L640" s="1042"/>
      <c r="M640" s="1042"/>
      <c r="N640" s="1042"/>
      <c r="O640" s="1042"/>
      <c r="P640" s="1042"/>
      <c r="Q640" s="1042"/>
      <c r="R640" s="1042"/>
      <c r="S640" s="1042"/>
      <c r="T640" s="1042"/>
      <c r="U640" s="1042"/>
      <c r="V640" s="1042"/>
      <c r="W640" s="1042"/>
      <c r="X640" s="1042"/>
      <c r="Y640" s="1042"/>
      <c r="Z640" s="1042"/>
      <c r="AA640" s="1042"/>
      <c r="AB640" s="1042"/>
      <c r="AC640" s="1042"/>
      <c r="AD640" s="1042"/>
    </row>
    <row r="641" spans="1:30" ht="144.75" customHeight="1">
      <c r="A641" s="1042"/>
      <c r="B641" s="1042"/>
      <c r="C641" s="1042"/>
      <c r="D641" s="1042"/>
      <c r="E641" s="1042"/>
      <c r="F641" s="1042"/>
      <c r="G641" s="1042"/>
      <c r="H641" s="1042"/>
      <c r="I641" s="1042"/>
      <c r="J641" s="1042"/>
      <c r="K641" s="1042"/>
      <c r="L641" s="1042"/>
      <c r="M641" s="1042"/>
      <c r="N641" s="1042"/>
      <c r="O641" s="1042"/>
      <c r="P641" s="1042"/>
      <c r="Q641" s="1042"/>
      <c r="R641" s="1042"/>
      <c r="S641" s="1042"/>
      <c r="T641" s="1042"/>
      <c r="U641" s="1042"/>
      <c r="V641" s="1042"/>
      <c r="W641" s="1042"/>
      <c r="X641" s="1042"/>
      <c r="Y641" s="1042"/>
      <c r="Z641" s="1042"/>
      <c r="AA641" s="1042"/>
      <c r="AB641" s="1042"/>
      <c r="AC641" s="1042"/>
      <c r="AD641" s="1042"/>
    </row>
    <row r="642" spans="1:30" ht="144.75" customHeight="1">
      <c r="A642" s="1042"/>
      <c r="B642" s="1042"/>
      <c r="C642" s="1042"/>
      <c r="D642" s="1042"/>
      <c r="E642" s="1042"/>
      <c r="F642" s="1042"/>
      <c r="G642" s="1042"/>
      <c r="H642" s="1042"/>
      <c r="I642" s="1042"/>
      <c r="J642" s="1042"/>
      <c r="K642" s="1042"/>
      <c r="L642" s="1042"/>
      <c r="M642" s="1042"/>
      <c r="N642" s="1042"/>
      <c r="O642" s="1042"/>
      <c r="P642" s="1042"/>
      <c r="Q642" s="1042"/>
      <c r="R642" s="1042"/>
      <c r="S642" s="1042"/>
      <c r="T642" s="1042"/>
      <c r="U642" s="1042"/>
      <c r="V642" s="1042"/>
      <c r="W642" s="1042"/>
      <c r="X642" s="1042"/>
      <c r="Y642" s="1042"/>
      <c r="Z642" s="1042"/>
      <c r="AA642" s="1042"/>
      <c r="AB642" s="1042"/>
      <c r="AC642" s="1042"/>
      <c r="AD642" s="1042"/>
    </row>
    <row r="643" spans="1:30" ht="144.75" customHeight="1">
      <c r="A643" s="1042"/>
      <c r="B643" s="1042"/>
      <c r="C643" s="1042"/>
      <c r="D643" s="1042"/>
      <c r="E643" s="1042"/>
      <c r="F643" s="1042"/>
      <c r="G643" s="1042"/>
      <c r="H643" s="1042"/>
      <c r="I643" s="1042"/>
      <c r="J643" s="1042"/>
      <c r="K643" s="1042"/>
      <c r="L643" s="1042"/>
      <c r="M643" s="1042"/>
      <c r="N643" s="1042"/>
      <c r="O643" s="1042"/>
      <c r="P643" s="1042"/>
      <c r="Q643" s="1042"/>
      <c r="R643" s="1042"/>
      <c r="S643" s="1042"/>
      <c r="T643" s="1042"/>
      <c r="U643" s="1042"/>
      <c r="V643" s="1042"/>
      <c r="W643" s="1042"/>
      <c r="X643" s="1042"/>
      <c r="Y643" s="1042"/>
      <c r="Z643" s="1042"/>
      <c r="AA643" s="1042"/>
      <c r="AB643" s="1042"/>
      <c r="AC643" s="1042"/>
      <c r="AD643" s="1042"/>
    </row>
    <row r="644" spans="1:30" ht="144.75" customHeight="1">
      <c r="A644" s="1042"/>
      <c r="B644" s="1042"/>
      <c r="C644" s="1042"/>
      <c r="D644" s="1042"/>
      <c r="E644" s="1042"/>
      <c r="F644" s="1042"/>
      <c r="G644" s="1042"/>
      <c r="H644" s="1042"/>
      <c r="I644" s="1042"/>
      <c r="J644" s="1042"/>
      <c r="K644" s="1042"/>
      <c r="L644" s="1042"/>
      <c r="M644" s="1042"/>
      <c r="N644" s="1042"/>
      <c r="O644" s="1042"/>
      <c r="P644" s="1042"/>
      <c r="Q644" s="1042"/>
      <c r="R644" s="1042"/>
      <c r="S644" s="1042"/>
      <c r="T644" s="1042"/>
      <c r="U644" s="1042"/>
      <c r="V644" s="1042"/>
      <c r="W644" s="1042"/>
      <c r="X644" s="1042"/>
      <c r="Y644" s="1042"/>
      <c r="Z644" s="1042"/>
      <c r="AA644" s="1042"/>
      <c r="AB644" s="1042"/>
      <c r="AC644" s="1042"/>
      <c r="AD644" s="1042"/>
    </row>
    <row r="645" spans="1:30" ht="144.75" customHeight="1">
      <c r="A645" s="1042"/>
      <c r="B645" s="1042"/>
      <c r="C645" s="1042"/>
      <c r="D645" s="1042"/>
      <c r="E645" s="1042"/>
      <c r="F645" s="1042"/>
      <c r="G645" s="1042"/>
      <c r="H645" s="1042"/>
      <c r="I645" s="1042"/>
      <c r="J645" s="1042"/>
      <c r="K645" s="1042"/>
      <c r="L645" s="1042"/>
      <c r="M645" s="1042"/>
      <c r="N645" s="1042"/>
      <c r="O645" s="1042"/>
      <c r="P645" s="1042"/>
      <c r="Q645" s="1042"/>
      <c r="R645" s="1042"/>
      <c r="S645" s="1042"/>
      <c r="T645" s="1042"/>
      <c r="U645" s="1042"/>
      <c r="V645" s="1042"/>
      <c r="W645" s="1042"/>
      <c r="X645" s="1042"/>
      <c r="Y645" s="1042"/>
      <c r="Z645" s="1042"/>
      <c r="AA645" s="1042"/>
      <c r="AB645" s="1042"/>
      <c r="AC645" s="1042"/>
      <c r="AD645" s="1042"/>
    </row>
    <row r="646" spans="1:30" ht="144.75" customHeight="1">
      <c r="A646" s="1042"/>
      <c r="B646" s="1042"/>
      <c r="C646" s="1042"/>
      <c r="D646" s="1042"/>
      <c r="E646" s="1042"/>
      <c r="F646" s="1042"/>
      <c r="G646" s="1042"/>
      <c r="H646" s="1042"/>
      <c r="I646" s="1042"/>
      <c r="J646" s="1042"/>
      <c r="K646" s="1042"/>
      <c r="L646" s="1042"/>
      <c r="M646" s="1042"/>
      <c r="N646" s="1042"/>
      <c r="O646" s="1042"/>
      <c r="P646" s="1042"/>
      <c r="Q646" s="1042"/>
      <c r="R646" s="1042"/>
      <c r="S646" s="1042"/>
      <c r="T646" s="1042"/>
      <c r="U646" s="1042"/>
      <c r="V646" s="1042"/>
      <c r="W646" s="1042"/>
      <c r="X646" s="1042"/>
      <c r="Y646" s="1042"/>
      <c r="Z646" s="1042"/>
      <c r="AA646" s="1042"/>
      <c r="AB646" s="1042"/>
      <c r="AC646" s="1042"/>
      <c r="AD646" s="1042"/>
    </row>
    <row r="647" spans="1:30" ht="144.75" customHeight="1">
      <c r="A647" s="1042"/>
      <c r="B647" s="1042"/>
      <c r="C647" s="1042"/>
      <c r="D647" s="1042"/>
      <c r="E647" s="1042"/>
      <c r="F647" s="1042"/>
      <c r="G647" s="1042"/>
      <c r="H647" s="1042"/>
      <c r="I647" s="1042"/>
      <c r="J647" s="1042"/>
      <c r="K647" s="1042"/>
      <c r="L647" s="1042"/>
      <c r="M647" s="1042"/>
      <c r="N647" s="1042"/>
      <c r="O647" s="1042"/>
      <c r="P647" s="1042"/>
      <c r="Q647" s="1042"/>
      <c r="R647" s="1042"/>
      <c r="S647" s="1042"/>
      <c r="T647" s="1042"/>
      <c r="U647" s="1042"/>
      <c r="V647" s="1042"/>
      <c r="W647" s="1042"/>
      <c r="X647" s="1042"/>
      <c r="Y647" s="1042"/>
      <c r="Z647" s="1042"/>
      <c r="AA647" s="1042"/>
      <c r="AB647" s="1042"/>
      <c r="AC647" s="1042"/>
      <c r="AD647" s="1042"/>
    </row>
    <row r="648" spans="1:30" ht="144.75" customHeight="1">
      <c r="A648" s="1042"/>
      <c r="B648" s="1042"/>
      <c r="C648" s="1042"/>
      <c r="D648" s="1042"/>
      <c r="E648" s="1042"/>
      <c r="F648" s="1042"/>
      <c r="G648" s="1042"/>
      <c r="H648" s="1042"/>
      <c r="I648" s="1042"/>
      <c r="J648" s="1042"/>
      <c r="K648" s="1042"/>
      <c r="L648" s="1042"/>
      <c r="M648" s="1042"/>
      <c r="N648" s="1042"/>
      <c r="O648" s="1042"/>
      <c r="P648" s="1042"/>
      <c r="Q648" s="1042"/>
      <c r="R648" s="1042"/>
      <c r="S648" s="1042"/>
      <c r="T648" s="1042"/>
      <c r="U648" s="1042"/>
      <c r="V648" s="1042"/>
      <c r="W648" s="1042"/>
      <c r="X648" s="1042"/>
      <c r="Y648" s="1042"/>
      <c r="Z648" s="1042"/>
      <c r="AA648" s="1042"/>
      <c r="AB648" s="1042"/>
      <c r="AC648" s="1042"/>
      <c r="AD648" s="1042"/>
    </row>
    <row r="649" spans="1:30" ht="144.75" customHeight="1">
      <c r="A649" s="1042"/>
      <c r="B649" s="1042"/>
      <c r="C649" s="1042"/>
      <c r="D649" s="1042"/>
      <c r="E649" s="1042"/>
      <c r="F649" s="1042"/>
      <c r="G649" s="1042"/>
      <c r="H649" s="1042"/>
      <c r="I649" s="1042"/>
      <c r="J649" s="1042"/>
      <c r="K649" s="1042"/>
      <c r="L649" s="1042"/>
      <c r="M649" s="1042"/>
      <c r="N649" s="1042"/>
      <c r="O649" s="1042"/>
      <c r="P649" s="1042"/>
      <c r="Q649" s="1042"/>
      <c r="R649" s="1042"/>
      <c r="S649" s="1042"/>
      <c r="T649" s="1042"/>
      <c r="U649" s="1042"/>
      <c r="V649" s="1042"/>
      <c r="W649" s="1042"/>
      <c r="X649" s="1042"/>
      <c r="Y649" s="1042"/>
      <c r="Z649" s="1042"/>
      <c r="AA649" s="1042"/>
      <c r="AB649" s="1042"/>
      <c r="AC649" s="1042"/>
      <c r="AD649" s="1042"/>
    </row>
    <row r="650" spans="1:30" ht="144.75" customHeight="1">
      <c r="A650" s="1042"/>
      <c r="B650" s="1042"/>
      <c r="C650" s="1042"/>
      <c r="D650" s="1042"/>
      <c r="E650" s="1042"/>
      <c r="F650" s="1042"/>
      <c r="G650" s="1042"/>
      <c r="H650" s="1042"/>
      <c r="I650" s="1042"/>
      <c r="J650" s="1042"/>
      <c r="K650" s="1042"/>
      <c r="L650" s="1042"/>
      <c r="M650" s="1042"/>
      <c r="N650" s="1042"/>
      <c r="O650" s="1042"/>
      <c r="P650" s="1042"/>
      <c r="Q650" s="1042"/>
      <c r="R650" s="1042"/>
      <c r="S650" s="1042"/>
      <c r="T650" s="1042"/>
      <c r="U650" s="1042"/>
      <c r="V650" s="1042"/>
      <c r="W650" s="1042"/>
      <c r="X650" s="1042"/>
      <c r="Y650" s="1042"/>
      <c r="Z650" s="1042"/>
      <c r="AA650" s="1042"/>
      <c r="AB650" s="1042"/>
      <c r="AC650" s="1042"/>
      <c r="AD650" s="1042"/>
    </row>
    <row r="651" spans="1:30" ht="144.75" customHeight="1">
      <c r="A651" s="1042"/>
      <c r="B651" s="1042"/>
      <c r="C651" s="1042"/>
      <c r="D651" s="1042"/>
      <c r="E651" s="1042"/>
      <c r="F651" s="1042"/>
      <c r="G651" s="1042"/>
      <c r="H651" s="1042"/>
      <c r="I651" s="1042"/>
      <c r="J651" s="1042"/>
      <c r="K651" s="1042"/>
      <c r="L651" s="1042"/>
      <c r="M651" s="1042"/>
      <c r="N651" s="1042"/>
      <c r="O651" s="1042"/>
      <c r="P651" s="1042"/>
      <c r="Q651" s="1042"/>
      <c r="R651" s="1042"/>
      <c r="S651" s="1042"/>
      <c r="T651" s="1042"/>
      <c r="U651" s="1042"/>
      <c r="V651" s="1042"/>
      <c r="W651" s="1042"/>
      <c r="X651" s="1042"/>
      <c r="Y651" s="1042"/>
      <c r="Z651" s="1042"/>
      <c r="AA651" s="1042"/>
      <c r="AB651" s="1042"/>
      <c r="AC651" s="1042"/>
      <c r="AD651" s="1042"/>
    </row>
    <row r="652" spans="1:30" ht="144.75" customHeight="1">
      <c r="A652" s="1042"/>
      <c r="B652" s="1042"/>
      <c r="C652" s="1042"/>
      <c r="D652" s="1042"/>
      <c r="E652" s="1042"/>
      <c r="F652" s="1042"/>
      <c r="G652" s="1042"/>
      <c r="H652" s="1042"/>
      <c r="I652" s="1042"/>
      <c r="J652" s="1042"/>
      <c r="K652" s="1042"/>
      <c r="L652" s="1042"/>
      <c r="M652" s="1042"/>
      <c r="N652" s="1042"/>
      <c r="O652" s="1042"/>
      <c r="P652" s="1042"/>
      <c r="Q652" s="1042"/>
      <c r="R652" s="1042"/>
      <c r="S652" s="1042"/>
      <c r="T652" s="1042"/>
      <c r="U652" s="1042"/>
      <c r="V652" s="1042"/>
      <c r="W652" s="1042"/>
      <c r="X652" s="1042"/>
      <c r="Y652" s="1042"/>
      <c r="Z652" s="1042"/>
      <c r="AA652" s="1042"/>
      <c r="AB652" s="1042"/>
      <c r="AC652" s="1042"/>
      <c r="AD652" s="1042"/>
    </row>
    <row r="653" spans="1:30" ht="144.75" customHeight="1">
      <c r="A653" s="1042"/>
      <c r="B653" s="1042"/>
      <c r="C653" s="1042"/>
      <c r="D653" s="1042"/>
      <c r="E653" s="1042"/>
      <c r="F653" s="1042"/>
      <c r="G653" s="1042"/>
      <c r="H653" s="1042"/>
      <c r="I653" s="1042"/>
      <c r="J653" s="1042"/>
      <c r="K653" s="1042"/>
      <c r="L653" s="1042"/>
      <c r="M653" s="1042"/>
      <c r="N653" s="1042"/>
      <c r="O653" s="1042"/>
      <c r="P653" s="1042"/>
      <c r="Q653" s="1042"/>
      <c r="R653" s="1042"/>
      <c r="S653" s="1042"/>
      <c r="T653" s="1042"/>
      <c r="U653" s="1042"/>
      <c r="V653" s="1042"/>
      <c r="W653" s="1042"/>
      <c r="X653" s="1042"/>
      <c r="Y653" s="1042"/>
      <c r="Z653" s="1042"/>
      <c r="AA653" s="1042"/>
      <c r="AB653" s="1042"/>
      <c r="AC653" s="1042"/>
      <c r="AD653" s="1042"/>
    </row>
    <row r="654" spans="1:30" ht="144.75" customHeight="1">
      <c r="A654" s="1042"/>
      <c r="B654" s="1042"/>
      <c r="C654" s="1042"/>
      <c r="D654" s="1042"/>
      <c r="E654" s="1042"/>
      <c r="F654" s="1042"/>
      <c r="G654" s="1042"/>
      <c r="H654" s="1042"/>
      <c r="I654" s="1042"/>
      <c r="J654" s="1042"/>
      <c r="K654" s="1042"/>
      <c r="L654" s="1042"/>
      <c r="M654" s="1042"/>
      <c r="N654" s="1042"/>
      <c r="O654" s="1042"/>
      <c r="P654" s="1042"/>
      <c r="Q654" s="1042"/>
      <c r="R654" s="1042"/>
      <c r="S654" s="1042"/>
      <c r="T654" s="1042"/>
      <c r="U654" s="1042"/>
      <c r="V654" s="1042"/>
      <c r="W654" s="1042"/>
      <c r="X654" s="1042"/>
      <c r="Y654" s="1042"/>
      <c r="Z654" s="1042"/>
      <c r="AA654" s="1042"/>
      <c r="AB654" s="1042"/>
      <c r="AC654" s="1042"/>
      <c r="AD654" s="1042"/>
    </row>
    <row r="655" spans="1:30" ht="144.75" customHeight="1">
      <c r="A655" s="1042"/>
      <c r="B655" s="1042"/>
      <c r="C655" s="1042"/>
      <c r="D655" s="1042"/>
      <c r="E655" s="1042"/>
      <c r="F655" s="1042"/>
      <c r="G655" s="1042"/>
      <c r="H655" s="1042"/>
      <c r="I655" s="1042"/>
      <c r="J655" s="1042"/>
      <c r="K655" s="1042"/>
      <c r="L655" s="1042"/>
      <c r="M655" s="1042"/>
      <c r="N655" s="1042"/>
      <c r="O655" s="1042"/>
      <c r="P655" s="1042"/>
      <c r="Q655" s="1042"/>
      <c r="R655" s="1042"/>
      <c r="S655" s="1042"/>
      <c r="T655" s="1042"/>
      <c r="U655" s="1042"/>
      <c r="V655" s="1042"/>
      <c r="W655" s="1042"/>
      <c r="X655" s="1042"/>
      <c r="Y655" s="1042"/>
      <c r="Z655" s="1042"/>
      <c r="AA655" s="1042"/>
      <c r="AB655" s="1042"/>
      <c r="AC655" s="1042"/>
      <c r="AD655" s="1042"/>
    </row>
    <row r="656" spans="1:30" ht="144.75" customHeight="1">
      <c r="A656" s="1042"/>
      <c r="B656" s="1042"/>
      <c r="C656" s="1042"/>
      <c r="D656" s="1042"/>
      <c r="E656" s="1042"/>
      <c r="F656" s="1042"/>
      <c r="G656" s="1042"/>
      <c r="H656" s="1042"/>
      <c r="I656" s="1042"/>
      <c r="J656" s="1042"/>
      <c r="K656" s="1042"/>
      <c r="L656" s="1042"/>
      <c r="M656" s="1042"/>
      <c r="N656" s="1042"/>
      <c r="O656" s="1042"/>
      <c r="P656" s="1042"/>
      <c r="Q656" s="1042"/>
      <c r="R656" s="1042"/>
      <c r="S656" s="1042"/>
      <c r="T656" s="1042"/>
      <c r="U656" s="1042"/>
      <c r="V656" s="1042"/>
      <c r="W656" s="1042"/>
      <c r="X656" s="1042"/>
      <c r="Y656" s="1042"/>
      <c r="Z656" s="1042"/>
      <c r="AA656" s="1042"/>
      <c r="AB656" s="1042"/>
      <c r="AC656" s="1042"/>
      <c r="AD656" s="1042"/>
    </row>
    <row r="657" spans="1:30" ht="144.75" customHeight="1">
      <c r="A657" s="1042"/>
      <c r="B657" s="1042"/>
      <c r="C657" s="1042"/>
      <c r="D657" s="1042"/>
      <c r="E657" s="1042"/>
      <c r="F657" s="1042"/>
      <c r="G657" s="1042"/>
      <c r="H657" s="1042"/>
      <c r="I657" s="1042"/>
      <c r="J657" s="1042"/>
      <c r="K657" s="1042"/>
      <c r="L657" s="1042"/>
      <c r="M657" s="1042"/>
      <c r="N657" s="1042"/>
      <c r="O657" s="1042"/>
      <c r="P657" s="1042"/>
      <c r="Q657" s="1042"/>
      <c r="R657" s="1042"/>
      <c r="S657" s="1042"/>
      <c r="T657" s="1042"/>
      <c r="U657" s="1042"/>
      <c r="V657" s="1042"/>
      <c r="W657" s="1042"/>
      <c r="X657" s="1042"/>
      <c r="Y657" s="1042"/>
      <c r="Z657" s="1042"/>
      <c r="AA657" s="1042"/>
      <c r="AB657" s="1042"/>
      <c r="AC657" s="1042"/>
      <c r="AD657" s="1042"/>
    </row>
    <row r="658" spans="1:30" ht="144.75" customHeight="1">
      <c r="A658" s="1042"/>
      <c r="B658" s="1042"/>
      <c r="C658" s="1042"/>
      <c r="D658" s="1042"/>
      <c r="E658" s="1042"/>
      <c r="F658" s="1042"/>
      <c r="G658" s="1042"/>
      <c r="H658" s="1042"/>
      <c r="I658" s="1042"/>
      <c r="J658" s="1042"/>
      <c r="K658" s="1042"/>
      <c r="L658" s="1042"/>
      <c r="M658" s="1042"/>
      <c r="N658" s="1042"/>
      <c r="O658" s="1042"/>
      <c r="P658" s="1042"/>
      <c r="Q658" s="1042"/>
      <c r="R658" s="1042"/>
      <c r="S658" s="1042"/>
      <c r="T658" s="1042"/>
      <c r="U658" s="1042"/>
      <c r="V658" s="1042"/>
      <c r="W658" s="1042"/>
      <c r="X658" s="1042"/>
      <c r="Y658" s="1042"/>
      <c r="Z658" s="1042"/>
      <c r="AA658" s="1042"/>
      <c r="AB658" s="1042"/>
      <c r="AC658" s="1042"/>
      <c r="AD658" s="1042"/>
    </row>
    <row r="659" spans="1:30" ht="144.75" customHeight="1">
      <c r="A659" s="1042"/>
      <c r="B659" s="1042"/>
      <c r="C659" s="1042"/>
      <c r="D659" s="1042"/>
      <c r="E659" s="1042"/>
      <c r="F659" s="1042"/>
      <c r="G659" s="1042"/>
      <c r="H659" s="1042"/>
      <c r="I659" s="1042"/>
      <c r="J659" s="1042"/>
      <c r="K659" s="1042"/>
      <c r="L659" s="1042"/>
      <c r="M659" s="1042"/>
      <c r="N659" s="1042"/>
      <c r="O659" s="1042"/>
      <c r="P659" s="1042"/>
      <c r="Q659" s="1042"/>
      <c r="R659" s="1042"/>
      <c r="S659" s="1042"/>
      <c r="T659" s="1042"/>
      <c r="U659" s="1042"/>
      <c r="V659" s="1042"/>
      <c r="W659" s="1042"/>
      <c r="X659" s="1042"/>
      <c r="Y659" s="1042"/>
      <c r="Z659" s="1042"/>
      <c r="AA659" s="1042"/>
      <c r="AB659" s="1042"/>
      <c r="AC659" s="1042"/>
      <c r="AD659" s="1042"/>
    </row>
    <row r="660" spans="1:30" ht="144.75" customHeight="1">
      <c r="A660" s="1042"/>
      <c r="B660" s="1042"/>
      <c r="C660" s="1042"/>
      <c r="D660" s="1042"/>
      <c r="E660" s="1042"/>
      <c r="F660" s="1042"/>
      <c r="G660" s="1042"/>
      <c r="H660" s="1042"/>
      <c r="I660" s="1042"/>
      <c r="J660" s="1042"/>
      <c r="K660" s="1042"/>
      <c r="L660" s="1042"/>
      <c r="M660" s="1042"/>
      <c r="N660" s="1042"/>
      <c r="O660" s="1042"/>
      <c r="P660" s="1042"/>
      <c r="Q660" s="1042"/>
      <c r="R660" s="1042"/>
      <c r="S660" s="1042"/>
      <c r="T660" s="1042"/>
      <c r="U660" s="1042"/>
      <c r="V660" s="1042"/>
      <c r="W660" s="1042"/>
      <c r="X660" s="1042"/>
      <c r="Y660" s="1042"/>
      <c r="Z660" s="1042"/>
      <c r="AA660" s="1042"/>
      <c r="AB660" s="1042"/>
      <c r="AC660" s="1042"/>
      <c r="AD660" s="1042"/>
    </row>
    <row r="661" spans="1:30" ht="144.75" customHeight="1">
      <c r="A661" s="1042"/>
      <c r="B661" s="1042"/>
      <c r="C661" s="1042"/>
      <c r="D661" s="1042"/>
      <c r="E661" s="1042"/>
      <c r="F661" s="1042"/>
      <c r="G661" s="1042"/>
      <c r="H661" s="1042"/>
      <c r="I661" s="1042"/>
      <c r="J661" s="1042"/>
      <c r="K661" s="1042"/>
      <c r="L661" s="1042"/>
      <c r="M661" s="1042"/>
      <c r="N661" s="1042"/>
      <c r="O661" s="1042"/>
      <c r="P661" s="1042"/>
      <c r="Q661" s="1042"/>
      <c r="R661" s="1042"/>
      <c r="S661" s="1042"/>
      <c r="T661" s="1042"/>
      <c r="U661" s="1042"/>
      <c r="V661" s="1042"/>
      <c r="W661" s="1042"/>
      <c r="X661" s="1042"/>
      <c r="Y661" s="1042"/>
      <c r="Z661" s="1042"/>
      <c r="AA661" s="1042"/>
      <c r="AB661" s="1042"/>
      <c r="AC661" s="1042"/>
      <c r="AD661" s="1042"/>
    </row>
    <row r="662" spans="1:30" ht="144.75" customHeight="1">
      <c r="A662" s="1042"/>
      <c r="B662" s="1042"/>
      <c r="C662" s="1042"/>
      <c r="D662" s="1042"/>
      <c r="E662" s="1042"/>
      <c r="F662" s="1042"/>
      <c r="G662" s="1042"/>
      <c r="H662" s="1042"/>
      <c r="I662" s="1042"/>
      <c r="J662" s="1042"/>
      <c r="K662" s="1042"/>
      <c r="L662" s="1042"/>
      <c r="M662" s="1042"/>
      <c r="N662" s="1042"/>
      <c r="O662" s="1042"/>
      <c r="P662" s="1042"/>
      <c r="Q662" s="1042"/>
      <c r="R662" s="1042"/>
      <c r="S662" s="1042"/>
      <c r="T662" s="1042"/>
      <c r="U662" s="1042"/>
      <c r="V662" s="1042"/>
      <c r="W662" s="1042"/>
      <c r="X662" s="1042"/>
      <c r="Y662" s="1042"/>
      <c r="Z662" s="1042"/>
      <c r="AA662" s="1042"/>
      <c r="AB662" s="1042"/>
      <c r="AC662" s="1042"/>
      <c r="AD662" s="1042"/>
    </row>
    <row r="663" spans="1:30" ht="144.75" customHeight="1">
      <c r="A663" s="1042"/>
      <c r="B663" s="1042"/>
      <c r="C663" s="1042"/>
      <c r="D663" s="1042"/>
      <c r="E663" s="1042"/>
      <c r="F663" s="1042"/>
      <c r="G663" s="1042"/>
      <c r="H663" s="1042"/>
      <c r="I663" s="1042"/>
      <c r="J663" s="1042"/>
      <c r="K663" s="1042"/>
      <c r="L663" s="1042"/>
      <c r="M663" s="1042"/>
      <c r="N663" s="1042"/>
      <c r="O663" s="1042"/>
      <c r="P663" s="1042"/>
      <c r="Q663" s="1042"/>
      <c r="R663" s="1042"/>
      <c r="S663" s="1042"/>
      <c r="T663" s="1042"/>
      <c r="U663" s="1042"/>
      <c r="V663" s="1042"/>
      <c r="W663" s="1042"/>
      <c r="X663" s="1042"/>
      <c r="Y663" s="1042"/>
      <c r="Z663" s="1042"/>
      <c r="AA663" s="1042"/>
      <c r="AB663" s="1042"/>
      <c r="AC663" s="1042"/>
      <c r="AD663" s="1042"/>
    </row>
    <row r="664" spans="1:30" ht="144.75" customHeight="1">
      <c r="A664" s="1042"/>
      <c r="B664" s="1042"/>
      <c r="C664" s="1042"/>
      <c r="D664" s="1042"/>
      <c r="E664" s="1042"/>
      <c r="F664" s="1042"/>
      <c r="G664" s="1042"/>
      <c r="H664" s="1042"/>
      <c r="I664" s="1042"/>
      <c r="J664" s="1042"/>
      <c r="K664" s="1042"/>
      <c r="L664" s="1042"/>
      <c r="M664" s="1042"/>
      <c r="N664" s="1042"/>
      <c r="O664" s="1042"/>
      <c r="P664" s="1042"/>
      <c r="Q664" s="1042"/>
      <c r="R664" s="1042"/>
      <c r="S664" s="1042"/>
      <c r="T664" s="1042"/>
      <c r="U664" s="1042"/>
      <c r="V664" s="1042"/>
      <c r="W664" s="1042"/>
      <c r="X664" s="1042"/>
      <c r="Y664" s="1042"/>
      <c r="Z664" s="1042"/>
      <c r="AA664" s="1042"/>
      <c r="AB664" s="1042"/>
      <c r="AC664" s="1042"/>
      <c r="AD664" s="1042"/>
    </row>
    <row r="665" spans="1:30" ht="144.75" customHeight="1">
      <c r="A665" s="1042"/>
      <c r="B665" s="1042"/>
      <c r="C665" s="1042"/>
      <c r="D665" s="1042"/>
      <c r="E665" s="1042"/>
      <c r="F665" s="1042"/>
      <c r="G665" s="1042"/>
      <c r="H665" s="1042"/>
      <c r="I665" s="1042"/>
      <c r="J665" s="1042"/>
      <c r="K665" s="1042"/>
      <c r="L665" s="1042"/>
      <c r="M665" s="1042"/>
      <c r="N665" s="1042"/>
      <c r="O665" s="1042"/>
      <c r="P665" s="1042"/>
      <c r="Q665" s="1042"/>
      <c r="R665" s="1042"/>
      <c r="S665" s="1042"/>
      <c r="T665" s="1042"/>
      <c r="U665" s="1042"/>
      <c r="V665" s="1042"/>
      <c r="W665" s="1042"/>
      <c r="X665" s="1042"/>
      <c r="Y665" s="1042"/>
      <c r="Z665" s="1042"/>
      <c r="AA665" s="1042"/>
      <c r="AB665" s="1042"/>
      <c r="AC665" s="1042"/>
      <c r="AD665" s="1042"/>
    </row>
    <row r="666" spans="1:30" ht="144.75" customHeight="1">
      <c r="A666" s="1042"/>
      <c r="B666" s="1042"/>
      <c r="C666" s="1042"/>
      <c r="D666" s="1042"/>
      <c r="E666" s="1042"/>
      <c r="F666" s="1042"/>
      <c r="G666" s="1042"/>
      <c r="H666" s="1042"/>
      <c r="I666" s="1042"/>
      <c r="J666" s="1042"/>
      <c r="K666" s="1042"/>
      <c r="L666" s="1042"/>
      <c r="M666" s="1042"/>
      <c r="N666" s="1042"/>
      <c r="O666" s="1042"/>
      <c r="P666" s="1042"/>
      <c r="Q666" s="1042"/>
      <c r="R666" s="1042"/>
      <c r="S666" s="1042"/>
      <c r="T666" s="1042"/>
      <c r="U666" s="1042"/>
      <c r="V666" s="1042"/>
      <c r="W666" s="1042"/>
      <c r="X666" s="1042"/>
      <c r="Y666" s="1042"/>
      <c r="Z666" s="1042"/>
      <c r="AA666" s="1042"/>
      <c r="AB666" s="1042"/>
      <c r="AC666" s="1042"/>
      <c r="AD666" s="1042"/>
    </row>
    <row r="667" spans="1:30" ht="144.75" customHeight="1">
      <c r="A667" s="1042"/>
      <c r="B667" s="1042"/>
      <c r="C667" s="1042"/>
      <c r="D667" s="1042"/>
      <c r="E667" s="1042"/>
      <c r="F667" s="1042"/>
      <c r="G667" s="1042"/>
      <c r="H667" s="1042"/>
      <c r="I667" s="1042"/>
      <c r="J667" s="1042"/>
      <c r="K667" s="1042"/>
      <c r="L667" s="1042"/>
      <c r="M667" s="1042"/>
      <c r="N667" s="1042"/>
      <c r="O667" s="1042"/>
      <c r="P667" s="1042"/>
      <c r="Q667" s="1042"/>
      <c r="R667" s="1042"/>
      <c r="S667" s="1042"/>
      <c r="T667" s="1042"/>
      <c r="U667" s="1042"/>
      <c r="V667" s="1042"/>
      <c r="W667" s="1042"/>
      <c r="X667" s="1042"/>
      <c r="Y667" s="1042"/>
      <c r="Z667" s="1042"/>
      <c r="AA667" s="1042"/>
      <c r="AB667" s="1042"/>
      <c r="AC667" s="1042"/>
      <c r="AD667" s="1042"/>
    </row>
    <row r="668" spans="1:30" ht="144.75" customHeight="1">
      <c r="A668" s="1042"/>
      <c r="B668" s="1042"/>
      <c r="C668" s="1042"/>
      <c r="D668" s="1042"/>
      <c r="E668" s="1042"/>
      <c r="F668" s="1042"/>
      <c r="G668" s="1042"/>
      <c r="H668" s="1042"/>
      <c r="I668" s="1042"/>
      <c r="J668" s="1042"/>
      <c r="K668" s="1042"/>
      <c r="L668" s="1042"/>
      <c r="M668" s="1042"/>
      <c r="N668" s="1042"/>
      <c r="O668" s="1042"/>
      <c r="P668" s="1042"/>
      <c r="Q668" s="1042"/>
      <c r="R668" s="1042"/>
      <c r="S668" s="1042"/>
      <c r="T668" s="1042"/>
      <c r="U668" s="1042"/>
      <c r="V668" s="1042"/>
      <c r="W668" s="1042"/>
      <c r="X668" s="1042"/>
      <c r="Y668" s="1042"/>
      <c r="Z668" s="1042"/>
      <c r="AA668" s="1042"/>
      <c r="AB668" s="1042"/>
      <c r="AC668" s="1042"/>
      <c r="AD668" s="1042"/>
    </row>
    <row r="669" spans="1:30" ht="144.75" customHeight="1">
      <c r="A669" s="1042"/>
      <c r="B669" s="1042"/>
      <c r="C669" s="1042"/>
      <c r="D669" s="1042"/>
      <c r="E669" s="1042"/>
      <c r="F669" s="1042"/>
      <c r="G669" s="1042"/>
      <c r="H669" s="1042"/>
      <c r="I669" s="1042"/>
      <c r="J669" s="1042"/>
      <c r="K669" s="1042"/>
      <c r="L669" s="1042"/>
      <c r="M669" s="1042"/>
      <c r="N669" s="1042"/>
      <c r="O669" s="1042"/>
      <c r="P669" s="1042"/>
      <c r="Q669" s="1042"/>
      <c r="R669" s="1042"/>
      <c r="S669" s="1042"/>
      <c r="T669" s="1042"/>
      <c r="U669" s="1042"/>
      <c r="V669" s="1042"/>
      <c r="W669" s="1042"/>
      <c r="X669" s="1042"/>
      <c r="Y669" s="1042"/>
      <c r="Z669" s="1042"/>
      <c r="AA669" s="1042"/>
      <c r="AB669" s="1042"/>
      <c r="AC669" s="1042"/>
      <c r="AD669" s="1042"/>
    </row>
    <row r="670" spans="1:30" ht="144.75" customHeight="1">
      <c r="A670" s="1042"/>
      <c r="B670" s="1042"/>
      <c r="C670" s="1042"/>
      <c r="D670" s="1042"/>
      <c r="E670" s="1042"/>
      <c r="F670" s="1042"/>
      <c r="G670" s="1042"/>
      <c r="H670" s="1042"/>
      <c r="I670" s="1042"/>
      <c r="J670" s="1042"/>
      <c r="K670" s="1042"/>
      <c r="L670" s="1042"/>
      <c r="M670" s="1042"/>
      <c r="N670" s="1042"/>
      <c r="O670" s="1042"/>
      <c r="P670" s="1042"/>
      <c r="Q670" s="1042"/>
      <c r="R670" s="1042"/>
      <c r="S670" s="1042"/>
      <c r="T670" s="1042"/>
      <c r="U670" s="1042"/>
      <c r="V670" s="1042"/>
      <c r="W670" s="1042"/>
      <c r="X670" s="1042"/>
      <c r="Y670" s="1042"/>
      <c r="Z670" s="1042"/>
      <c r="AA670" s="1042"/>
      <c r="AB670" s="1042"/>
      <c r="AC670" s="1042"/>
      <c r="AD670" s="1042"/>
    </row>
    <row r="671" spans="1:30" ht="144.75" customHeight="1">
      <c r="A671" s="1042"/>
      <c r="B671" s="1042"/>
      <c r="C671" s="1042"/>
      <c r="D671" s="1042"/>
      <c r="E671" s="1042"/>
      <c r="F671" s="1042"/>
      <c r="G671" s="1042"/>
      <c r="H671" s="1042"/>
      <c r="I671" s="1042"/>
      <c r="J671" s="1042"/>
      <c r="K671" s="1042"/>
      <c r="L671" s="1042"/>
      <c r="M671" s="1042"/>
      <c r="N671" s="1042"/>
      <c r="O671" s="1042"/>
      <c r="P671" s="1042"/>
      <c r="Q671" s="1042"/>
      <c r="R671" s="1042"/>
      <c r="S671" s="1042"/>
      <c r="T671" s="1042"/>
      <c r="U671" s="1042"/>
      <c r="V671" s="1042"/>
      <c r="W671" s="1042"/>
      <c r="X671" s="1042"/>
      <c r="Y671" s="1042"/>
      <c r="Z671" s="1042"/>
      <c r="AA671" s="1042"/>
      <c r="AB671" s="1042"/>
      <c r="AC671" s="1042"/>
      <c r="AD671" s="1042"/>
    </row>
    <row r="672" spans="1:30" ht="144.75" customHeight="1">
      <c r="A672" s="1042"/>
      <c r="B672" s="1042"/>
      <c r="C672" s="1042"/>
      <c r="D672" s="1042"/>
      <c r="E672" s="1042"/>
      <c r="F672" s="1042"/>
      <c r="G672" s="1042"/>
      <c r="H672" s="1042"/>
      <c r="I672" s="1042"/>
      <c r="J672" s="1042"/>
      <c r="K672" s="1042"/>
      <c r="L672" s="1042"/>
      <c r="M672" s="1042"/>
      <c r="N672" s="1042"/>
      <c r="O672" s="1042"/>
      <c r="P672" s="1042"/>
      <c r="Q672" s="1042"/>
      <c r="R672" s="1042"/>
      <c r="S672" s="1042"/>
      <c r="T672" s="1042"/>
      <c r="U672" s="1042"/>
      <c r="V672" s="1042"/>
      <c r="W672" s="1042"/>
      <c r="X672" s="1042"/>
      <c r="Y672" s="1042"/>
      <c r="Z672" s="1042"/>
      <c r="AA672" s="1042"/>
      <c r="AB672" s="1042"/>
      <c r="AC672" s="1042"/>
      <c r="AD672" s="1042"/>
    </row>
    <row r="673" spans="1:30" ht="144.75" customHeight="1">
      <c r="A673" s="1042"/>
      <c r="B673" s="1042"/>
      <c r="C673" s="1042"/>
      <c r="D673" s="1042"/>
      <c r="E673" s="1042"/>
      <c r="F673" s="1042"/>
      <c r="G673" s="1042"/>
      <c r="H673" s="1042"/>
      <c r="I673" s="1042"/>
      <c r="J673" s="1042"/>
      <c r="K673" s="1042"/>
      <c r="L673" s="1042"/>
      <c r="M673" s="1042"/>
      <c r="N673" s="1042"/>
      <c r="O673" s="1042"/>
      <c r="P673" s="1042"/>
      <c r="Q673" s="1042"/>
      <c r="R673" s="1042"/>
      <c r="S673" s="1042"/>
      <c r="T673" s="1042"/>
      <c r="U673" s="1042"/>
      <c r="V673" s="1042"/>
      <c r="W673" s="1042"/>
      <c r="X673" s="1042"/>
      <c r="Y673" s="1042"/>
      <c r="Z673" s="1042"/>
      <c r="AA673" s="1042"/>
      <c r="AB673" s="1042"/>
      <c r="AC673" s="1042"/>
      <c r="AD673" s="1042"/>
    </row>
    <row r="674" spans="1:30" ht="144.75" customHeight="1">
      <c r="A674" s="1042"/>
      <c r="B674" s="1042"/>
      <c r="C674" s="1042"/>
      <c r="D674" s="1042"/>
      <c r="E674" s="1042"/>
      <c r="F674" s="1042"/>
      <c r="G674" s="1042"/>
      <c r="H674" s="1042"/>
      <c r="I674" s="1042"/>
      <c r="J674" s="1042"/>
      <c r="K674" s="1042"/>
      <c r="L674" s="1042"/>
      <c r="M674" s="1042"/>
      <c r="N674" s="1042"/>
      <c r="O674" s="1042"/>
      <c r="P674" s="1042"/>
      <c r="Q674" s="1042"/>
      <c r="R674" s="1042"/>
      <c r="S674" s="1042"/>
      <c r="T674" s="1042"/>
      <c r="U674" s="1042"/>
      <c r="V674" s="1042"/>
      <c r="W674" s="1042"/>
      <c r="X674" s="1042"/>
      <c r="Y674" s="1042"/>
      <c r="Z674" s="1042"/>
      <c r="AA674" s="1042"/>
      <c r="AB674" s="1042"/>
      <c r="AC674" s="1042"/>
      <c r="AD674" s="1042"/>
    </row>
    <row r="675" spans="1:30" ht="144.75" customHeight="1">
      <c r="A675" s="1042"/>
      <c r="B675" s="1042"/>
      <c r="C675" s="1042"/>
      <c r="D675" s="1042"/>
      <c r="E675" s="1042"/>
      <c r="F675" s="1042"/>
      <c r="G675" s="1042"/>
      <c r="H675" s="1042"/>
      <c r="I675" s="1042"/>
      <c r="J675" s="1042"/>
      <c r="K675" s="1042"/>
      <c r="L675" s="1042"/>
      <c r="M675" s="1042"/>
      <c r="N675" s="1042"/>
      <c r="O675" s="1042"/>
      <c r="P675" s="1042"/>
      <c r="Q675" s="1042"/>
      <c r="R675" s="1042"/>
      <c r="S675" s="1042"/>
      <c r="T675" s="1042"/>
      <c r="U675" s="1042"/>
      <c r="V675" s="1042"/>
      <c r="W675" s="1042"/>
      <c r="X675" s="1042"/>
      <c r="Y675" s="1042"/>
      <c r="Z675" s="1042"/>
      <c r="AA675" s="1042"/>
      <c r="AB675" s="1042"/>
      <c r="AC675" s="1042"/>
      <c r="AD675" s="1042"/>
    </row>
    <row r="676" spans="1:30" ht="144.75" customHeight="1">
      <c r="A676" s="1042"/>
      <c r="B676" s="1042"/>
      <c r="C676" s="1042"/>
      <c r="D676" s="1042"/>
      <c r="E676" s="1042"/>
      <c r="F676" s="1042"/>
      <c r="G676" s="1042"/>
      <c r="H676" s="1042"/>
      <c r="I676" s="1042"/>
      <c r="J676" s="1042"/>
      <c r="K676" s="1042"/>
      <c r="L676" s="1042"/>
      <c r="M676" s="1042"/>
      <c r="N676" s="1042"/>
      <c r="O676" s="1042"/>
      <c r="P676" s="1042"/>
      <c r="Q676" s="1042"/>
      <c r="R676" s="1042"/>
      <c r="S676" s="1042"/>
      <c r="T676" s="1042"/>
      <c r="U676" s="1042"/>
      <c r="V676" s="1042"/>
      <c r="W676" s="1042"/>
      <c r="X676" s="1042"/>
      <c r="Y676" s="1042"/>
      <c r="Z676" s="1042"/>
      <c r="AA676" s="1042"/>
      <c r="AB676" s="1042"/>
      <c r="AC676" s="1042"/>
      <c r="AD676" s="1042"/>
    </row>
    <row r="677" spans="1:30" ht="144.75" customHeight="1">
      <c r="A677" s="1042"/>
      <c r="B677" s="1042"/>
      <c r="C677" s="1042"/>
      <c r="D677" s="1042"/>
      <c r="E677" s="1042"/>
      <c r="F677" s="1042"/>
      <c r="G677" s="1042"/>
      <c r="H677" s="1042"/>
      <c r="I677" s="1042"/>
      <c r="J677" s="1042"/>
      <c r="K677" s="1042"/>
      <c r="L677" s="1042"/>
      <c r="M677" s="1042"/>
      <c r="N677" s="1042"/>
      <c r="O677" s="1042"/>
      <c r="P677" s="1042"/>
      <c r="Q677" s="1042"/>
      <c r="R677" s="1042"/>
      <c r="S677" s="1042"/>
      <c r="T677" s="1042"/>
      <c r="U677" s="1042"/>
      <c r="V677" s="1042"/>
      <c r="W677" s="1042"/>
      <c r="X677" s="1042"/>
      <c r="Y677" s="1042"/>
      <c r="Z677" s="1042"/>
      <c r="AA677" s="1042"/>
      <c r="AB677" s="1042"/>
      <c r="AC677" s="1042"/>
      <c r="AD677" s="1042"/>
    </row>
    <row r="678" spans="1:30" ht="144.75" customHeight="1">
      <c r="A678" s="1042"/>
      <c r="B678" s="1042"/>
      <c r="C678" s="1042"/>
      <c r="D678" s="1042"/>
      <c r="E678" s="1042"/>
      <c r="F678" s="1042"/>
      <c r="G678" s="1042"/>
      <c r="H678" s="1042"/>
      <c r="I678" s="1042"/>
      <c r="J678" s="1042"/>
      <c r="K678" s="1042"/>
      <c r="L678" s="1042"/>
      <c r="M678" s="1042"/>
      <c r="N678" s="1042"/>
      <c r="O678" s="1042"/>
      <c r="P678" s="1042"/>
      <c r="Q678" s="1042"/>
      <c r="R678" s="1042"/>
      <c r="S678" s="1042"/>
      <c r="T678" s="1042"/>
      <c r="U678" s="1042"/>
      <c r="V678" s="1042"/>
      <c r="W678" s="1042"/>
      <c r="X678" s="1042"/>
      <c r="Y678" s="1042"/>
      <c r="Z678" s="1042"/>
      <c r="AA678" s="1042"/>
      <c r="AB678" s="1042"/>
      <c r="AC678" s="1042"/>
      <c r="AD678" s="1042"/>
    </row>
    <row r="679" spans="1:30" ht="144.75" customHeight="1">
      <c r="A679" s="1042"/>
      <c r="B679" s="1042"/>
      <c r="C679" s="1042"/>
      <c r="D679" s="1042"/>
      <c r="E679" s="1042"/>
      <c r="F679" s="1042"/>
      <c r="G679" s="1042"/>
      <c r="H679" s="1042"/>
      <c r="I679" s="1042"/>
      <c r="J679" s="1042"/>
      <c r="K679" s="1042"/>
      <c r="L679" s="1042"/>
      <c r="M679" s="1042"/>
      <c r="N679" s="1042"/>
      <c r="O679" s="1042"/>
      <c r="P679" s="1042"/>
      <c r="Q679" s="1042"/>
      <c r="R679" s="1042"/>
      <c r="S679" s="1042"/>
      <c r="T679" s="1042"/>
      <c r="U679" s="1042"/>
      <c r="V679" s="1042"/>
      <c r="W679" s="1042"/>
      <c r="X679" s="1042"/>
      <c r="Y679" s="1042"/>
      <c r="Z679" s="1042"/>
      <c r="AA679" s="1042"/>
      <c r="AB679" s="1042"/>
      <c r="AC679" s="1042"/>
      <c r="AD679" s="1042"/>
    </row>
    <row r="680" spans="1:30" ht="144.75" customHeight="1">
      <c r="A680" s="1042"/>
      <c r="B680" s="1042"/>
      <c r="C680" s="1042"/>
      <c r="D680" s="1042"/>
      <c r="E680" s="1042"/>
      <c r="F680" s="1042"/>
      <c r="G680" s="1042"/>
      <c r="H680" s="1042"/>
      <c r="I680" s="1042"/>
      <c r="J680" s="1042"/>
      <c r="K680" s="1042"/>
      <c r="L680" s="1042"/>
      <c r="M680" s="1042"/>
      <c r="N680" s="1042"/>
      <c r="O680" s="1042"/>
      <c r="P680" s="1042"/>
      <c r="Q680" s="1042"/>
      <c r="R680" s="1042"/>
      <c r="S680" s="1042"/>
      <c r="T680" s="1042"/>
      <c r="U680" s="1042"/>
      <c r="V680" s="1042"/>
      <c r="W680" s="1042"/>
      <c r="X680" s="1042"/>
      <c r="Y680" s="1042"/>
      <c r="Z680" s="1042"/>
      <c r="AA680" s="1042"/>
      <c r="AB680" s="1042"/>
      <c r="AC680" s="1042"/>
      <c r="AD680" s="1042"/>
    </row>
    <row r="681" spans="1:30" ht="144.75" customHeight="1">
      <c r="A681" s="1042"/>
      <c r="B681" s="1042"/>
      <c r="C681" s="1042"/>
      <c r="D681" s="1042"/>
      <c r="E681" s="1042"/>
      <c r="F681" s="1042"/>
      <c r="G681" s="1042"/>
      <c r="H681" s="1042"/>
      <c r="I681" s="1042"/>
      <c r="J681" s="1042"/>
      <c r="K681" s="1042"/>
      <c r="L681" s="1042"/>
      <c r="M681" s="1042"/>
      <c r="N681" s="1042"/>
      <c r="O681" s="1042"/>
      <c r="P681" s="1042"/>
      <c r="Q681" s="1042"/>
      <c r="R681" s="1042"/>
      <c r="S681" s="1042"/>
      <c r="T681" s="1042"/>
      <c r="U681" s="1042"/>
      <c r="V681" s="1042"/>
      <c r="W681" s="1042"/>
      <c r="X681" s="1042"/>
      <c r="Y681" s="1042"/>
      <c r="Z681" s="1042"/>
      <c r="AA681" s="1042"/>
      <c r="AB681" s="1042"/>
      <c r="AC681" s="1042"/>
      <c r="AD681" s="1042"/>
    </row>
    <row r="682" spans="1:30" ht="144.75" customHeight="1">
      <c r="A682" s="1042"/>
      <c r="B682" s="1042"/>
      <c r="C682" s="1042"/>
      <c r="D682" s="1042"/>
      <c r="E682" s="1042"/>
      <c r="F682" s="1042"/>
      <c r="G682" s="1042"/>
      <c r="H682" s="1042"/>
      <c r="I682" s="1042"/>
      <c r="J682" s="1042"/>
      <c r="K682" s="1042"/>
      <c r="L682" s="1042"/>
      <c r="M682" s="1042"/>
      <c r="N682" s="1042"/>
      <c r="O682" s="1042"/>
      <c r="P682" s="1042"/>
      <c r="Q682" s="1042"/>
      <c r="R682" s="1042"/>
      <c r="S682" s="1042"/>
      <c r="T682" s="1042"/>
      <c r="U682" s="1042"/>
      <c r="V682" s="1042"/>
      <c r="W682" s="1042"/>
      <c r="X682" s="1042"/>
      <c r="Y682" s="1042"/>
      <c r="Z682" s="1042"/>
      <c r="AA682" s="1042"/>
      <c r="AB682" s="1042"/>
      <c r="AC682" s="1042"/>
      <c r="AD682" s="1042"/>
    </row>
    <row r="683" spans="1:30" ht="144.75" customHeight="1">
      <c r="A683" s="1042"/>
      <c r="B683" s="1042"/>
      <c r="C683" s="1042"/>
      <c r="D683" s="1042"/>
      <c r="E683" s="1042"/>
      <c r="F683" s="1042"/>
      <c r="G683" s="1042"/>
      <c r="H683" s="1042"/>
      <c r="I683" s="1042"/>
      <c r="J683" s="1042"/>
      <c r="K683" s="1042"/>
      <c r="L683" s="1042"/>
      <c r="M683" s="1042"/>
      <c r="N683" s="1042"/>
      <c r="O683" s="1042"/>
      <c r="P683" s="1042"/>
      <c r="Q683" s="1042"/>
      <c r="R683" s="1042"/>
      <c r="S683" s="1042"/>
      <c r="T683" s="1042"/>
      <c r="U683" s="1042"/>
      <c r="V683" s="1042"/>
      <c r="W683" s="1042"/>
      <c r="X683" s="1042"/>
      <c r="Y683" s="1042"/>
      <c r="Z683" s="1042"/>
      <c r="AA683" s="1042"/>
      <c r="AB683" s="1042"/>
      <c r="AC683" s="1042"/>
      <c r="AD683" s="1042"/>
    </row>
    <row r="684" spans="1:30" ht="144.75" customHeight="1">
      <c r="A684" s="1042"/>
      <c r="B684" s="1042"/>
      <c r="C684" s="1042"/>
      <c r="D684" s="1042"/>
      <c r="E684" s="1042"/>
      <c r="F684" s="1042"/>
      <c r="G684" s="1042"/>
      <c r="H684" s="1042"/>
      <c r="I684" s="1042"/>
      <c r="J684" s="1042"/>
      <c r="K684" s="1042"/>
      <c r="L684" s="1042"/>
      <c r="M684" s="1042"/>
      <c r="N684" s="1042"/>
      <c r="O684" s="1042"/>
      <c r="P684" s="1042"/>
      <c r="Q684" s="1042"/>
      <c r="R684" s="1042"/>
      <c r="S684" s="1042"/>
      <c r="T684" s="1042"/>
      <c r="U684" s="1042"/>
      <c r="V684" s="1042"/>
      <c r="W684" s="1042"/>
      <c r="X684" s="1042"/>
      <c r="Y684" s="1042"/>
      <c r="Z684" s="1042"/>
      <c r="AA684" s="1042"/>
      <c r="AB684" s="1042"/>
      <c r="AC684" s="1042"/>
      <c r="AD684" s="1042"/>
    </row>
    <row r="685" spans="1:30" ht="144.75" customHeight="1">
      <c r="A685" s="1042"/>
      <c r="B685" s="1042"/>
      <c r="C685" s="1042"/>
      <c r="D685" s="1042"/>
      <c r="E685" s="1042"/>
      <c r="F685" s="1042"/>
      <c r="G685" s="1042"/>
      <c r="H685" s="1042"/>
      <c r="I685" s="1042"/>
      <c r="J685" s="1042"/>
      <c r="K685" s="1042"/>
      <c r="L685" s="1042"/>
      <c r="M685" s="1042"/>
      <c r="N685" s="1042"/>
      <c r="O685" s="1042"/>
      <c r="P685" s="1042"/>
      <c r="Q685" s="1042"/>
      <c r="R685" s="1042"/>
      <c r="S685" s="1042"/>
      <c r="T685" s="1042"/>
      <c r="U685" s="1042"/>
      <c r="V685" s="1042"/>
      <c r="W685" s="1042"/>
      <c r="X685" s="1042"/>
      <c r="Y685" s="1042"/>
      <c r="Z685" s="1042"/>
      <c r="AA685" s="1042"/>
      <c r="AB685" s="1042"/>
      <c r="AC685" s="1042"/>
      <c r="AD685" s="1042"/>
    </row>
    <row r="686" spans="1:30" ht="144.75" customHeight="1">
      <c r="A686" s="1042"/>
      <c r="B686" s="1042"/>
      <c r="C686" s="1042"/>
      <c r="D686" s="1042"/>
      <c r="E686" s="1042"/>
      <c r="F686" s="1042"/>
      <c r="G686" s="1042"/>
      <c r="H686" s="1042"/>
      <c r="I686" s="1042"/>
      <c r="J686" s="1042"/>
      <c r="K686" s="1042"/>
      <c r="L686" s="1042"/>
      <c r="M686" s="1042"/>
      <c r="N686" s="1042"/>
      <c r="O686" s="1042"/>
      <c r="P686" s="1042"/>
      <c r="Q686" s="1042"/>
      <c r="R686" s="1042"/>
      <c r="S686" s="1042"/>
      <c r="T686" s="1042"/>
      <c r="U686" s="1042"/>
      <c r="V686" s="1042"/>
      <c r="W686" s="1042"/>
      <c r="X686" s="1042"/>
      <c r="Y686" s="1042"/>
      <c r="Z686" s="1042"/>
      <c r="AA686" s="1042"/>
      <c r="AB686" s="1042"/>
      <c r="AC686" s="1042"/>
      <c r="AD686" s="1042"/>
    </row>
    <row r="687" spans="1:30" ht="144.75" customHeight="1">
      <c r="A687" s="1042"/>
      <c r="B687" s="1042"/>
      <c r="C687" s="1042"/>
      <c r="D687" s="1042"/>
      <c r="E687" s="1042"/>
      <c r="F687" s="1042"/>
      <c r="G687" s="1042"/>
      <c r="H687" s="1042"/>
      <c r="I687" s="1042"/>
      <c r="J687" s="1042"/>
      <c r="K687" s="1042"/>
      <c r="L687" s="1042"/>
      <c r="M687" s="1042"/>
      <c r="N687" s="1042"/>
      <c r="O687" s="1042"/>
      <c r="P687" s="1042"/>
      <c r="Q687" s="1042"/>
      <c r="R687" s="1042"/>
      <c r="S687" s="1042"/>
      <c r="T687" s="1042"/>
      <c r="U687" s="1042"/>
      <c r="V687" s="1042"/>
      <c r="W687" s="1042"/>
      <c r="X687" s="1042"/>
      <c r="Y687" s="1042"/>
      <c r="Z687" s="1042"/>
      <c r="AA687" s="1042"/>
      <c r="AB687" s="1042"/>
      <c r="AC687" s="1042"/>
      <c r="AD687" s="1042"/>
    </row>
    <row r="688" spans="1:30" ht="144.75" customHeight="1">
      <c r="A688" s="1042"/>
      <c r="B688" s="1042"/>
      <c r="C688" s="1042"/>
      <c r="D688" s="1042"/>
      <c r="E688" s="1042"/>
      <c r="F688" s="1042"/>
      <c r="G688" s="1042"/>
      <c r="H688" s="1042"/>
      <c r="I688" s="1042"/>
      <c r="J688" s="1042"/>
      <c r="K688" s="1042"/>
      <c r="L688" s="1042"/>
      <c r="M688" s="1042"/>
      <c r="N688" s="1042"/>
      <c r="O688" s="1042"/>
      <c r="P688" s="1042"/>
      <c r="Q688" s="1042"/>
      <c r="R688" s="1042"/>
      <c r="S688" s="1042"/>
      <c r="T688" s="1042"/>
      <c r="U688" s="1042"/>
      <c r="V688" s="1042"/>
      <c r="W688" s="1042"/>
      <c r="X688" s="1042"/>
      <c r="Y688" s="1042"/>
      <c r="Z688" s="1042"/>
      <c r="AA688" s="1042"/>
      <c r="AB688" s="1042"/>
      <c r="AC688" s="1042"/>
      <c r="AD688" s="1042"/>
    </row>
    <row r="689" spans="1:30" ht="144.75" customHeight="1">
      <c r="A689" s="1042"/>
      <c r="B689" s="1042"/>
      <c r="C689" s="1042"/>
      <c r="D689" s="1042"/>
      <c r="E689" s="1042"/>
      <c r="F689" s="1042"/>
      <c r="G689" s="1042"/>
      <c r="H689" s="1042"/>
      <c r="I689" s="1042"/>
      <c r="J689" s="1042"/>
      <c r="K689" s="1042"/>
      <c r="L689" s="1042"/>
      <c r="M689" s="1042"/>
      <c r="N689" s="1042"/>
      <c r="O689" s="1042"/>
      <c r="P689" s="1042"/>
      <c r="Q689" s="1042"/>
      <c r="R689" s="1042"/>
      <c r="S689" s="1042"/>
      <c r="T689" s="1042"/>
      <c r="U689" s="1042"/>
      <c r="V689" s="1042"/>
      <c r="W689" s="1042"/>
      <c r="X689" s="1042"/>
      <c r="Y689" s="1042"/>
      <c r="Z689" s="1042"/>
      <c r="AA689" s="1042"/>
      <c r="AB689" s="1042"/>
      <c r="AC689" s="1042"/>
      <c r="AD689" s="1042"/>
    </row>
    <row r="690" spans="1:30" ht="144.75" customHeight="1">
      <c r="A690" s="1042"/>
      <c r="B690" s="1042"/>
      <c r="C690" s="1042"/>
      <c r="D690" s="1042"/>
      <c r="E690" s="1042"/>
      <c r="F690" s="1042"/>
      <c r="G690" s="1042"/>
      <c r="H690" s="1042"/>
      <c r="I690" s="1042"/>
      <c r="J690" s="1042"/>
      <c r="K690" s="1042"/>
      <c r="L690" s="1042"/>
      <c r="M690" s="1042"/>
      <c r="N690" s="1042"/>
      <c r="O690" s="1042"/>
      <c r="P690" s="1042"/>
      <c r="Q690" s="1042"/>
      <c r="R690" s="1042"/>
      <c r="S690" s="1042"/>
      <c r="T690" s="1042"/>
      <c r="U690" s="1042"/>
      <c r="V690" s="1042"/>
      <c r="W690" s="1042"/>
      <c r="X690" s="1042"/>
      <c r="Y690" s="1042"/>
      <c r="Z690" s="1042"/>
      <c r="AA690" s="1042"/>
      <c r="AB690" s="1042"/>
      <c r="AC690" s="1042"/>
      <c r="AD690" s="1042"/>
    </row>
    <row r="691" spans="1:30" ht="144.75" customHeight="1">
      <c r="A691" s="1042"/>
      <c r="B691" s="1042"/>
      <c r="C691" s="1042"/>
      <c r="D691" s="1042"/>
      <c r="E691" s="1042"/>
      <c r="F691" s="1042"/>
      <c r="G691" s="1042"/>
      <c r="H691" s="1042"/>
      <c r="I691" s="1042"/>
      <c r="J691" s="1042"/>
      <c r="K691" s="1042"/>
      <c r="L691" s="1042"/>
      <c r="M691" s="1042"/>
      <c r="N691" s="1042"/>
      <c r="O691" s="1042"/>
      <c r="P691" s="1042"/>
      <c r="Q691" s="1042"/>
      <c r="R691" s="1042"/>
      <c r="S691" s="1042"/>
      <c r="T691" s="1042"/>
      <c r="U691" s="1042"/>
      <c r="V691" s="1042"/>
      <c r="W691" s="1042"/>
      <c r="X691" s="1042"/>
      <c r="Y691" s="1042"/>
      <c r="Z691" s="1042"/>
      <c r="AA691" s="1042"/>
      <c r="AB691" s="1042"/>
      <c r="AC691" s="1042"/>
      <c r="AD691" s="1042"/>
    </row>
    <row r="692" spans="1:30" ht="144.75" customHeight="1">
      <c r="A692" s="1042"/>
      <c r="B692" s="1042"/>
      <c r="C692" s="1042"/>
      <c r="D692" s="1042"/>
      <c r="E692" s="1042"/>
      <c r="F692" s="1042"/>
      <c r="G692" s="1042"/>
      <c r="H692" s="1042"/>
      <c r="I692" s="1042"/>
      <c r="J692" s="1042"/>
      <c r="K692" s="1042"/>
      <c r="L692" s="1042"/>
      <c r="M692" s="1042"/>
      <c r="N692" s="1042"/>
      <c r="O692" s="1042"/>
      <c r="P692" s="1042"/>
      <c r="Q692" s="1042"/>
      <c r="R692" s="1042"/>
      <c r="S692" s="1042"/>
      <c r="T692" s="1042"/>
      <c r="U692" s="1042"/>
      <c r="V692" s="1042"/>
      <c r="W692" s="1042"/>
      <c r="X692" s="1042"/>
      <c r="Y692" s="1042"/>
      <c r="Z692" s="1042"/>
      <c r="AA692" s="1042"/>
      <c r="AB692" s="1042"/>
      <c r="AC692" s="1042"/>
      <c r="AD692" s="1042"/>
    </row>
    <row r="693" spans="1:30" ht="144.75" customHeight="1">
      <c r="A693" s="1042"/>
      <c r="B693" s="1042"/>
      <c r="C693" s="1042"/>
      <c r="D693" s="1042"/>
      <c r="E693" s="1042"/>
      <c r="F693" s="1042"/>
      <c r="G693" s="1042"/>
      <c r="H693" s="1042"/>
      <c r="I693" s="1042"/>
      <c r="J693" s="1042"/>
      <c r="K693" s="1042"/>
      <c r="L693" s="1042"/>
      <c r="M693" s="1042"/>
      <c r="N693" s="1042"/>
      <c r="O693" s="1042"/>
      <c r="P693" s="1042"/>
      <c r="Q693" s="1042"/>
      <c r="R693" s="1042"/>
      <c r="S693" s="1042"/>
      <c r="T693" s="1042"/>
      <c r="U693" s="1042"/>
      <c r="V693" s="1042"/>
      <c r="W693" s="1042"/>
      <c r="X693" s="1042"/>
      <c r="Y693" s="1042"/>
      <c r="Z693" s="1042"/>
      <c r="AA693" s="1042"/>
      <c r="AB693" s="1042"/>
      <c r="AC693" s="1042"/>
      <c r="AD693" s="1042"/>
    </row>
    <row r="694" spans="1:30" ht="144.75" customHeight="1">
      <c r="A694" s="1042"/>
      <c r="B694" s="1042"/>
      <c r="C694" s="1042"/>
      <c r="D694" s="1042"/>
      <c r="E694" s="1042"/>
      <c r="F694" s="1042"/>
      <c r="G694" s="1042"/>
      <c r="H694" s="1042"/>
      <c r="I694" s="1042"/>
      <c r="J694" s="1042"/>
      <c r="K694" s="1042"/>
      <c r="L694" s="1042"/>
      <c r="M694" s="1042"/>
      <c r="N694" s="1042"/>
      <c r="O694" s="1042"/>
      <c r="P694" s="1042"/>
      <c r="Q694" s="1042"/>
      <c r="R694" s="1042"/>
      <c r="S694" s="1042"/>
      <c r="T694" s="1042"/>
      <c r="U694" s="1042"/>
      <c r="V694" s="1042"/>
      <c r="W694" s="1042"/>
      <c r="X694" s="1042"/>
      <c r="Y694" s="1042"/>
      <c r="Z694" s="1042"/>
      <c r="AA694" s="1042"/>
      <c r="AB694" s="1042"/>
      <c r="AC694" s="1042"/>
      <c r="AD694" s="1042"/>
    </row>
    <row r="695" spans="1:30" ht="144.75" customHeight="1">
      <c r="A695" s="1042"/>
      <c r="B695" s="1042"/>
      <c r="C695" s="1042"/>
      <c r="D695" s="1042"/>
      <c r="E695" s="1042"/>
      <c r="F695" s="1042"/>
      <c r="G695" s="1042"/>
      <c r="H695" s="1042"/>
      <c r="I695" s="1042"/>
      <c r="J695" s="1042"/>
      <c r="K695" s="1042"/>
      <c r="L695" s="1042"/>
      <c r="M695" s="1042"/>
      <c r="N695" s="1042"/>
      <c r="O695" s="1042"/>
      <c r="P695" s="1042"/>
      <c r="Q695" s="1042"/>
      <c r="R695" s="1042"/>
      <c r="S695" s="1042"/>
      <c r="T695" s="1042"/>
      <c r="U695" s="1042"/>
      <c r="V695" s="1042"/>
      <c r="W695" s="1042"/>
      <c r="X695" s="1042"/>
      <c r="Y695" s="1042"/>
      <c r="Z695" s="1042"/>
      <c r="AA695" s="1042"/>
      <c r="AB695" s="1042"/>
      <c r="AC695" s="1042"/>
      <c r="AD695" s="1042"/>
    </row>
    <row r="696" spans="1:30" ht="144.75" customHeight="1">
      <c r="A696" s="1042"/>
      <c r="B696" s="1042"/>
      <c r="C696" s="1042"/>
      <c r="D696" s="1042"/>
      <c r="E696" s="1042"/>
      <c r="F696" s="1042"/>
      <c r="G696" s="1042"/>
      <c r="H696" s="1042"/>
      <c r="I696" s="1042"/>
      <c r="J696" s="1042"/>
      <c r="K696" s="1042"/>
      <c r="L696" s="1042"/>
      <c r="M696" s="1042"/>
      <c r="N696" s="1042"/>
      <c r="O696" s="1042"/>
      <c r="P696" s="1042"/>
      <c r="Q696" s="1042"/>
      <c r="R696" s="1042"/>
      <c r="S696" s="1042"/>
      <c r="T696" s="1042"/>
      <c r="U696" s="1042"/>
      <c r="V696" s="1042"/>
      <c r="W696" s="1042"/>
      <c r="X696" s="1042"/>
      <c r="Y696" s="1042"/>
      <c r="Z696" s="1042"/>
      <c r="AA696" s="1042"/>
      <c r="AB696" s="1042"/>
      <c r="AC696" s="1042"/>
      <c r="AD696" s="1042"/>
    </row>
    <row r="697" spans="1:30" ht="144.75" customHeight="1">
      <c r="A697" s="1042"/>
      <c r="B697" s="1042"/>
      <c r="C697" s="1042"/>
      <c r="D697" s="1042"/>
      <c r="E697" s="1042"/>
      <c r="F697" s="1042"/>
      <c r="G697" s="1042"/>
      <c r="H697" s="1042"/>
      <c r="I697" s="1042"/>
      <c r="J697" s="1042"/>
      <c r="K697" s="1042"/>
      <c r="L697" s="1042"/>
      <c r="M697" s="1042"/>
      <c r="N697" s="1042"/>
      <c r="O697" s="1042"/>
      <c r="P697" s="1042"/>
      <c r="Q697" s="1042"/>
      <c r="R697" s="1042"/>
      <c r="S697" s="1042"/>
      <c r="T697" s="1042"/>
      <c r="U697" s="1042"/>
      <c r="V697" s="1042"/>
      <c r="W697" s="1042"/>
      <c r="X697" s="1042"/>
      <c r="Y697" s="1042"/>
      <c r="Z697" s="1042"/>
      <c r="AA697" s="1042"/>
      <c r="AB697" s="1042"/>
      <c r="AC697" s="1042"/>
      <c r="AD697" s="1042"/>
    </row>
    <row r="698" spans="1:30" ht="144.75" customHeight="1">
      <c r="A698" s="1042"/>
      <c r="B698" s="1042"/>
      <c r="C698" s="1042"/>
      <c r="D698" s="1042"/>
      <c r="E698" s="1042"/>
      <c r="F698" s="1042"/>
      <c r="G698" s="1042"/>
      <c r="H698" s="1042"/>
      <c r="I698" s="1042"/>
      <c r="J698" s="1042"/>
      <c r="K698" s="1042"/>
      <c r="L698" s="1042"/>
      <c r="M698" s="1042"/>
      <c r="N698" s="1042"/>
      <c r="O698" s="1042"/>
      <c r="P698" s="1042"/>
      <c r="Q698" s="1042"/>
      <c r="R698" s="1042"/>
      <c r="S698" s="1042"/>
      <c r="T698" s="1042"/>
      <c r="U698" s="1042"/>
      <c r="V698" s="1042"/>
      <c r="W698" s="1042"/>
      <c r="X698" s="1042"/>
      <c r="Y698" s="1042"/>
      <c r="Z698" s="1042"/>
      <c r="AA698" s="1042"/>
      <c r="AB698" s="1042"/>
      <c r="AC698" s="1042"/>
      <c r="AD698" s="1042"/>
    </row>
    <row r="699" spans="1:30" ht="144.75" customHeight="1">
      <c r="A699" s="1042"/>
      <c r="B699" s="1042"/>
      <c r="C699" s="1042"/>
      <c r="D699" s="1042"/>
      <c r="E699" s="1042"/>
      <c r="F699" s="1042"/>
      <c r="G699" s="1042"/>
      <c r="H699" s="1042"/>
      <c r="I699" s="1042"/>
      <c r="J699" s="1042"/>
      <c r="K699" s="1042"/>
      <c r="L699" s="1042"/>
      <c r="M699" s="1042"/>
      <c r="N699" s="1042"/>
      <c r="O699" s="1042"/>
      <c r="P699" s="1042"/>
      <c r="Q699" s="1042"/>
      <c r="R699" s="1042"/>
      <c r="S699" s="1042"/>
      <c r="T699" s="1042"/>
      <c r="U699" s="1042"/>
      <c r="V699" s="1042"/>
      <c r="W699" s="1042"/>
      <c r="X699" s="1042"/>
      <c r="Y699" s="1042"/>
      <c r="Z699" s="1042"/>
      <c r="AA699" s="1042"/>
      <c r="AB699" s="1042"/>
      <c r="AC699" s="1042"/>
      <c r="AD699" s="1042"/>
    </row>
    <row r="700" spans="1:30" ht="144.75" customHeight="1">
      <c r="A700" s="1042"/>
      <c r="B700" s="1042"/>
      <c r="C700" s="1042"/>
      <c r="D700" s="1042"/>
      <c r="E700" s="1042"/>
      <c r="F700" s="1042"/>
      <c r="G700" s="1042"/>
      <c r="H700" s="1042"/>
      <c r="I700" s="1042"/>
      <c r="J700" s="1042"/>
      <c r="K700" s="1042"/>
      <c r="L700" s="1042"/>
      <c r="M700" s="1042"/>
      <c r="N700" s="1042"/>
      <c r="O700" s="1042"/>
      <c r="P700" s="1042"/>
      <c r="Q700" s="1042"/>
      <c r="R700" s="1042"/>
      <c r="S700" s="1042"/>
      <c r="T700" s="1042"/>
      <c r="U700" s="1042"/>
      <c r="V700" s="1042"/>
      <c r="W700" s="1042"/>
      <c r="X700" s="1042"/>
      <c r="Y700" s="1042"/>
      <c r="Z700" s="1042"/>
      <c r="AA700" s="1042"/>
      <c r="AB700" s="1042"/>
      <c r="AC700" s="1042"/>
      <c r="AD700" s="1042"/>
    </row>
    <row r="701" spans="1:30" ht="144.75" customHeight="1">
      <c r="A701" s="1042"/>
      <c r="B701" s="1042"/>
      <c r="C701" s="1042"/>
      <c r="D701" s="1042"/>
      <c r="E701" s="1042"/>
      <c r="F701" s="1042"/>
      <c r="G701" s="1042"/>
      <c r="H701" s="1042"/>
      <c r="I701" s="1042"/>
      <c r="J701" s="1042"/>
      <c r="K701" s="1042"/>
      <c r="L701" s="1042"/>
      <c r="M701" s="1042"/>
      <c r="N701" s="1042"/>
      <c r="O701" s="1042"/>
      <c r="P701" s="1042"/>
      <c r="Q701" s="1042"/>
      <c r="R701" s="1042"/>
      <c r="S701" s="1042"/>
      <c r="T701" s="1042"/>
      <c r="U701" s="1042"/>
      <c r="V701" s="1042"/>
      <c r="W701" s="1042"/>
      <c r="X701" s="1042"/>
      <c r="Y701" s="1042"/>
      <c r="Z701" s="1042"/>
      <c r="AA701" s="1042"/>
      <c r="AB701" s="1042"/>
      <c r="AC701" s="1042"/>
      <c r="AD701" s="1042"/>
    </row>
    <row r="702" spans="1:30" ht="144.75" customHeight="1">
      <c r="A702" s="1042"/>
      <c r="B702" s="1042"/>
      <c r="C702" s="1042"/>
      <c r="D702" s="1042"/>
      <c r="E702" s="1042"/>
      <c r="F702" s="1042"/>
      <c r="G702" s="1042"/>
      <c r="H702" s="1042"/>
      <c r="I702" s="1042"/>
      <c r="J702" s="1042"/>
      <c r="K702" s="1042"/>
      <c r="L702" s="1042"/>
      <c r="M702" s="1042"/>
      <c r="N702" s="1042"/>
      <c r="O702" s="1042"/>
      <c r="P702" s="1042"/>
      <c r="Q702" s="1042"/>
      <c r="R702" s="1042"/>
      <c r="S702" s="1042"/>
      <c r="T702" s="1042"/>
      <c r="U702" s="1042"/>
      <c r="V702" s="1042"/>
      <c r="W702" s="1042"/>
      <c r="X702" s="1042"/>
      <c r="Y702" s="1042"/>
      <c r="Z702" s="1042"/>
      <c r="AA702" s="1042"/>
      <c r="AB702" s="1042"/>
      <c r="AC702" s="1042"/>
      <c r="AD702" s="1042"/>
    </row>
    <row r="703" spans="1:30" ht="144.75" customHeight="1">
      <c r="A703" s="1042"/>
      <c r="B703" s="1042"/>
      <c r="C703" s="1042"/>
      <c r="D703" s="1042"/>
      <c r="E703" s="1042"/>
      <c r="F703" s="1042"/>
      <c r="G703" s="1042"/>
      <c r="H703" s="1042"/>
      <c r="I703" s="1042"/>
      <c r="J703" s="1042"/>
      <c r="K703" s="1042"/>
      <c r="L703" s="1042"/>
      <c r="M703" s="1042"/>
      <c r="N703" s="1042"/>
      <c r="O703" s="1042"/>
      <c r="P703" s="1042"/>
      <c r="Q703" s="1042"/>
      <c r="R703" s="1042"/>
      <c r="S703" s="1042"/>
      <c r="T703" s="1042"/>
      <c r="U703" s="1042"/>
      <c r="V703" s="1042"/>
      <c r="W703" s="1042"/>
      <c r="X703" s="1042"/>
      <c r="Y703" s="1042"/>
      <c r="Z703" s="1042"/>
      <c r="AA703" s="1042"/>
      <c r="AB703" s="1042"/>
      <c r="AC703" s="1042"/>
      <c r="AD703" s="1042"/>
    </row>
    <row r="704" spans="1:30" ht="144.75" customHeight="1">
      <c r="A704" s="1042"/>
      <c r="B704" s="1042"/>
      <c r="C704" s="1042"/>
      <c r="D704" s="1042"/>
      <c r="E704" s="1042"/>
      <c r="F704" s="1042"/>
      <c r="G704" s="1042"/>
      <c r="H704" s="1042"/>
      <c r="I704" s="1042"/>
      <c r="J704" s="1042"/>
      <c r="K704" s="1042"/>
      <c r="L704" s="1042"/>
      <c r="M704" s="1042"/>
      <c r="N704" s="1042"/>
      <c r="O704" s="1042"/>
      <c r="P704" s="1042"/>
      <c r="Q704" s="1042"/>
      <c r="R704" s="1042"/>
      <c r="S704" s="1042"/>
      <c r="T704" s="1042"/>
      <c r="U704" s="1042"/>
      <c r="V704" s="1042"/>
      <c r="W704" s="1042"/>
      <c r="X704" s="1042"/>
      <c r="Y704" s="1042"/>
      <c r="Z704" s="1042"/>
      <c r="AA704" s="1042"/>
      <c r="AB704" s="1042"/>
      <c r="AC704" s="1042"/>
      <c r="AD704" s="1042"/>
    </row>
    <row r="705" spans="1:30" ht="144.75" customHeight="1">
      <c r="A705" s="1042"/>
      <c r="B705" s="1042"/>
      <c r="C705" s="1042"/>
      <c r="D705" s="1042"/>
      <c r="E705" s="1042"/>
      <c r="F705" s="1042"/>
      <c r="G705" s="1042"/>
      <c r="H705" s="1042"/>
      <c r="I705" s="1042"/>
      <c r="J705" s="1042"/>
      <c r="K705" s="1042"/>
      <c r="L705" s="1042"/>
      <c r="M705" s="1042"/>
      <c r="N705" s="1042"/>
      <c r="O705" s="1042"/>
      <c r="P705" s="1042"/>
      <c r="Q705" s="1042"/>
      <c r="R705" s="1042"/>
      <c r="S705" s="1042"/>
      <c r="T705" s="1042"/>
      <c r="U705" s="1042"/>
      <c r="V705" s="1042"/>
      <c r="W705" s="1042"/>
      <c r="X705" s="1042"/>
      <c r="Y705" s="1042"/>
      <c r="Z705" s="1042"/>
      <c r="AA705" s="1042"/>
      <c r="AB705" s="1042"/>
      <c r="AC705" s="1042"/>
      <c r="AD705" s="1042"/>
    </row>
    <row r="706" spans="1:30" ht="144.75" customHeight="1">
      <c r="A706" s="1042"/>
      <c r="B706" s="1042"/>
      <c r="C706" s="1042"/>
      <c r="D706" s="1042"/>
      <c r="E706" s="1042"/>
      <c r="F706" s="1042"/>
      <c r="G706" s="1042"/>
      <c r="H706" s="1042"/>
      <c r="I706" s="1042"/>
      <c r="J706" s="1042"/>
      <c r="K706" s="1042"/>
      <c r="L706" s="1042"/>
      <c r="M706" s="1042"/>
      <c r="N706" s="1042"/>
      <c r="O706" s="1042"/>
      <c r="P706" s="1042"/>
      <c r="Q706" s="1042"/>
      <c r="R706" s="1042"/>
      <c r="S706" s="1042"/>
      <c r="T706" s="1042"/>
      <c r="U706" s="1042"/>
      <c r="V706" s="1042"/>
      <c r="W706" s="1042"/>
      <c r="X706" s="1042"/>
      <c r="Y706" s="1042"/>
      <c r="Z706" s="1042"/>
      <c r="AA706" s="1042"/>
      <c r="AB706" s="1042"/>
      <c r="AC706" s="1042"/>
      <c r="AD706" s="1042"/>
    </row>
    <row r="707" spans="1:30" ht="144.75" customHeight="1">
      <c r="A707" s="1042"/>
      <c r="B707" s="1042"/>
      <c r="C707" s="1042"/>
      <c r="D707" s="1042"/>
      <c r="E707" s="1042"/>
      <c r="F707" s="1042"/>
      <c r="G707" s="1042"/>
      <c r="H707" s="1042"/>
      <c r="I707" s="1042"/>
      <c r="J707" s="1042"/>
      <c r="K707" s="1042"/>
      <c r="L707" s="1042"/>
      <c r="M707" s="1042"/>
      <c r="N707" s="1042"/>
      <c r="O707" s="1042"/>
      <c r="P707" s="1042"/>
      <c r="Q707" s="1042"/>
      <c r="R707" s="1042"/>
      <c r="S707" s="1042"/>
      <c r="T707" s="1042"/>
      <c r="U707" s="1042"/>
      <c r="V707" s="1042"/>
      <c r="W707" s="1042"/>
      <c r="X707" s="1042"/>
      <c r="Y707" s="1042"/>
      <c r="Z707" s="1042"/>
      <c r="AA707" s="1042"/>
      <c r="AB707" s="1042"/>
      <c r="AC707" s="1042"/>
      <c r="AD707" s="1042"/>
    </row>
    <row r="708" spans="1:30" ht="144.75" customHeight="1">
      <c r="A708" s="1042"/>
      <c r="B708" s="1042"/>
      <c r="C708" s="1042"/>
      <c r="D708" s="1042"/>
      <c r="E708" s="1042"/>
      <c r="F708" s="1042"/>
      <c r="G708" s="1042"/>
      <c r="H708" s="1042"/>
      <c r="I708" s="1042"/>
      <c r="J708" s="1042"/>
      <c r="K708" s="1042"/>
      <c r="L708" s="1042"/>
      <c r="M708" s="1042"/>
      <c r="N708" s="1042"/>
      <c r="O708" s="1042"/>
      <c r="P708" s="1042"/>
      <c r="Q708" s="1042"/>
      <c r="R708" s="1042"/>
      <c r="S708" s="1042"/>
      <c r="T708" s="1042"/>
      <c r="U708" s="1042"/>
      <c r="V708" s="1042"/>
      <c r="W708" s="1042"/>
      <c r="X708" s="1042"/>
      <c r="Y708" s="1042"/>
      <c r="Z708" s="1042"/>
      <c r="AA708" s="1042"/>
      <c r="AB708" s="1042"/>
      <c r="AC708" s="1042"/>
      <c r="AD708" s="1042"/>
    </row>
    <row r="709" spans="1:30" ht="144.75" customHeight="1">
      <c r="A709" s="1042"/>
      <c r="B709" s="1042"/>
      <c r="C709" s="1042"/>
      <c r="D709" s="1042"/>
      <c r="E709" s="1042"/>
      <c r="F709" s="1042"/>
      <c r="G709" s="1042"/>
      <c r="H709" s="1042"/>
      <c r="I709" s="1042"/>
      <c r="J709" s="1042"/>
      <c r="K709" s="1042"/>
      <c r="L709" s="1042"/>
      <c r="M709" s="1042"/>
      <c r="N709" s="1042"/>
      <c r="O709" s="1042"/>
      <c r="P709" s="1042"/>
      <c r="Q709" s="1042"/>
      <c r="R709" s="1042"/>
      <c r="S709" s="1042"/>
      <c r="T709" s="1042"/>
      <c r="U709" s="1042"/>
      <c r="V709" s="1042"/>
      <c r="W709" s="1042"/>
      <c r="X709" s="1042"/>
      <c r="Y709" s="1042"/>
      <c r="Z709" s="1042"/>
      <c r="AA709" s="1042"/>
      <c r="AB709" s="1042"/>
      <c r="AC709" s="1042"/>
      <c r="AD709" s="1042"/>
    </row>
    <row r="710" spans="1:30" ht="144.75" customHeight="1">
      <c r="A710" s="1042"/>
      <c r="B710" s="1042"/>
      <c r="C710" s="1042"/>
      <c r="D710" s="1042"/>
      <c r="E710" s="1042"/>
      <c r="F710" s="1042"/>
      <c r="G710" s="1042"/>
      <c r="H710" s="1042"/>
      <c r="I710" s="1042"/>
      <c r="J710" s="1042"/>
      <c r="K710" s="1042"/>
      <c r="L710" s="1042"/>
      <c r="M710" s="1042"/>
      <c r="N710" s="1042"/>
      <c r="O710" s="1042"/>
      <c r="P710" s="1042"/>
      <c r="Q710" s="1042"/>
      <c r="R710" s="1042"/>
      <c r="S710" s="1042"/>
      <c r="T710" s="1042"/>
      <c r="U710" s="1042"/>
      <c r="V710" s="1042"/>
      <c r="W710" s="1042"/>
      <c r="X710" s="1042"/>
      <c r="Y710" s="1042"/>
      <c r="Z710" s="1042"/>
      <c r="AA710" s="1042"/>
      <c r="AB710" s="1042"/>
      <c r="AC710" s="1042"/>
      <c r="AD710" s="1042"/>
    </row>
    <row r="711" spans="1:30" ht="144.75" customHeight="1">
      <c r="A711" s="1042"/>
      <c r="B711" s="1042"/>
      <c r="C711" s="1042"/>
      <c r="D711" s="1042"/>
      <c r="E711" s="1042"/>
      <c r="F711" s="1042"/>
      <c r="G711" s="1042"/>
      <c r="H711" s="1042"/>
      <c r="I711" s="1042"/>
      <c r="J711" s="1042"/>
      <c r="K711" s="1042"/>
      <c r="L711" s="1042"/>
      <c r="M711" s="1042"/>
      <c r="N711" s="1042"/>
      <c r="O711" s="1042"/>
      <c r="P711" s="1042"/>
      <c r="Q711" s="1042"/>
      <c r="R711" s="1042"/>
      <c r="S711" s="1042"/>
      <c r="T711" s="1042"/>
      <c r="U711" s="1042"/>
      <c r="V711" s="1042"/>
      <c r="W711" s="1042"/>
      <c r="X711" s="1042"/>
      <c r="Y711" s="1042"/>
      <c r="Z711" s="1042"/>
      <c r="AA711" s="1042"/>
      <c r="AB711" s="1042"/>
      <c r="AC711" s="1042"/>
      <c r="AD711" s="1042"/>
    </row>
    <row r="712" spans="1:30" ht="144.75" customHeight="1">
      <c r="A712" s="1042"/>
      <c r="B712" s="1042"/>
      <c r="C712" s="1042"/>
      <c r="D712" s="1042"/>
      <c r="E712" s="1042"/>
      <c r="F712" s="1042"/>
      <c r="G712" s="1042"/>
      <c r="H712" s="1042"/>
      <c r="I712" s="1042"/>
      <c r="J712" s="1042"/>
      <c r="K712" s="1042"/>
      <c r="L712" s="1042"/>
      <c r="M712" s="1042"/>
      <c r="N712" s="1042"/>
      <c r="O712" s="1042"/>
      <c r="P712" s="1042"/>
      <c r="Q712" s="1042"/>
      <c r="R712" s="1042"/>
      <c r="S712" s="1042"/>
      <c r="T712" s="1042"/>
      <c r="U712" s="1042"/>
      <c r="V712" s="1042"/>
      <c r="W712" s="1042"/>
      <c r="X712" s="1042"/>
      <c r="Y712" s="1042"/>
      <c r="Z712" s="1042"/>
      <c r="AA712" s="1042"/>
      <c r="AB712" s="1042"/>
      <c r="AC712" s="1042"/>
      <c r="AD712" s="1042"/>
    </row>
    <row r="713" spans="1:30" ht="144.75" customHeight="1">
      <c r="A713" s="1042"/>
      <c r="B713" s="1042"/>
      <c r="C713" s="1042"/>
      <c r="D713" s="1042"/>
      <c r="E713" s="1042"/>
      <c r="F713" s="1042"/>
      <c r="G713" s="1042"/>
      <c r="H713" s="1042"/>
      <c r="I713" s="1042"/>
      <c r="J713" s="1042"/>
      <c r="K713" s="1042"/>
      <c r="L713" s="1042"/>
      <c r="M713" s="1042"/>
      <c r="N713" s="1042"/>
      <c r="O713" s="1042"/>
      <c r="P713" s="1042"/>
      <c r="Q713" s="1042"/>
      <c r="R713" s="1042"/>
      <c r="S713" s="1042"/>
      <c r="T713" s="1042"/>
      <c r="U713" s="1042"/>
      <c r="V713" s="1042"/>
      <c r="W713" s="1042"/>
      <c r="X713" s="1042"/>
      <c r="Y713" s="1042"/>
      <c r="Z713" s="1042"/>
      <c r="AA713" s="1042"/>
      <c r="AB713" s="1042"/>
      <c r="AC713" s="1042"/>
      <c r="AD713" s="1042"/>
    </row>
    <row r="714" spans="1:30" ht="144.75" customHeight="1">
      <c r="A714" s="1042"/>
      <c r="B714" s="1042"/>
      <c r="C714" s="1042"/>
      <c r="D714" s="1042"/>
      <c r="E714" s="1042"/>
      <c r="F714" s="1042"/>
      <c r="G714" s="1042"/>
      <c r="H714" s="1042"/>
      <c r="I714" s="1042"/>
      <c r="J714" s="1042"/>
      <c r="K714" s="1042"/>
      <c r="L714" s="1042"/>
      <c r="M714" s="1042"/>
      <c r="N714" s="1042"/>
      <c r="O714" s="1042"/>
      <c r="P714" s="1042"/>
      <c r="Q714" s="1042"/>
      <c r="R714" s="1042"/>
      <c r="S714" s="1042"/>
      <c r="T714" s="1042"/>
      <c r="U714" s="1042"/>
      <c r="V714" s="1042"/>
      <c r="W714" s="1042"/>
      <c r="X714" s="1042"/>
      <c r="Y714" s="1042"/>
      <c r="Z714" s="1042"/>
      <c r="AA714" s="1042"/>
      <c r="AB714" s="1042"/>
      <c r="AC714" s="1042"/>
      <c r="AD714" s="1042"/>
    </row>
    <row r="715" spans="1:30" ht="144.75" customHeight="1">
      <c r="A715" s="1042"/>
      <c r="B715" s="1042"/>
      <c r="C715" s="1042"/>
      <c r="D715" s="1042"/>
      <c r="E715" s="1042"/>
      <c r="F715" s="1042"/>
      <c r="G715" s="1042"/>
      <c r="H715" s="1042"/>
      <c r="I715" s="1042"/>
      <c r="J715" s="1042"/>
      <c r="K715" s="1042"/>
      <c r="L715" s="1042"/>
      <c r="M715" s="1042"/>
      <c r="N715" s="1042"/>
      <c r="O715" s="1042"/>
      <c r="P715" s="1042"/>
      <c r="Q715" s="1042"/>
      <c r="R715" s="1042"/>
      <c r="S715" s="1042"/>
      <c r="T715" s="1042"/>
      <c r="U715" s="1042"/>
      <c r="V715" s="1042"/>
      <c r="W715" s="1042"/>
      <c r="X715" s="1042"/>
      <c r="Y715" s="1042"/>
      <c r="Z715" s="1042"/>
      <c r="AA715" s="1042"/>
      <c r="AB715" s="1042"/>
      <c r="AC715" s="1042"/>
      <c r="AD715" s="1042"/>
    </row>
    <row r="716" spans="1:30" ht="144.75" customHeight="1">
      <c r="A716" s="1042"/>
      <c r="B716" s="1042"/>
      <c r="C716" s="1042"/>
      <c r="D716" s="1042"/>
      <c r="E716" s="1042"/>
      <c r="F716" s="1042"/>
      <c r="G716" s="1042"/>
      <c r="H716" s="1042"/>
      <c r="I716" s="1042"/>
      <c r="J716" s="1042"/>
      <c r="K716" s="1042"/>
      <c r="L716" s="1042"/>
      <c r="M716" s="1042"/>
      <c r="N716" s="1042"/>
      <c r="O716" s="1042"/>
      <c r="P716" s="1042"/>
      <c r="Q716" s="1042"/>
      <c r="R716" s="1042"/>
      <c r="S716" s="1042"/>
      <c r="T716" s="1042"/>
      <c r="U716" s="1042"/>
      <c r="V716" s="1042"/>
      <c r="W716" s="1042"/>
      <c r="X716" s="1042"/>
      <c r="Y716" s="1042"/>
      <c r="Z716" s="1042"/>
      <c r="AA716" s="1042"/>
      <c r="AB716" s="1042"/>
      <c r="AC716" s="1042"/>
      <c r="AD716" s="1042"/>
    </row>
    <row r="717" spans="1:30" ht="144.75" customHeight="1">
      <c r="A717" s="1042"/>
      <c r="B717" s="1042"/>
      <c r="C717" s="1042"/>
      <c r="D717" s="1042"/>
      <c r="E717" s="1042"/>
      <c r="F717" s="1042"/>
      <c r="G717" s="1042"/>
      <c r="H717" s="1042"/>
      <c r="I717" s="1042"/>
      <c r="J717" s="1042"/>
      <c r="K717" s="1042"/>
      <c r="L717" s="1042"/>
      <c r="M717" s="1042"/>
      <c r="N717" s="1042"/>
      <c r="O717" s="1042"/>
      <c r="P717" s="1042"/>
      <c r="Q717" s="1042"/>
      <c r="R717" s="1042"/>
      <c r="S717" s="1042"/>
      <c r="T717" s="1042"/>
      <c r="U717" s="1042"/>
      <c r="V717" s="1042"/>
      <c r="W717" s="1042"/>
      <c r="X717" s="1042"/>
      <c r="Y717" s="1042"/>
      <c r="Z717" s="1042"/>
      <c r="AA717" s="1042"/>
      <c r="AB717" s="1042"/>
      <c r="AC717" s="1042"/>
      <c r="AD717" s="1042"/>
    </row>
    <row r="718" spans="1:30" ht="144.75" customHeight="1">
      <c r="A718" s="1042"/>
      <c r="B718" s="1042"/>
      <c r="C718" s="1042"/>
      <c r="D718" s="1042"/>
      <c r="E718" s="1042"/>
      <c r="F718" s="1042"/>
      <c r="G718" s="1042"/>
      <c r="H718" s="1042"/>
      <c r="I718" s="1042"/>
      <c r="J718" s="1042"/>
      <c r="K718" s="1042"/>
      <c r="L718" s="1042"/>
      <c r="M718" s="1042"/>
      <c r="N718" s="1042"/>
      <c r="O718" s="1042"/>
      <c r="P718" s="1042"/>
      <c r="Q718" s="1042"/>
      <c r="R718" s="1042"/>
      <c r="S718" s="1042"/>
      <c r="T718" s="1042"/>
      <c r="U718" s="1042"/>
      <c r="V718" s="1042"/>
      <c r="W718" s="1042"/>
      <c r="X718" s="1042"/>
      <c r="Y718" s="1042"/>
      <c r="Z718" s="1042"/>
      <c r="AA718" s="1042"/>
      <c r="AB718" s="1042"/>
      <c r="AC718" s="1042"/>
      <c r="AD718" s="1042"/>
    </row>
    <row r="719" spans="1:30" ht="144.75" customHeight="1">
      <c r="A719" s="1042"/>
      <c r="B719" s="1042"/>
      <c r="C719" s="1042"/>
      <c r="D719" s="1042"/>
      <c r="E719" s="1042"/>
      <c r="F719" s="1042"/>
      <c r="G719" s="1042"/>
      <c r="H719" s="1042"/>
      <c r="I719" s="1042"/>
      <c r="J719" s="1042"/>
      <c r="K719" s="1042"/>
      <c r="L719" s="1042"/>
      <c r="M719" s="1042"/>
      <c r="N719" s="1042"/>
      <c r="O719" s="1042"/>
      <c r="P719" s="1042"/>
      <c r="Q719" s="1042"/>
      <c r="R719" s="1042"/>
      <c r="S719" s="1042"/>
      <c r="T719" s="1042"/>
      <c r="U719" s="1042"/>
      <c r="V719" s="1042"/>
      <c r="W719" s="1042"/>
      <c r="X719" s="1042"/>
      <c r="Y719" s="1042"/>
      <c r="Z719" s="1042"/>
      <c r="AA719" s="1042"/>
      <c r="AB719" s="1042"/>
      <c r="AC719" s="1042"/>
      <c r="AD719" s="1042"/>
    </row>
    <row r="720" spans="1:30" ht="144.75" customHeight="1">
      <c r="A720" s="1042"/>
      <c r="B720" s="1042"/>
      <c r="C720" s="1042"/>
      <c r="D720" s="1042"/>
      <c r="E720" s="1042"/>
      <c r="F720" s="1042"/>
      <c r="G720" s="1042"/>
      <c r="H720" s="1042"/>
      <c r="I720" s="1042"/>
      <c r="J720" s="1042"/>
      <c r="K720" s="1042"/>
      <c r="L720" s="1042"/>
      <c r="M720" s="1042"/>
      <c r="N720" s="1042"/>
      <c r="O720" s="1042"/>
      <c r="P720" s="1042"/>
      <c r="Q720" s="1042"/>
      <c r="R720" s="1042"/>
      <c r="S720" s="1042"/>
      <c r="T720" s="1042"/>
      <c r="U720" s="1042"/>
      <c r="V720" s="1042"/>
      <c r="W720" s="1042"/>
      <c r="X720" s="1042"/>
      <c r="Y720" s="1042"/>
      <c r="Z720" s="1042"/>
      <c r="AA720" s="1042"/>
      <c r="AB720" s="1042"/>
      <c r="AC720" s="1042"/>
      <c r="AD720" s="1042"/>
    </row>
    <row r="721" spans="1:30" ht="144.75" customHeight="1">
      <c r="A721" s="1042"/>
      <c r="B721" s="1042"/>
      <c r="C721" s="1042"/>
      <c r="D721" s="1042"/>
      <c r="E721" s="1042"/>
      <c r="F721" s="1042"/>
      <c r="G721" s="1042"/>
      <c r="H721" s="1042"/>
      <c r="I721" s="1042"/>
      <c r="J721" s="1042"/>
      <c r="K721" s="1042"/>
      <c r="L721" s="1042"/>
      <c r="M721" s="1042"/>
      <c r="N721" s="1042"/>
      <c r="O721" s="1042"/>
      <c r="P721" s="1042"/>
      <c r="Q721" s="1042"/>
      <c r="R721" s="1042"/>
      <c r="S721" s="1042"/>
      <c r="T721" s="1042"/>
      <c r="U721" s="1042"/>
      <c r="V721" s="1042"/>
      <c r="W721" s="1042"/>
      <c r="X721" s="1042"/>
      <c r="Y721" s="1042"/>
      <c r="Z721" s="1042"/>
      <c r="AA721" s="1042"/>
      <c r="AB721" s="1042"/>
      <c r="AC721" s="1042"/>
      <c r="AD721" s="1042"/>
    </row>
    <row r="722" spans="1:30" ht="144.75" customHeight="1">
      <c r="A722" s="1042"/>
      <c r="B722" s="1042"/>
      <c r="C722" s="1042"/>
      <c r="D722" s="1042"/>
      <c r="E722" s="1042"/>
      <c r="F722" s="1042"/>
      <c r="G722" s="1042"/>
      <c r="H722" s="1042"/>
      <c r="I722" s="1042"/>
      <c r="J722" s="1042"/>
      <c r="K722" s="1042"/>
      <c r="L722" s="1042"/>
      <c r="M722" s="1042"/>
      <c r="N722" s="1042"/>
      <c r="O722" s="1042"/>
      <c r="P722" s="1042"/>
      <c r="Q722" s="1042"/>
      <c r="R722" s="1042"/>
      <c r="S722" s="1042"/>
      <c r="T722" s="1042"/>
      <c r="U722" s="1042"/>
      <c r="V722" s="1042"/>
      <c r="W722" s="1042"/>
      <c r="X722" s="1042"/>
      <c r="Y722" s="1042"/>
      <c r="Z722" s="1042"/>
      <c r="AA722" s="1042"/>
      <c r="AB722" s="1042"/>
      <c r="AC722" s="1042"/>
      <c r="AD722" s="1042"/>
    </row>
    <row r="723" spans="1:30" ht="144.75" customHeight="1">
      <c r="A723" s="1042"/>
      <c r="B723" s="1042"/>
      <c r="C723" s="1042"/>
      <c r="D723" s="1042"/>
      <c r="E723" s="1042"/>
      <c r="F723" s="1042"/>
      <c r="G723" s="1042"/>
      <c r="H723" s="1042"/>
      <c r="I723" s="1042"/>
      <c r="J723" s="1042"/>
      <c r="K723" s="1042"/>
      <c r="L723" s="1042"/>
      <c r="M723" s="1042"/>
      <c r="N723" s="1042"/>
      <c r="O723" s="1042"/>
      <c r="P723" s="1042"/>
      <c r="Q723" s="1042"/>
      <c r="R723" s="1042"/>
      <c r="S723" s="1042"/>
      <c r="T723" s="1042"/>
      <c r="U723" s="1042"/>
      <c r="V723" s="1042"/>
      <c r="W723" s="1042"/>
      <c r="X723" s="1042"/>
      <c r="Y723" s="1042"/>
      <c r="Z723" s="1042"/>
      <c r="AA723" s="1042"/>
      <c r="AB723" s="1042"/>
      <c r="AC723" s="1042"/>
      <c r="AD723" s="1042"/>
    </row>
    <row r="724" spans="1:30" ht="144.75" customHeight="1">
      <c r="A724" s="1042"/>
      <c r="B724" s="1042"/>
      <c r="C724" s="1042"/>
      <c r="D724" s="1042"/>
      <c r="E724" s="1042"/>
      <c r="F724" s="1042"/>
      <c r="G724" s="1042"/>
      <c r="H724" s="1042"/>
      <c r="I724" s="1042"/>
      <c r="J724" s="1042"/>
      <c r="K724" s="1042"/>
      <c r="L724" s="1042"/>
      <c r="M724" s="1042"/>
      <c r="N724" s="1042"/>
      <c r="O724" s="1042"/>
      <c r="P724" s="1042"/>
      <c r="Q724" s="1042"/>
      <c r="R724" s="1042"/>
      <c r="S724" s="1042"/>
      <c r="T724" s="1042"/>
      <c r="U724" s="1042"/>
      <c r="V724" s="1042"/>
      <c r="W724" s="1042"/>
      <c r="X724" s="1042"/>
      <c r="Y724" s="1042"/>
      <c r="Z724" s="1042"/>
      <c r="AA724" s="1042"/>
      <c r="AB724" s="1042"/>
      <c r="AC724" s="1042"/>
      <c r="AD724" s="1042"/>
    </row>
    <row r="725" spans="1:30" ht="144.75" customHeight="1">
      <c r="A725" s="1042"/>
      <c r="B725" s="1042"/>
      <c r="C725" s="1042"/>
      <c r="D725" s="1042"/>
      <c r="E725" s="1042"/>
      <c r="F725" s="1042"/>
      <c r="G725" s="1042"/>
      <c r="H725" s="1042"/>
      <c r="I725" s="1042"/>
      <c r="J725" s="1042"/>
      <c r="K725" s="1042"/>
      <c r="L725" s="1042"/>
      <c r="M725" s="1042"/>
      <c r="N725" s="1042"/>
      <c r="O725" s="1042"/>
      <c r="P725" s="1042"/>
      <c r="Q725" s="1042"/>
      <c r="R725" s="1042"/>
      <c r="S725" s="1042"/>
      <c r="T725" s="1042"/>
      <c r="U725" s="1042"/>
      <c r="V725" s="1042"/>
      <c r="W725" s="1042"/>
      <c r="X725" s="1042"/>
      <c r="Y725" s="1042"/>
      <c r="Z725" s="1042"/>
      <c r="AA725" s="1042"/>
      <c r="AB725" s="1042"/>
      <c r="AC725" s="1042"/>
      <c r="AD725" s="1042"/>
    </row>
    <row r="726" spans="1:30" ht="144.75" customHeight="1">
      <c r="A726" s="1042"/>
      <c r="B726" s="1042"/>
      <c r="C726" s="1042"/>
      <c r="D726" s="1042"/>
      <c r="E726" s="1042"/>
      <c r="F726" s="1042"/>
      <c r="G726" s="1042"/>
      <c r="H726" s="1042"/>
      <c r="I726" s="1042"/>
      <c r="J726" s="1042"/>
      <c r="K726" s="1042"/>
      <c r="L726" s="1042"/>
      <c r="M726" s="1042"/>
      <c r="N726" s="1042"/>
      <c r="O726" s="1042"/>
      <c r="P726" s="1042"/>
      <c r="Q726" s="1042"/>
      <c r="R726" s="1042"/>
      <c r="S726" s="1042"/>
      <c r="T726" s="1042"/>
      <c r="U726" s="1042"/>
      <c r="V726" s="1042"/>
      <c r="W726" s="1042"/>
      <c r="X726" s="1042"/>
      <c r="Y726" s="1042"/>
      <c r="Z726" s="1042"/>
      <c r="AA726" s="1042"/>
      <c r="AB726" s="1042"/>
      <c r="AC726" s="1042"/>
      <c r="AD726" s="1042"/>
    </row>
    <row r="727" spans="1:30" ht="144.75" customHeight="1">
      <c r="A727" s="1042"/>
      <c r="B727" s="1042"/>
      <c r="C727" s="1042"/>
      <c r="D727" s="1042"/>
      <c r="E727" s="1042"/>
      <c r="F727" s="1042"/>
      <c r="G727" s="1042"/>
      <c r="H727" s="1042"/>
      <c r="I727" s="1042"/>
      <c r="J727" s="1042"/>
      <c r="K727" s="1042"/>
      <c r="L727" s="1042"/>
      <c r="M727" s="1042"/>
      <c r="N727" s="1042"/>
      <c r="O727" s="1042"/>
      <c r="P727" s="1042"/>
      <c r="Q727" s="1042"/>
      <c r="R727" s="1042"/>
      <c r="S727" s="1042"/>
      <c r="T727" s="1042"/>
      <c r="U727" s="1042"/>
      <c r="V727" s="1042"/>
      <c r="W727" s="1042"/>
      <c r="X727" s="1042"/>
      <c r="Y727" s="1042"/>
      <c r="Z727" s="1042"/>
      <c r="AA727" s="1042"/>
      <c r="AB727" s="1042"/>
      <c r="AC727" s="1042"/>
      <c r="AD727" s="1042"/>
    </row>
    <row r="728" spans="1:30" ht="144.75" customHeight="1">
      <c r="A728" s="1042"/>
      <c r="B728" s="1042"/>
      <c r="C728" s="1042"/>
      <c r="D728" s="1042"/>
      <c r="E728" s="1042"/>
      <c r="F728" s="1042"/>
      <c r="G728" s="1042"/>
      <c r="H728" s="1042"/>
      <c r="I728" s="1042"/>
      <c r="J728" s="1042"/>
      <c r="K728" s="1042"/>
      <c r="L728" s="1042"/>
      <c r="M728" s="1042"/>
      <c r="N728" s="1042"/>
      <c r="O728" s="1042"/>
      <c r="P728" s="1042"/>
      <c r="Q728" s="1042"/>
      <c r="R728" s="1042"/>
      <c r="S728" s="1042"/>
      <c r="T728" s="1042"/>
      <c r="U728" s="1042"/>
      <c r="V728" s="1042"/>
      <c r="W728" s="1042"/>
      <c r="X728" s="1042"/>
      <c r="Y728" s="1042"/>
      <c r="Z728" s="1042"/>
      <c r="AA728" s="1042"/>
      <c r="AB728" s="1042"/>
      <c r="AC728" s="1042"/>
      <c r="AD728" s="1042"/>
    </row>
    <row r="729" spans="1:30" ht="144.75" customHeight="1">
      <c r="A729" s="1042"/>
      <c r="B729" s="1042"/>
      <c r="C729" s="1042"/>
      <c r="D729" s="1042"/>
      <c r="E729" s="1042"/>
      <c r="F729" s="1042"/>
      <c r="G729" s="1042"/>
      <c r="H729" s="1042"/>
      <c r="I729" s="1042"/>
      <c r="J729" s="1042"/>
      <c r="K729" s="1042"/>
      <c r="L729" s="1042"/>
      <c r="M729" s="1042"/>
      <c r="N729" s="1042"/>
      <c r="O729" s="1042"/>
      <c r="P729" s="1042"/>
      <c r="Q729" s="1042"/>
      <c r="R729" s="1042"/>
      <c r="S729" s="1042"/>
      <c r="T729" s="1042"/>
      <c r="U729" s="1042"/>
      <c r="V729" s="1042"/>
      <c r="W729" s="1042"/>
      <c r="X729" s="1042"/>
      <c r="Y729" s="1042"/>
      <c r="Z729" s="1042"/>
      <c r="AA729" s="1042"/>
      <c r="AB729" s="1042"/>
      <c r="AC729" s="1042"/>
      <c r="AD729" s="1042"/>
    </row>
    <row r="730" spans="1:30" ht="144.75" customHeight="1">
      <c r="A730" s="1042"/>
      <c r="B730" s="1042"/>
      <c r="C730" s="1042"/>
      <c r="D730" s="1042"/>
      <c r="E730" s="1042"/>
      <c r="F730" s="1042"/>
      <c r="G730" s="1042"/>
      <c r="H730" s="1042"/>
      <c r="I730" s="1042"/>
      <c r="J730" s="1042"/>
      <c r="K730" s="1042"/>
      <c r="L730" s="1042"/>
      <c r="M730" s="1042"/>
      <c r="N730" s="1042"/>
      <c r="O730" s="1042"/>
      <c r="P730" s="1042"/>
      <c r="Q730" s="1042"/>
      <c r="R730" s="1042"/>
      <c r="S730" s="1042"/>
      <c r="T730" s="1042"/>
      <c r="U730" s="1042"/>
      <c r="V730" s="1042"/>
      <c r="W730" s="1042"/>
      <c r="X730" s="1042"/>
      <c r="Y730" s="1042"/>
      <c r="Z730" s="1042"/>
      <c r="AA730" s="1042"/>
      <c r="AB730" s="1042"/>
      <c r="AC730" s="1042"/>
      <c r="AD730" s="1042"/>
    </row>
    <row r="731" spans="1:30" ht="144.75" customHeight="1">
      <c r="A731" s="1042"/>
      <c r="B731" s="1042"/>
      <c r="C731" s="1042"/>
      <c r="D731" s="1042"/>
      <c r="E731" s="1042"/>
      <c r="F731" s="1042"/>
      <c r="G731" s="1042"/>
      <c r="H731" s="1042"/>
      <c r="I731" s="1042"/>
      <c r="J731" s="1042"/>
      <c r="K731" s="1042"/>
      <c r="L731" s="1042"/>
      <c r="M731" s="1042"/>
      <c r="N731" s="1042"/>
      <c r="O731" s="1042"/>
      <c r="P731" s="1042"/>
      <c r="Q731" s="1042"/>
      <c r="R731" s="1042"/>
      <c r="S731" s="1042"/>
      <c r="T731" s="1042"/>
      <c r="U731" s="1042"/>
      <c r="V731" s="1042"/>
      <c r="W731" s="1042"/>
      <c r="X731" s="1042"/>
      <c r="Y731" s="1042"/>
      <c r="Z731" s="1042"/>
      <c r="AA731" s="1042"/>
      <c r="AB731" s="1042"/>
      <c r="AC731" s="1042"/>
      <c r="AD731" s="1042"/>
    </row>
    <row r="732" spans="1:30" ht="144.75" customHeight="1">
      <c r="A732" s="1042"/>
      <c r="B732" s="1042"/>
      <c r="C732" s="1042"/>
      <c r="D732" s="1042"/>
      <c r="E732" s="1042"/>
      <c r="F732" s="1042"/>
      <c r="G732" s="1042"/>
      <c r="H732" s="1042"/>
      <c r="I732" s="1042"/>
      <c r="J732" s="1042"/>
      <c r="K732" s="1042"/>
      <c r="L732" s="1042"/>
      <c r="M732" s="1042"/>
      <c r="N732" s="1042"/>
      <c r="O732" s="1042"/>
      <c r="P732" s="1042"/>
      <c r="Q732" s="1042"/>
      <c r="R732" s="1042"/>
      <c r="S732" s="1042"/>
      <c r="T732" s="1042"/>
      <c r="U732" s="1042"/>
      <c r="V732" s="1042"/>
      <c r="W732" s="1042"/>
      <c r="X732" s="1042"/>
      <c r="Y732" s="1042"/>
      <c r="Z732" s="1042"/>
      <c r="AA732" s="1042"/>
      <c r="AB732" s="1042"/>
      <c r="AC732" s="1042"/>
      <c r="AD732" s="1042"/>
    </row>
    <row r="733" spans="1:30" ht="144.75" customHeight="1">
      <c r="A733" s="1042"/>
      <c r="B733" s="1042"/>
      <c r="C733" s="1042"/>
      <c r="D733" s="1042"/>
      <c r="E733" s="1042"/>
      <c r="F733" s="1042"/>
      <c r="G733" s="1042"/>
      <c r="H733" s="1042"/>
      <c r="I733" s="1042"/>
      <c r="J733" s="1042"/>
      <c r="K733" s="1042"/>
      <c r="L733" s="1042"/>
      <c r="M733" s="1042"/>
      <c r="N733" s="1042"/>
      <c r="O733" s="1042"/>
      <c r="P733" s="1042"/>
      <c r="Q733" s="1042"/>
      <c r="R733" s="1042"/>
      <c r="S733" s="1042"/>
      <c r="T733" s="1042"/>
      <c r="U733" s="1042"/>
      <c r="V733" s="1042"/>
      <c r="W733" s="1042"/>
      <c r="X733" s="1042"/>
      <c r="Y733" s="1042"/>
      <c r="Z733" s="1042"/>
      <c r="AA733" s="1042"/>
      <c r="AB733" s="1042"/>
      <c r="AC733" s="1042"/>
      <c r="AD733" s="1042"/>
    </row>
    <row r="734" spans="1:30" ht="144.75" customHeight="1">
      <c r="A734" s="1042"/>
      <c r="B734" s="1042"/>
      <c r="C734" s="1042"/>
      <c r="D734" s="1042"/>
      <c r="E734" s="1042"/>
      <c r="F734" s="1042"/>
      <c r="G734" s="1042"/>
      <c r="H734" s="1042"/>
      <c r="I734" s="1042"/>
      <c r="J734" s="1042"/>
      <c r="K734" s="1042"/>
      <c r="L734" s="1042"/>
      <c r="M734" s="1042"/>
      <c r="N734" s="1042"/>
      <c r="O734" s="1042"/>
      <c r="P734" s="1042"/>
      <c r="Q734" s="1042"/>
      <c r="R734" s="1042"/>
      <c r="S734" s="1042"/>
      <c r="T734" s="1042"/>
      <c r="U734" s="1042"/>
      <c r="V734" s="1042"/>
      <c r="W734" s="1042"/>
      <c r="X734" s="1042"/>
      <c r="Y734" s="1042"/>
      <c r="Z734" s="1042"/>
      <c r="AA734" s="1042"/>
      <c r="AB734" s="1042"/>
      <c r="AC734" s="1042"/>
      <c r="AD734" s="1042"/>
    </row>
    <row r="735" spans="1:30" ht="144.75" customHeight="1">
      <c r="A735" s="1042"/>
      <c r="B735" s="1042"/>
      <c r="C735" s="1042"/>
      <c r="D735" s="1042"/>
      <c r="E735" s="1042"/>
      <c r="F735" s="1042"/>
      <c r="G735" s="1042"/>
      <c r="H735" s="1042"/>
      <c r="I735" s="1042"/>
      <c r="J735" s="1042"/>
      <c r="K735" s="1042"/>
      <c r="L735" s="1042"/>
      <c r="M735" s="1042"/>
      <c r="N735" s="1042"/>
      <c r="O735" s="1042"/>
      <c r="P735" s="1042"/>
      <c r="Q735" s="1042"/>
      <c r="R735" s="1042"/>
      <c r="S735" s="1042"/>
      <c r="T735" s="1042"/>
      <c r="U735" s="1042"/>
      <c r="V735" s="1042"/>
      <c r="W735" s="1042"/>
      <c r="X735" s="1042"/>
      <c r="Y735" s="1042"/>
      <c r="Z735" s="1042"/>
      <c r="AA735" s="1042"/>
      <c r="AB735" s="1042"/>
      <c r="AC735" s="1042"/>
      <c r="AD735" s="1042"/>
    </row>
    <row r="736" spans="1:30" ht="144.75" customHeight="1">
      <c r="A736" s="1042"/>
      <c r="B736" s="1042"/>
      <c r="C736" s="1042"/>
      <c r="D736" s="1042"/>
      <c r="E736" s="1042"/>
      <c r="F736" s="1042"/>
      <c r="G736" s="1042"/>
      <c r="H736" s="1042"/>
      <c r="I736" s="1042"/>
      <c r="J736" s="1042"/>
      <c r="K736" s="1042"/>
      <c r="L736" s="1042"/>
      <c r="M736" s="1042"/>
      <c r="N736" s="1042"/>
      <c r="O736" s="1042"/>
      <c r="P736" s="1042"/>
      <c r="Q736" s="1042"/>
      <c r="R736" s="1042"/>
      <c r="S736" s="1042"/>
      <c r="T736" s="1042"/>
      <c r="U736" s="1042"/>
      <c r="V736" s="1042"/>
      <c r="W736" s="1042"/>
      <c r="X736" s="1042"/>
      <c r="Y736" s="1042"/>
      <c r="Z736" s="1042"/>
      <c r="AA736" s="1042"/>
      <c r="AB736" s="1042"/>
      <c r="AC736" s="1042"/>
      <c r="AD736" s="1042"/>
    </row>
    <row r="737" spans="1:30" ht="144.75" customHeight="1">
      <c r="A737" s="1042"/>
      <c r="B737" s="1042"/>
      <c r="C737" s="1042"/>
      <c r="D737" s="1042"/>
      <c r="E737" s="1042"/>
      <c r="F737" s="1042"/>
      <c r="G737" s="1042"/>
      <c r="H737" s="1042"/>
      <c r="I737" s="1042"/>
      <c r="J737" s="1042"/>
      <c r="K737" s="1042"/>
      <c r="L737" s="1042"/>
      <c r="M737" s="1042"/>
      <c r="N737" s="1042"/>
      <c r="O737" s="1042"/>
      <c r="P737" s="1042"/>
      <c r="Q737" s="1042"/>
      <c r="R737" s="1042"/>
      <c r="S737" s="1042"/>
      <c r="T737" s="1042"/>
      <c r="U737" s="1042"/>
      <c r="V737" s="1042"/>
      <c r="W737" s="1042"/>
      <c r="X737" s="1042"/>
      <c r="Y737" s="1042"/>
      <c r="Z737" s="1042"/>
      <c r="AA737" s="1042"/>
      <c r="AB737" s="1042"/>
      <c r="AC737" s="1042"/>
      <c r="AD737" s="1042"/>
    </row>
    <row r="738" spans="1:30" ht="144.75" customHeight="1">
      <c r="A738" s="1042"/>
      <c r="B738" s="1042"/>
      <c r="C738" s="1042"/>
      <c r="D738" s="1042"/>
      <c r="E738" s="1042"/>
      <c r="F738" s="1042"/>
      <c r="G738" s="1042"/>
      <c r="H738" s="1042"/>
      <c r="I738" s="1042"/>
      <c r="J738" s="1042"/>
      <c r="K738" s="1042"/>
      <c r="L738" s="1042"/>
      <c r="M738" s="1042"/>
      <c r="N738" s="1042"/>
      <c r="O738" s="1042"/>
      <c r="P738" s="1042"/>
      <c r="Q738" s="1042"/>
      <c r="R738" s="1042"/>
      <c r="S738" s="1042"/>
      <c r="T738" s="1042"/>
      <c r="U738" s="1042"/>
      <c r="V738" s="1042"/>
      <c r="W738" s="1042"/>
      <c r="X738" s="1042"/>
      <c r="Y738" s="1042"/>
      <c r="Z738" s="1042"/>
      <c r="AA738" s="1042"/>
      <c r="AB738" s="1042"/>
      <c r="AC738" s="1042"/>
      <c r="AD738" s="1042"/>
    </row>
    <row r="739" spans="1:30" ht="144.75" customHeight="1">
      <c r="A739" s="1042"/>
      <c r="B739" s="1042"/>
      <c r="C739" s="1042"/>
      <c r="D739" s="1042"/>
      <c r="E739" s="1042"/>
      <c r="F739" s="1042"/>
      <c r="G739" s="1042"/>
      <c r="H739" s="1042"/>
      <c r="I739" s="1042"/>
      <c r="J739" s="1042"/>
      <c r="K739" s="1042"/>
      <c r="L739" s="1042"/>
      <c r="M739" s="1042"/>
      <c r="N739" s="1042"/>
      <c r="O739" s="1042"/>
      <c r="P739" s="1042"/>
      <c r="Q739" s="1042"/>
      <c r="R739" s="1042"/>
      <c r="S739" s="1042"/>
      <c r="T739" s="1042"/>
      <c r="U739" s="1042"/>
      <c r="V739" s="1042"/>
      <c r="W739" s="1042"/>
      <c r="X739" s="1042"/>
      <c r="Y739" s="1042"/>
      <c r="Z739" s="1042"/>
      <c r="AA739" s="1042"/>
      <c r="AB739" s="1042"/>
      <c r="AC739" s="1042"/>
      <c r="AD739" s="1042"/>
    </row>
    <row r="740" spans="1:30" ht="144.75" customHeight="1">
      <c r="A740" s="1042"/>
      <c r="B740" s="1042"/>
      <c r="C740" s="1042"/>
      <c r="D740" s="1042"/>
      <c r="E740" s="1042"/>
      <c r="F740" s="1042"/>
      <c r="G740" s="1042"/>
      <c r="H740" s="1042"/>
      <c r="I740" s="1042"/>
      <c r="J740" s="1042"/>
      <c r="K740" s="1042"/>
      <c r="L740" s="1042"/>
      <c r="M740" s="1042"/>
      <c r="N740" s="1042"/>
      <c r="O740" s="1042"/>
      <c r="P740" s="1042"/>
      <c r="Q740" s="1042"/>
      <c r="R740" s="1042"/>
      <c r="S740" s="1042"/>
      <c r="T740" s="1042"/>
      <c r="U740" s="1042"/>
      <c r="V740" s="1042"/>
      <c r="W740" s="1042"/>
      <c r="X740" s="1042"/>
      <c r="Y740" s="1042"/>
      <c r="Z740" s="1042"/>
      <c r="AA740" s="1042"/>
      <c r="AB740" s="1042"/>
      <c r="AC740" s="1042"/>
      <c r="AD740" s="1042"/>
    </row>
    <row r="741" spans="1:30" ht="144.75" customHeight="1">
      <c r="A741" s="1042"/>
      <c r="B741" s="1042"/>
      <c r="C741" s="1042"/>
      <c r="D741" s="1042"/>
      <c r="E741" s="1042"/>
      <c r="F741" s="1042"/>
      <c r="G741" s="1042"/>
      <c r="H741" s="1042"/>
      <c r="I741" s="1042"/>
      <c r="J741" s="1042"/>
      <c r="K741" s="1042"/>
      <c r="L741" s="1042"/>
      <c r="M741" s="1042"/>
      <c r="N741" s="1042"/>
      <c r="O741" s="1042"/>
      <c r="P741" s="1042"/>
      <c r="Q741" s="1042"/>
      <c r="R741" s="1042"/>
      <c r="S741" s="1042"/>
      <c r="T741" s="1042"/>
      <c r="U741" s="1042"/>
      <c r="V741" s="1042"/>
      <c r="W741" s="1042"/>
      <c r="X741" s="1042"/>
      <c r="Y741" s="1042"/>
      <c r="Z741" s="1042"/>
      <c r="AA741" s="1042"/>
      <c r="AB741" s="1042"/>
      <c r="AC741" s="1042"/>
      <c r="AD741" s="1042"/>
    </row>
    <row r="742" spans="1:30" ht="144.75" customHeight="1">
      <c r="A742" s="1042"/>
      <c r="B742" s="1042"/>
      <c r="C742" s="1042"/>
      <c r="D742" s="1042"/>
      <c r="E742" s="1042"/>
      <c r="F742" s="1042"/>
      <c r="G742" s="1042"/>
      <c r="H742" s="1042"/>
      <c r="I742" s="1042"/>
      <c r="J742" s="1042"/>
      <c r="K742" s="1042"/>
      <c r="L742" s="1042"/>
      <c r="M742" s="1042"/>
      <c r="N742" s="1042"/>
      <c r="O742" s="1042"/>
      <c r="P742" s="1042"/>
      <c r="Q742" s="1042"/>
      <c r="R742" s="1042"/>
      <c r="S742" s="1042"/>
      <c r="T742" s="1042"/>
      <c r="U742" s="1042"/>
      <c r="V742" s="1042"/>
      <c r="W742" s="1042"/>
      <c r="X742" s="1042"/>
      <c r="Y742" s="1042"/>
      <c r="Z742" s="1042"/>
      <c r="AA742" s="1042"/>
      <c r="AB742" s="1042"/>
      <c r="AC742" s="1042"/>
      <c r="AD742" s="1042"/>
    </row>
    <row r="743" spans="1:30" ht="144.75" customHeight="1">
      <c r="A743" s="1042"/>
      <c r="B743" s="1042"/>
      <c r="C743" s="1042"/>
      <c r="D743" s="1042"/>
      <c r="E743" s="1042"/>
      <c r="F743" s="1042"/>
      <c r="G743" s="1042"/>
      <c r="H743" s="1042"/>
      <c r="I743" s="1042"/>
      <c r="J743" s="1042"/>
      <c r="K743" s="1042"/>
      <c r="L743" s="1042"/>
      <c r="M743" s="1042"/>
      <c r="N743" s="1042"/>
      <c r="O743" s="1042"/>
      <c r="P743" s="1042"/>
      <c r="Q743" s="1042"/>
      <c r="R743" s="1042"/>
      <c r="S743" s="1042"/>
      <c r="T743" s="1042"/>
      <c r="U743" s="1042"/>
      <c r="V743" s="1042"/>
      <c r="W743" s="1042"/>
      <c r="X743" s="1042"/>
      <c r="Y743" s="1042"/>
      <c r="Z743" s="1042"/>
      <c r="AA743" s="1042"/>
      <c r="AB743" s="1042"/>
      <c r="AC743" s="1042"/>
      <c r="AD743" s="1042"/>
    </row>
    <row r="744" spans="1:30" ht="144.75" customHeight="1">
      <c r="A744" s="1042"/>
      <c r="B744" s="1042"/>
      <c r="C744" s="1042"/>
      <c r="D744" s="1042"/>
      <c r="E744" s="1042"/>
      <c r="F744" s="1042"/>
      <c r="G744" s="1042"/>
      <c r="H744" s="1042"/>
      <c r="I744" s="1042"/>
      <c r="J744" s="1042"/>
      <c r="K744" s="1042"/>
      <c r="L744" s="1042"/>
      <c r="M744" s="1042"/>
      <c r="N744" s="1042"/>
      <c r="O744" s="1042"/>
      <c r="P744" s="1042"/>
      <c r="Q744" s="1042"/>
      <c r="R744" s="1042"/>
      <c r="S744" s="1042"/>
      <c r="T744" s="1042"/>
      <c r="U744" s="1042"/>
      <c r="V744" s="1042"/>
      <c r="W744" s="1042"/>
      <c r="X744" s="1042"/>
      <c r="Y744" s="1042"/>
      <c r="Z744" s="1042"/>
      <c r="AA744" s="1042"/>
      <c r="AB744" s="1042"/>
      <c r="AC744" s="1042"/>
      <c r="AD744" s="1042"/>
    </row>
    <row r="745" spans="1:30" ht="144.75" customHeight="1">
      <c r="A745" s="1042"/>
      <c r="B745" s="1042"/>
      <c r="C745" s="1042"/>
      <c r="D745" s="1042"/>
      <c r="E745" s="1042"/>
      <c r="F745" s="1042"/>
      <c r="G745" s="1042"/>
      <c r="H745" s="1042"/>
      <c r="I745" s="1042"/>
      <c r="J745" s="1042"/>
      <c r="K745" s="1042"/>
      <c r="L745" s="1042"/>
      <c r="M745" s="1042"/>
      <c r="N745" s="1042"/>
      <c r="O745" s="1042"/>
      <c r="P745" s="1042"/>
      <c r="Q745" s="1042"/>
      <c r="R745" s="1042"/>
      <c r="S745" s="1042"/>
      <c r="T745" s="1042"/>
      <c r="U745" s="1042"/>
      <c r="V745" s="1042"/>
      <c r="W745" s="1042"/>
      <c r="X745" s="1042"/>
      <c r="Y745" s="1042"/>
      <c r="Z745" s="1042"/>
      <c r="AA745" s="1042"/>
      <c r="AB745" s="1042"/>
      <c r="AC745" s="1042"/>
      <c r="AD745" s="1042"/>
    </row>
    <row r="746" spans="1:30" ht="144.75" customHeight="1">
      <c r="A746" s="1042"/>
      <c r="B746" s="1042"/>
      <c r="C746" s="1042"/>
      <c r="D746" s="1042"/>
      <c r="E746" s="1042"/>
      <c r="F746" s="1042"/>
      <c r="G746" s="1042"/>
      <c r="H746" s="1042"/>
      <c r="I746" s="1042"/>
      <c r="J746" s="1042"/>
      <c r="K746" s="1042"/>
      <c r="L746" s="1042"/>
      <c r="M746" s="1042"/>
      <c r="N746" s="1042"/>
      <c r="O746" s="1042"/>
      <c r="P746" s="1042"/>
      <c r="Q746" s="1042"/>
      <c r="R746" s="1042"/>
      <c r="S746" s="1042"/>
      <c r="T746" s="1042"/>
      <c r="U746" s="1042"/>
      <c r="V746" s="1042"/>
      <c r="W746" s="1042"/>
      <c r="X746" s="1042"/>
      <c r="Y746" s="1042"/>
      <c r="Z746" s="1042"/>
      <c r="AA746" s="1042"/>
      <c r="AB746" s="1042"/>
      <c r="AC746" s="1042"/>
      <c r="AD746" s="1042"/>
    </row>
    <row r="747" spans="1:30" ht="144.75" customHeight="1">
      <c r="A747" s="1042"/>
      <c r="B747" s="1042"/>
      <c r="C747" s="1042"/>
      <c r="D747" s="1042"/>
      <c r="E747" s="1042"/>
      <c r="F747" s="1042"/>
      <c r="G747" s="1042"/>
      <c r="H747" s="1042"/>
      <c r="I747" s="1042"/>
      <c r="J747" s="1042"/>
      <c r="K747" s="1042"/>
      <c r="L747" s="1042"/>
      <c r="M747" s="1042"/>
      <c r="N747" s="1042"/>
      <c r="O747" s="1042"/>
      <c r="P747" s="1042"/>
      <c r="Q747" s="1042"/>
      <c r="R747" s="1042"/>
      <c r="S747" s="1042"/>
      <c r="T747" s="1042"/>
      <c r="U747" s="1042"/>
      <c r="V747" s="1042"/>
      <c r="W747" s="1042"/>
      <c r="X747" s="1042"/>
      <c r="Y747" s="1042"/>
      <c r="Z747" s="1042"/>
      <c r="AA747" s="1042"/>
      <c r="AB747" s="1042"/>
      <c r="AC747" s="1042"/>
      <c r="AD747" s="1042"/>
    </row>
    <row r="748" spans="1:30" ht="144.75" customHeight="1">
      <c r="A748" s="1042"/>
      <c r="B748" s="1042"/>
      <c r="C748" s="1042"/>
      <c r="D748" s="1042"/>
      <c r="E748" s="1042"/>
      <c r="F748" s="1042"/>
      <c r="G748" s="1042"/>
      <c r="H748" s="1042"/>
      <c r="I748" s="1042"/>
      <c r="J748" s="1042"/>
      <c r="K748" s="1042"/>
      <c r="L748" s="1042"/>
      <c r="M748" s="1042"/>
      <c r="N748" s="1042"/>
      <c r="O748" s="1042"/>
      <c r="P748" s="1042"/>
      <c r="Q748" s="1042"/>
      <c r="R748" s="1042"/>
      <c r="S748" s="1042"/>
      <c r="T748" s="1042"/>
      <c r="U748" s="1042"/>
      <c r="V748" s="1042"/>
      <c r="W748" s="1042"/>
      <c r="X748" s="1042"/>
      <c r="Y748" s="1042"/>
      <c r="Z748" s="1042"/>
      <c r="AA748" s="1042"/>
      <c r="AB748" s="1042"/>
      <c r="AC748" s="1042"/>
      <c r="AD748" s="1042"/>
    </row>
    <row r="749" spans="1:30" ht="144.75" customHeight="1">
      <c r="A749" s="1042"/>
      <c r="B749" s="1042"/>
      <c r="C749" s="1042"/>
      <c r="D749" s="1042"/>
      <c r="E749" s="1042"/>
      <c r="F749" s="1042"/>
      <c r="G749" s="1042"/>
      <c r="H749" s="1042"/>
      <c r="I749" s="1042"/>
      <c r="J749" s="1042"/>
      <c r="K749" s="1042"/>
      <c r="L749" s="1042"/>
      <c r="M749" s="1042"/>
      <c r="N749" s="1042"/>
      <c r="O749" s="1042"/>
      <c r="P749" s="1042"/>
      <c r="Q749" s="1042"/>
      <c r="R749" s="1042"/>
      <c r="S749" s="1042"/>
      <c r="T749" s="1042"/>
      <c r="U749" s="1042"/>
      <c r="V749" s="1042"/>
      <c r="W749" s="1042"/>
      <c r="X749" s="1042"/>
      <c r="Y749" s="1042"/>
      <c r="Z749" s="1042"/>
      <c r="AA749" s="1042"/>
      <c r="AB749" s="1042"/>
      <c r="AC749" s="1042"/>
      <c r="AD749" s="1042"/>
    </row>
    <row r="750" spans="1:30" ht="144.75" customHeight="1">
      <c r="A750" s="1042"/>
      <c r="B750" s="1042"/>
      <c r="C750" s="1042"/>
      <c r="D750" s="1042"/>
      <c r="E750" s="1042"/>
      <c r="F750" s="1042"/>
      <c r="G750" s="1042"/>
      <c r="H750" s="1042"/>
      <c r="I750" s="1042"/>
      <c r="J750" s="1042"/>
      <c r="K750" s="1042"/>
      <c r="L750" s="1042"/>
      <c r="M750" s="1042"/>
      <c r="N750" s="1042"/>
      <c r="O750" s="1042"/>
      <c r="P750" s="1042"/>
      <c r="Q750" s="1042"/>
      <c r="R750" s="1042"/>
      <c r="S750" s="1042"/>
      <c r="T750" s="1042"/>
      <c r="U750" s="1042"/>
      <c r="V750" s="1042"/>
      <c r="W750" s="1042"/>
      <c r="X750" s="1042"/>
      <c r="Y750" s="1042"/>
      <c r="Z750" s="1042"/>
      <c r="AA750" s="1042"/>
      <c r="AB750" s="1042"/>
      <c r="AC750" s="1042"/>
      <c r="AD750" s="1042"/>
    </row>
    <row r="751" spans="1:30" ht="144.75" customHeight="1">
      <c r="A751" s="1042"/>
      <c r="B751" s="1042"/>
      <c r="C751" s="1042"/>
      <c r="D751" s="1042"/>
      <c r="E751" s="1042"/>
      <c r="F751" s="1042"/>
      <c r="G751" s="1042"/>
      <c r="H751" s="1042"/>
      <c r="I751" s="1042"/>
      <c r="J751" s="1042"/>
      <c r="K751" s="1042"/>
      <c r="L751" s="1042"/>
      <c r="M751" s="1042"/>
      <c r="N751" s="1042"/>
      <c r="O751" s="1042"/>
      <c r="P751" s="1042"/>
      <c r="Q751" s="1042"/>
      <c r="R751" s="1042"/>
      <c r="S751" s="1042"/>
      <c r="T751" s="1042"/>
      <c r="U751" s="1042"/>
      <c r="V751" s="1042"/>
      <c r="W751" s="1042"/>
      <c r="X751" s="1042"/>
      <c r="Y751" s="1042"/>
      <c r="Z751" s="1042"/>
      <c r="AA751" s="1042"/>
      <c r="AB751" s="1042"/>
      <c r="AC751" s="1042"/>
      <c r="AD751" s="1042"/>
    </row>
    <row r="752" spans="1:30" ht="144.75" customHeight="1">
      <c r="A752" s="1042"/>
      <c r="B752" s="1042"/>
      <c r="C752" s="1042"/>
      <c r="D752" s="1042"/>
      <c r="E752" s="1042"/>
      <c r="F752" s="1042"/>
      <c r="G752" s="1042"/>
      <c r="H752" s="1042"/>
      <c r="I752" s="1042"/>
      <c r="J752" s="1042"/>
      <c r="K752" s="1042"/>
      <c r="L752" s="1042"/>
      <c r="M752" s="1042"/>
      <c r="N752" s="1042"/>
      <c r="O752" s="1042"/>
      <c r="P752" s="1042"/>
      <c r="Q752" s="1042"/>
      <c r="R752" s="1042"/>
      <c r="S752" s="1042"/>
      <c r="T752" s="1042"/>
      <c r="U752" s="1042"/>
      <c r="V752" s="1042"/>
      <c r="W752" s="1042"/>
      <c r="X752" s="1042"/>
      <c r="Y752" s="1042"/>
      <c r="Z752" s="1042"/>
      <c r="AA752" s="1042"/>
      <c r="AB752" s="1042"/>
      <c r="AC752" s="1042"/>
      <c r="AD752" s="1042"/>
    </row>
    <row r="753" spans="1:30" ht="144.75" customHeight="1">
      <c r="A753" s="1042"/>
      <c r="B753" s="1042"/>
      <c r="C753" s="1042"/>
      <c r="D753" s="1042"/>
      <c r="E753" s="1042"/>
      <c r="F753" s="1042"/>
      <c r="G753" s="1042"/>
      <c r="H753" s="1042"/>
      <c r="I753" s="1042"/>
      <c r="J753" s="1042"/>
      <c r="K753" s="1042"/>
      <c r="L753" s="1042"/>
      <c r="M753" s="1042"/>
      <c r="N753" s="1042"/>
      <c r="O753" s="1042"/>
      <c r="P753" s="1042"/>
      <c r="Q753" s="1042"/>
      <c r="R753" s="1042"/>
      <c r="S753" s="1042"/>
      <c r="T753" s="1042"/>
      <c r="U753" s="1042"/>
      <c r="V753" s="1042"/>
      <c r="W753" s="1042"/>
      <c r="X753" s="1042"/>
      <c r="Y753" s="1042"/>
      <c r="Z753" s="1042"/>
      <c r="AA753" s="1042"/>
      <c r="AB753" s="1042"/>
      <c r="AC753" s="1042"/>
      <c r="AD753" s="1042"/>
    </row>
    <row r="754" spans="1:30" ht="144.75" customHeight="1">
      <c r="A754" s="1042"/>
      <c r="B754" s="1042"/>
      <c r="C754" s="1042"/>
      <c r="D754" s="1042"/>
      <c r="E754" s="1042"/>
      <c r="F754" s="1042"/>
      <c r="G754" s="1042"/>
      <c r="H754" s="1042"/>
      <c r="I754" s="1042"/>
      <c r="J754" s="1042"/>
      <c r="K754" s="1042"/>
      <c r="L754" s="1042"/>
      <c r="M754" s="1042"/>
      <c r="N754" s="1042"/>
      <c r="O754" s="1042"/>
      <c r="P754" s="1042"/>
      <c r="Q754" s="1042"/>
      <c r="R754" s="1042"/>
      <c r="S754" s="1042"/>
      <c r="T754" s="1042"/>
      <c r="U754" s="1042"/>
      <c r="V754" s="1042"/>
      <c r="W754" s="1042"/>
      <c r="X754" s="1042"/>
      <c r="Y754" s="1042"/>
      <c r="Z754" s="1042"/>
      <c r="AA754" s="1042"/>
      <c r="AB754" s="1042"/>
      <c r="AC754" s="1042"/>
      <c r="AD754" s="1042"/>
    </row>
    <row r="755" spans="1:30" ht="144.75" customHeight="1">
      <c r="A755" s="1042"/>
      <c r="B755" s="1042"/>
      <c r="C755" s="1042"/>
      <c r="D755" s="1042"/>
      <c r="E755" s="1042"/>
      <c r="F755" s="1042"/>
      <c r="G755" s="1042"/>
      <c r="H755" s="1042"/>
      <c r="I755" s="1042"/>
      <c r="J755" s="1042"/>
      <c r="K755" s="1042"/>
      <c r="L755" s="1042"/>
      <c r="M755" s="1042"/>
      <c r="N755" s="1042"/>
      <c r="O755" s="1042"/>
      <c r="P755" s="1042"/>
      <c r="Q755" s="1042"/>
      <c r="R755" s="1042"/>
      <c r="S755" s="1042"/>
      <c r="T755" s="1042"/>
      <c r="U755" s="1042"/>
      <c r="V755" s="1042"/>
      <c r="W755" s="1042"/>
      <c r="X755" s="1042"/>
      <c r="Y755" s="1042"/>
      <c r="Z755" s="1042"/>
      <c r="AA755" s="1042"/>
      <c r="AB755" s="1042"/>
      <c r="AC755" s="1042"/>
      <c r="AD755" s="1042"/>
    </row>
    <row r="756" spans="1:30" ht="144.75" customHeight="1">
      <c r="A756" s="1042"/>
      <c r="B756" s="1042"/>
      <c r="C756" s="1042"/>
      <c r="D756" s="1042"/>
      <c r="E756" s="1042"/>
      <c r="F756" s="1042"/>
      <c r="G756" s="1042"/>
      <c r="H756" s="1042"/>
      <c r="I756" s="1042"/>
      <c r="J756" s="1042"/>
      <c r="K756" s="1042"/>
      <c r="L756" s="1042"/>
      <c r="M756" s="1042"/>
      <c r="N756" s="1042"/>
      <c r="O756" s="1042"/>
      <c r="P756" s="1042"/>
      <c r="Q756" s="1042"/>
      <c r="R756" s="1042"/>
      <c r="S756" s="1042"/>
      <c r="T756" s="1042"/>
      <c r="U756" s="1042"/>
      <c r="V756" s="1042"/>
      <c r="W756" s="1042"/>
      <c r="X756" s="1042"/>
      <c r="Y756" s="1042"/>
      <c r="Z756" s="1042"/>
      <c r="AA756" s="1042"/>
      <c r="AB756" s="1042"/>
      <c r="AC756" s="1042"/>
      <c r="AD756" s="1042"/>
    </row>
    <row r="757" spans="1:30" ht="144.75" customHeight="1">
      <c r="A757" s="1042"/>
      <c r="B757" s="1042"/>
      <c r="C757" s="1042"/>
      <c r="D757" s="1042"/>
      <c r="E757" s="1042"/>
      <c r="F757" s="1042"/>
      <c r="G757" s="1042"/>
      <c r="H757" s="1042"/>
      <c r="I757" s="1042"/>
      <c r="J757" s="1042"/>
      <c r="K757" s="1042"/>
      <c r="L757" s="1042"/>
      <c r="M757" s="1042"/>
      <c r="N757" s="1042"/>
      <c r="O757" s="1042"/>
      <c r="P757" s="1042"/>
      <c r="Q757" s="1042"/>
      <c r="R757" s="1042"/>
      <c r="S757" s="1042"/>
      <c r="T757" s="1042"/>
      <c r="U757" s="1042"/>
      <c r="V757" s="1042"/>
      <c r="W757" s="1042"/>
      <c r="X757" s="1042"/>
      <c r="Y757" s="1042"/>
      <c r="Z757" s="1042"/>
      <c r="AA757" s="1042"/>
      <c r="AB757" s="1042"/>
      <c r="AC757" s="1042"/>
      <c r="AD757" s="1042"/>
    </row>
    <row r="758" spans="1:30" ht="144.75" customHeight="1">
      <c r="A758" s="1042"/>
      <c r="B758" s="1042"/>
      <c r="C758" s="1042"/>
      <c r="D758" s="1042"/>
      <c r="E758" s="1042"/>
      <c r="F758" s="1042"/>
      <c r="G758" s="1042"/>
      <c r="H758" s="1042"/>
      <c r="I758" s="1042"/>
      <c r="J758" s="1042"/>
      <c r="K758" s="1042"/>
      <c r="L758" s="1042"/>
      <c r="M758" s="1042"/>
      <c r="N758" s="1042"/>
      <c r="O758" s="1042"/>
      <c r="P758" s="1042"/>
      <c r="Q758" s="1042"/>
      <c r="R758" s="1042"/>
      <c r="S758" s="1042"/>
      <c r="T758" s="1042"/>
      <c r="U758" s="1042"/>
      <c r="V758" s="1042"/>
      <c r="W758" s="1042"/>
      <c r="X758" s="1042"/>
      <c r="Y758" s="1042"/>
      <c r="Z758" s="1042"/>
      <c r="AA758" s="1042"/>
      <c r="AB758" s="1042"/>
      <c r="AC758" s="1042"/>
      <c r="AD758" s="1042"/>
    </row>
    <row r="759" spans="1:30" ht="144.75" customHeight="1">
      <c r="A759" s="1042"/>
      <c r="B759" s="1042"/>
      <c r="C759" s="1042"/>
      <c r="D759" s="1042"/>
      <c r="E759" s="1042"/>
      <c r="F759" s="1042"/>
      <c r="G759" s="1042"/>
      <c r="H759" s="1042"/>
      <c r="I759" s="1042"/>
      <c r="J759" s="1042"/>
      <c r="K759" s="1042"/>
      <c r="L759" s="1042"/>
      <c r="M759" s="1042"/>
      <c r="N759" s="1042"/>
      <c r="O759" s="1042"/>
      <c r="P759" s="1042"/>
      <c r="Q759" s="1042"/>
      <c r="R759" s="1042"/>
      <c r="S759" s="1042"/>
      <c r="T759" s="1042"/>
      <c r="U759" s="1042"/>
      <c r="V759" s="1042"/>
      <c r="W759" s="1042"/>
      <c r="X759" s="1042"/>
      <c r="Y759" s="1042"/>
      <c r="Z759" s="1042"/>
      <c r="AA759" s="1042"/>
      <c r="AB759" s="1042"/>
      <c r="AC759" s="1042"/>
      <c r="AD759" s="1042"/>
    </row>
    <row r="760" spans="1:30" ht="144.75" customHeight="1">
      <c r="A760" s="1042"/>
      <c r="B760" s="1042"/>
      <c r="C760" s="1042"/>
      <c r="D760" s="1042"/>
      <c r="E760" s="1042"/>
      <c r="F760" s="1042"/>
      <c r="G760" s="1042"/>
      <c r="H760" s="1042"/>
      <c r="I760" s="1042"/>
      <c r="J760" s="1042"/>
      <c r="K760" s="1042"/>
      <c r="L760" s="1042"/>
      <c r="M760" s="1042"/>
      <c r="N760" s="1042"/>
      <c r="O760" s="1042"/>
      <c r="P760" s="1042"/>
      <c r="Q760" s="1042"/>
      <c r="R760" s="1042"/>
      <c r="S760" s="1042"/>
      <c r="T760" s="1042"/>
      <c r="U760" s="1042"/>
      <c r="V760" s="1042"/>
      <c r="W760" s="1042"/>
      <c r="X760" s="1042"/>
      <c r="Y760" s="1042"/>
      <c r="Z760" s="1042"/>
      <c r="AA760" s="1042"/>
      <c r="AB760" s="1042"/>
      <c r="AC760" s="1042"/>
      <c r="AD760" s="1042"/>
    </row>
    <row r="761" spans="1:30" ht="144.75" customHeight="1">
      <c r="A761" s="1042"/>
      <c r="B761" s="1042"/>
      <c r="C761" s="1042"/>
      <c r="D761" s="1042"/>
      <c r="E761" s="1042"/>
      <c r="F761" s="1042"/>
      <c r="G761" s="1042"/>
      <c r="H761" s="1042"/>
      <c r="I761" s="1042"/>
      <c r="J761" s="1042"/>
      <c r="K761" s="1042"/>
      <c r="L761" s="1042"/>
      <c r="M761" s="1042"/>
      <c r="N761" s="1042"/>
      <c r="O761" s="1042"/>
      <c r="P761" s="1042"/>
      <c r="Q761" s="1042"/>
      <c r="R761" s="1042"/>
      <c r="S761" s="1042"/>
      <c r="T761" s="1042"/>
      <c r="U761" s="1042"/>
      <c r="V761" s="1042"/>
      <c r="W761" s="1042"/>
      <c r="X761" s="1042"/>
      <c r="Y761" s="1042"/>
      <c r="Z761" s="1042"/>
      <c r="AA761" s="1042"/>
      <c r="AB761" s="1042"/>
      <c r="AC761" s="1042"/>
      <c r="AD761" s="1042"/>
    </row>
    <row r="762" spans="1:30" ht="144.75" customHeight="1">
      <c r="A762" s="1042"/>
      <c r="B762" s="1042"/>
      <c r="C762" s="1042"/>
      <c r="D762" s="1042"/>
      <c r="E762" s="1042"/>
      <c r="F762" s="1042"/>
      <c r="G762" s="1042"/>
      <c r="H762" s="1042"/>
      <c r="I762" s="1042"/>
      <c r="J762" s="1042"/>
      <c r="K762" s="1042"/>
      <c r="L762" s="1042"/>
      <c r="M762" s="1042"/>
      <c r="N762" s="1042"/>
      <c r="O762" s="1042"/>
      <c r="P762" s="1042"/>
      <c r="Q762" s="1042"/>
      <c r="R762" s="1042"/>
      <c r="S762" s="1042"/>
      <c r="T762" s="1042"/>
      <c r="U762" s="1042"/>
      <c r="V762" s="1042"/>
      <c r="W762" s="1042"/>
      <c r="X762" s="1042"/>
      <c r="Y762" s="1042"/>
      <c r="Z762" s="1042"/>
      <c r="AA762" s="1042"/>
      <c r="AB762" s="1042"/>
      <c r="AC762" s="1042"/>
      <c r="AD762" s="1042"/>
    </row>
    <row r="763" spans="1:30" ht="144.75" customHeight="1">
      <c r="A763" s="1042"/>
      <c r="B763" s="1042"/>
      <c r="C763" s="1042"/>
      <c r="D763" s="1042"/>
      <c r="E763" s="1042"/>
      <c r="F763" s="1042"/>
      <c r="G763" s="1042"/>
      <c r="H763" s="1042"/>
      <c r="I763" s="1042"/>
      <c r="J763" s="1042"/>
      <c r="K763" s="1042"/>
      <c r="L763" s="1042"/>
      <c r="M763" s="1042"/>
      <c r="N763" s="1042"/>
      <c r="O763" s="1042"/>
      <c r="P763" s="1042"/>
      <c r="Q763" s="1042"/>
      <c r="R763" s="1042"/>
      <c r="S763" s="1042"/>
      <c r="T763" s="1042"/>
      <c r="U763" s="1042"/>
      <c r="V763" s="1042"/>
      <c r="W763" s="1042"/>
      <c r="X763" s="1042"/>
      <c r="Y763" s="1042"/>
      <c r="Z763" s="1042"/>
      <c r="AA763" s="1042"/>
      <c r="AB763" s="1042"/>
      <c r="AC763" s="1042"/>
      <c r="AD763" s="1042"/>
    </row>
    <row r="764" spans="1:30" ht="144.75" customHeight="1">
      <c r="A764" s="1042"/>
      <c r="B764" s="1042"/>
      <c r="C764" s="1042"/>
      <c r="D764" s="1042"/>
      <c r="E764" s="1042"/>
      <c r="F764" s="1042"/>
      <c r="G764" s="1042"/>
      <c r="H764" s="1042"/>
      <c r="I764" s="1042"/>
      <c r="J764" s="1042"/>
      <c r="K764" s="1042"/>
      <c r="L764" s="1042"/>
      <c r="M764" s="1042"/>
      <c r="N764" s="1042"/>
      <c r="O764" s="1042"/>
      <c r="P764" s="1042"/>
      <c r="Q764" s="1042"/>
      <c r="R764" s="1042"/>
      <c r="S764" s="1042"/>
      <c r="T764" s="1042"/>
      <c r="U764" s="1042"/>
      <c r="V764" s="1042"/>
      <c r="W764" s="1042"/>
      <c r="X764" s="1042"/>
      <c r="Y764" s="1042"/>
      <c r="Z764" s="1042"/>
      <c r="AA764" s="1042"/>
      <c r="AB764" s="1042"/>
      <c r="AC764" s="1042"/>
      <c r="AD764" s="1042"/>
    </row>
    <row r="765" spans="1:30" ht="144.75" customHeight="1">
      <c r="A765" s="1042"/>
      <c r="B765" s="1042"/>
      <c r="C765" s="1042"/>
      <c r="D765" s="1042"/>
      <c r="E765" s="1042"/>
      <c r="F765" s="1042"/>
      <c r="G765" s="1042"/>
      <c r="H765" s="1042"/>
      <c r="I765" s="1042"/>
      <c r="J765" s="1042"/>
      <c r="K765" s="1042"/>
      <c r="L765" s="1042"/>
      <c r="M765" s="1042"/>
      <c r="N765" s="1042"/>
      <c r="O765" s="1042"/>
      <c r="P765" s="1042"/>
      <c r="Q765" s="1042"/>
      <c r="R765" s="1042"/>
      <c r="S765" s="1042"/>
      <c r="T765" s="1042"/>
      <c r="U765" s="1042"/>
      <c r="V765" s="1042"/>
      <c r="W765" s="1042"/>
      <c r="X765" s="1042"/>
      <c r="Y765" s="1042"/>
      <c r="Z765" s="1042"/>
      <c r="AA765" s="1042"/>
      <c r="AB765" s="1042"/>
      <c r="AC765" s="1042"/>
      <c r="AD765" s="1042"/>
    </row>
    <row r="766" spans="1:30" ht="144.75" customHeight="1">
      <c r="A766" s="1042"/>
      <c r="B766" s="1042"/>
      <c r="C766" s="1042"/>
      <c r="D766" s="1042"/>
      <c r="E766" s="1042"/>
      <c r="F766" s="1042"/>
      <c r="G766" s="1042"/>
      <c r="H766" s="1042"/>
      <c r="I766" s="1042"/>
      <c r="J766" s="1042"/>
      <c r="K766" s="1042"/>
      <c r="L766" s="1042"/>
      <c r="M766" s="1042"/>
      <c r="N766" s="1042"/>
      <c r="O766" s="1042"/>
      <c r="P766" s="1042"/>
      <c r="Q766" s="1042"/>
      <c r="R766" s="1042"/>
      <c r="S766" s="1042"/>
      <c r="T766" s="1042"/>
      <c r="U766" s="1042"/>
      <c r="V766" s="1042"/>
      <c r="W766" s="1042"/>
      <c r="X766" s="1042"/>
      <c r="Y766" s="1042"/>
      <c r="Z766" s="1042"/>
      <c r="AA766" s="1042"/>
      <c r="AB766" s="1042"/>
      <c r="AC766" s="1042"/>
      <c r="AD766" s="1042"/>
    </row>
    <row r="767" spans="1:30" ht="144.75" customHeight="1">
      <c r="A767" s="1042"/>
      <c r="B767" s="1042"/>
      <c r="C767" s="1042"/>
      <c r="D767" s="1042"/>
      <c r="E767" s="1042"/>
      <c r="F767" s="1042"/>
      <c r="G767" s="1042"/>
      <c r="H767" s="1042"/>
      <c r="I767" s="1042"/>
      <c r="J767" s="1042"/>
      <c r="K767" s="1042"/>
      <c r="L767" s="1042"/>
      <c r="M767" s="1042"/>
      <c r="N767" s="1042"/>
      <c r="O767" s="1042"/>
      <c r="P767" s="1042"/>
      <c r="Q767" s="1042"/>
      <c r="R767" s="1042"/>
      <c r="S767" s="1042"/>
      <c r="T767" s="1042"/>
      <c r="U767" s="1042"/>
      <c r="V767" s="1042"/>
      <c r="W767" s="1042"/>
      <c r="X767" s="1042"/>
      <c r="Y767" s="1042"/>
      <c r="Z767" s="1042"/>
      <c r="AA767" s="1042"/>
      <c r="AB767" s="1042"/>
      <c r="AC767" s="1042"/>
      <c r="AD767" s="1042"/>
    </row>
    <row r="768" spans="1:30" ht="144.75" customHeight="1">
      <c r="A768" s="1042"/>
      <c r="B768" s="1042"/>
      <c r="C768" s="1042"/>
      <c r="D768" s="1042"/>
      <c r="E768" s="1042"/>
      <c r="F768" s="1042"/>
      <c r="G768" s="1042"/>
      <c r="H768" s="1042"/>
      <c r="I768" s="1042"/>
      <c r="J768" s="1042"/>
      <c r="K768" s="1042"/>
      <c r="L768" s="1042"/>
      <c r="M768" s="1042"/>
      <c r="N768" s="1042"/>
      <c r="O768" s="1042"/>
      <c r="P768" s="1042"/>
      <c r="Q768" s="1042"/>
      <c r="R768" s="1042"/>
      <c r="S768" s="1042"/>
      <c r="T768" s="1042"/>
      <c r="U768" s="1042"/>
      <c r="V768" s="1042"/>
      <c r="W768" s="1042"/>
      <c r="X768" s="1042"/>
      <c r="Y768" s="1042"/>
      <c r="Z768" s="1042"/>
      <c r="AA768" s="1042"/>
      <c r="AB768" s="1042"/>
      <c r="AC768" s="1042"/>
      <c r="AD768" s="1042"/>
    </row>
    <row r="769" spans="1:30" ht="144.75" customHeight="1">
      <c r="A769" s="1042"/>
      <c r="B769" s="1042"/>
      <c r="C769" s="1042"/>
      <c r="D769" s="1042"/>
      <c r="E769" s="1042"/>
      <c r="F769" s="1042"/>
      <c r="G769" s="1042"/>
      <c r="H769" s="1042"/>
      <c r="I769" s="1042"/>
      <c r="J769" s="1042"/>
      <c r="K769" s="1042"/>
      <c r="L769" s="1042"/>
      <c r="M769" s="1042"/>
      <c r="N769" s="1042"/>
      <c r="O769" s="1042"/>
      <c r="P769" s="1042"/>
      <c r="Q769" s="1042"/>
      <c r="R769" s="1042"/>
      <c r="S769" s="1042"/>
      <c r="T769" s="1042"/>
      <c r="U769" s="1042"/>
      <c r="V769" s="1042"/>
      <c r="W769" s="1042"/>
      <c r="X769" s="1042"/>
      <c r="Y769" s="1042"/>
      <c r="Z769" s="1042"/>
      <c r="AA769" s="1042"/>
      <c r="AB769" s="1042"/>
      <c r="AC769" s="1042"/>
      <c r="AD769" s="1042"/>
    </row>
    <row r="770" spans="1:30" ht="144.75" customHeight="1">
      <c r="A770" s="1042"/>
      <c r="B770" s="1042"/>
      <c r="C770" s="1042"/>
      <c r="D770" s="1042"/>
      <c r="E770" s="1042"/>
      <c r="F770" s="1042"/>
      <c r="G770" s="1042"/>
      <c r="H770" s="1042"/>
      <c r="I770" s="1042"/>
      <c r="J770" s="1042"/>
      <c r="K770" s="1042"/>
      <c r="L770" s="1042"/>
      <c r="M770" s="1042"/>
      <c r="N770" s="1042"/>
      <c r="O770" s="1042"/>
      <c r="P770" s="1042"/>
      <c r="Q770" s="1042"/>
      <c r="R770" s="1042"/>
      <c r="S770" s="1042"/>
      <c r="T770" s="1042"/>
      <c r="U770" s="1042"/>
      <c r="V770" s="1042"/>
      <c r="W770" s="1042"/>
      <c r="X770" s="1042"/>
      <c r="Y770" s="1042"/>
      <c r="Z770" s="1042"/>
      <c r="AA770" s="1042"/>
      <c r="AB770" s="1042"/>
      <c r="AC770" s="1042"/>
      <c r="AD770" s="1042"/>
    </row>
    <row r="771" spans="1:30" ht="144.75" customHeight="1">
      <c r="A771" s="1042"/>
      <c r="B771" s="1042"/>
      <c r="C771" s="1042"/>
      <c r="D771" s="1042"/>
      <c r="E771" s="1042"/>
      <c r="F771" s="1042"/>
      <c r="G771" s="1042"/>
      <c r="H771" s="1042"/>
      <c r="I771" s="1042"/>
      <c r="J771" s="1042"/>
      <c r="K771" s="1042"/>
      <c r="L771" s="1042"/>
      <c r="M771" s="1042"/>
      <c r="N771" s="1042"/>
      <c r="O771" s="1042"/>
      <c r="P771" s="1042"/>
      <c r="Q771" s="1042"/>
      <c r="R771" s="1042"/>
      <c r="S771" s="1042"/>
      <c r="T771" s="1042"/>
      <c r="U771" s="1042"/>
      <c r="V771" s="1042"/>
      <c r="W771" s="1042"/>
      <c r="X771" s="1042"/>
      <c r="Y771" s="1042"/>
      <c r="Z771" s="1042"/>
      <c r="AA771" s="1042"/>
      <c r="AB771" s="1042"/>
      <c r="AC771" s="1042"/>
      <c r="AD771" s="1042"/>
    </row>
    <row r="772" spans="1:30" ht="144.75" customHeight="1">
      <c r="A772" s="1042"/>
      <c r="B772" s="1042"/>
      <c r="C772" s="1042"/>
      <c r="D772" s="1042"/>
      <c r="E772" s="1042"/>
      <c r="F772" s="1042"/>
      <c r="G772" s="1042"/>
      <c r="H772" s="1042"/>
      <c r="I772" s="1042"/>
      <c r="J772" s="1042"/>
      <c r="K772" s="1042"/>
      <c r="L772" s="1042"/>
      <c r="M772" s="1042"/>
      <c r="N772" s="1042"/>
      <c r="O772" s="1042"/>
      <c r="P772" s="1042"/>
      <c r="Q772" s="1042"/>
      <c r="R772" s="1042"/>
      <c r="S772" s="1042"/>
      <c r="T772" s="1042"/>
      <c r="U772" s="1042"/>
      <c r="V772" s="1042"/>
      <c r="W772" s="1042"/>
      <c r="X772" s="1042"/>
      <c r="Y772" s="1042"/>
      <c r="Z772" s="1042"/>
      <c r="AA772" s="1042"/>
      <c r="AB772" s="1042"/>
      <c r="AC772" s="1042"/>
      <c r="AD772" s="1042"/>
    </row>
    <row r="773" spans="1:30" ht="144.75" customHeight="1">
      <c r="A773" s="1042"/>
      <c r="B773" s="1042"/>
      <c r="C773" s="1042"/>
      <c r="D773" s="1042"/>
      <c r="E773" s="1042"/>
      <c r="F773" s="1042"/>
      <c r="G773" s="1042"/>
      <c r="H773" s="1042"/>
      <c r="I773" s="1042"/>
      <c r="J773" s="1042"/>
      <c r="K773" s="1042"/>
      <c r="L773" s="1042"/>
      <c r="M773" s="1042"/>
      <c r="N773" s="1042"/>
      <c r="O773" s="1042"/>
      <c r="P773" s="1042"/>
      <c r="Q773" s="1042"/>
      <c r="R773" s="1042"/>
      <c r="S773" s="1042"/>
      <c r="T773" s="1042"/>
      <c r="U773" s="1042"/>
      <c r="V773" s="1042"/>
      <c r="W773" s="1042"/>
      <c r="X773" s="1042"/>
      <c r="Y773" s="1042"/>
      <c r="Z773" s="1042"/>
      <c r="AA773" s="1042"/>
      <c r="AB773" s="1042"/>
      <c r="AC773" s="1042"/>
      <c r="AD773" s="1042"/>
    </row>
    <row r="774" spans="1:30" ht="144.75" customHeight="1">
      <c r="A774" s="1042"/>
      <c r="B774" s="1042"/>
      <c r="C774" s="1042"/>
      <c r="D774" s="1042"/>
      <c r="E774" s="1042"/>
      <c r="F774" s="1042"/>
      <c r="G774" s="1042"/>
      <c r="H774" s="1042"/>
      <c r="I774" s="1042"/>
      <c r="J774" s="1042"/>
      <c r="K774" s="1042"/>
      <c r="L774" s="1042"/>
      <c r="M774" s="1042"/>
      <c r="N774" s="1042"/>
      <c r="O774" s="1042"/>
      <c r="P774" s="1042"/>
      <c r="Q774" s="1042"/>
      <c r="R774" s="1042"/>
      <c r="S774" s="1042"/>
      <c r="T774" s="1042"/>
      <c r="U774" s="1042"/>
      <c r="V774" s="1042"/>
      <c r="W774" s="1042"/>
      <c r="X774" s="1042"/>
      <c r="Y774" s="1042"/>
      <c r="Z774" s="1042"/>
      <c r="AA774" s="1042"/>
      <c r="AB774" s="1042"/>
      <c r="AC774" s="1042"/>
      <c r="AD774" s="1042"/>
    </row>
    <row r="775" spans="1:30" ht="144.75" customHeight="1">
      <c r="A775" s="1042"/>
      <c r="B775" s="1042"/>
      <c r="C775" s="1042"/>
      <c r="D775" s="1042"/>
      <c r="E775" s="1042"/>
      <c r="F775" s="1042"/>
      <c r="G775" s="1042"/>
      <c r="H775" s="1042"/>
      <c r="I775" s="1042"/>
      <c r="J775" s="1042"/>
      <c r="K775" s="1042"/>
      <c r="L775" s="1042"/>
      <c r="M775" s="1042"/>
      <c r="N775" s="1042"/>
      <c r="O775" s="1042"/>
      <c r="P775" s="1042"/>
      <c r="Q775" s="1042"/>
      <c r="R775" s="1042"/>
      <c r="S775" s="1042"/>
      <c r="T775" s="1042"/>
      <c r="U775" s="1042"/>
      <c r="V775" s="1042"/>
      <c r="W775" s="1042"/>
      <c r="X775" s="1042"/>
      <c r="Y775" s="1042"/>
      <c r="Z775" s="1042"/>
      <c r="AA775" s="1042"/>
      <c r="AB775" s="1042"/>
      <c r="AC775" s="1042"/>
      <c r="AD775" s="1042"/>
    </row>
    <row r="776" spans="1:30" ht="144.75" customHeight="1">
      <c r="A776" s="1042"/>
      <c r="B776" s="1042"/>
      <c r="C776" s="1042"/>
      <c r="D776" s="1042"/>
      <c r="E776" s="1042"/>
      <c r="F776" s="1042"/>
      <c r="G776" s="1042"/>
      <c r="H776" s="1042"/>
      <c r="I776" s="1042"/>
      <c r="J776" s="1042"/>
      <c r="K776" s="1042"/>
      <c r="L776" s="1042"/>
      <c r="M776" s="1042"/>
      <c r="N776" s="1042"/>
      <c r="O776" s="1042"/>
      <c r="P776" s="1042"/>
      <c r="Q776" s="1042"/>
      <c r="R776" s="1042"/>
      <c r="S776" s="1042"/>
      <c r="T776" s="1042"/>
      <c r="U776" s="1042"/>
      <c r="V776" s="1042"/>
      <c r="W776" s="1042"/>
      <c r="X776" s="1042"/>
      <c r="Y776" s="1042"/>
      <c r="Z776" s="1042"/>
      <c r="AA776" s="1042"/>
      <c r="AB776" s="1042"/>
      <c r="AC776" s="1042"/>
      <c r="AD776" s="1042"/>
    </row>
    <row r="777" spans="1:30" ht="144.75" customHeight="1">
      <c r="A777" s="1042"/>
      <c r="B777" s="1042"/>
      <c r="C777" s="1042"/>
      <c r="D777" s="1042"/>
      <c r="E777" s="1042"/>
      <c r="F777" s="1042"/>
      <c r="G777" s="1042"/>
      <c r="H777" s="1042"/>
      <c r="I777" s="1042"/>
      <c r="J777" s="1042"/>
      <c r="K777" s="1042"/>
      <c r="L777" s="1042"/>
      <c r="M777" s="1042"/>
      <c r="N777" s="1042"/>
      <c r="O777" s="1042"/>
      <c r="P777" s="1042"/>
      <c r="Q777" s="1042"/>
      <c r="R777" s="1042"/>
      <c r="S777" s="1042"/>
      <c r="T777" s="1042"/>
      <c r="U777" s="1042"/>
      <c r="V777" s="1042"/>
      <c r="W777" s="1042"/>
      <c r="X777" s="1042"/>
      <c r="Y777" s="1042"/>
      <c r="Z777" s="1042"/>
      <c r="AA777" s="1042"/>
      <c r="AB777" s="1042"/>
      <c r="AC777" s="1042"/>
      <c r="AD777" s="1042"/>
    </row>
    <row r="778" spans="1:30" ht="144.75" customHeight="1">
      <c r="A778" s="1042"/>
      <c r="B778" s="1042"/>
      <c r="C778" s="1042"/>
      <c r="D778" s="1042"/>
      <c r="E778" s="1042"/>
      <c r="F778" s="1042"/>
      <c r="G778" s="1042"/>
      <c r="H778" s="1042"/>
      <c r="I778" s="1042"/>
      <c r="J778" s="1042"/>
      <c r="K778" s="1042"/>
      <c r="L778" s="1042"/>
      <c r="M778" s="1042"/>
      <c r="N778" s="1042"/>
      <c r="O778" s="1042"/>
      <c r="P778" s="1042"/>
      <c r="Q778" s="1042"/>
      <c r="R778" s="1042"/>
      <c r="S778" s="1042"/>
      <c r="T778" s="1042"/>
      <c r="U778" s="1042"/>
      <c r="V778" s="1042"/>
      <c r="W778" s="1042"/>
      <c r="X778" s="1042"/>
      <c r="Y778" s="1042"/>
      <c r="Z778" s="1042"/>
      <c r="AA778" s="1042"/>
      <c r="AB778" s="1042"/>
      <c r="AC778" s="1042"/>
      <c r="AD778" s="1042"/>
    </row>
    <row r="779" spans="1:30" ht="144.75" customHeight="1">
      <c r="A779" s="1042"/>
      <c r="B779" s="1042"/>
      <c r="C779" s="1042"/>
      <c r="D779" s="1042"/>
      <c r="E779" s="1042"/>
      <c r="F779" s="1042"/>
      <c r="G779" s="1042"/>
      <c r="H779" s="1042"/>
      <c r="I779" s="1042"/>
      <c r="J779" s="1042"/>
      <c r="K779" s="1042"/>
      <c r="L779" s="1042"/>
      <c r="M779" s="1042"/>
      <c r="N779" s="1042"/>
      <c r="O779" s="1042"/>
      <c r="P779" s="1042"/>
      <c r="Q779" s="1042"/>
      <c r="R779" s="1042"/>
      <c r="S779" s="1042"/>
      <c r="T779" s="1042"/>
      <c r="U779" s="1042"/>
      <c r="V779" s="1042"/>
      <c r="W779" s="1042"/>
      <c r="X779" s="1042"/>
      <c r="Y779" s="1042"/>
      <c r="Z779" s="1042"/>
      <c r="AA779" s="1042"/>
      <c r="AB779" s="1042"/>
      <c r="AC779" s="1042"/>
      <c r="AD779" s="1042"/>
    </row>
    <row r="780" spans="1:30" ht="144.75" customHeight="1">
      <c r="A780" s="1042"/>
      <c r="B780" s="1042"/>
      <c r="C780" s="1042"/>
      <c r="D780" s="1042"/>
      <c r="E780" s="1042"/>
      <c r="F780" s="1042"/>
      <c r="G780" s="1042"/>
      <c r="H780" s="1042"/>
      <c r="I780" s="1042"/>
      <c r="J780" s="1042"/>
      <c r="K780" s="1042"/>
      <c r="L780" s="1042"/>
      <c r="M780" s="1042"/>
      <c r="N780" s="1042"/>
      <c r="O780" s="1042"/>
      <c r="P780" s="1042"/>
      <c r="Q780" s="1042"/>
      <c r="R780" s="1042"/>
      <c r="S780" s="1042"/>
      <c r="T780" s="1042"/>
      <c r="U780" s="1042"/>
      <c r="V780" s="1042"/>
      <c r="W780" s="1042"/>
      <c r="X780" s="1042"/>
      <c r="Y780" s="1042"/>
      <c r="Z780" s="1042"/>
      <c r="AA780" s="1042"/>
      <c r="AB780" s="1042"/>
      <c r="AC780" s="1042"/>
      <c r="AD780" s="1042"/>
    </row>
    <row r="781" spans="1:30" ht="144.75" customHeight="1">
      <c r="A781" s="1042"/>
      <c r="B781" s="1042"/>
      <c r="C781" s="1042"/>
      <c r="D781" s="1042"/>
      <c r="E781" s="1042"/>
      <c r="F781" s="1042"/>
      <c r="G781" s="1042"/>
      <c r="H781" s="1042"/>
      <c r="I781" s="1042"/>
      <c r="J781" s="1042"/>
      <c r="K781" s="1042"/>
      <c r="L781" s="1042"/>
      <c r="M781" s="1042"/>
      <c r="N781" s="1042"/>
      <c r="O781" s="1042"/>
      <c r="P781" s="1042"/>
      <c r="Q781" s="1042"/>
      <c r="R781" s="1042"/>
      <c r="S781" s="1042"/>
      <c r="T781" s="1042"/>
      <c r="U781" s="1042"/>
      <c r="V781" s="1042"/>
      <c r="W781" s="1042"/>
      <c r="X781" s="1042"/>
      <c r="Y781" s="1042"/>
      <c r="Z781" s="1042"/>
      <c r="AA781" s="1042"/>
      <c r="AB781" s="1042"/>
      <c r="AC781" s="1042"/>
      <c r="AD781" s="1042"/>
    </row>
    <row r="782" spans="1:30" ht="144.75" customHeight="1">
      <c r="A782" s="1042"/>
      <c r="B782" s="1042"/>
      <c r="C782" s="1042"/>
      <c r="D782" s="1042"/>
      <c r="E782" s="1042"/>
      <c r="F782" s="1042"/>
      <c r="G782" s="1042"/>
      <c r="H782" s="1042"/>
      <c r="I782" s="1042"/>
      <c r="J782" s="1042"/>
      <c r="K782" s="1042"/>
      <c r="L782" s="1042"/>
      <c r="M782" s="1042"/>
      <c r="N782" s="1042"/>
      <c r="O782" s="1042"/>
      <c r="P782" s="1042"/>
      <c r="Q782" s="1042"/>
      <c r="R782" s="1042"/>
      <c r="S782" s="1042"/>
      <c r="T782" s="1042"/>
      <c r="U782" s="1042"/>
      <c r="V782" s="1042"/>
      <c r="W782" s="1042"/>
      <c r="X782" s="1042"/>
      <c r="Y782" s="1042"/>
      <c r="Z782" s="1042"/>
      <c r="AA782" s="1042"/>
      <c r="AB782" s="1042"/>
      <c r="AC782" s="1042"/>
      <c r="AD782" s="1042"/>
    </row>
    <row r="783" spans="1:30" ht="144.75" customHeight="1">
      <c r="A783" s="1042"/>
      <c r="B783" s="1042"/>
      <c r="C783" s="1042"/>
      <c r="D783" s="1042"/>
      <c r="E783" s="1042"/>
      <c r="F783" s="1042"/>
      <c r="G783" s="1042"/>
      <c r="H783" s="1042"/>
      <c r="I783" s="1042"/>
      <c r="J783" s="1042"/>
      <c r="K783" s="1042"/>
      <c r="L783" s="1042"/>
      <c r="M783" s="1042"/>
      <c r="N783" s="1042"/>
      <c r="O783" s="1042"/>
      <c r="P783" s="1042"/>
      <c r="Q783" s="1042"/>
      <c r="R783" s="1042"/>
      <c r="S783" s="1042"/>
      <c r="T783" s="1042"/>
      <c r="U783" s="1042"/>
      <c r="V783" s="1042"/>
      <c r="W783" s="1042"/>
      <c r="X783" s="1042"/>
      <c r="Y783" s="1042"/>
      <c r="Z783" s="1042"/>
      <c r="AA783" s="1042"/>
      <c r="AB783" s="1042"/>
      <c r="AC783" s="1042"/>
      <c r="AD783" s="1042"/>
    </row>
    <row r="784" spans="1:30" ht="144.75" customHeight="1">
      <c r="A784" s="1042"/>
      <c r="B784" s="1042"/>
      <c r="C784" s="1042"/>
      <c r="D784" s="1042"/>
      <c r="E784" s="1042"/>
      <c r="F784" s="1042"/>
      <c r="G784" s="1042"/>
      <c r="H784" s="1042"/>
      <c r="I784" s="1042"/>
      <c r="J784" s="1042"/>
      <c r="K784" s="1042"/>
      <c r="L784" s="1042"/>
      <c r="M784" s="1042"/>
      <c r="N784" s="1042"/>
      <c r="O784" s="1042"/>
      <c r="P784" s="1042"/>
      <c r="Q784" s="1042"/>
      <c r="R784" s="1042"/>
      <c r="S784" s="1042"/>
      <c r="T784" s="1042"/>
      <c r="U784" s="1042"/>
      <c r="V784" s="1042"/>
      <c r="W784" s="1042"/>
      <c r="X784" s="1042"/>
      <c r="Y784" s="1042"/>
      <c r="Z784" s="1042"/>
      <c r="AA784" s="1042"/>
      <c r="AB784" s="1042"/>
      <c r="AC784" s="1042"/>
      <c r="AD784" s="1042"/>
    </row>
    <row r="785" spans="1:30" ht="144.75" customHeight="1">
      <c r="A785" s="1042"/>
      <c r="B785" s="1042"/>
      <c r="C785" s="1042"/>
      <c r="D785" s="1042"/>
      <c r="E785" s="1042"/>
      <c r="F785" s="1042"/>
      <c r="G785" s="1042"/>
      <c r="H785" s="1042"/>
      <c r="I785" s="1042"/>
      <c r="J785" s="1042"/>
      <c r="K785" s="1042"/>
      <c r="L785" s="1042"/>
      <c r="M785" s="1042"/>
      <c r="N785" s="1042"/>
      <c r="O785" s="1042"/>
      <c r="P785" s="1042"/>
      <c r="Q785" s="1042"/>
      <c r="R785" s="1042"/>
      <c r="S785" s="1042"/>
      <c r="T785" s="1042"/>
      <c r="U785" s="1042"/>
      <c r="V785" s="1042"/>
      <c r="W785" s="1042"/>
      <c r="X785" s="1042"/>
      <c r="Y785" s="1042"/>
      <c r="Z785" s="1042"/>
      <c r="AA785" s="1042"/>
      <c r="AB785" s="1042"/>
      <c r="AC785" s="1042"/>
      <c r="AD785" s="1042"/>
    </row>
    <row r="786" spans="1:30" ht="144.75" customHeight="1">
      <c r="A786" s="1042"/>
      <c r="B786" s="1042"/>
      <c r="C786" s="1042"/>
      <c r="D786" s="1042"/>
      <c r="E786" s="1042"/>
      <c r="F786" s="1042"/>
      <c r="G786" s="1042"/>
      <c r="H786" s="1042"/>
      <c r="I786" s="1042"/>
      <c r="J786" s="1042"/>
      <c r="K786" s="1042"/>
      <c r="L786" s="1042"/>
      <c r="M786" s="1042"/>
      <c r="N786" s="1042"/>
      <c r="O786" s="1042"/>
      <c r="P786" s="1042"/>
      <c r="Q786" s="1042"/>
      <c r="R786" s="1042"/>
      <c r="S786" s="1042"/>
      <c r="T786" s="1042"/>
      <c r="U786" s="1042"/>
      <c r="V786" s="1042"/>
      <c r="W786" s="1042"/>
      <c r="X786" s="1042"/>
      <c r="Y786" s="1042"/>
      <c r="Z786" s="1042"/>
      <c r="AA786" s="1042"/>
      <c r="AB786" s="1042"/>
      <c r="AC786" s="1042"/>
      <c r="AD786" s="1042"/>
    </row>
    <row r="787" spans="1:30" ht="144.75" customHeight="1">
      <c r="A787" s="1042"/>
      <c r="B787" s="1042"/>
      <c r="C787" s="1042"/>
      <c r="D787" s="1042"/>
      <c r="E787" s="1042"/>
      <c r="F787" s="1042"/>
      <c r="G787" s="1042"/>
      <c r="H787" s="1042"/>
      <c r="I787" s="1042"/>
      <c r="J787" s="1042"/>
      <c r="K787" s="1042"/>
      <c r="L787" s="1042"/>
      <c r="M787" s="1042"/>
      <c r="N787" s="1042"/>
      <c r="O787" s="1042"/>
      <c r="P787" s="1042"/>
      <c r="Q787" s="1042"/>
      <c r="R787" s="1042"/>
      <c r="S787" s="1042"/>
      <c r="T787" s="1042"/>
      <c r="U787" s="1042"/>
      <c r="V787" s="1042"/>
      <c r="W787" s="1042"/>
      <c r="X787" s="1042"/>
      <c r="Y787" s="1042"/>
      <c r="Z787" s="1042"/>
      <c r="AA787" s="1042"/>
      <c r="AB787" s="1042"/>
      <c r="AC787" s="1042"/>
      <c r="AD787" s="1042"/>
    </row>
    <row r="788" spans="1:30" ht="144.75" customHeight="1">
      <c r="A788" s="1042"/>
      <c r="B788" s="1042"/>
      <c r="C788" s="1042"/>
      <c r="D788" s="1042"/>
      <c r="E788" s="1042"/>
      <c r="F788" s="1042"/>
      <c r="G788" s="1042"/>
      <c r="H788" s="1042"/>
      <c r="I788" s="1042"/>
      <c r="J788" s="1042"/>
      <c r="K788" s="1042"/>
      <c r="L788" s="1042"/>
      <c r="M788" s="1042"/>
      <c r="N788" s="1042"/>
      <c r="O788" s="1042"/>
      <c r="P788" s="1042"/>
      <c r="Q788" s="1042"/>
      <c r="R788" s="1042"/>
      <c r="S788" s="1042"/>
      <c r="T788" s="1042"/>
      <c r="U788" s="1042"/>
      <c r="V788" s="1042"/>
      <c r="W788" s="1042"/>
      <c r="X788" s="1042"/>
      <c r="Y788" s="1042"/>
      <c r="Z788" s="1042"/>
      <c r="AA788" s="1042"/>
      <c r="AB788" s="1042"/>
      <c r="AC788" s="1042"/>
      <c r="AD788" s="1042"/>
    </row>
    <row r="789" spans="1:30" ht="144.75" customHeight="1">
      <c r="A789" s="1042"/>
      <c r="B789" s="1042"/>
      <c r="C789" s="1042"/>
      <c r="D789" s="1042"/>
      <c r="E789" s="1042"/>
      <c r="F789" s="1042"/>
      <c r="G789" s="1042"/>
      <c r="H789" s="1042"/>
      <c r="I789" s="1042"/>
      <c r="J789" s="1042"/>
      <c r="K789" s="1042"/>
      <c r="L789" s="1042"/>
      <c r="M789" s="1042"/>
      <c r="N789" s="1042"/>
      <c r="O789" s="1042"/>
      <c r="P789" s="1042"/>
      <c r="Q789" s="1042"/>
      <c r="R789" s="1042"/>
      <c r="S789" s="1042"/>
      <c r="T789" s="1042"/>
      <c r="U789" s="1042"/>
      <c r="V789" s="1042"/>
      <c r="W789" s="1042"/>
      <c r="X789" s="1042"/>
      <c r="Y789" s="1042"/>
      <c r="Z789" s="1042"/>
      <c r="AA789" s="1042"/>
      <c r="AB789" s="1042"/>
      <c r="AC789" s="1042"/>
      <c r="AD789" s="1042"/>
    </row>
    <row r="790" spans="1:30" ht="144.75" customHeight="1">
      <c r="A790" s="1042"/>
      <c r="B790" s="1042"/>
      <c r="C790" s="1042"/>
      <c r="D790" s="1042"/>
      <c r="E790" s="1042"/>
      <c r="F790" s="1042"/>
      <c r="G790" s="1042"/>
      <c r="H790" s="1042"/>
      <c r="I790" s="1042"/>
      <c r="J790" s="1042"/>
      <c r="K790" s="1042"/>
      <c r="L790" s="1042"/>
      <c r="M790" s="1042"/>
      <c r="N790" s="1042"/>
      <c r="O790" s="1042"/>
      <c r="P790" s="1042"/>
      <c r="Q790" s="1042"/>
      <c r="R790" s="1042"/>
      <c r="S790" s="1042"/>
      <c r="T790" s="1042"/>
      <c r="U790" s="1042"/>
      <c r="V790" s="1042"/>
      <c r="W790" s="1042"/>
      <c r="X790" s="1042"/>
      <c r="Y790" s="1042"/>
      <c r="Z790" s="1042"/>
      <c r="AA790" s="1042"/>
      <c r="AB790" s="1042"/>
      <c r="AC790" s="1042"/>
      <c r="AD790" s="1042"/>
    </row>
    <row r="791" spans="1:30" ht="144.75" customHeight="1">
      <c r="A791" s="1042"/>
      <c r="B791" s="1042"/>
      <c r="C791" s="1042"/>
      <c r="D791" s="1042"/>
      <c r="E791" s="1042"/>
      <c r="F791" s="1042"/>
      <c r="G791" s="1042"/>
      <c r="H791" s="1042"/>
      <c r="I791" s="1042"/>
      <c r="J791" s="1042"/>
      <c r="K791" s="1042"/>
      <c r="L791" s="1042"/>
      <c r="M791" s="1042"/>
      <c r="N791" s="1042"/>
      <c r="O791" s="1042"/>
      <c r="P791" s="1042"/>
      <c r="Q791" s="1042"/>
      <c r="R791" s="1042"/>
      <c r="S791" s="1042"/>
      <c r="T791" s="1042"/>
      <c r="U791" s="1042"/>
      <c r="V791" s="1042"/>
      <c r="W791" s="1042"/>
      <c r="X791" s="1042"/>
      <c r="Y791" s="1042"/>
      <c r="Z791" s="1042"/>
      <c r="AA791" s="1042"/>
      <c r="AB791" s="1042"/>
      <c r="AC791" s="1042"/>
      <c r="AD791" s="1042"/>
    </row>
    <row r="792" spans="1:30" ht="144.75" customHeight="1">
      <c r="A792" s="1042"/>
      <c r="B792" s="1042"/>
      <c r="C792" s="1042"/>
      <c r="D792" s="1042"/>
      <c r="E792" s="1042"/>
      <c r="F792" s="1042"/>
      <c r="G792" s="1042"/>
      <c r="H792" s="1042"/>
      <c r="I792" s="1042"/>
      <c r="J792" s="1042"/>
      <c r="K792" s="1042"/>
      <c r="L792" s="1042"/>
      <c r="M792" s="1042"/>
      <c r="N792" s="1042"/>
      <c r="O792" s="1042"/>
      <c r="P792" s="1042"/>
      <c r="Q792" s="1042"/>
      <c r="R792" s="1042"/>
      <c r="S792" s="1042"/>
      <c r="T792" s="1042"/>
      <c r="U792" s="1042"/>
      <c r="V792" s="1042"/>
      <c r="W792" s="1042"/>
      <c r="X792" s="1042"/>
      <c r="Y792" s="1042"/>
      <c r="Z792" s="1042"/>
      <c r="AA792" s="1042"/>
      <c r="AB792" s="1042"/>
      <c r="AC792" s="1042"/>
      <c r="AD792" s="1042"/>
    </row>
    <row r="793" spans="1:30" ht="144.75" customHeight="1">
      <c r="A793" s="1042"/>
      <c r="B793" s="1042"/>
      <c r="C793" s="1042"/>
      <c r="D793" s="1042"/>
      <c r="E793" s="1042"/>
      <c r="F793" s="1042"/>
      <c r="G793" s="1042"/>
      <c r="H793" s="1042"/>
      <c r="I793" s="1042"/>
      <c r="J793" s="1042"/>
      <c r="K793" s="1042"/>
      <c r="L793" s="1042"/>
      <c r="M793" s="1042"/>
      <c r="N793" s="1042"/>
      <c r="O793" s="1042"/>
      <c r="P793" s="1042"/>
      <c r="Q793" s="1042"/>
      <c r="R793" s="1042"/>
      <c r="S793" s="1042"/>
      <c r="T793" s="1042"/>
      <c r="U793" s="1042"/>
      <c r="V793" s="1042"/>
      <c r="W793" s="1042"/>
      <c r="X793" s="1042"/>
      <c r="Y793" s="1042"/>
      <c r="Z793" s="1042"/>
      <c r="AA793" s="1042"/>
      <c r="AB793" s="1042"/>
      <c r="AC793" s="1042"/>
      <c r="AD793" s="1042"/>
    </row>
    <row r="794" spans="1:30" ht="144.75" customHeight="1">
      <c r="A794" s="1042"/>
      <c r="B794" s="1042"/>
      <c r="C794" s="1042"/>
      <c r="D794" s="1042"/>
      <c r="E794" s="1042"/>
      <c r="F794" s="1042"/>
      <c r="G794" s="1042"/>
      <c r="H794" s="1042"/>
      <c r="I794" s="1042"/>
      <c r="J794" s="1042"/>
      <c r="K794" s="1042"/>
      <c r="L794" s="1042"/>
      <c r="M794" s="1042"/>
      <c r="N794" s="1042"/>
      <c r="O794" s="1042"/>
      <c r="P794" s="1042"/>
      <c r="Q794" s="1042"/>
      <c r="R794" s="1042"/>
      <c r="S794" s="1042"/>
      <c r="T794" s="1042"/>
      <c r="U794" s="1042"/>
      <c r="V794" s="1042"/>
      <c r="W794" s="1042"/>
      <c r="X794" s="1042"/>
      <c r="Y794" s="1042"/>
      <c r="Z794" s="1042"/>
      <c r="AA794" s="1042"/>
      <c r="AB794" s="1042"/>
      <c r="AC794" s="1042"/>
      <c r="AD794" s="1042"/>
    </row>
    <row r="795" spans="1:30" ht="144.75" customHeight="1">
      <c r="A795" s="1042"/>
      <c r="B795" s="1042"/>
      <c r="C795" s="1042"/>
      <c r="D795" s="1042"/>
      <c r="E795" s="1042"/>
      <c r="F795" s="1042"/>
      <c r="G795" s="1042"/>
      <c r="H795" s="1042"/>
      <c r="I795" s="1042"/>
      <c r="J795" s="1042"/>
      <c r="K795" s="1042"/>
      <c r="L795" s="1042"/>
      <c r="M795" s="1042"/>
      <c r="N795" s="1042"/>
      <c r="O795" s="1042"/>
      <c r="P795" s="1042"/>
      <c r="Q795" s="1042"/>
      <c r="R795" s="1042"/>
      <c r="S795" s="1042"/>
      <c r="T795" s="1042"/>
      <c r="U795" s="1042"/>
      <c r="V795" s="1042"/>
      <c r="W795" s="1042"/>
      <c r="X795" s="1042"/>
      <c r="Y795" s="1042"/>
      <c r="Z795" s="1042"/>
      <c r="AA795" s="1042"/>
      <c r="AB795" s="1042"/>
      <c r="AC795" s="1042"/>
      <c r="AD795" s="1042"/>
    </row>
    <row r="796" spans="1:30" ht="144.75" customHeight="1">
      <c r="A796" s="1042"/>
      <c r="B796" s="1042"/>
      <c r="C796" s="1042"/>
      <c r="D796" s="1042"/>
      <c r="E796" s="1042"/>
      <c r="F796" s="1042"/>
      <c r="G796" s="1042"/>
      <c r="H796" s="1042"/>
      <c r="I796" s="1042"/>
      <c r="J796" s="1042"/>
      <c r="K796" s="1042"/>
      <c r="L796" s="1042"/>
      <c r="M796" s="1042"/>
      <c r="N796" s="1042"/>
      <c r="O796" s="1042"/>
      <c r="P796" s="1042"/>
      <c r="Q796" s="1042"/>
      <c r="R796" s="1042"/>
      <c r="S796" s="1042"/>
      <c r="T796" s="1042"/>
      <c r="U796" s="1042"/>
      <c r="V796" s="1042"/>
      <c r="W796" s="1042"/>
      <c r="X796" s="1042"/>
      <c r="Y796" s="1042"/>
      <c r="Z796" s="1042"/>
      <c r="AA796" s="1042"/>
      <c r="AB796" s="1042"/>
      <c r="AC796" s="1042"/>
      <c r="AD796" s="1042"/>
    </row>
    <row r="797" spans="1:30" ht="144.75" customHeight="1">
      <c r="A797" s="1042"/>
      <c r="B797" s="1042"/>
      <c r="C797" s="1042"/>
      <c r="D797" s="1042"/>
      <c r="E797" s="1042"/>
      <c r="F797" s="1042"/>
      <c r="G797" s="1042"/>
      <c r="H797" s="1042"/>
      <c r="I797" s="1042"/>
      <c r="J797" s="1042"/>
      <c r="K797" s="1042"/>
      <c r="L797" s="1042"/>
      <c r="M797" s="1042"/>
      <c r="N797" s="1042"/>
      <c r="O797" s="1042"/>
      <c r="P797" s="1042"/>
      <c r="Q797" s="1042"/>
      <c r="R797" s="1042"/>
      <c r="S797" s="1042"/>
      <c r="T797" s="1042"/>
      <c r="U797" s="1042"/>
      <c r="V797" s="1042"/>
      <c r="W797" s="1042"/>
      <c r="X797" s="1042"/>
      <c r="Y797" s="1042"/>
      <c r="Z797" s="1042"/>
      <c r="AA797" s="1042"/>
      <c r="AB797" s="1042"/>
      <c r="AC797" s="1042"/>
      <c r="AD797" s="1042"/>
    </row>
    <row r="798" spans="1:30" ht="144.75" customHeight="1">
      <c r="A798" s="1042"/>
      <c r="B798" s="1042"/>
      <c r="C798" s="1042"/>
      <c r="D798" s="1042"/>
      <c r="E798" s="1042"/>
      <c r="F798" s="1042"/>
      <c r="G798" s="1042"/>
      <c r="H798" s="1042"/>
      <c r="I798" s="1042"/>
      <c r="J798" s="1042"/>
      <c r="K798" s="1042"/>
      <c r="L798" s="1042"/>
      <c r="M798" s="1042"/>
      <c r="N798" s="1042"/>
      <c r="O798" s="1042"/>
      <c r="P798" s="1042"/>
      <c r="Q798" s="1042"/>
      <c r="R798" s="1042"/>
      <c r="S798" s="1042"/>
      <c r="T798" s="1042"/>
      <c r="U798" s="1042"/>
      <c r="V798" s="1042"/>
      <c r="W798" s="1042"/>
      <c r="X798" s="1042"/>
      <c r="Y798" s="1042"/>
      <c r="Z798" s="1042"/>
      <c r="AA798" s="1042"/>
      <c r="AB798" s="1042"/>
      <c r="AC798" s="1042"/>
      <c r="AD798" s="1042"/>
    </row>
    <row r="799" spans="1:30" ht="144.75" customHeight="1">
      <c r="A799" s="1042"/>
      <c r="B799" s="1042"/>
      <c r="C799" s="1042"/>
      <c r="D799" s="1042"/>
      <c r="E799" s="1042"/>
      <c r="F799" s="1042"/>
      <c r="G799" s="1042"/>
      <c r="H799" s="1042"/>
      <c r="I799" s="1042"/>
      <c r="J799" s="1042"/>
      <c r="K799" s="1042"/>
      <c r="L799" s="1042"/>
      <c r="M799" s="1042"/>
      <c r="N799" s="1042"/>
      <c r="O799" s="1042"/>
      <c r="P799" s="1042"/>
      <c r="Q799" s="1042"/>
      <c r="R799" s="1042"/>
      <c r="S799" s="1042"/>
      <c r="T799" s="1042"/>
      <c r="U799" s="1042"/>
      <c r="V799" s="1042"/>
      <c r="W799" s="1042"/>
      <c r="X799" s="1042"/>
      <c r="Y799" s="1042"/>
      <c r="Z799" s="1042"/>
      <c r="AA799" s="1042"/>
      <c r="AB799" s="1042"/>
      <c r="AC799" s="1042"/>
      <c r="AD799" s="1042"/>
    </row>
    <row r="800" spans="1:30" ht="144.75" customHeight="1">
      <c r="A800" s="1042"/>
      <c r="B800" s="1042"/>
      <c r="C800" s="1042"/>
      <c r="D800" s="1042"/>
      <c r="E800" s="1042"/>
      <c r="F800" s="1042"/>
      <c r="G800" s="1042"/>
      <c r="H800" s="1042"/>
      <c r="I800" s="1042"/>
      <c r="J800" s="1042"/>
      <c r="K800" s="1042"/>
      <c r="L800" s="1042"/>
      <c r="M800" s="1042"/>
      <c r="N800" s="1042"/>
      <c r="O800" s="1042"/>
      <c r="P800" s="1042"/>
      <c r="Q800" s="1042"/>
      <c r="R800" s="1042"/>
      <c r="S800" s="1042"/>
      <c r="T800" s="1042"/>
      <c r="U800" s="1042"/>
      <c r="V800" s="1042"/>
      <c r="W800" s="1042"/>
      <c r="X800" s="1042"/>
      <c r="Y800" s="1042"/>
      <c r="Z800" s="1042"/>
      <c r="AA800" s="1042"/>
      <c r="AB800" s="1042"/>
      <c r="AC800" s="1042"/>
      <c r="AD800" s="1042"/>
    </row>
    <row r="801" spans="1:30" ht="144.75" customHeight="1">
      <c r="A801" s="1042"/>
      <c r="B801" s="1042"/>
      <c r="C801" s="1042"/>
      <c r="D801" s="1042"/>
      <c r="E801" s="1042"/>
      <c r="F801" s="1042"/>
      <c r="G801" s="1042"/>
      <c r="H801" s="1042"/>
      <c r="I801" s="1042"/>
      <c r="J801" s="1042"/>
      <c r="K801" s="1042"/>
      <c r="L801" s="1042"/>
      <c r="M801" s="1042"/>
      <c r="N801" s="1042"/>
      <c r="O801" s="1042"/>
      <c r="P801" s="1042"/>
      <c r="Q801" s="1042"/>
      <c r="R801" s="1042"/>
      <c r="S801" s="1042"/>
      <c r="T801" s="1042"/>
      <c r="U801" s="1042"/>
      <c r="V801" s="1042"/>
      <c r="W801" s="1042"/>
      <c r="X801" s="1042"/>
      <c r="Y801" s="1042"/>
      <c r="Z801" s="1042"/>
      <c r="AA801" s="1042"/>
      <c r="AB801" s="1042"/>
      <c r="AC801" s="1042"/>
      <c r="AD801" s="1042"/>
    </row>
    <row r="802" spans="1:30" ht="144.75" customHeight="1">
      <c r="A802" s="1042"/>
      <c r="B802" s="1042"/>
      <c r="C802" s="1042"/>
      <c r="D802" s="1042"/>
      <c r="E802" s="1042"/>
      <c r="F802" s="1042"/>
      <c r="G802" s="1042"/>
      <c r="H802" s="1042"/>
      <c r="I802" s="1042"/>
      <c r="J802" s="1042"/>
      <c r="K802" s="1042"/>
      <c r="L802" s="1042"/>
      <c r="M802" s="1042"/>
      <c r="N802" s="1042"/>
      <c r="O802" s="1042"/>
      <c r="P802" s="1042"/>
      <c r="Q802" s="1042"/>
      <c r="R802" s="1042"/>
      <c r="S802" s="1042"/>
      <c r="T802" s="1042"/>
      <c r="U802" s="1042"/>
      <c r="V802" s="1042"/>
      <c r="W802" s="1042"/>
      <c r="X802" s="1042"/>
      <c r="Y802" s="1042"/>
      <c r="Z802" s="1042"/>
      <c r="AA802" s="1042"/>
      <c r="AB802" s="1042"/>
      <c r="AC802" s="1042"/>
      <c r="AD802" s="1042"/>
    </row>
    <row r="803" spans="1:30" ht="144.75" customHeight="1">
      <c r="A803" s="1042"/>
      <c r="B803" s="1042"/>
      <c r="C803" s="1042"/>
      <c r="D803" s="1042"/>
      <c r="E803" s="1042"/>
      <c r="F803" s="1042"/>
      <c r="G803" s="1042"/>
      <c r="H803" s="1042"/>
      <c r="I803" s="1042"/>
      <c r="J803" s="1042"/>
      <c r="K803" s="1042"/>
      <c r="L803" s="1042"/>
      <c r="M803" s="1042"/>
      <c r="N803" s="1042"/>
      <c r="O803" s="1042"/>
      <c r="P803" s="1042"/>
      <c r="Q803" s="1042"/>
      <c r="R803" s="1042"/>
      <c r="S803" s="1042"/>
      <c r="T803" s="1042"/>
      <c r="U803" s="1042"/>
      <c r="V803" s="1042"/>
      <c r="W803" s="1042"/>
      <c r="X803" s="1042"/>
      <c r="Y803" s="1042"/>
      <c r="Z803" s="1042"/>
      <c r="AA803" s="1042"/>
      <c r="AB803" s="1042"/>
      <c r="AC803" s="1042"/>
      <c r="AD803" s="1042"/>
    </row>
    <row r="804" spans="1:30" ht="144.75" customHeight="1">
      <c r="A804" s="1042"/>
      <c r="B804" s="1042"/>
      <c r="C804" s="1042"/>
      <c r="D804" s="1042"/>
      <c r="E804" s="1042"/>
      <c r="F804" s="1042"/>
      <c r="G804" s="1042"/>
      <c r="H804" s="1042"/>
      <c r="I804" s="1042"/>
      <c r="J804" s="1042"/>
      <c r="K804" s="1042"/>
      <c r="L804" s="1042"/>
      <c r="M804" s="1042"/>
      <c r="N804" s="1042"/>
      <c r="O804" s="1042"/>
      <c r="P804" s="1042"/>
      <c r="Q804" s="1042"/>
      <c r="R804" s="1042"/>
      <c r="S804" s="1042"/>
      <c r="T804" s="1042"/>
      <c r="U804" s="1042"/>
      <c r="V804" s="1042"/>
      <c r="W804" s="1042"/>
      <c r="X804" s="1042"/>
      <c r="Y804" s="1042"/>
      <c r="Z804" s="1042"/>
      <c r="AA804" s="1042"/>
      <c r="AB804" s="1042"/>
      <c r="AC804" s="1042"/>
      <c r="AD804" s="1042"/>
    </row>
    <row r="805" spans="1:30" ht="144.75" customHeight="1">
      <c r="A805" s="1042"/>
      <c r="B805" s="1042"/>
      <c r="C805" s="1042"/>
      <c r="D805" s="1042"/>
      <c r="E805" s="1042"/>
      <c r="F805" s="1042"/>
      <c r="G805" s="1042"/>
      <c r="H805" s="1042"/>
      <c r="I805" s="1042"/>
      <c r="J805" s="1042"/>
      <c r="K805" s="1042"/>
      <c r="L805" s="1042"/>
      <c r="M805" s="1042"/>
      <c r="N805" s="1042"/>
      <c r="O805" s="1042"/>
      <c r="P805" s="1042"/>
      <c r="Q805" s="1042"/>
      <c r="R805" s="1042"/>
      <c r="S805" s="1042"/>
      <c r="T805" s="1042"/>
      <c r="U805" s="1042"/>
      <c r="V805" s="1042"/>
      <c r="W805" s="1042"/>
      <c r="X805" s="1042"/>
      <c r="Y805" s="1042"/>
      <c r="Z805" s="1042"/>
      <c r="AA805" s="1042"/>
      <c r="AB805" s="1042"/>
      <c r="AC805" s="1042"/>
      <c r="AD805" s="1042"/>
    </row>
    <row r="806" spans="1:30" ht="144.75" customHeight="1">
      <c r="A806" s="1042"/>
      <c r="B806" s="1042"/>
      <c r="C806" s="1042"/>
      <c r="D806" s="1042"/>
      <c r="E806" s="1042"/>
      <c r="F806" s="1042"/>
      <c r="G806" s="1042"/>
      <c r="H806" s="1042"/>
      <c r="I806" s="1042"/>
      <c r="J806" s="1042"/>
      <c r="K806" s="1042"/>
      <c r="L806" s="1042"/>
      <c r="M806" s="1042"/>
      <c r="N806" s="1042"/>
      <c r="O806" s="1042"/>
      <c r="P806" s="1042"/>
      <c r="Q806" s="1042"/>
      <c r="R806" s="1042"/>
      <c r="S806" s="1042"/>
      <c r="T806" s="1042"/>
      <c r="U806" s="1042"/>
      <c r="V806" s="1042"/>
      <c r="W806" s="1042"/>
      <c r="X806" s="1042"/>
      <c r="Y806" s="1042"/>
      <c r="Z806" s="1042"/>
      <c r="AA806" s="1042"/>
      <c r="AB806" s="1042"/>
      <c r="AC806" s="1042"/>
      <c r="AD806" s="1042"/>
    </row>
    <row r="807" spans="1:30" ht="144.75" customHeight="1">
      <c r="A807" s="1042"/>
      <c r="B807" s="1042"/>
      <c r="C807" s="1042"/>
      <c r="D807" s="1042"/>
      <c r="E807" s="1042"/>
      <c r="F807" s="1042"/>
      <c r="G807" s="1042"/>
      <c r="H807" s="1042"/>
      <c r="I807" s="1042"/>
      <c r="J807" s="1042"/>
      <c r="K807" s="1042"/>
      <c r="L807" s="1042"/>
      <c r="M807" s="1042"/>
      <c r="N807" s="1042"/>
      <c r="O807" s="1042"/>
      <c r="P807" s="1042"/>
      <c r="Q807" s="1042"/>
      <c r="R807" s="1042"/>
      <c r="S807" s="1042"/>
      <c r="T807" s="1042"/>
      <c r="U807" s="1042"/>
      <c r="V807" s="1042"/>
      <c r="W807" s="1042"/>
      <c r="X807" s="1042"/>
      <c r="Y807" s="1042"/>
      <c r="Z807" s="1042"/>
      <c r="AA807" s="1042"/>
      <c r="AB807" s="1042"/>
      <c r="AC807" s="1042"/>
      <c r="AD807" s="1042"/>
    </row>
    <row r="808" spans="1:30" ht="144.75" customHeight="1">
      <c r="A808" s="1042"/>
      <c r="B808" s="1042"/>
      <c r="C808" s="1042"/>
      <c r="D808" s="1042"/>
      <c r="E808" s="1042"/>
      <c r="F808" s="1042"/>
      <c r="G808" s="1042"/>
      <c r="H808" s="1042"/>
      <c r="I808" s="1042"/>
      <c r="J808" s="1042"/>
      <c r="K808" s="1042"/>
      <c r="L808" s="1042"/>
      <c r="M808" s="1042"/>
      <c r="N808" s="1042"/>
      <c r="O808" s="1042"/>
      <c r="P808" s="1042"/>
      <c r="Q808" s="1042"/>
      <c r="R808" s="1042"/>
      <c r="S808" s="1042"/>
      <c r="T808" s="1042"/>
      <c r="U808" s="1042"/>
      <c r="V808" s="1042"/>
      <c r="W808" s="1042"/>
      <c r="X808" s="1042"/>
      <c r="Y808" s="1042"/>
      <c r="Z808" s="1042"/>
      <c r="AA808" s="1042"/>
      <c r="AB808" s="1042"/>
      <c r="AC808" s="1042"/>
      <c r="AD808" s="1042"/>
    </row>
    <row r="809" spans="1:30" ht="144.75" customHeight="1">
      <c r="A809" s="1042"/>
      <c r="B809" s="1042"/>
      <c r="C809" s="1042"/>
      <c r="D809" s="1042"/>
      <c r="E809" s="1042"/>
      <c r="F809" s="1042"/>
      <c r="G809" s="1042"/>
      <c r="H809" s="1042"/>
      <c r="I809" s="1042"/>
      <c r="J809" s="1042"/>
      <c r="K809" s="1042"/>
      <c r="L809" s="1042"/>
      <c r="M809" s="1042"/>
      <c r="N809" s="1042"/>
      <c r="O809" s="1042"/>
      <c r="P809" s="1042"/>
      <c r="Q809" s="1042"/>
      <c r="R809" s="1042"/>
      <c r="S809" s="1042"/>
      <c r="T809" s="1042"/>
      <c r="U809" s="1042"/>
      <c r="V809" s="1042"/>
      <c r="W809" s="1042"/>
      <c r="X809" s="1042"/>
      <c r="Y809" s="1042"/>
      <c r="Z809" s="1042"/>
      <c r="AA809" s="1042"/>
      <c r="AB809" s="1042"/>
      <c r="AC809" s="1042"/>
      <c r="AD809" s="1042"/>
    </row>
    <row r="810" spans="1:30" ht="144.75" customHeight="1">
      <c r="A810" s="1042"/>
      <c r="B810" s="1042"/>
      <c r="C810" s="1042"/>
      <c r="D810" s="1042"/>
      <c r="E810" s="1042"/>
      <c r="F810" s="1042"/>
      <c r="G810" s="1042"/>
      <c r="H810" s="1042"/>
      <c r="I810" s="1042"/>
      <c r="J810" s="1042"/>
      <c r="K810" s="1042"/>
      <c r="L810" s="1042"/>
      <c r="M810" s="1042"/>
      <c r="N810" s="1042"/>
      <c r="O810" s="1042"/>
      <c r="P810" s="1042"/>
      <c r="Q810" s="1042"/>
      <c r="R810" s="1042"/>
      <c r="S810" s="1042"/>
      <c r="T810" s="1042"/>
      <c r="U810" s="1042"/>
      <c r="V810" s="1042"/>
      <c r="W810" s="1042"/>
      <c r="X810" s="1042"/>
      <c r="Y810" s="1042"/>
      <c r="Z810" s="1042"/>
      <c r="AA810" s="1042"/>
      <c r="AB810" s="1042"/>
      <c r="AC810" s="1042"/>
      <c r="AD810" s="1042"/>
    </row>
    <row r="811" spans="1:30" ht="144.75" customHeight="1">
      <c r="A811" s="1042"/>
      <c r="B811" s="1042"/>
      <c r="C811" s="1042"/>
      <c r="D811" s="1042"/>
      <c r="E811" s="1042"/>
      <c r="F811" s="1042"/>
      <c r="G811" s="1042"/>
      <c r="H811" s="1042"/>
      <c r="I811" s="1042"/>
      <c r="J811" s="1042"/>
      <c r="K811" s="1042"/>
      <c r="L811" s="1042"/>
      <c r="M811" s="1042"/>
      <c r="N811" s="1042"/>
      <c r="O811" s="1042"/>
      <c r="P811" s="1042"/>
      <c r="Q811" s="1042"/>
      <c r="R811" s="1042"/>
      <c r="S811" s="1042"/>
      <c r="T811" s="1042"/>
      <c r="U811" s="1042"/>
      <c r="V811" s="1042"/>
      <c r="W811" s="1042"/>
      <c r="X811" s="1042"/>
      <c r="Y811" s="1042"/>
      <c r="Z811" s="1042"/>
      <c r="AA811" s="1042"/>
      <c r="AB811" s="1042"/>
      <c r="AC811" s="1042"/>
      <c r="AD811" s="1042"/>
    </row>
    <row r="812" spans="1:30" ht="144.75" customHeight="1">
      <c r="A812" s="1042"/>
      <c r="B812" s="1042"/>
      <c r="C812" s="1042"/>
      <c r="D812" s="1042"/>
      <c r="E812" s="1042"/>
      <c r="F812" s="1042"/>
      <c r="G812" s="1042"/>
      <c r="H812" s="1042"/>
      <c r="I812" s="1042"/>
      <c r="J812" s="1042"/>
      <c r="K812" s="1042"/>
      <c r="L812" s="1042"/>
      <c r="M812" s="1042"/>
      <c r="N812" s="1042"/>
      <c r="O812" s="1042"/>
      <c r="P812" s="1042"/>
      <c r="Q812" s="1042"/>
      <c r="R812" s="1042"/>
      <c r="S812" s="1042"/>
      <c r="T812" s="1042"/>
      <c r="U812" s="1042"/>
      <c r="V812" s="1042"/>
      <c r="W812" s="1042"/>
      <c r="X812" s="1042"/>
      <c r="Y812" s="1042"/>
      <c r="Z812" s="1042"/>
      <c r="AA812" s="1042"/>
      <c r="AB812" s="1042"/>
      <c r="AC812" s="1042"/>
      <c r="AD812" s="1042"/>
    </row>
    <row r="813" spans="1:30" ht="144.75" customHeight="1">
      <c r="A813" s="1042"/>
      <c r="B813" s="1042"/>
      <c r="C813" s="1042"/>
      <c r="D813" s="1042"/>
      <c r="E813" s="1042"/>
      <c r="F813" s="1042"/>
      <c r="G813" s="1042"/>
      <c r="H813" s="1042"/>
      <c r="I813" s="1042"/>
      <c r="J813" s="1042"/>
      <c r="K813" s="1042"/>
      <c r="L813" s="1042"/>
      <c r="M813" s="1042"/>
      <c r="N813" s="1042"/>
      <c r="O813" s="1042"/>
      <c r="P813" s="1042"/>
      <c r="Q813" s="1042"/>
      <c r="R813" s="1042"/>
      <c r="S813" s="1042"/>
      <c r="T813" s="1042"/>
      <c r="U813" s="1042"/>
      <c r="V813" s="1042"/>
      <c r="W813" s="1042"/>
      <c r="X813" s="1042"/>
      <c r="Y813" s="1042"/>
      <c r="Z813" s="1042"/>
      <c r="AA813" s="1042"/>
      <c r="AB813" s="1042"/>
      <c r="AC813" s="1042"/>
      <c r="AD813" s="1042"/>
    </row>
    <row r="814" spans="1:30" ht="144.75" customHeight="1">
      <c r="A814" s="1042"/>
      <c r="B814" s="1042"/>
      <c r="C814" s="1042"/>
      <c r="D814" s="1042"/>
      <c r="E814" s="1042"/>
      <c r="F814" s="1042"/>
      <c r="G814" s="1042"/>
      <c r="H814" s="1042"/>
      <c r="I814" s="1042"/>
      <c r="J814" s="1042"/>
      <c r="K814" s="1042"/>
      <c r="L814" s="1042"/>
      <c r="M814" s="1042"/>
      <c r="N814" s="1042"/>
      <c r="O814" s="1042"/>
      <c r="P814" s="1042"/>
      <c r="Q814" s="1042"/>
      <c r="R814" s="1042"/>
      <c r="S814" s="1042"/>
      <c r="T814" s="1042"/>
      <c r="U814" s="1042"/>
      <c r="V814" s="1042"/>
      <c r="W814" s="1042"/>
      <c r="X814" s="1042"/>
      <c r="Y814" s="1042"/>
      <c r="Z814" s="1042"/>
      <c r="AA814" s="1042"/>
      <c r="AB814" s="1042"/>
      <c r="AC814" s="1042"/>
      <c r="AD814" s="1042"/>
    </row>
    <row r="815" spans="1:30" ht="144.75" customHeight="1">
      <c r="A815" s="1042"/>
      <c r="B815" s="1042"/>
      <c r="C815" s="1042"/>
      <c r="D815" s="1042"/>
      <c r="E815" s="1042"/>
      <c r="F815" s="1042"/>
      <c r="G815" s="1042"/>
      <c r="H815" s="1042"/>
      <c r="I815" s="1042"/>
      <c r="J815" s="1042"/>
      <c r="K815" s="1042"/>
      <c r="L815" s="1042"/>
      <c r="M815" s="1042"/>
      <c r="N815" s="1042"/>
      <c r="O815" s="1042"/>
      <c r="P815" s="1042"/>
      <c r="Q815" s="1042"/>
      <c r="R815" s="1042"/>
      <c r="S815" s="1042"/>
      <c r="T815" s="1042"/>
      <c r="U815" s="1042"/>
      <c r="V815" s="1042"/>
      <c r="W815" s="1042"/>
      <c r="X815" s="1042"/>
      <c r="Y815" s="1042"/>
      <c r="Z815" s="1042"/>
      <c r="AA815" s="1042"/>
      <c r="AB815" s="1042"/>
      <c r="AC815" s="1042"/>
      <c r="AD815" s="1042"/>
    </row>
    <row r="816" spans="1:30" ht="144.75" customHeight="1">
      <c r="A816" s="1042"/>
      <c r="B816" s="1042"/>
      <c r="C816" s="1042"/>
      <c r="D816" s="1042"/>
      <c r="E816" s="1042"/>
      <c r="F816" s="1042"/>
      <c r="G816" s="1042"/>
      <c r="H816" s="1042"/>
      <c r="I816" s="1042"/>
      <c r="J816" s="1042"/>
      <c r="K816" s="1042"/>
      <c r="L816" s="1042"/>
      <c r="M816" s="1042"/>
      <c r="N816" s="1042"/>
      <c r="O816" s="1042"/>
      <c r="P816" s="1042"/>
      <c r="Q816" s="1042"/>
      <c r="R816" s="1042"/>
      <c r="S816" s="1042"/>
      <c r="T816" s="1042"/>
      <c r="U816" s="1042"/>
      <c r="V816" s="1042"/>
      <c r="W816" s="1042"/>
      <c r="X816" s="1042"/>
      <c r="Y816" s="1042"/>
      <c r="Z816" s="1042"/>
      <c r="AA816" s="1042"/>
      <c r="AB816" s="1042"/>
      <c r="AC816" s="1042"/>
      <c r="AD816" s="1042"/>
    </row>
    <row r="817" spans="1:30" ht="144.75" customHeight="1">
      <c r="A817" s="1042"/>
      <c r="B817" s="1042"/>
      <c r="C817" s="1042"/>
      <c r="D817" s="1042"/>
      <c r="E817" s="1042"/>
      <c r="F817" s="1042"/>
      <c r="G817" s="1042"/>
      <c r="H817" s="1042"/>
      <c r="I817" s="1042"/>
      <c r="J817" s="1042"/>
      <c r="K817" s="1042"/>
      <c r="L817" s="1042"/>
      <c r="M817" s="1042"/>
      <c r="N817" s="1042"/>
      <c r="O817" s="1042"/>
      <c r="P817" s="1042"/>
      <c r="Q817" s="1042"/>
      <c r="R817" s="1042"/>
      <c r="S817" s="1042"/>
      <c r="T817" s="1042"/>
      <c r="U817" s="1042"/>
      <c r="V817" s="1042"/>
      <c r="W817" s="1042"/>
      <c r="X817" s="1042"/>
      <c r="Y817" s="1042"/>
      <c r="Z817" s="1042"/>
      <c r="AA817" s="1042"/>
      <c r="AB817" s="1042"/>
      <c r="AC817" s="1042"/>
      <c r="AD817" s="1042"/>
    </row>
    <row r="818" spans="1:30" ht="144.75" customHeight="1">
      <c r="A818" s="1042"/>
      <c r="B818" s="1042"/>
      <c r="C818" s="1042"/>
      <c r="D818" s="1042"/>
      <c r="E818" s="1042"/>
      <c r="F818" s="1042"/>
      <c r="G818" s="1042"/>
      <c r="H818" s="1042"/>
      <c r="I818" s="1042"/>
      <c r="J818" s="1042"/>
      <c r="K818" s="1042"/>
      <c r="L818" s="1042"/>
      <c r="M818" s="1042"/>
      <c r="N818" s="1042"/>
      <c r="O818" s="1042"/>
      <c r="P818" s="1042"/>
      <c r="Q818" s="1042"/>
      <c r="R818" s="1042"/>
      <c r="S818" s="1042"/>
      <c r="T818" s="1042"/>
      <c r="U818" s="1042"/>
      <c r="V818" s="1042"/>
      <c r="W818" s="1042"/>
      <c r="X818" s="1042"/>
      <c r="Y818" s="1042"/>
      <c r="Z818" s="1042"/>
      <c r="AA818" s="1042"/>
      <c r="AB818" s="1042"/>
      <c r="AC818" s="1042"/>
      <c r="AD818" s="1042"/>
    </row>
    <row r="819" spans="1:30" ht="144.75" customHeight="1">
      <c r="A819" s="1042"/>
      <c r="B819" s="1042"/>
      <c r="C819" s="1042"/>
      <c r="D819" s="1042"/>
      <c r="E819" s="1042"/>
      <c r="F819" s="1042"/>
      <c r="G819" s="1042"/>
      <c r="H819" s="1042"/>
      <c r="I819" s="1042"/>
      <c r="J819" s="1042"/>
      <c r="K819" s="1042"/>
      <c r="L819" s="1042"/>
      <c r="M819" s="1042"/>
      <c r="N819" s="1042"/>
      <c r="O819" s="1042"/>
      <c r="P819" s="1042"/>
      <c r="Q819" s="1042"/>
      <c r="R819" s="1042"/>
      <c r="S819" s="1042"/>
      <c r="T819" s="1042"/>
      <c r="U819" s="1042"/>
      <c r="V819" s="1042"/>
      <c r="W819" s="1042"/>
      <c r="X819" s="1042"/>
      <c r="Y819" s="1042"/>
      <c r="Z819" s="1042"/>
      <c r="AA819" s="1042"/>
      <c r="AB819" s="1042"/>
      <c r="AC819" s="1042"/>
      <c r="AD819" s="1042"/>
    </row>
    <row r="820" spans="1:30" ht="144.75" customHeight="1">
      <c r="A820" s="1042"/>
      <c r="B820" s="1042"/>
      <c r="C820" s="1042"/>
      <c r="D820" s="1042"/>
      <c r="E820" s="1042"/>
      <c r="F820" s="1042"/>
      <c r="G820" s="1042"/>
      <c r="H820" s="1042"/>
      <c r="I820" s="1042"/>
      <c r="J820" s="1042"/>
      <c r="K820" s="1042"/>
      <c r="L820" s="1042"/>
      <c r="M820" s="1042"/>
      <c r="N820" s="1042"/>
      <c r="O820" s="1042"/>
      <c r="P820" s="1042"/>
      <c r="Q820" s="1042"/>
      <c r="R820" s="1042"/>
      <c r="S820" s="1042"/>
      <c r="T820" s="1042"/>
      <c r="U820" s="1042"/>
      <c r="V820" s="1042"/>
      <c r="W820" s="1042"/>
      <c r="X820" s="1042"/>
      <c r="Y820" s="1042"/>
      <c r="Z820" s="1042"/>
      <c r="AA820" s="1042"/>
      <c r="AB820" s="1042"/>
      <c r="AC820" s="1042"/>
      <c r="AD820" s="1042"/>
    </row>
    <row r="821" spans="1:30" ht="144.75" customHeight="1">
      <c r="A821" s="1042"/>
      <c r="B821" s="1042"/>
      <c r="C821" s="1042"/>
      <c r="D821" s="1042"/>
      <c r="E821" s="1042"/>
      <c r="F821" s="1042"/>
      <c r="G821" s="1042"/>
      <c r="H821" s="1042"/>
      <c r="I821" s="1042"/>
      <c r="J821" s="1042"/>
      <c r="K821" s="1042"/>
      <c r="L821" s="1042"/>
      <c r="M821" s="1042"/>
      <c r="N821" s="1042"/>
      <c r="O821" s="1042"/>
      <c r="P821" s="1042"/>
      <c r="Q821" s="1042"/>
      <c r="R821" s="1042"/>
      <c r="S821" s="1042"/>
      <c r="T821" s="1042"/>
      <c r="U821" s="1042"/>
      <c r="V821" s="1042"/>
      <c r="W821" s="1042"/>
      <c r="X821" s="1042"/>
      <c r="Y821" s="1042"/>
      <c r="Z821" s="1042"/>
      <c r="AA821" s="1042"/>
      <c r="AB821" s="1042"/>
      <c r="AC821" s="1042"/>
      <c r="AD821" s="1042"/>
    </row>
    <row r="822" spans="1:30" ht="144.75" customHeight="1">
      <c r="A822" s="1042"/>
      <c r="B822" s="1042"/>
      <c r="C822" s="1042"/>
      <c r="D822" s="1042"/>
      <c r="E822" s="1042"/>
      <c r="F822" s="1042"/>
      <c r="G822" s="1042"/>
      <c r="H822" s="1042"/>
      <c r="I822" s="1042"/>
      <c r="J822" s="1042"/>
      <c r="K822" s="1042"/>
      <c r="L822" s="1042"/>
      <c r="M822" s="1042"/>
      <c r="N822" s="1042"/>
      <c r="O822" s="1042"/>
      <c r="P822" s="1042"/>
      <c r="Q822" s="1042"/>
      <c r="R822" s="1042"/>
      <c r="S822" s="1042"/>
      <c r="T822" s="1042"/>
      <c r="U822" s="1042"/>
      <c r="V822" s="1042"/>
      <c r="W822" s="1042"/>
      <c r="X822" s="1042"/>
      <c r="Y822" s="1042"/>
      <c r="Z822" s="1042"/>
      <c r="AA822" s="1042"/>
      <c r="AB822" s="1042"/>
      <c r="AC822" s="1042"/>
      <c r="AD822" s="1042"/>
    </row>
    <row r="823" spans="1:30" ht="144.75" customHeight="1">
      <c r="A823" s="1042"/>
      <c r="B823" s="1042"/>
      <c r="C823" s="1042"/>
      <c r="D823" s="1042"/>
      <c r="E823" s="1042"/>
      <c r="F823" s="1042"/>
      <c r="G823" s="1042"/>
      <c r="H823" s="1042"/>
      <c r="I823" s="1042"/>
      <c r="J823" s="1042"/>
      <c r="K823" s="1042"/>
      <c r="L823" s="1042"/>
      <c r="M823" s="1042"/>
      <c r="N823" s="1042"/>
      <c r="O823" s="1042"/>
      <c r="P823" s="1042"/>
      <c r="Q823" s="1042"/>
      <c r="R823" s="1042"/>
      <c r="S823" s="1042"/>
      <c r="T823" s="1042"/>
      <c r="U823" s="1042"/>
      <c r="V823" s="1042"/>
      <c r="W823" s="1042"/>
      <c r="X823" s="1042"/>
      <c r="Y823" s="1042"/>
      <c r="Z823" s="1042"/>
      <c r="AA823" s="1042"/>
      <c r="AB823" s="1042"/>
      <c r="AC823" s="1042"/>
      <c r="AD823" s="1042"/>
    </row>
    <row r="824" spans="1:30" ht="144.75" customHeight="1">
      <c r="A824" s="1042"/>
      <c r="B824" s="1042"/>
      <c r="C824" s="1042"/>
      <c r="D824" s="1042"/>
      <c r="E824" s="1042"/>
      <c r="F824" s="1042"/>
      <c r="G824" s="1042"/>
      <c r="H824" s="1042"/>
      <c r="I824" s="1042"/>
      <c r="J824" s="1042"/>
      <c r="K824" s="1042"/>
      <c r="L824" s="1042"/>
      <c r="M824" s="1042"/>
      <c r="N824" s="1042"/>
      <c r="O824" s="1042"/>
      <c r="P824" s="1042"/>
      <c r="Q824" s="1042"/>
      <c r="R824" s="1042"/>
      <c r="S824" s="1042"/>
      <c r="T824" s="1042"/>
      <c r="U824" s="1042"/>
      <c r="V824" s="1042"/>
      <c r="W824" s="1042"/>
      <c r="X824" s="1042"/>
      <c r="Y824" s="1042"/>
      <c r="Z824" s="1042"/>
      <c r="AA824" s="1042"/>
      <c r="AB824" s="1042"/>
      <c r="AC824" s="1042"/>
      <c r="AD824" s="1042"/>
    </row>
    <row r="825" spans="1:30" ht="144.75" customHeight="1">
      <c r="A825" s="1042"/>
      <c r="B825" s="1042"/>
      <c r="C825" s="1042"/>
      <c r="D825" s="1042"/>
      <c r="E825" s="1042"/>
      <c r="F825" s="1042"/>
      <c r="G825" s="1042"/>
      <c r="H825" s="1042"/>
      <c r="I825" s="1042"/>
      <c r="J825" s="1042"/>
      <c r="K825" s="1042"/>
      <c r="L825" s="1042"/>
      <c r="M825" s="1042"/>
      <c r="N825" s="1042"/>
      <c r="O825" s="1042"/>
      <c r="P825" s="1042"/>
      <c r="Q825" s="1042"/>
      <c r="R825" s="1042"/>
      <c r="S825" s="1042"/>
      <c r="T825" s="1042"/>
      <c r="U825" s="1042"/>
      <c r="V825" s="1042"/>
      <c r="W825" s="1042"/>
      <c r="X825" s="1042"/>
      <c r="Y825" s="1042"/>
      <c r="Z825" s="1042"/>
      <c r="AA825" s="1042"/>
      <c r="AB825" s="1042"/>
      <c r="AC825" s="1042"/>
      <c r="AD825" s="1042"/>
    </row>
    <row r="826" spans="1:30" ht="144.75" customHeight="1">
      <c r="A826" s="1042"/>
      <c r="B826" s="1042"/>
      <c r="C826" s="1042"/>
      <c r="D826" s="1042"/>
      <c r="E826" s="1042"/>
      <c r="F826" s="1042"/>
      <c r="G826" s="1042"/>
      <c r="H826" s="1042"/>
      <c r="I826" s="1042"/>
      <c r="J826" s="1042"/>
      <c r="K826" s="1042"/>
      <c r="L826" s="1042"/>
      <c r="M826" s="1042"/>
      <c r="N826" s="1042"/>
      <c r="O826" s="1042"/>
      <c r="P826" s="1042"/>
      <c r="Q826" s="1042"/>
      <c r="R826" s="1042"/>
      <c r="S826" s="1042"/>
      <c r="T826" s="1042"/>
      <c r="U826" s="1042"/>
      <c r="V826" s="1042"/>
      <c r="W826" s="1042"/>
      <c r="X826" s="1042"/>
      <c r="Y826" s="1042"/>
      <c r="Z826" s="1042"/>
      <c r="AA826" s="1042"/>
      <c r="AB826" s="1042"/>
      <c r="AC826" s="1042"/>
      <c r="AD826" s="1042"/>
    </row>
    <row r="827" spans="1:30" ht="144.75" customHeight="1">
      <c r="A827" s="1042"/>
      <c r="B827" s="1042"/>
      <c r="C827" s="1042"/>
      <c r="D827" s="1042"/>
      <c r="E827" s="1042"/>
      <c r="F827" s="1042"/>
      <c r="G827" s="1042"/>
      <c r="H827" s="1042"/>
      <c r="I827" s="1042"/>
      <c r="J827" s="1042"/>
      <c r="K827" s="1042"/>
      <c r="L827" s="1042"/>
      <c r="M827" s="1042"/>
      <c r="N827" s="1042"/>
      <c r="O827" s="1042"/>
      <c r="P827" s="1042"/>
      <c r="Q827" s="1042"/>
      <c r="R827" s="1042"/>
      <c r="S827" s="1042"/>
      <c r="T827" s="1042"/>
      <c r="U827" s="1042"/>
      <c r="V827" s="1042"/>
      <c r="W827" s="1042"/>
      <c r="X827" s="1042"/>
      <c r="Y827" s="1042"/>
      <c r="Z827" s="1042"/>
      <c r="AA827" s="1042"/>
      <c r="AB827" s="1042"/>
      <c r="AC827" s="1042"/>
      <c r="AD827" s="1042"/>
    </row>
    <row r="828" spans="1:30" ht="144.75" customHeight="1">
      <c r="A828" s="1042"/>
      <c r="B828" s="1042"/>
      <c r="C828" s="1042"/>
      <c r="D828" s="1042"/>
      <c r="E828" s="1042"/>
      <c r="F828" s="1042"/>
      <c r="G828" s="1042"/>
      <c r="H828" s="1042"/>
      <c r="I828" s="1042"/>
      <c r="J828" s="1042"/>
      <c r="K828" s="1042"/>
      <c r="L828" s="1042"/>
      <c r="M828" s="1042"/>
      <c r="N828" s="1042"/>
      <c r="O828" s="1042"/>
      <c r="P828" s="1042"/>
      <c r="Q828" s="1042"/>
      <c r="R828" s="1042"/>
      <c r="S828" s="1042"/>
      <c r="T828" s="1042"/>
      <c r="U828" s="1042"/>
      <c r="V828" s="1042"/>
      <c r="W828" s="1042"/>
      <c r="X828" s="1042"/>
      <c r="Y828" s="1042"/>
      <c r="Z828" s="1042"/>
      <c r="AA828" s="1042"/>
      <c r="AB828" s="1042"/>
      <c r="AC828" s="1042"/>
      <c r="AD828" s="1042"/>
    </row>
    <row r="829" spans="1:30" ht="144.75" customHeight="1">
      <c r="A829" s="1042"/>
      <c r="B829" s="1042"/>
      <c r="C829" s="1042"/>
      <c r="D829" s="1042"/>
      <c r="E829" s="1042"/>
      <c r="F829" s="1042"/>
      <c r="G829" s="1042"/>
      <c r="H829" s="1042"/>
      <c r="I829" s="1042"/>
      <c r="J829" s="1042"/>
      <c r="K829" s="1042"/>
      <c r="L829" s="1042"/>
      <c r="M829" s="1042"/>
      <c r="N829" s="1042"/>
      <c r="O829" s="1042"/>
      <c r="P829" s="1042"/>
      <c r="Q829" s="1042"/>
      <c r="R829" s="1042"/>
      <c r="S829" s="1042"/>
      <c r="T829" s="1042"/>
      <c r="U829" s="1042"/>
      <c r="V829" s="1042"/>
      <c r="W829" s="1042"/>
      <c r="X829" s="1042"/>
      <c r="Y829" s="1042"/>
      <c r="Z829" s="1042"/>
      <c r="AA829" s="1042"/>
      <c r="AB829" s="1042"/>
      <c r="AC829" s="1042"/>
      <c r="AD829" s="1042"/>
    </row>
    <row r="830" spans="1:30" ht="144.75" customHeight="1">
      <c r="A830" s="1042"/>
      <c r="B830" s="1042"/>
      <c r="C830" s="1042"/>
      <c r="D830" s="1042"/>
      <c r="E830" s="1042"/>
      <c r="F830" s="1042"/>
      <c r="G830" s="1042"/>
      <c r="H830" s="1042"/>
      <c r="I830" s="1042"/>
      <c r="J830" s="1042"/>
      <c r="K830" s="1042"/>
      <c r="L830" s="1042"/>
      <c r="M830" s="1042"/>
      <c r="N830" s="1042"/>
      <c r="O830" s="1042"/>
      <c r="P830" s="1042"/>
      <c r="Q830" s="1042"/>
      <c r="R830" s="1042"/>
      <c r="S830" s="1042"/>
      <c r="T830" s="1042"/>
      <c r="U830" s="1042"/>
      <c r="V830" s="1042"/>
      <c r="W830" s="1042"/>
      <c r="X830" s="1042"/>
      <c r="Y830" s="1042"/>
      <c r="Z830" s="1042"/>
      <c r="AA830" s="1042"/>
      <c r="AB830" s="1042"/>
      <c r="AC830" s="1042"/>
      <c r="AD830" s="1042"/>
    </row>
    <row r="831" spans="1:30" ht="144.75" customHeight="1">
      <c r="A831" s="1042"/>
      <c r="B831" s="1042"/>
      <c r="C831" s="1042"/>
      <c r="D831" s="1042"/>
      <c r="E831" s="1042"/>
      <c r="F831" s="1042"/>
      <c r="G831" s="1042"/>
      <c r="H831" s="1042"/>
      <c r="I831" s="1042"/>
      <c r="J831" s="1042"/>
      <c r="K831" s="1042"/>
      <c r="L831" s="1042"/>
      <c r="M831" s="1042"/>
      <c r="N831" s="1042"/>
      <c r="O831" s="1042"/>
      <c r="P831" s="1042"/>
      <c r="Q831" s="1042"/>
      <c r="R831" s="1042"/>
      <c r="S831" s="1042"/>
      <c r="T831" s="1042"/>
      <c r="U831" s="1042"/>
      <c r="V831" s="1042"/>
      <c r="W831" s="1042"/>
      <c r="X831" s="1042"/>
      <c r="Y831" s="1042"/>
      <c r="Z831" s="1042"/>
      <c r="AA831" s="1042"/>
      <c r="AB831" s="1042"/>
      <c r="AC831" s="1042"/>
      <c r="AD831" s="1042"/>
    </row>
    <row r="832" spans="1:30" ht="144.75" customHeight="1">
      <c r="A832" s="1042"/>
      <c r="B832" s="1042"/>
      <c r="C832" s="1042"/>
      <c r="D832" s="1042"/>
      <c r="E832" s="1042"/>
      <c r="F832" s="1042"/>
      <c r="G832" s="1042"/>
      <c r="H832" s="1042"/>
      <c r="I832" s="1042"/>
      <c r="J832" s="1042"/>
      <c r="K832" s="1042"/>
      <c r="L832" s="1042"/>
      <c r="M832" s="1042"/>
      <c r="N832" s="1042"/>
      <c r="O832" s="1042"/>
      <c r="P832" s="1042"/>
      <c r="Q832" s="1042"/>
      <c r="R832" s="1042"/>
      <c r="S832" s="1042"/>
      <c r="T832" s="1042"/>
      <c r="U832" s="1042"/>
      <c r="V832" s="1042"/>
      <c r="W832" s="1042"/>
      <c r="X832" s="1042"/>
      <c r="Y832" s="1042"/>
      <c r="Z832" s="1042"/>
      <c r="AA832" s="1042"/>
      <c r="AB832" s="1042"/>
      <c r="AC832" s="1042"/>
      <c r="AD832" s="1042"/>
    </row>
    <row r="833" spans="1:30" ht="144.75" customHeight="1">
      <c r="A833" s="1042"/>
      <c r="B833" s="1042"/>
      <c r="C833" s="1042"/>
      <c r="D833" s="1042"/>
      <c r="E833" s="1042"/>
      <c r="F833" s="1042"/>
      <c r="G833" s="1042"/>
      <c r="H833" s="1042"/>
      <c r="I833" s="1042"/>
      <c r="J833" s="1042"/>
      <c r="K833" s="1042"/>
      <c r="L833" s="1042"/>
      <c r="M833" s="1042"/>
      <c r="N833" s="1042"/>
      <c r="O833" s="1042"/>
      <c r="P833" s="1042"/>
      <c r="Q833" s="1042"/>
      <c r="R833" s="1042"/>
      <c r="S833" s="1042"/>
      <c r="T833" s="1042"/>
      <c r="U833" s="1042"/>
      <c r="V833" s="1042"/>
      <c r="W833" s="1042"/>
      <c r="X833" s="1042"/>
      <c r="Y833" s="1042"/>
      <c r="Z833" s="1042"/>
      <c r="AA833" s="1042"/>
      <c r="AB833" s="1042"/>
      <c r="AC833" s="1042"/>
      <c r="AD833" s="1042"/>
    </row>
    <row r="834" spans="1:30" ht="144.75" customHeight="1">
      <c r="A834" s="1042"/>
      <c r="B834" s="1042"/>
      <c r="C834" s="1042"/>
      <c r="D834" s="1042"/>
      <c r="E834" s="1042"/>
      <c r="F834" s="1042"/>
      <c r="G834" s="1042"/>
      <c r="H834" s="1042"/>
      <c r="I834" s="1042"/>
      <c r="J834" s="1042"/>
      <c r="K834" s="1042"/>
      <c r="L834" s="1042"/>
      <c r="M834" s="1042"/>
      <c r="N834" s="1042"/>
      <c r="O834" s="1042"/>
      <c r="P834" s="1042"/>
      <c r="Q834" s="1042"/>
      <c r="R834" s="1042"/>
      <c r="S834" s="1042"/>
      <c r="T834" s="1042"/>
      <c r="U834" s="1042"/>
      <c r="V834" s="1042"/>
      <c r="W834" s="1042"/>
      <c r="X834" s="1042"/>
      <c r="Y834" s="1042"/>
      <c r="Z834" s="1042"/>
      <c r="AA834" s="1042"/>
      <c r="AB834" s="1042"/>
      <c r="AC834" s="1042"/>
      <c r="AD834" s="1042"/>
    </row>
    <row r="835" spans="1:30" ht="144.75" customHeight="1">
      <c r="A835" s="1042"/>
      <c r="B835" s="1042"/>
      <c r="C835" s="1042"/>
      <c r="D835" s="1042"/>
      <c r="E835" s="1042"/>
      <c r="F835" s="1042"/>
      <c r="G835" s="1042"/>
      <c r="H835" s="1042"/>
      <c r="I835" s="1042"/>
      <c r="J835" s="1042"/>
      <c r="K835" s="1042"/>
      <c r="L835" s="1042"/>
      <c r="M835" s="1042"/>
      <c r="N835" s="1042"/>
      <c r="O835" s="1042"/>
      <c r="P835" s="1042"/>
      <c r="Q835" s="1042"/>
      <c r="R835" s="1042"/>
      <c r="S835" s="1042"/>
      <c r="T835" s="1042"/>
      <c r="U835" s="1042"/>
      <c r="V835" s="1042"/>
      <c r="W835" s="1042"/>
      <c r="X835" s="1042"/>
      <c r="Y835" s="1042"/>
      <c r="Z835" s="1042"/>
      <c r="AA835" s="1042"/>
      <c r="AB835" s="1042"/>
      <c r="AC835" s="1042"/>
      <c r="AD835" s="1042"/>
    </row>
    <row r="836" spans="1:30" ht="144.75" customHeight="1">
      <c r="A836" s="1042"/>
      <c r="B836" s="1042"/>
      <c r="C836" s="1042"/>
      <c r="D836" s="1042"/>
      <c r="E836" s="1042"/>
      <c r="F836" s="1042"/>
      <c r="G836" s="1042"/>
      <c r="H836" s="1042"/>
      <c r="I836" s="1042"/>
      <c r="J836" s="1042"/>
      <c r="K836" s="1042"/>
      <c r="L836" s="1042"/>
      <c r="M836" s="1042"/>
      <c r="N836" s="1042"/>
      <c r="O836" s="1042"/>
      <c r="P836" s="1042"/>
      <c r="Q836" s="1042"/>
      <c r="R836" s="1042"/>
      <c r="S836" s="1042"/>
      <c r="T836" s="1042"/>
      <c r="U836" s="1042"/>
      <c r="V836" s="1042"/>
      <c r="W836" s="1042"/>
      <c r="X836" s="1042"/>
      <c r="Y836" s="1042"/>
      <c r="Z836" s="1042"/>
      <c r="AA836" s="1042"/>
      <c r="AB836" s="1042"/>
      <c r="AC836" s="1042"/>
      <c r="AD836" s="1042"/>
    </row>
    <row r="837" spans="1:30" ht="144.75" customHeight="1">
      <c r="A837" s="1042"/>
      <c r="B837" s="1042"/>
      <c r="C837" s="1042"/>
      <c r="D837" s="1042"/>
      <c r="E837" s="1042"/>
      <c r="F837" s="1042"/>
      <c r="G837" s="1042"/>
      <c r="H837" s="1042"/>
      <c r="I837" s="1042"/>
      <c r="J837" s="1042"/>
      <c r="K837" s="1042"/>
      <c r="L837" s="1042"/>
      <c r="M837" s="1042"/>
      <c r="N837" s="1042"/>
      <c r="O837" s="1042"/>
      <c r="P837" s="1042"/>
      <c r="Q837" s="1042"/>
      <c r="R837" s="1042"/>
      <c r="S837" s="1042"/>
      <c r="T837" s="1042"/>
      <c r="U837" s="1042"/>
      <c r="V837" s="1042"/>
      <c r="W837" s="1042"/>
      <c r="X837" s="1042"/>
      <c r="Y837" s="1042"/>
      <c r="Z837" s="1042"/>
      <c r="AA837" s="1042"/>
      <c r="AB837" s="1042"/>
      <c r="AC837" s="1042"/>
      <c r="AD837" s="1042"/>
    </row>
    <row r="838" spans="1:30" ht="144.75" customHeight="1">
      <c r="A838" s="1042"/>
      <c r="B838" s="1042"/>
      <c r="C838" s="1042"/>
      <c r="D838" s="1042"/>
      <c r="E838" s="1042"/>
      <c r="F838" s="1042"/>
      <c r="G838" s="1042"/>
      <c r="H838" s="1042"/>
      <c r="I838" s="1042"/>
      <c r="J838" s="1042"/>
      <c r="K838" s="1042"/>
      <c r="L838" s="1042"/>
      <c r="M838" s="1042"/>
      <c r="N838" s="1042"/>
      <c r="O838" s="1042"/>
      <c r="P838" s="1042"/>
      <c r="Q838" s="1042"/>
      <c r="R838" s="1042"/>
      <c r="S838" s="1042"/>
      <c r="T838" s="1042"/>
      <c r="U838" s="1042"/>
      <c r="V838" s="1042"/>
      <c r="W838" s="1042"/>
      <c r="X838" s="1042"/>
      <c r="Y838" s="1042"/>
      <c r="Z838" s="1042"/>
      <c r="AA838" s="1042"/>
      <c r="AB838" s="1042"/>
      <c r="AC838" s="1042"/>
      <c r="AD838" s="1042"/>
    </row>
    <row r="839" spans="1:30" ht="144.75" customHeight="1">
      <c r="A839" s="1042"/>
      <c r="B839" s="1042"/>
      <c r="C839" s="1042"/>
      <c r="D839" s="1042"/>
      <c r="E839" s="1042"/>
      <c r="F839" s="1042"/>
      <c r="G839" s="1042"/>
      <c r="H839" s="1042"/>
      <c r="I839" s="1042"/>
      <c r="J839" s="1042"/>
      <c r="K839" s="1042"/>
      <c r="L839" s="1042"/>
      <c r="M839" s="1042"/>
      <c r="N839" s="1042"/>
      <c r="O839" s="1042"/>
      <c r="P839" s="1042"/>
      <c r="Q839" s="1042"/>
      <c r="R839" s="1042"/>
      <c r="S839" s="1042"/>
      <c r="T839" s="1042"/>
      <c r="U839" s="1042"/>
      <c r="V839" s="1042"/>
      <c r="W839" s="1042"/>
      <c r="X839" s="1042"/>
      <c r="Y839" s="1042"/>
      <c r="Z839" s="1042"/>
      <c r="AA839" s="1042"/>
      <c r="AB839" s="1042"/>
      <c r="AC839" s="1042"/>
      <c r="AD839" s="1042"/>
    </row>
    <row r="840" spans="1:30" ht="144.75" customHeight="1">
      <c r="A840" s="1042"/>
      <c r="B840" s="1042"/>
      <c r="C840" s="1042"/>
      <c r="D840" s="1042"/>
      <c r="E840" s="1042"/>
      <c r="F840" s="1042"/>
      <c r="G840" s="1042"/>
      <c r="H840" s="1042"/>
      <c r="I840" s="1042"/>
      <c r="J840" s="1042"/>
      <c r="K840" s="1042"/>
      <c r="L840" s="1042"/>
      <c r="M840" s="1042"/>
      <c r="N840" s="1042"/>
      <c r="O840" s="1042"/>
      <c r="P840" s="1042"/>
      <c r="Q840" s="1042"/>
      <c r="R840" s="1042"/>
      <c r="S840" s="1042"/>
      <c r="T840" s="1042"/>
      <c r="U840" s="1042"/>
      <c r="V840" s="1042"/>
      <c r="W840" s="1042"/>
      <c r="X840" s="1042"/>
      <c r="Y840" s="1042"/>
      <c r="Z840" s="1042"/>
      <c r="AA840" s="1042"/>
      <c r="AB840" s="1042"/>
      <c r="AC840" s="1042"/>
      <c r="AD840" s="1042"/>
    </row>
    <row r="841" spans="1:30" ht="144.75" customHeight="1">
      <c r="A841" s="1042"/>
      <c r="B841" s="1042"/>
      <c r="C841" s="1042"/>
      <c r="D841" s="1042"/>
      <c r="E841" s="1042"/>
      <c r="F841" s="1042"/>
      <c r="G841" s="1042"/>
      <c r="H841" s="1042"/>
      <c r="I841" s="1042"/>
      <c r="J841" s="1042"/>
      <c r="K841" s="1042"/>
      <c r="L841" s="1042"/>
      <c r="M841" s="1042"/>
      <c r="N841" s="1042"/>
      <c r="O841" s="1042"/>
      <c r="P841" s="1042"/>
      <c r="Q841" s="1042"/>
      <c r="R841" s="1042"/>
      <c r="S841" s="1042"/>
      <c r="T841" s="1042"/>
      <c r="U841" s="1042"/>
      <c r="V841" s="1042"/>
      <c r="W841" s="1042"/>
      <c r="X841" s="1042"/>
      <c r="Y841" s="1042"/>
      <c r="Z841" s="1042"/>
      <c r="AA841" s="1042"/>
      <c r="AB841" s="1042"/>
      <c r="AC841" s="1042"/>
      <c r="AD841" s="1042"/>
    </row>
    <row r="842" spans="1:30" ht="144.75" customHeight="1">
      <c r="A842" s="1042"/>
      <c r="B842" s="1042"/>
      <c r="C842" s="1042"/>
      <c r="D842" s="1042"/>
      <c r="E842" s="1042"/>
      <c r="F842" s="1042"/>
      <c r="G842" s="1042"/>
      <c r="H842" s="1042"/>
      <c r="I842" s="1042"/>
      <c r="J842" s="1042"/>
      <c r="K842" s="1042"/>
      <c r="L842" s="1042"/>
      <c r="M842" s="1042"/>
      <c r="N842" s="1042"/>
      <c r="O842" s="1042"/>
      <c r="P842" s="1042"/>
      <c r="Q842" s="1042"/>
      <c r="R842" s="1042"/>
      <c r="S842" s="1042"/>
      <c r="T842" s="1042"/>
      <c r="U842" s="1042"/>
      <c r="V842" s="1042"/>
      <c r="W842" s="1042"/>
      <c r="X842" s="1042"/>
      <c r="Y842" s="1042"/>
      <c r="Z842" s="1042"/>
      <c r="AA842" s="1042"/>
      <c r="AB842" s="1042"/>
      <c r="AC842" s="1042"/>
      <c r="AD842" s="1042"/>
    </row>
    <row r="843" spans="1:30" ht="144.75" customHeight="1">
      <c r="A843" s="1042"/>
      <c r="B843" s="1042"/>
      <c r="C843" s="1042"/>
      <c r="D843" s="1042"/>
      <c r="E843" s="1042"/>
      <c r="F843" s="1042"/>
      <c r="G843" s="1042"/>
      <c r="H843" s="1042"/>
      <c r="I843" s="1042"/>
      <c r="J843" s="1042"/>
      <c r="K843" s="1042"/>
      <c r="L843" s="1042"/>
      <c r="M843" s="1042"/>
      <c r="N843" s="1042"/>
      <c r="O843" s="1042"/>
      <c r="P843" s="1042"/>
      <c r="Q843" s="1042"/>
      <c r="R843" s="1042"/>
      <c r="S843" s="1042"/>
      <c r="T843" s="1042"/>
      <c r="U843" s="1042"/>
      <c r="V843" s="1042"/>
      <c r="W843" s="1042"/>
      <c r="X843" s="1042"/>
      <c r="Y843" s="1042"/>
      <c r="Z843" s="1042"/>
      <c r="AA843" s="1042"/>
      <c r="AB843" s="1042"/>
      <c r="AC843" s="1042"/>
      <c r="AD843" s="1042"/>
    </row>
    <row r="844" spans="1:30" ht="144.75" customHeight="1">
      <c r="A844" s="1042"/>
      <c r="B844" s="1042"/>
      <c r="C844" s="1042"/>
      <c r="D844" s="1042"/>
      <c r="E844" s="1042"/>
      <c r="F844" s="1042"/>
      <c r="G844" s="1042"/>
      <c r="H844" s="1042"/>
      <c r="I844" s="1042"/>
      <c r="J844" s="1042"/>
      <c r="K844" s="1042"/>
      <c r="L844" s="1042"/>
      <c r="M844" s="1042"/>
      <c r="N844" s="1042"/>
      <c r="O844" s="1042"/>
      <c r="P844" s="1042"/>
      <c r="Q844" s="1042"/>
      <c r="R844" s="1042"/>
      <c r="S844" s="1042"/>
      <c r="T844" s="1042"/>
      <c r="U844" s="1042"/>
      <c r="V844" s="1042"/>
      <c r="W844" s="1042"/>
      <c r="X844" s="1042"/>
      <c r="Y844" s="1042"/>
      <c r="Z844" s="1042"/>
      <c r="AA844" s="1042"/>
      <c r="AB844" s="1042"/>
      <c r="AC844" s="1042"/>
      <c r="AD844" s="1042"/>
    </row>
    <row r="845" spans="1:30" ht="144.75" customHeight="1">
      <c r="A845" s="1042"/>
      <c r="B845" s="1042"/>
      <c r="C845" s="1042"/>
      <c r="D845" s="1042"/>
      <c r="E845" s="1042"/>
      <c r="F845" s="1042"/>
      <c r="G845" s="1042"/>
      <c r="H845" s="1042"/>
      <c r="I845" s="1042"/>
      <c r="J845" s="1042"/>
      <c r="K845" s="1042"/>
      <c r="L845" s="1042"/>
      <c r="M845" s="1042"/>
      <c r="N845" s="1042"/>
      <c r="O845" s="1042"/>
      <c r="P845" s="1042"/>
      <c r="Q845" s="1042"/>
      <c r="R845" s="1042"/>
      <c r="S845" s="1042"/>
      <c r="T845" s="1042"/>
      <c r="U845" s="1042"/>
      <c r="V845" s="1042"/>
      <c r="W845" s="1042"/>
      <c r="X845" s="1042"/>
      <c r="Y845" s="1042"/>
      <c r="Z845" s="1042"/>
      <c r="AA845" s="1042"/>
      <c r="AB845" s="1042"/>
      <c r="AC845" s="1042"/>
      <c r="AD845" s="1042"/>
    </row>
    <row r="846" spans="1:30" ht="144.75" customHeight="1">
      <c r="A846" s="1042"/>
      <c r="B846" s="1042"/>
      <c r="C846" s="1042"/>
      <c r="D846" s="1042"/>
      <c r="E846" s="1042"/>
      <c r="F846" s="1042"/>
      <c r="G846" s="1042"/>
      <c r="H846" s="1042"/>
      <c r="I846" s="1042"/>
      <c r="J846" s="1042"/>
      <c r="K846" s="1042"/>
      <c r="L846" s="1042"/>
      <c r="M846" s="1042"/>
      <c r="N846" s="1042"/>
      <c r="O846" s="1042"/>
      <c r="P846" s="1042"/>
      <c r="Q846" s="1042"/>
      <c r="R846" s="1042"/>
      <c r="S846" s="1042"/>
      <c r="T846" s="1042"/>
      <c r="U846" s="1042"/>
      <c r="V846" s="1042"/>
      <c r="W846" s="1042"/>
      <c r="X846" s="1042"/>
      <c r="Y846" s="1042"/>
      <c r="Z846" s="1042"/>
      <c r="AA846" s="1042"/>
      <c r="AB846" s="1042"/>
      <c r="AC846" s="1042"/>
      <c r="AD846" s="1042"/>
    </row>
    <row r="847" spans="1:30" ht="144.75" customHeight="1">
      <c r="A847" s="1042"/>
      <c r="B847" s="1042"/>
      <c r="C847" s="1042"/>
      <c r="D847" s="1042"/>
      <c r="E847" s="1042"/>
      <c r="F847" s="1042"/>
      <c r="G847" s="1042"/>
      <c r="H847" s="1042"/>
      <c r="I847" s="1042"/>
      <c r="J847" s="1042"/>
      <c r="K847" s="1042"/>
      <c r="L847" s="1042"/>
      <c r="M847" s="1042"/>
      <c r="N847" s="1042"/>
      <c r="O847" s="1042"/>
      <c r="P847" s="1042"/>
      <c r="Q847" s="1042"/>
      <c r="R847" s="1042"/>
      <c r="S847" s="1042"/>
      <c r="T847" s="1042"/>
      <c r="U847" s="1042"/>
      <c r="V847" s="1042"/>
      <c r="W847" s="1042"/>
      <c r="X847" s="1042"/>
      <c r="Y847" s="1042"/>
      <c r="Z847" s="1042"/>
      <c r="AA847" s="1042"/>
      <c r="AB847" s="1042"/>
      <c r="AC847" s="1042"/>
      <c r="AD847" s="1042"/>
    </row>
    <row r="848" spans="1:30" ht="144.75" customHeight="1">
      <c r="A848" s="1042"/>
      <c r="B848" s="1042"/>
      <c r="C848" s="1042"/>
      <c r="D848" s="1042"/>
      <c r="E848" s="1042"/>
      <c r="F848" s="1042"/>
      <c r="G848" s="1042"/>
      <c r="H848" s="1042"/>
      <c r="I848" s="1042"/>
      <c r="J848" s="1042"/>
      <c r="K848" s="1042"/>
      <c r="L848" s="1042"/>
      <c r="M848" s="1042"/>
      <c r="N848" s="1042"/>
      <c r="O848" s="1042"/>
      <c r="P848" s="1042"/>
      <c r="Q848" s="1042"/>
      <c r="R848" s="1042"/>
      <c r="S848" s="1042"/>
      <c r="T848" s="1042"/>
      <c r="U848" s="1042"/>
      <c r="V848" s="1042"/>
      <c r="W848" s="1042"/>
      <c r="X848" s="1042"/>
      <c r="Y848" s="1042"/>
      <c r="Z848" s="1042"/>
      <c r="AA848" s="1042"/>
      <c r="AB848" s="1042"/>
      <c r="AC848" s="1042"/>
      <c r="AD848" s="1042"/>
    </row>
    <row r="849" spans="1:30" ht="144.75" customHeight="1">
      <c r="A849" s="1042"/>
      <c r="B849" s="1042"/>
      <c r="C849" s="1042"/>
      <c r="D849" s="1042"/>
      <c r="E849" s="1042"/>
      <c r="F849" s="1042"/>
      <c r="G849" s="1042"/>
      <c r="H849" s="1042"/>
      <c r="I849" s="1042"/>
      <c r="J849" s="1042"/>
      <c r="K849" s="1042"/>
      <c r="L849" s="1042"/>
      <c r="M849" s="1042"/>
      <c r="N849" s="1042"/>
      <c r="O849" s="1042"/>
      <c r="P849" s="1042"/>
      <c r="Q849" s="1042"/>
      <c r="R849" s="1042"/>
      <c r="S849" s="1042"/>
      <c r="T849" s="1042"/>
      <c r="U849" s="1042"/>
      <c r="V849" s="1042"/>
      <c r="W849" s="1042"/>
      <c r="X849" s="1042"/>
      <c r="Y849" s="1042"/>
      <c r="Z849" s="1042"/>
      <c r="AA849" s="1042"/>
      <c r="AB849" s="1042"/>
      <c r="AC849" s="1042"/>
      <c r="AD849" s="1042"/>
    </row>
    <row r="850" spans="1:30" ht="144.75" customHeight="1">
      <c r="A850" s="1042"/>
      <c r="B850" s="1042"/>
      <c r="C850" s="1042"/>
      <c r="D850" s="1042"/>
      <c r="E850" s="1042"/>
      <c r="F850" s="1042"/>
      <c r="G850" s="1042"/>
      <c r="H850" s="1042"/>
      <c r="I850" s="1042"/>
      <c r="J850" s="1042"/>
      <c r="K850" s="1042"/>
      <c r="L850" s="1042"/>
      <c r="M850" s="1042"/>
      <c r="N850" s="1042"/>
      <c r="O850" s="1042"/>
      <c r="P850" s="1042"/>
      <c r="Q850" s="1042"/>
      <c r="R850" s="1042"/>
      <c r="S850" s="1042"/>
      <c r="T850" s="1042"/>
      <c r="U850" s="1042"/>
      <c r="V850" s="1042"/>
      <c r="W850" s="1042"/>
      <c r="X850" s="1042"/>
      <c r="Y850" s="1042"/>
      <c r="Z850" s="1042"/>
      <c r="AA850" s="1042"/>
      <c r="AB850" s="1042"/>
      <c r="AC850" s="1042"/>
      <c r="AD850" s="1042"/>
    </row>
    <row r="851" spans="1:30" ht="144.75" customHeight="1">
      <c r="A851" s="1042"/>
      <c r="B851" s="1042"/>
      <c r="C851" s="1042"/>
      <c r="D851" s="1042"/>
      <c r="E851" s="1042"/>
      <c r="F851" s="1042"/>
      <c r="G851" s="1042"/>
      <c r="H851" s="1042"/>
      <c r="I851" s="1042"/>
      <c r="J851" s="1042"/>
      <c r="K851" s="1042"/>
      <c r="L851" s="1042"/>
      <c r="M851" s="1042"/>
      <c r="N851" s="1042"/>
      <c r="O851" s="1042"/>
      <c r="P851" s="1042"/>
      <c r="Q851" s="1042"/>
      <c r="R851" s="1042"/>
      <c r="S851" s="1042"/>
      <c r="T851" s="1042"/>
      <c r="U851" s="1042"/>
      <c r="V851" s="1042"/>
      <c r="W851" s="1042"/>
      <c r="X851" s="1042"/>
      <c r="Y851" s="1042"/>
      <c r="Z851" s="1042"/>
      <c r="AA851" s="1042"/>
      <c r="AB851" s="1042"/>
      <c r="AC851" s="1042"/>
      <c r="AD851" s="1042"/>
    </row>
    <row r="852" spans="1:30" ht="144.75" customHeight="1">
      <c r="A852" s="1042"/>
      <c r="B852" s="1042"/>
      <c r="C852" s="1042"/>
      <c r="D852" s="1042"/>
      <c r="E852" s="1042"/>
      <c r="F852" s="1042"/>
      <c r="G852" s="1042"/>
      <c r="H852" s="1042"/>
      <c r="I852" s="1042"/>
      <c r="J852" s="1042"/>
      <c r="K852" s="1042"/>
      <c r="L852" s="1042"/>
      <c r="M852" s="1042"/>
      <c r="N852" s="1042"/>
      <c r="O852" s="1042"/>
      <c r="P852" s="1042"/>
      <c r="Q852" s="1042"/>
      <c r="R852" s="1042"/>
      <c r="S852" s="1042"/>
      <c r="T852" s="1042"/>
      <c r="U852" s="1042"/>
      <c r="V852" s="1042"/>
      <c r="W852" s="1042"/>
      <c r="X852" s="1042"/>
      <c r="Y852" s="1042"/>
      <c r="Z852" s="1042"/>
      <c r="AA852" s="1042"/>
      <c r="AB852" s="1042"/>
      <c r="AC852" s="1042"/>
      <c r="AD852" s="1042"/>
    </row>
    <row r="853" spans="1:30" ht="144.75" customHeight="1">
      <c r="A853" s="1042"/>
      <c r="B853" s="1042"/>
      <c r="C853" s="1042"/>
      <c r="D853" s="1042"/>
      <c r="E853" s="1042"/>
      <c r="F853" s="1042"/>
      <c r="G853" s="1042"/>
      <c r="H853" s="1042"/>
      <c r="I853" s="1042"/>
      <c r="J853" s="1042"/>
      <c r="K853" s="1042"/>
      <c r="L853" s="1042"/>
      <c r="M853" s="1042"/>
      <c r="N853" s="1042"/>
      <c r="O853" s="1042"/>
      <c r="P853" s="1042"/>
      <c r="Q853" s="1042"/>
      <c r="R853" s="1042"/>
      <c r="S853" s="1042"/>
      <c r="T853" s="1042"/>
      <c r="U853" s="1042"/>
      <c r="V853" s="1042"/>
      <c r="W853" s="1042"/>
      <c r="X853" s="1042"/>
      <c r="Y853" s="1042"/>
      <c r="Z853" s="1042"/>
      <c r="AA853" s="1042"/>
      <c r="AB853" s="1042"/>
      <c r="AC853" s="1042"/>
      <c r="AD853" s="1042"/>
    </row>
    <row r="854" spans="1:30" ht="144.75" customHeight="1">
      <c r="A854" s="1042"/>
      <c r="B854" s="1042"/>
      <c r="C854" s="1042"/>
      <c r="D854" s="1042"/>
      <c r="E854" s="1042"/>
      <c r="F854" s="1042"/>
      <c r="G854" s="1042"/>
      <c r="H854" s="1042"/>
      <c r="I854" s="1042"/>
      <c r="J854" s="1042"/>
      <c r="K854" s="1042"/>
      <c r="L854" s="1042"/>
      <c r="M854" s="1042"/>
      <c r="N854" s="1042"/>
      <c r="O854" s="1042"/>
      <c r="P854" s="1042"/>
      <c r="Q854" s="1042"/>
      <c r="R854" s="1042"/>
      <c r="S854" s="1042"/>
      <c r="T854" s="1042"/>
      <c r="U854" s="1042"/>
      <c r="V854" s="1042"/>
      <c r="W854" s="1042"/>
      <c r="X854" s="1042"/>
      <c r="Y854" s="1042"/>
      <c r="Z854" s="1042"/>
      <c r="AA854" s="1042"/>
      <c r="AB854" s="1042"/>
      <c r="AC854" s="1042"/>
      <c r="AD854" s="1042"/>
    </row>
    <row r="855" spans="1:30" ht="144.75" customHeight="1">
      <c r="A855" s="1042"/>
      <c r="B855" s="1042"/>
      <c r="C855" s="1042"/>
      <c r="D855" s="1042"/>
      <c r="E855" s="1042"/>
      <c r="F855" s="1042"/>
      <c r="G855" s="1042"/>
      <c r="H855" s="1042"/>
      <c r="I855" s="1042"/>
      <c r="J855" s="1042"/>
      <c r="K855" s="1042"/>
      <c r="L855" s="1042"/>
      <c r="M855" s="1042"/>
      <c r="N855" s="1042"/>
      <c r="O855" s="1042"/>
      <c r="P855" s="1042"/>
      <c r="Q855" s="1042"/>
      <c r="R855" s="1042"/>
      <c r="S855" s="1042"/>
      <c r="T855" s="1042"/>
      <c r="U855" s="1042"/>
      <c r="V855" s="1042"/>
      <c r="W855" s="1042"/>
      <c r="X855" s="1042"/>
      <c r="Y855" s="1042"/>
      <c r="Z855" s="1042"/>
      <c r="AA855" s="1042"/>
      <c r="AB855" s="1042"/>
      <c r="AC855" s="1042"/>
      <c r="AD855" s="1042"/>
    </row>
    <row r="856" spans="1:30" ht="144.75" customHeight="1">
      <c r="A856" s="1042"/>
      <c r="B856" s="1042"/>
      <c r="C856" s="1042"/>
      <c r="D856" s="1042"/>
      <c r="E856" s="1042"/>
      <c r="F856" s="1042"/>
      <c r="G856" s="1042"/>
      <c r="H856" s="1042"/>
      <c r="I856" s="1042"/>
      <c r="J856" s="1042"/>
      <c r="K856" s="1042"/>
      <c r="L856" s="1042"/>
      <c r="M856" s="1042"/>
      <c r="N856" s="1042"/>
      <c r="O856" s="1042"/>
      <c r="P856" s="1042"/>
      <c r="Q856" s="1042"/>
      <c r="R856" s="1042"/>
      <c r="S856" s="1042"/>
      <c r="T856" s="1042"/>
      <c r="U856" s="1042"/>
      <c r="V856" s="1042"/>
      <c r="W856" s="1042"/>
      <c r="X856" s="1042"/>
      <c r="Y856" s="1042"/>
      <c r="Z856" s="1042"/>
      <c r="AA856" s="1042"/>
      <c r="AB856" s="1042"/>
      <c r="AC856" s="1042"/>
      <c r="AD856" s="1042"/>
    </row>
    <row r="857" spans="1:30" ht="144.75" customHeight="1">
      <c r="A857" s="1042"/>
      <c r="B857" s="1042"/>
      <c r="C857" s="1042"/>
      <c r="D857" s="1042"/>
      <c r="E857" s="1042"/>
      <c r="F857" s="1042"/>
      <c r="G857" s="1042"/>
      <c r="H857" s="1042"/>
      <c r="I857" s="1042"/>
      <c r="J857" s="1042"/>
      <c r="K857" s="1042"/>
      <c r="L857" s="1042"/>
      <c r="M857" s="1042"/>
      <c r="N857" s="1042"/>
      <c r="O857" s="1042"/>
      <c r="P857" s="1042"/>
      <c r="Q857" s="1042"/>
      <c r="R857" s="1042"/>
      <c r="S857" s="1042"/>
      <c r="T857" s="1042"/>
      <c r="U857" s="1042"/>
      <c r="V857" s="1042"/>
      <c r="W857" s="1042"/>
      <c r="X857" s="1042"/>
      <c r="Y857" s="1042"/>
      <c r="Z857" s="1042"/>
      <c r="AA857" s="1042"/>
      <c r="AB857" s="1042"/>
      <c r="AC857" s="1042"/>
      <c r="AD857" s="1042"/>
    </row>
    <row r="858" spans="1:30" ht="144.75" customHeight="1">
      <c r="A858" s="1042"/>
      <c r="B858" s="1042"/>
      <c r="C858" s="1042"/>
      <c r="D858" s="1042"/>
      <c r="E858" s="1042"/>
      <c r="F858" s="1042"/>
      <c r="G858" s="1042"/>
      <c r="H858" s="1042"/>
      <c r="I858" s="1042"/>
      <c r="J858" s="1042"/>
      <c r="K858" s="1042"/>
      <c r="L858" s="1042"/>
      <c r="M858" s="1042"/>
      <c r="N858" s="1042"/>
      <c r="O858" s="1042"/>
      <c r="P858" s="1042"/>
      <c r="Q858" s="1042"/>
      <c r="R858" s="1042"/>
      <c r="S858" s="1042"/>
      <c r="T858" s="1042"/>
      <c r="U858" s="1042"/>
      <c r="V858" s="1042"/>
      <c r="W858" s="1042"/>
      <c r="X858" s="1042"/>
      <c r="Y858" s="1042"/>
      <c r="Z858" s="1042"/>
      <c r="AA858" s="1042"/>
      <c r="AB858" s="1042"/>
      <c r="AC858" s="1042"/>
      <c r="AD858" s="1042"/>
    </row>
    <row r="859" spans="1:30" ht="144.75" customHeight="1">
      <c r="A859" s="1042"/>
      <c r="B859" s="1042"/>
      <c r="C859" s="1042"/>
      <c r="D859" s="1042"/>
      <c r="E859" s="1042"/>
      <c r="F859" s="1042"/>
      <c r="G859" s="1042"/>
      <c r="H859" s="1042"/>
      <c r="I859" s="1042"/>
      <c r="J859" s="1042"/>
      <c r="K859" s="1042"/>
      <c r="L859" s="1042"/>
      <c r="M859" s="1042"/>
      <c r="N859" s="1042"/>
      <c r="O859" s="1042"/>
      <c r="P859" s="1042"/>
      <c r="Q859" s="1042"/>
      <c r="R859" s="1042"/>
      <c r="S859" s="1042"/>
      <c r="T859" s="1042"/>
      <c r="U859" s="1042"/>
      <c r="V859" s="1042"/>
      <c r="W859" s="1042"/>
      <c r="X859" s="1042"/>
      <c r="Y859" s="1042"/>
      <c r="Z859" s="1042"/>
      <c r="AA859" s="1042"/>
      <c r="AB859" s="1042"/>
      <c r="AC859" s="1042"/>
      <c r="AD859" s="1042"/>
    </row>
    <row r="860" spans="1:30" ht="144.75" customHeight="1">
      <c r="A860" s="1042"/>
      <c r="B860" s="1042"/>
      <c r="C860" s="1042"/>
      <c r="D860" s="1042"/>
      <c r="E860" s="1042"/>
      <c r="F860" s="1042"/>
      <c r="G860" s="1042"/>
      <c r="H860" s="1042"/>
      <c r="I860" s="1042"/>
      <c r="J860" s="1042"/>
      <c r="K860" s="1042"/>
      <c r="L860" s="1042"/>
      <c r="M860" s="1042"/>
      <c r="N860" s="1042"/>
      <c r="O860" s="1042"/>
      <c r="P860" s="1042"/>
      <c r="Q860" s="1042"/>
      <c r="R860" s="1042"/>
      <c r="S860" s="1042"/>
      <c r="T860" s="1042"/>
      <c r="U860" s="1042"/>
      <c r="V860" s="1042"/>
      <c r="W860" s="1042"/>
      <c r="X860" s="1042"/>
      <c r="Y860" s="1042"/>
      <c r="Z860" s="1042"/>
      <c r="AA860" s="1042"/>
      <c r="AB860" s="1042"/>
      <c r="AC860" s="1042"/>
      <c r="AD860" s="1042"/>
    </row>
    <row r="861" spans="1:30" ht="144.75" customHeight="1">
      <c r="A861" s="1042"/>
      <c r="B861" s="1042"/>
      <c r="C861" s="1042"/>
      <c r="D861" s="1042"/>
      <c r="E861" s="1042"/>
      <c r="F861" s="1042"/>
      <c r="G861" s="1042"/>
      <c r="H861" s="1042"/>
      <c r="I861" s="1042"/>
      <c r="J861" s="1042"/>
      <c r="K861" s="1042"/>
      <c r="L861" s="1042"/>
      <c r="M861" s="1042"/>
      <c r="N861" s="1042"/>
      <c r="O861" s="1042"/>
      <c r="P861" s="1042"/>
      <c r="Q861" s="1042"/>
      <c r="R861" s="1042"/>
      <c r="S861" s="1042"/>
      <c r="T861" s="1042"/>
      <c r="U861" s="1042"/>
      <c r="V861" s="1042"/>
      <c r="W861" s="1042"/>
      <c r="X861" s="1042"/>
      <c r="Y861" s="1042"/>
      <c r="Z861" s="1042"/>
      <c r="AA861" s="1042"/>
      <c r="AB861" s="1042"/>
      <c r="AC861" s="1042"/>
      <c r="AD861" s="1042"/>
    </row>
    <row r="862" spans="1:30" ht="144.75" customHeight="1">
      <c r="A862" s="1042"/>
      <c r="B862" s="1042"/>
      <c r="C862" s="1042"/>
      <c r="D862" s="1042"/>
      <c r="E862" s="1042"/>
      <c r="F862" s="1042"/>
      <c r="G862" s="1042"/>
      <c r="H862" s="1042"/>
      <c r="I862" s="1042"/>
      <c r="J862" s="1042"/>
      <c r="K862" s="1042"/>
      <c r="L862" s="1042"/>
      <c r="M862" s="1042"/>
      <c r="N862" s="1042"/>
      <c r="O862" s="1042"/>
      <c r="P862" s="1042"/>
      <c r="Q862" s="1042"/>
      <c r="R862" s="1042"/>
      <c r="S862" s="1042"/>
      <c r="T862" s="1042"/>
      <c r="U862" s="1042"/>
      <c r="V862" s="1042"/>
      <c r="W862" s="1042"/>
      <c r="X862" s="1042"/>
      <c r="Y862" s="1042"/>
      <c r="Z862" s="1042"/>
      <c r="AA862" s="1042"/>
      <c r="AB862" s="1042"/>
      <c r="AC862" s="1042"/>
      <c r="AD862" s="1042"/>
    </row>
    <row r="863" spans="1:30" ht="144.75" customHeight="1">
      <c r="A863" s="1042"/>
      <c r="B863" s="1042"/>
      <c r="C863" s="1042"/>
      <c r="D863" s="1042"/>
      <c r="E863" s="1042"/>
      <c r="F863" s="1042"/>
      <c r="G863" s="1042"/>
      <c r="H863" s="1042"/>
      <c r="I863" s="1042"/>
      <c r="J863" s="1042"/>
      <c r="K863" s="1042"/>
      <c r="L863" s="1042"/>
      <c r="M863" s="1042"/>
      <c r="N863" s="1042"/>
      <c r="O863" s="1042"/>
      <c r="P863" s="1042"/>
      <c r="Q863" s="1042"/>
      <c r="R863" s="1042"/>
      <c r="S863" s="1042"/>
      <c r="T863" s="1042"/>
      <c r="U863" s="1042"/>
      <c r="V863" s="1042"/>
      <c r="W863" s="1042"/>
      <c r="X863" s="1042"/>
      <c r="Y863" s="1042"/>
      <c r="Z863" s="1042"/>
      <c r="AA863" s="1042"/>
      <c r="AB863" s="1042"/>
      <c r="AC863" s="1042"/>
      <c r="AD863" s="1042"/>
    </row>
    <row r="864" spans="1:30" ht="144.75" customHeight="1">
      <c r="A864" s="1042"/>
      <c r="B864" s="1042"/>
      <c r="C864" s="1042"/>
      <c r="D864" s="1042"/>
      <c r="E864" s="1042"/>
      <c r="F864" s="1042"/>
      <c r="G864" s="1042"/>
      <c r="H864" s="1042"/>
      <c r="I864" s="1042"/>
      <c r="J864" s="1042"/>
      <c r="K864" s="1042"/>
      <c r="L864" s="1042"/>
      <c r="M864" s="1042"/>
      <c r="N864" s="1042"/>
      <c r="O864" s="1042"/>
      <c r="P864" s="1042"/>
      <c r="Q864" s="1042"/>
      <c r="R864" s="1042"/>
      <c r="S864" s="1042"/>
      <c r="T864" s="1042"/>
      <c r="U864" s="1042"/>
      <c r="V864" s="1042"/>
      <c r="W864" s="1042"/>
      <c r="X864" s="1042"/>
      <c r="Y864" s="1042"/>
      <c r="Z864" s="1042"/>
      <c r="AA864" s="1042"/>
      <c r="AB864" s="1042"/>
      <c r="AC864" s="1042"/>
      <c r="AD864" s="1042"/>
    </row>
    <row r="865" spans="1:30" ht="144.75" customHeight="1">
      <c r="A865" s="1042"/>
      <c r="B865" s="1042"/>
      <c r="C865" s="1042"/>
      <c r="D865" s="1042"/>
      <c r="E865" s="1042"/>
      <c r="F865" s="1042"/>
      <c r="G865" s="1042"/>
      <c r="H865" s="1042"/>
      <c r="I865" s="1042"/>
      <c r="J865" s="1042"/>
      <c r="K865" s="1042"/>
      <c r="L865" s="1042"/>
      <c r="M865" s="1042"/>
      <c r="N865" s="1042"/>
      <c r="O865" s="1042"/>
      <c r="P865" s="1042"/>
      <c r="Q865" s="1042"/>
      <c r="R865" s="1042"/>
      <c r="S865" s="1042"/>
      <c r="T865" s="1042"/>
      <c r="U865" s="1042"/>
      <c r="V865" s="1042"/>
      <c r="W865" s="1042"/>
      <c r="X865" s="1042"/>
      <c r="Y865" s="1042"/>
      <c r="Z865" s="1042"/>
      <c r="AA865" s="1042"/>
      <c r="AB865" s="1042"/>
      <c r="AC865" s="1042"/>
      <c r="AD865" s="1042"/>
    </row>
    <row r="866" spans="1:30" ht="144.75" customHeight="1">
      <c r="A866" s="1042"/>
      <c r="B866" s="1042"/>
      <c r="C866" s="1042"/>
      <c r="D866" s="1042"/>
      <c r="E866" s="1042"/>
      <c r="F866" s="1042"/>
      <c r="G866" s="1042"/>
      <c r="H866" s="1042"/>
      <c r="I866" s="1042"/>
      <c r="J866" s="1042"/>
      <c r="K866" s="1042"/>
      <c r="L866" s="1042"/>
      <c r="M866" s="1042"/>
      <c r="N866" s="1042"/>
      <c r="O866" s="1042"/>
      <c r="P866" s="1042"/>
      <c r="Q866" s="1042"/>
      <c r="R866" s="1042"/>
      <c r="S866" s="1042"/>
      <c r="T866" s="1042"/>
      <c r="U866" s="1042"/>
      <c r="V866" s="1042"/>
      <c r="W866" s="1042"/>
      <c r="X866" s="1042"/>
      <c r="Y866" s="1042"/>
      <c r="Z866" s="1042"/>
      <c r="AA866" s="1042"/>
      <c r="AB866" s="1042"/>
      <c r="AC866" s="1042"/>
      <c r="AD866" s="1042"/>
    </row>
    <row r="867" spans="1:30" ht="144.75" customHeight="1">
      <c r="A867" s="1042"/>
      <c r="B867" s="1042"/>
      <c r="C867" s="1042"/>
      <c r="D867" s="1042"/>
      <c r="E867" s="1042"/>
      <c r="F867" s="1042"/>
      <c r="G867" s="1042"/>
      <c r="H867" s="1042"/>
      <c r="I867" s="1042"/>
      <c r="J867" s="1042"/>
      <c r="K867" s="1042"/>
      <c r="L867" s="1042"/>
      <c r="M867" s="1042"/>
      <c r="N867" s="1042"/>
      <c r="O867" s="1042"/>
      <c r="P867" s="1042"/>
      <c r="Q867" s="1042"/>
      <c r="R867" s="1042"/>
      <c r="S867" s="1042"/>
      <c r="T867" s="1042"/>
      <c r="U867" s="1042"/>
      <c r="V867" s="1042"/>
      <c r="W867" s="1042"/>
      <c r="X867" s="1042"/>
      <c r="Y867" s="1042"/>
      <c r="Z867" s="1042"/>
      <c r="AA867" s="1042"/>
      <c r="AB867" s="1042"/>
      <c r="AC867" s="1042"/>
      <c r="AD867" s="1042"/>
    </row>
    <row r="868" spans="1:30" ht="144.75" customHeight="1">
      <c r="A868" s="1042"/>
      <c r="B868" s="1042"/>
      <c r="C868" s="1042"/>
      <c r="D868" s="1042"/>
      <c r="E868" s="1042"/>
      <c r="F868" s="1042"/>
      <c r="G868" s="1042"/>
      <c r="H868" s="1042"/>
      <c r="I868" s="1042"/>
      <c r="J868" s="1042"/>
      <c r="K868" s="1042"/>
      <c r="L868" s="1042"/>
      <c r="M868" s="1042"/>
      <c r="N868" s="1042"/>
      <c r="O868" s="1042"/>
      <c r="P868" s="1042"/>
      <c r="Q868" s="1042"/>
      <c r="R868" s="1042"/>
      <c r="S868" s="1042"/>
      <c r="T868" s="1042"/>
      <c r="U868" s="1042"/>
      <c r="V868" s="1042"/>
      <c r="W868" s="1042"/>
      <c r="X868" s="1042"/>
      <c r="Y868" s="1042"/>
      <c r="Z868" s="1042"/>
      <c r="AA868" s="1042"/>
      <c r="AB868" s="1042"/>
      <c r="AC868" s="1042"/>
      <c r="AD868" s="1042"/>
    </row>
    <row r="869" spans="1:30" ht="144.75" customHeight="1">
      <c r="A869" s="1042"/>
      <c r="B869" s="1042"/>
      <c r="C869" s="1042"/>
      <c r="D869" s="1042"/>
      <c r="E869" s="1042"/>
      <c r="F869" s="1042"/>
      <c r="G869" s="1042"/>
      <c r="H869" s="1042"/>
      <c r="I869" s="1042"/>
      <c r="J869" s="1042"/>
      <c r="K869" s="1042"/>
      <c r="L869" s="1042"/>
      <c r="M869" s="1042"/>
      <c r="N869" s="1042"/>
      <c r="O869" s="1042"/>
      <c r="P869" s="1042"/>
      <c r="Q869" s="1042"/>
      <c r="R869" s="1042"/>
      <c r="S869" s="1042"/>
      <c r="T869" s="1042"/>
      <c r="U869" s="1042"/>
      <c r="V869" s="1042"/>
      <c r="W869" s="1042"/>
      <c r="X869" s="1042"/>
      <c r="Y869" s="1042"/>
      <c r="Z869" s="1042"/>
      <c r="AA869" s="1042"/>
      <c r="AB869" s="1042"/>
      <c r="AC869" s="1042"/>
      <c r="AD869" s="1042"/>
    </row>
    <row r="870" spans="1:30" ht="144.75" customHeight="1">
      <c r="A870" s="1042"/>
      <c r="B870" s="1042"/>
      <c r="C870" s="1042"/>
      <c r="D870" s="1042"/>
      <c r="E870" s="1042"/>
      <c r="F870" s="1042"/>
      <c r="G870" s="1042"/>
      <c r="H870" s="1042"/>
      <c r="I870" s="1042"/>
      <c r="J870" s="1042"/>
      <c r="K870" s="1042"/>
      <c r="L870" s="1042"/>
      <c r="M870" s="1042"/>
      <c r="N870" s="1042"/>
      <c r="O870" s="1042"/>
      <c r="P870" s="1042"/>
      <c r="Q870" s="1042"/>
      <c r="R870" s="1042"/>
      <c r="S870" s="1042"/>
      <c r="T870" s="1042"/>
      <c r="U870" s="1042"/>
      <c r="V870" s="1042"/>
      <c r="W870" s="1042"/>
      <c r="X870" s="1042"/>
      <c r="Y870" s="1042"/>
      <c r="Z870" s="1042"/>
      <c r="AA870" s="1042"/>
      <c r="AB870" s="1042"/>
      <c r="AC870" s="1042"/>
      <c r="AD870" s="1042"/>
    </row>
    <row r="871" spans="1:30" ht="144.75" customHeight="1">
      <c r="A871" s="1042"/>
      <c r="B871" s="1042"/>
      <c r="C871" s="1042"/>
      <c r="D871" s="1042"/>
      <c r="E871" s="1042"/>
      <c r="F871" s="1042"/>
      <c r="G871" s="1042"/>
      <c r="H871" s="1042"/>
      <c r="I871" s="1042"/>
      <c r="J871" s="1042"/>
      <c r="K871" s="1042"/>
      <c r="L871" s="1042"/>
      <c r="M871" s="1042"/>
      <c r="N871" s="1042"/>
      <c r="O871" s="1042"/>
      <c r="P871" s="1042"/>
      <c r="Q871" s="1042"/>
      <c r="R871" s="1042"/>
      <c r="S871" s="1042"/>
      <c r="T871" s="1042"/>
      <c r="U871" s="1042"/>
      <c r="V871" s="1042"/>
      <c r="W871" s="1042"/>
      <c r="X871" s="1042"/>
      <c r="Y871" s="1042"/>
      <c r="Z871" s="1042"/>
      <c r="AA871" s="1042"/>
      <c r="AB871" s="1042"/>
      <c r="AC871" s="1042"/>
      <c r="AD871" s="1042"/>
    </row>
    <row r="872" spans="1:30" ht="144.75" customHeight="1">
      <c r="A872" s="1042"/>
      <c r="B872" s="1042"/>
      <c r="C872" s="1042"/>
      <c r="D872" s="1042"/>
      <c r="E872" s="1042"/>
      <c r="F872" s="1042"/>
      <c r="G872" s="1042"/>
      <c r="H872" s="1042"/>
      <c r="I872" s="1042"/>
      <c r="J872" s="1042"/>
      <c r="K872" s="1042"/>
      <c r="L872" s="1042"/>
      <c r="M872" s="1042"/>
      <c r="N872" s="1042"/>
      <c r="O872" s="1042"/>
      <c r="P872" s="1042"/>
      <c r="Q872" s="1042"/>
      <c r="R872" s="1042"/>
      <c r="S872" s="1042"/>
      <c r="T872" s="1042"/>
      <c r="U872" s="1042"/>
      <c r="V872" s="1042"/>
      <c r="W872" s="1042"/>
      <c r="X872" s="1042"/>
      <c r="Y872" s="1042"/>
      <c r="Z872" s="1042"/>
      <c r="AA872" s="1042"/>
      <c r="AB872" s="1042"/>
      <c r="AC872" s="1042"/>
      <c r="AD872" s="1042"/>
    </row>
    <row r="873" spans="1:30" ht="144.75" customHeight="1">
      <c r="A873" s="1042"/>
      <c r="B873" s="1042"/>
      <c r="C873" s="1042"/>
      <c r="D873" s="1042"/>
      <c r="E873" s="1042"/>
      <c r="F873" s="1042"/>
      <c r="G873" s="1042"/>
      <c r="H873" s="1042"/>
      <c r="I873" s="1042"/>
      <c r="J873" s="1042"/>
      <c r="K873" s="1042"/>
      <c r="L873" s="1042"/>
      <c r="M873" s="1042"/>
      <c r="N873" s="1042"/>
      <c r="O873" s="1042"/>
      <c r="P873" s="1042"/>
      <c r="Q873" s="1042"/>
      <c r="R873" s="1042"/>
      <c r="S873" s="1042"/>
      <c r="T873" s="1042"/>
      <c r="U873" s="1042"/>
      <c r="V873" s="1042"/>
      <c r="W873" s="1042"/>
      <c r="X873" s="1042"/>
      <c r="Y873" s="1042"/>
      <c r="Z873" s="1042"/>
      <c r="AA873" s="1042"/>
      <c r="AB873" s="1042"/>
      <c r="AC873" s="1042"/>
      <c r="AD873" s="1042"/>
    </row>
    <row r="874" spans="1:30" ht="144.75" customHeight="1">
      <c r="A874" s="1042"/>
      <c r="B874" s="1042"/>
      <c r="C874" s="1042"/>
      <c r="D874" s="1042"/>
      <c r="E874" s="1042"/>
      <c r="F874" s="1042"/>
      <c r="G874" s="1042"/>
      <c r="H874" s="1042"/>
      <c r="I874" s="1042"/>
      <c r="J874" s="1042"/>
      <c r="K874" s="1042"/>
      <c r="L874" s="1042"/>
      <c r="M874" s="1042"/>
      <c r="N874" s="1042"/>
      <c r="O874" s="1042"/>
      <c r="P874" s="1042"/>
      <c r="Q874" s="1042"/>
      <c r="R874" s="1042"/>
      <c r="S874" s="1042"/>
      <c r="T874" s="1042"/>
      <c r="U874" s="1042"/>
      <c r="V874" s="1042"/>
      <c r="W874" s="1042"/>
      <c r="X874" s="1042"/>
      <c r="Y874" s="1042"/>
      <c r="Z874" s="1042"/>
      <c r="AA874" s="1042"/>
      <c r="AB874" s="1042"/>
      <c r="AC874" s="1042"/>
      <c r="AD874" s="1042"/>
    </row>
    <row r="875" spans="1:30" ht="144.75" customHeight="1">
      <c r="A875" s="1042"/>
      <c r="B875" s="1042"/>
      <c r="C875" s="1042"/>
      <c r="D875" s="1042"/>
      <c r="E875" s="1042"/>
      <c r="F875" s="1042"/>
      <c r="G875" s="1042"/>
      <c r="H875" s="1042"/>
      <c r="I875" s="1042"/>
      <c r="J875" s="1042"/>
      <c r="K875" s="1042"/>
      <c r="L875" s="1042"/>
      <c r="M875" s="1042"/>
      <c r="N875" s="1042"/>
      <c r="O875" s="1042"/>
      <c r="P875" s="1042"/>
      <c r="Q875" s="1042"/>
      <c r="R875" s="1042"/>
      <c r="S875" s="1042"/>
      <c r="T875" s="1042"/>
      <c r="U875" s="1042"/>
      <c r="V875" s="1042"/>
      <c r="W875" s="1042"/>
      <c r="X875" s="1042"/>
      <c r="Y875" s="1042"/>
      <c r="Z875" s="1042"/>
      <c r="AA875" s="1042"/>
      <c r="AB875" s="1042"/>
      <c r="AC875" s="1042"/>
      <c r="AD875" s="1042"/>
    </row>
    <row r="876" spans="1:30" ht="144.75" customHeight="1">
      <c r="A876" s="1042"/>
      <c r="B876" s="1042"/>
      <c r="C876" s="1042"/>
      <c r="D876" s="1042"/>
      <c r="E876" s="1042"/>
      <c r="F876" s="1042"/>
      <c r="G876" s="1042"/>
      <c r="H876" s="1042"/>
      <c r="I876" s="1042"/>
      <c r="J876" s="1042"/>
      <c r="K876" s="1042"/>
      <c r="L876" s="1042"/>
      <c r="M876" s="1042"/>
      <c r="N876" s="1042"/>
      <c r="O876" s="1042"/>
      <c r="P876" s="1042"/>
      <c r="Q876" s="1042"/>
      <c r="R876" s="1042"/>
      <c r="S876" s="1042"/>
      <c r="T876" s="1042"/>
      <c r="U876" s="1042"/>
      <c r="V876" s="1042"/>
      <c r="W876" s="1042"/>
      <c r="X876" s="1042"/>
      <c r="Y876" s="1042"/>
      <c r="Z876" s="1042"/>
      <c r="AA876" s="1042"/>
      <c r="AB876" s="1042"/>
      <c r="AC876" s="1042"/>
      <c r="AD876" s="1042"/>
    </row>
    <row r="877" spans="1:30" ht="144.75" customHeight="1">
      <c r="A877" s="1042"/>
      <c r="B877" s="1042"/>
      <c r="C877" s="1042"/>
      <c r="D877" s="1042"/>
      <c r="E877" s="1042"/>
      <c r="F877" s="1042"/>
      <c r="G877" s="1042"/>
      <c r="H877" s="1042"/>
      <c r="I877" s="1042"/>
      <c r="J877" s="1042"/>
      <c r="K877" s="1042"/>
      <c r="L877" s="1042"/>
      <c r="M877" s="1042"/>
      <c r="N877" s="1042"/>
      <c r="O877" s="1042"/>
      <c r="P877" s="1042"/>
      <c r="Q877" s="1042"/>
      <c r="R877" s="1042"/>
      <c r="S877" s="1042"/>
      <c r="T877" s="1042"/>
      <c r="U877" s="1042"/>
      <c r="V877" s="1042"/>
      <c r="W877" s="1042"/>
      <c r="X877" s="1042"/>
      <c r="Y877" s="1042"/>
      <c r="Z877" s="1042"/>
      <c r="AA877" s="1042"/>
      <c r="AB877" s="1042"/>
      <c r="AC877" s="1042"/>
      <c r="AD877" s="1042"/>
    </row>
    <row r="878" spans="1:30" ht="144.75" customHeight="1">
      <c r="A878" s="1042"/>
      <c r="B878" s="1042"/>
      <c r="C878" s="1042"/>
      <c r="D878" s="1042"/>
      <c r="E878" s="1042"/>
      <c r="F878" s="1042"/>
      <c r="G878" s="1042"/>
      <c r="H878" s="1042"/>
      <c r="I878" s="1042"/>
      <c r="J878" s="1042"/>
      <c r="K878" s="1042"/>
      <c r="L878" s="1042"/>
      <c r="M878" s="1042"/>
      <c r="N878" s="1042"/>
      <c r="O878" s="1042"/>
      <c r="P878" s="1042"/>
      <c r="Q878" s="1042"/>
      <c r="R878" s="1042"/>
      <c r="S878" s="1042"/>
      <c r="T878" s="1042"/>
      <c r="U878" s="1042"/>
      <c r="V878" s="1042"/>
      <c r="W878" s="1042"/>
      <c r="X878" s="1042"/>
      <c r="Y878" s="1042"/>
      <c r="Z878" s="1042"/>
      <c r="AA878" s="1042"/>
      <c r="AB878" s="1042"/>
      <c r="AC878" s="1042"/>
      <c r="AD878" s="1042"/>
    </row>
    <row r="879" spans="1:30" ht="144.75" customHeight="1">
      <c r="A879" s="1042"/>
      <c r="B879" s="1042"/>
      <c r="C879" s="1042"/>
      <c r="D879" s="1042"/>
      <c r="E879" s="1042"/>
      <c r="F879" s="1042"/>
      <c r="G879" s="1042"/>
      <c r="H879" s="1042"/>
      <c r="I879" s="1042"/>
      <c r="J879" s="1042"/>
      <c r="K879" s="1042"/>
      <c r="L879" s="1042"/>
      <c r="M879" s="1042"/>
      <c r="N879" s="1042"/>
      <c r="O879" s="1042"/>
      <c r="P879" s="1042"/>
      <c r="Q879" s="1042"/>
      <c r="R879" s="1042"/>
      <c r="S879" s="1042"/>
      <c r="T879" s="1042"/>
      <c r="U879" s="1042"/>
      <c r="V879" s="1042"/>
      <c r="W879" s="1042"/>
      <c r="X879" s="1042"/>
      <c r="Y879" s="1042"/>
      <c r="Z879" s="1042"/>
      <c r="AA879" s="1042"/>
      <c r="AB879" s="1042"/>
      <c r="AC879" s="1042"/>
      <c r="AD879" s="1042"/>
    </row>
    <row r="880" spans="1:30" ht="144.75" customHeight="1">
      <c r="A880" s="1042"/>
      <c r="B880" s="1042"/>
      <c r="C880" s="1042"/>
      <c r="D880" s="1042"/>
      <c r="E880" s="1042"/>
      <c r="F880" s="1042"/>
      <c r="G880" s="1042"/>
      <c r="H880" s="1042"/>
      <c r="I880" s="1042"/>
      <c r="J880" s="1042"/>
      <c r="K880" s="1042"/>
      <c r="L880" s="1042"/>
      <c r="M880" s="1042"/>
      <c r="N880" s="1042"/>
      <c r="O880" s="1042"/>
      <c r="P880" s="1042"/>
      <c r="Q880" s="1042"/>
      <c r="R880" s="1042"/>
      <c r="S880" s="1042"/>
      <c r="T880" s="1042"/>
      <c r="U880" s="1042"/>
      <c r="V880" s="1042"/>
      <c r="W880" s="1042"/>
      <c r="X880" s="1042"/>
      <c r="Y880" s="1042"/>
      <c r="Z880" s="1042"/>
      <c r="AA880" s="1042"/>
      <c r="AB880" s="1042"/>
      <c r="AC880" s="1042"/>
      <c r="AD880" s="1042"/>
    </row>
    <row r="881" spans="1:30" ht="144.75" customHeight="1">
      <c r="A881" s="1042"/>
      <c r="B881" s="1042"/>
      <c r="C881" s="1042"/>
      <c r="D881" s="1042"/>
      <c r="E881" s="1042"/>
      <c r="F881" s="1042"/>
      <c r="G881" s="1042"/>
      <c r="H881" s="1042"/>
      <c r="I881" s="1042"/>
      <c r="J881" s="1042"/>
      <c r="K881" s="1042"/>
      <c r="L881" s="1042"/>
      <c r="M881" s="1042"/>
      <c r="N881" s="1042"/>
      <c r="O881" s="1042"/>
      <c r="P881" s="1042"/>
      <c r="Q881" s="1042"/>
      <c r="R881" s="1042"/>
      <c r="S881" s="1042"/>
      <c r="T881" s="1042"/>
      <c r="U881" s="1042"/>
      <c r="V881" s="1042"/>
      <c r="W881" s="1042"/>
      <c r="X881" s="1042"/>
      <c r="Y881" s="1042"/>
      <c r="Z881" s="1042"/>
      <c r="AA881" s="1042"/>
      <c r="AB881" s="1042"/>
      <c r="AC881" s="1042"/>
      <c r="AD881" s="1042"/>
    </row>
    <row r="882" spans="1:30" ht="144.75" customHeight="1">
      <c r="A882" s="1042"/>
      <c r="B882" s="1042"/>
      <c r="C882" s="1042"/>
      <c r="D882" s="1042"/>
      <c r="E882" s="1042"/>
      <c r="F882" s="1042"/>
      <c r="G882" s="1042"/>
      <c r="H882" s="1042"/>
      <c r="I882" s="1042"/>
      <c r="J882" s="1042"/>
      <c r="K882" s="1042"/>
      <c r="L882" s="1042"/>
      <c r="M882" s="1042"/>
      <c r="N882" s="1042"/>
      <c r="O882" s="1042"/>
      <c r="P882" s="1042"/>
      <c r="Q882" s="1042"/>
      <c r="R882" s="1042"/>
      <c r="S882" s="1042"/>
      <c r="T882" s="1042"/>
      <c r="U882" s="1042"/>
      <c r="V882" s="1042"/>
      <c r="W882" s="1042"/>
      <c r="X882" s="1042"/>
      <c r="Y882" s="1042"/>
      <c r="Z882" s="1042"/>
      <c r="AA882" s="1042"/>
      <c r="AB882" s="1042"/>
      <c r="AC882" s="1042"/>
      <c r="AD882" s="1042"/>
    </row>
    <row r="883" spans="1:30" ht="144.75" customHeight="1">
      <c r="A883" s="1042"/>
      <c r="B883" s="1042"/>
      <c r="C883" s="1042"/>
      <c r="D883" s="1042"/>
      <c r="E883" s="1042"/>
      <c r="F883" s="1042"/>
      <c r="G883" s="1042"/>
      <c r="H883" s="1042"/>
      <c r="I883" s="1042"/>
      <c r="J883" s="1042"/>
      <c r="K883" s="1042"/>
      <c r="L883" s="1042"/>
      <c r="M883" s="1042"/>
      <c r="N883" s="1042"/>
      <c r="O883" s="1042"/>
      <c r="P883" s="1042"/>
      <c r="Q883" s="1042"/>
      <c r="R883" s="1042"/>
      <c r="S883" s="1042"/>
      <c r="T883" s="1042"/>
      <c r="U883" s="1042"/>
      <c r="V883" s="1042"/>
      <c r="W883" s="1042"/>
      <c r="X883" s="1042"/>
      <c r="Y883" s="1042"/>
      <c r="Z883" s="1042"/>
      <c r="AA883" s="1042"/>
      <c r="AB883" s="1042"/>
      <c r="AC883" s="1042"/>
      <c r="AD883" s="1042"/>
    </row>
    <row r="884" spans="1:30" ht="144.75" customHeight="1">
      <c r="A884" s="1042"/>
      <c r="B884" s="1042"/>
      <c r="C884" s="1042"/>
      <c r="D884" s="1042"/>
      <c r="E884" s="1042"/>
      <c r="F884" s="1042"/>
      <c r="G884" s="1042"/>
      <c r="H884" s="1042"/>
      <c r="I884" s="1042"/>
      <c r="J884" s="1042"/>
      <c r="K884" s="1042"/>
      <c r="L884" s="1042"/>
      <c r="M884" s="1042"/>
      <c r="N884" s="1042"/>
      <c r="O884" s="1042"/>
      <c r="P884" s="1042"/>
      <c r="Q884" s="1042"/>
      <c r="R884" s="1042"/>
      <c r="S884" s="1042"/>
      <c r="T884" s="1042"/>
      <c r="U884" s="1042"/>
      <c r="V884" s="1042"/>
      <c r="W884" s="1042"/>
      <c r="X884" s="1042"/>
      <c r="Y884" s="1042"/>
      <c r="Z884" s="1042"/>
      <c r="AA884" s="1042"/>
      <c r="AB884" s="1042"/>
      <c r="AC884" s="1042"/>
      <c r="AD884" s="1042"/>
    </row>
    <row r="885" spans="1:30" ht="144.75" customHeight="1">
      <c r="A885" s="1042"/>
      <c r="B885" s="1042"/>
      <c r="C885" s="1042"/>
      <c r="D885" s="1042"/>
      <c r="E885" s="1042"/>
      <c r="F885" s="1042"/>
      <c r="G885" s="1042"/>
      <c r="H885" s="1042"/>
      <c r="I885" s="1042"/>
      <c r="J885" s="1042"/>
      <c r="K885" s="1042"/>
      <c r="L885" s="1042"/>
      <c r="M885" s="1042"/>
      <c r="N885" s="1042"/>
      <c r="O885" s="1042"/>
      <c r="P885" s="1042"/>
      <c r="Q885" s="1042"/>
      <c r="R885" s="1042"/>
      <c r="S885" s="1042"/>
      <c r="T885" s="1042"/>
      <c r="U885" s="1042"/>
      <c r="V885" s="1042"/>
      <c r="W885" s="1042"/>
      <c r="X885" s="1042"/>
      <c r="Y885" s="1042"/>
      <c r="Z885" s="1042"/>
      <c r="AA885" s="1042"/>
      <c r="AB885" s="1042"/>
      <c r="AC885" s="1042"/>
      <c r="AD885" s="1042"/>
    </row>
    <row r="886" spans="1:30" ht="144.75" customHeight="1">
      <c r="A886" s="1042"/>
      <c r="B886" s="1042"/>
      <c r="C886" s="1042"/>
      <c r="D886" s="1042"/>
      <c r="E886" s="1042"/>
      <c r="F886" s="1042"/>
      <c r="G886" s="1042"/>
      <c r="H886" s="1042"/>
      <c r="I886" s="1042"/>
      <c r="J886" s="1042"/>
      <c r="K886" s="1042"/>
      <c r="L886" s="1042"/>
      <c r="M886" s="1042"/>
      <c r="N886" s="1042"/>
      <c r="O886" s="1042"/>
      <c r="P886" s="1042"/>
      <c r="Q886" s="1042"/>
      <c r="R886" s="1042"/>
      <c r="S886" s="1042"/>
      <c r="T886" s="1042"/>
      <c r="U886" s="1042"/>
      <c r="V886" s="1042"/>
      <c r="W886" s="1042"/>
      <c r="X886" s="1042"/>
      <c r="Y886" s="1042"/>
      <c r="Z886" s="1042"/>
      <c r="AA886" s="1042"/>
      <c r="AB886" s="1042"/>
      <c r="AC886" s="1042"/>
      <c r="AD886" s="1042"/>
    </row>
    <row r="887" spans="1:30" ht="144.75" customHeight="1">
      <c r="A887" s="1042"/>
      <c r="B887" s="1042"/>
      <c r="C887" s="1042"/>
      <c r="D887" s="1042"/>
      <c r="E887" s="1042"/>
      <c r="F887" s="1042"/>
      <c r="G887" s="1042"/>
      <c r="H887" s="1042"/>
      <c r="I887" s="1042"/>
      <c r="J887" s="1042"/>
      <c r="K887" s="1042"/>
      <c r="L887" s="1042"/>
      <c r="M887" s="1042"/>
      <c r="N887" s="1042"/>
      <c r="O887" s="1042"/>
      <c r="P887" s="1042"/>
      <c r="Q887" s="1042"/>
      <c r="R887" s="1042"/>
      <c r="S887" s="1042"/>
      <c r="T887" s="1042"/>
      <c r="U887" s="1042"/>
      <c r="V887" s="1042"/>
      <c r="W887" s="1042"/>
      <c r="X887" s="1042"/>
      <c r="Y887" s="1042"/>
      <c r="Z887" s="1042"/>
      <c r="AA887" s="1042"/>
      <c r="AB887" s="1042"/>
      <c r="AC887" s="1042"/>
      <c r="AD887" s="1042"/>
    </row>
    <row r="888" spans="1:30" ht="144.75" customHeight="1">
      <c r="A888" s="1042"/>
      <c r="B888" s="1042"/>
      <c r="C888" s="1042"/>
      <c r="D888" s="1042"/>
      <c r="E888" s="1042"/>
      <c r="F888" s="1042"/>
      <c r="G888" s="1042"/>
      <c r="H888" s="1042"/>
      <c r="I888" s="1042"/>
      <c r="J888" s="1042"/>
      <c r="K888" s="1042"/>
      <c r="L888" s="1042"/>
      <c r="M888" s="1042"/>
      <c r="N888" s="1042"/>
      <c r="O888" s="1042"/>
      <c r="P888" s="1042"/>
      <c r="Q888" s="1042"/>
      <c r="R888" s="1042"/>
      <c r="S888" s="1042"/>
      <c r="T888" s="1042"/>
      <c r="U888" s="1042"/>
      <c r="V888" s="1042"/>
      <c r="W888" s="1042"/>
      <c r="X888" s="1042"/>
      <c r="Y888" s="1042"/>
      <c r="Z888" s="1042"/>
      <c r="AA888" s="1042"/>
      <c r="AB888" s="1042"/>
      <c r="AC888" s="1042"/>
      <c r="AD888" s="1042"/>
    </row>
    <row r="889" spans="1:30" ht="144.75" customHeight="1">
      <c r="A889" s="1042"/>
      <c r="B889" s="1042"/>
      <c r="C889" s="1042"/>
      <c r="D889" s="1042"/>
      <c r="E889" s="1042"/>
      <c r="F889" s="1042"/>
      <c r="G889" s="1042"/>
      <c r="H889" s="1042"/>
      <c r="I889" s="1042"/>
      <c r="J889" s="1042"/>
      <c r="K889" s="1042"/>
      <c r="L889" s="1042"/>
      <c r="M889" s="1042"/>
      <c r="N889" s="1042"/>
      <c r="O889" s="1042"/>
      <c r="P889" s="1042"/>
      <c r="Q889" s="1042"/>
      <c r="R889" s="1042"/>
      <c r="S889" s="1042"/>
      <c r="T889" s="1042"/>
      <c r="U889" s="1042"/>
      <c r="V889" s="1042"/>
      <c r="W889" s="1042"/>
      <c r="X889" s="1042"/>
      <c r="Y889" s="1042"/>
      <c r="Z889" s="1042"/>
      <c r="AA889" s="1042"/>
      <c r="AB889" s="1042"/>
      <c r="AC889" s="1042"/>
      <c r="AD889" s="1042"/>
    </row>
    <row r="890" spans="1:30" ht="144.75" customHeight="1">
      <c r="A890" s="1042"/>
      <c r="B890" s="1042"/>
      <c r="C890" s="1042"/>
      <c r="D890" s="1042"/>
      <c r="E890" s="1042"/>
      <c r="F890" s="1042"/>
      <c r="G890" s="1042"/>
      <c r="H890" s="1042"/>
      <c r="I890" s="1042"/>
      <c r="J890" s="1042"/>
      <c r="K890" s="1042"/>
      <c r="L890" s="1042"/>
      <c r="M890" s="1042"/>
      <c r="N890" s="1042"/>
      <c r="O890" s="1042"/>
      <c r="P890" s="1042"/>
      <c r="Q890" s="1042"/>
      <c r="R890" s="1042"/>
      <c r="S890" s="1042"/>
      <c r="T890" s="1042"/>
      <c r="U890" s="1042"/>
      <c r="V890" s="1042"/>
      <c r="W890" s="1042"/>
      <c r="X890" s="1042"/>
      <c r="Y890" s="1042"/>
      <c r="Z890" s="1042"/>
      <c r="AA890" s="1042"/>
      <c r="AB890" s="1042"/>
      <c r="AC890" s="1042"/>
      <c r="AD890" s="1042"/>
    </row>
    <row r="891" spans="1:30" ht="144.75" customHeight="1">
      <c r="A891" s="1042"/>
      <c r="B891" s="1042"/>
      <c r="C891" s="1042"/>
      <c r="D891" s="1042"/>
      <c r="E891" s="1042"/>
      <c r="F891" s="1042"/>
      <c r="G891" s="1042"/>
      <c r="H891" s="1042"/>
      <c r="I891" s="1042"/>
      <c r="J891" s="1042"/>
      <c r="K891" s="1042"/>
      <c r="L891" s="1042"/>
      <c r="M891" s="1042"/>
      <c r="N891" s="1042"/>
      <c r="O891" s="1042"/>
      <c r="P891" s="1042"/>
      <c r="Q891" s="1042"/>
      <c r="R891" s="1042"/>
      <c r="S891" s="1042"/>
      <c r="T891" s="1042"/>
      <c r="U891" s="1042"/>
      <c r="V891" s="1042"/>
      <c r="W891" s="1042"/>
      <c r="X891" s="1042"/>
      <c r="Y891" s="1042"/>
      <c r="Z891" s="1042"/>
      <c r="AA891" s="1042"/>
      <c r="AB891" s="1042"/>
      <c r="AC891" s="1042"/>
      <c r="AD891" s="1042"/>
    </row>
    <row r="892" spans="1:30" ht="144.75" customHeight="1">
      <c r="A892" s="1042"/>
      <c r="B892" s="1042"/>
      <c r="C892" s="1042"/>
      <c r="D892" s="1042"/>
      <c r="E892" s="1042"/>
      <c r="F892" s="1042"/>
      <c r="G892" s="1042"/>
      <c r="H892" s="1042"/>
      <c r="I892" s="1042"/>
      <c r="J892" s="1042"/>
      <c r="K892" s="1042"/>
      <c r="L892" s="1042"/>
      <c r="M892" s="1042"/>
      <c r="N892" s="1042"/>
      <c r="O892" s="1042"/>
      <c r="P892" s="1042"/>
      <c r="Q892" s="1042"/>
      <c r="R892" s="1042"/>
      <c r="S892" s="1042"/>
      <c r="T892" s="1042"/>
      <c r="U892" s="1042"/>
      <c r="V892" s="1042"/>
      <c r="W892" s="1042"/>
      <c r="X892" s="1042"/>
      <c r="Y892" s="1042"/>
      <c r="Z892" s="1042"/>
      <c r="AA892" s="1042"/>
      <c r="AB892" s="1042"/>
      <c r="AC892" s="1042"/>
      <c r="AD892" s="1042"/>
    </row>
    <row r="893" spans="1:30" ht="144.75" customHeight="1">
      <c r="A893" s="1042"/>
      <c r="B893" s="1042"/>
      <c r="C893" s="1042"/>
      <c r="D893" s="1042"/>
      <c r="E893" s="1042"/>
      <c r="F893" s="1042"/>
      <c r="G893" s="1042"/>
      <c r="H893" s="1042"/>
      <c r="I893" s="1042"/>
      <c r="J893" s="1042"/>
      <c r="K893" s="1042"/>
      <c r="L893" s="1042"/>
      <c r="M893" s="1042"/>
      <c r="N893" s="1042"/>
      <c r="O893" s="1042"/>
      <c r="P893" s="1042"/>
      <c r="Q893" s="1042"/>
      <c r="R893" s="1042"/>
      <c r="S893" s="1042"/>
      <c r="T893" s="1042"/>
      <c r="U893" s="1042"/>
      <c r="V893" s="1042"/>
      <c r="W893" s="1042"/>
      <c r="X893" s="1042"/>
      <c r="Y893" s="1042"/>
      <c r="Z893" s="1042"/>
      <c r="AA893" s="1042"/>
      <c r="AB893" s="1042"/>
      <c r="AC893" s="1042"/>
      <c r="AD893" s="1042"/>
    </row>
    <row r="894" spans="1:30" ht="144.75" customHeight="1">
      <c r="A894" s="1042"/>
      <c r="B894" s="1042"/>
      <c r="C894" s="1042"/>
      <c r="D894" s="1042"/>
      <c r="E894" s="1042"/>
      <c r="F894" s="1042"/>
      <c r="G894" s="1042"/>
      <c r="H894" s="1042"/>
      <c r="I894" s="1042"/>
      <c r="J894" s="1042"/>
      <c r="K894" s="1042"/>
      <c r="L894" s="1042"/>
      <c r="M894" s="1042"/>
      <c r="N894" s="1042"/>
      <c r="O894" s="1042"/>
      <c r="P894" s="1042"/>
      <c r="Q894" s="1042"/>
      <c r="R894" s="1042"/>
      <c r="S894" s="1042"/>
      <c r="T894" s="1042"/>
      <c r="U894" s="1042"/>
      <c r="V894" s="1042"/>
      <c r="W894" s="1042"/>
      <c r="X894" s="1042"/>
      <c r="Y894" s="1042"/>
      <c r="Z894" s="1042"/>
      <c r="AA894" s="1042"/>
      <c r="AB894" s="1042"/>
      <c r="AC894" s="1042"/>
      <c r="AD894" s="1042"/>
    </row>
    <row r="895" spans="1:30" ht="144.75" customHeight="1">
      <c r="A895" s="1042"/>
      <c r="B895" s="1042"/>
      <c r="C895" s="1042"/>
      <c r="D895" s="1042"/>
      <c r="E895" s="1042"/>
      <c r="F895" s="1042"/>
      <c r="G895" s="1042"/>
      <c r="H895" s="1042"/>
      <c r="I895" s="1042"/>
      <c r="J895" s="1042"/>
      <c r="K895" s="1042"/>
      <c r="L895" s="1042"/>
      <c r="M895" s="1042"/>
      <c r="N895" s="1042"/>
      <c r="O895" s="1042"/>
      <c r="P895" s="1042"/>
      <c r="Q895" s="1042"/>
      <c r="R895" s="1042"/>
      <c r="S895" s="1042"/>
      <c r="T895" s="1042"/>
      <c r="U895" s="1042"/>
      <c r="V895" s="1042"/>
      <c r="W895" s="1042"/>
      <c r="X895" s="1042"/>
      <c r="Y895" s="1042"/>
      <c r="Z895" s="1042"/>
      <c r="AA895" s="1042"/>
      <c r="AB895" s="1042"/>
      <c r="AC895" s="1042"/>
      <c r="AD895" s="1042"/>
    </row>
    <row r="896" spans="1:30" ht="144.75" customHeight="1">
      <c r="A896" s="1042"/>
      <c r="B896" s="1042"/>
      <c r="C896" s="1042"/>
      <c r="D896" s="1042"/>
      <c r="E896" s="1042"/>
      <c r="F896" s="1042"/>
      <c r="G896" s="1042"/>
      <c r="H896" s="1042"/>
      <c r="I896" s="1042"/>
      <c r="J896" s="1042"/>
      <c r="K896" s="1042"/>
      <c r="L896" s="1042"/>
      <c r="M896" s="1042"/>
      <c r="N896" s="1042"/>
      <c r="O896" s="1042"/>
      <c r="P896" s="1042"/>
      <c r="Q896" s="1042"/>
      <c r="R896" s="1042"/>
      <c r="S896" s="1042"/>
      <c r="T896" s="1042"/>
      <c r="U896" s="1042"/>
      <c r="V896" s="1042"/>
      <c r="W896" s="1042"/>
      <c r="X896" s="1042"/>
      <c r="Y896" s="1042"/>
      <c r="Z896" s="1042"/>
      <c r="AA896" s="1042"/>
      <c r="AB896" s="1042"/>
      <c r="AC896" s="1042"/>
      <c r="AD896" s="1042"/>
    </row>
    <row r="897" spans="1:30" ht="144.75" customHeight="1">
      <c r="A897" s="1042"/>
      <c r="B897" s="1042"/>
      <c r="C897" s="1042"/>
      <c r="D897" s="1042"/>
      <c r="E897" s="1042"/>
      <c r="F897" s="1042"/>
      <c r="G897" s="1042"/>
      <c r="H897" s="1042"/>
      <c r="I897" s="1042"/>
      <c r="J897" s="1042"/>
      <c r="K897" s="1042"/>
      <c r="L897" s="1042"/>
      <c r="M897" s="1042"/>
      <c r="N897" s="1042"/>
      <c r="O897" s="1042"/>
      <c r="P897" s="1042"/>
      <c r="Q897" s="1042"/>
      <c r="R897" s="1042"/>
      <c r="S897" s="1042"/>
      <c r="T897" s="1042"/>
      <c r="U897" s="1042"/>
      <c r="V897" s="1042"/>
      <c r="W897" s="1042"/>
      <c r="X897" s="1042"/>
      <c r="Y897" s="1042"/>
      <c r="Z897" s="1042"/>
      <c r="AA897" s="1042"/>
      <c r="AB897" s="1042"/>
      <c r="AC897" s="1042"/>
      <c r="AD897" s="1042"/>
    </row>
    <row r="898" spans="1:30" ht="144.75" customHeight="1">
      <c r="A898" s="1042"/>
      <c r="B898" s="1042"/>
      <c r="C898" s="1042"/>
      <c r="D898" s="1042"/>
      <c r="E898" s="1042"/>
      <c r="F898" s="1042"/>
      <c r="G898" s="1042"/>
      <c r="H898" s="1042"/>
      <c r="I898" s="1042"/>
      <c r="J898" s="1042"/>
      <c r="K898" s="1042"/>
      <c r="L898" s="1042"/>
      <c r="M898" s="1042"/>
      <c r="N898" s="1042"/>
      <c r="O898" s="1042"/>
      <c r="P898" s="1042"/>
      <c r="Q898" s="1042"/>
      <c r="R898" s="1042"/>
      <c r="S898" s="1042"/>
      <c r="T898" s="1042"/>
      <c r="U898" s="1042"/>
      <c r="V898" s="1042"/>
      <c r="W898" s="1042"/>
      <c r="X898" s="1042"/>
      <c r="Y898" s="1042"/>
      <c r="Z898" s="1042"/>
      <c r="AA898" s="1042"/>
      <c r="AB898" s="1042"/>
      <c r="AC898" s="1042"/>
      <c r="AD898" s="1042"/>
    </row>
    <row r="899" spans="1:30" ht="144.75" customHeight="1">
      <c r="A899" s="1042"/>
      <c r="B899" s="1042"/>
      <c r="C899" s="1042"/>
      <c r="D899" s="1042"/>
      <c r="E899" s="1042"/>
      <c r="F899" s="1042"/>
      <c r="G899" s="1042"/>
      <c r="H899" s="1042"/>
      <c r="I899" s="1042"/>
      <c r="J899" s="1042"/>
      <c r="K899" s="1042"/>
      <c r="L899" s="1042"/>
      <c r="M899" s="1042"/>
      <c r="N899" s="1042"/>
      <c r="O899" s="1042"/>
      <c r="P899" s="1042"/>
      <c r="Q899" s="1042"/>
      <c r="R899" s="1042"/>
      <c r="S899" s="1042"/>
      <c r="T899" s="1042"/>
      <c r="U899" s="1042"/>
      <c r="V899" s="1042"/>
      <c r="W899" s="1042"/>
      <c r="X899" s="1042"/>
      <c r="Y899" s="1042"/>
      <c r="Z899" s="1042"/>
      <c r="AA899" s="1042"/>
      <c r="AB899" s="1042"/>
      <c r="AC899" s="1042"/>
      <c r="AD899" s="1042"/>
    </row>
    <row r="900" spans="1:30" ht="144.75" customHeight="1">
      <c r="A900" s="1042"/>
      <c r="B900" s="1042"/>
      <c r="C900" s="1042"/>
      <c r="D900" s="1042"/>
      <c r="E900" s="1042"/>
      <c r="F900" s="1042"/>
      <c r="G900" s="1042"/>
      <c r="H900" s="1042"/>
      <c r="I900" s="1042"/>
      <c r="J900" s="1042"/>
      <c r="K900" s="1042"/>
      <c r="L900" s="1042"/>
      <c r="M900" s="1042"/>
      <c r="N900" s="1042"/>
      <c r="O900" s="1042"/>
      <c r="P900" s="1042"/>
      <c r="Q900" s="1042"/>
      <c r="R900" s="1042"/>
      <c r="S900" s="1042"/>
      <c r="T900" s="1042"/>
      <c r="U900" s="1042"/>
      <c r="V900" s="1042"/>
      <c r="W900" s="1042"/>
      <c r="X900" s="1042"/>
      <c r="Y900" s="1042"/>
      <c r="Z900" s="1042"/>
      <c r="AA900" s="1042"/>
      <c r="AB900" s="1042"/>
      <c r="AC900" s="1042"/>
      <c r="AD900" s="1042"/>
    </row>
    <row r="901" spans="1:30" ht="144.75" customHeight="1">
      <c r="A901" s="1042"/>
      <c r="B901" s="1042"/>
      <c r="C901" s="1042"/>
      <c r="D901" s="1042"/>
      <c r="E901" s="1042"/>
      <c r="F901" s="1042"/>
      <c r="G901" s="1042"/>
      <c r="H901" s="1042"/>
      <c r="I901" s="1042"/>
      <c r="J901" s="1042"/>
      <c r="K901" s="1042"/>
      <c r="L901" s="1042"/>
      <c r="M901" s="1042"/>
      <c r="N901" s="1042"/>
      <c r="O901" s="1042"/>
      <c r="P901" s="1042"/>
      <c r="Q901" s="1042"/>
      <c r="R901" s="1042"/>
      <c r="S901" s="1042"/>
      <c r="T901" s="1042"/>
      <c r="U901" s="1042"/>
      <c r="V901" s="1042"/>
      <c r="W901" s="1042"/>
      <c r="X901" s="1042"/>
      <c r="Y901" s="1042"/>
      <c r="Z901" s="1042"/>
      <c r="AA901" s="1042"/>
      <c r="AB901" s="1042"/>
      <c r="AC901" s="1042"/>
      <c r="AD901" s="1042"/>
    </row>
    <row r="902" spans="1:30" ht="144.75" customHeight="1">
      <c r="A902" s="1042"/>
      <c r="B902" s="1042"/>
      <c r="C902" s="1042"/>
      <c r="D902" s="1042"/>
      <c r="E902" s="1042"/>
      <c r="F902" s="1042"/>
      <c r="G902" s="1042"/>
      <c r="H902" s="1042"/>
      <c r="I902" s="1042"/>
      <c r="J902" s="1042"/>
      <c r="K902" s="1042"/>
      <c r="L902" s="1042"/>
      <c r="M902" s="1042"/>
      <c r="N902" s="1042"/>
      <c r="O902" s="1042"/>
      <c r="P902" s="1042"/>
      <c r="Q902" s="1042"/>
      <c r="R902" s="1042"/>
      <c r="S902" s="1042"/>
      <c r="T902" s="1042"/>
      <c r="U902" s="1042"/>
      <c r="V902" s="1042"/>
      <c r="W902" s="1042"/>
      <c r="X902" s="1042"/>
      <c r="Y902" s="1042"/>
      <c r="Z902" s="1042"/>
      <c r="AA902" s="1042"/>
      <c r="AB902" s="1042"/>
      <c r="AC902" s="1042"/>
      <c r="AD902" s="1042"/>
    </row>
    <row r="903" spans="1:30" ht="144.75" customHeight="1">
      <c r="A903" s="1042"/>
      <c r="B903" s="1042"/>
      <c r="C903" s="1042"/>
      <c r="D903" s="1042"/>
      <c r="E903" s="1042"/>
      <c r="F903" s="1042"/>
      <c r="G903" s="1042"/>
      <c r="H903" s="1042"/>
      <c r="I903" s="1042"/>
      <c r="J903" s="1042"/>
      <c r="K903" s="1042"/>
      <c r="L903" s="1042"/>
      <c r="M903" s="1042"/>
      <c r="N903" s="1042"/>
      <c r="O903" s="1042"/>
      <c r="P903" s="1042"/>
      <c r="Q903" s="1042"/>
      <c r="R903" s="1042"/>
      <c r="S903" s="1042"/>
      <c r="T903" s="1042"/>
      <c r="U903" s="1042"/>
      <c r="V903" s="1042"/>
      <c r="W903" s="1042"/>
      <c r="X903" s="1042"/>
      <c r="Y903" s="1042"/>
      <c r="Z903" s="1042"/>
      <c r="AA903" s="1042"/>
      <c r="AB903" s="1042"/>
      <c r="AC903" s="1042"/>
      <c r="AD903" s="1042"/>
    </row>
    <row r="904" spans="1:30" ht="144.75" customHeight="1">
      <c r="A904" s="1042"/>
      <c r="B904" s="1042"/>
      <c r="C904" s="1042"/>
      <c r="D904" s="1042"/>
      <c r="E904" s="1042"/>
      <c r="F904" s="1042"/>
      <c r="G904" s="1042"/>
      <c r="H904" s="1042"/>
      <c r="I904" s="1042"/>
      <c r="J904" s="1042"/>
      <c r="K904" s="1042"/>
      <c r="L904" s="1042"/>
      <c r="M904" s="1042"/>
      <c r="N904" s="1042"/>
      <c r="O904" s="1042"/>
      <c r="P904" s="1042"/>
      <c r="Q904" s="1042"/>
      <c r="R904" s="1042"/>
      <c r="S904" s="1042"/>
      <c r="T904" s="1042"/>
      <c r="U904" s="1042"/>
      <c r="V904" s="1042"/>
      <c r="W904" s="1042"/>
      <c r="X904" s="1042"/>
      <c r="Y904" s="1042"/>
      <c r="Z904" s="1042"/>
      <c r="AA904" s="1042"/>
      <c r="AB904" s="1042"/>
      <c r="AC904" s="1042"/>
      <c r="AD904" s="1042"/>
    </row>
    <row r="905" spans="1:30" ht="144.75" customHeight="1">
      <c r="A905" s="1042"/>
      <c r="B905" s="1042"/>
      <c r="C905" s="1042"/>
      <c r="D905" s="1042"/>
      <c r="E905" s="1042"/>
      <c r="F905" s="1042"/>
      <c r="G905" s="1042"/>
      <c r="H905" s="1042"/>
      <c r="I905" s="1042"/>
      <c r="J905" s="1042"/>
      <c r="K905" s="1042"/>
      <c r="L905" s="1042"/>
      <c r="M905" s="1042"/>
      <c r="N905" s="1042"/>
      <c r="O905" s="1042"/>
      <c r="P905" s="1042"/>
      <c r="Q905" s="1042"/>
      <c r="R905" s="1042"/>
      <c r="S905" s="1042"/>
      <c r="T905" s="1042"/>
      <c r="U905" s="1042"/>
      <c r="V905" s="1042"/>
      <c r="W905" s="1042"/>
      <c r="X905" s="1042"/>
      <c r="Y905" s="1042"/>
      <c r="Z905" s="1042"/>
      <c r="AA905" s="1042"/>
      <c r="AB905" s="1042"/>
      <c r="AC905" s="1042"/>
      <c r="AD905" s="1042"/>
    </row>
    <row r="906" spans="1:30" ht="144.75" customHeight="1">
      <c r="A906" s="1042"/>
      <c r="B906" s="1042"/>
      <c r="C906" s="1042"/>
      <c r="D906" s="1042"/>
      <c r="E906" s="1042"/>
      <c r="F906" s="1042"/>
      <c r="G906" s="1042"/>
      <c r="H906" s="1042"/>
      <c r="I906" s="1042"/>
      <c r="J906" s="1042"/>
      <c r="K906" s="1042"/>
      <c r="L906" s="1042"/>
      <c r="M906" s="1042"/>
      <c r="N906" s="1042"/>
      <c r="O906" s="1042"/>
      <c r="P906" s="1042"/>
      <c r="Q906" s="1042"/>
      <c r="R906" s="1042"/>
      <c r="S906" s="1042"/>
      <c r="T906" s="1042"/>
      <c r="U906" s="1042"/>
      <c r="V906" s="1042"/>
      <c r="W906" s="1042"/>
      <c r="X906" s="1042"/>
      <c r="Y906" s="1042"/>
      <c r="Z906" s="1042"/>
      <c r="AA906" s="1042"/>
      <c r="AB906" s="1042"/>
      <c r="AC906" s="1042"/>
      <c r="AD906" s="1042"/>
    </row>
    <row r="907" spans="1:30" ht="144.75" customHeight="1">
      <c r="A907" s="1042"/>
      <c r="B907" s="1042"/>
      <c r="C907" s="1042"/>
      <c r="D907" s="1042"/>
      <c r="E907" s="1042"/>
      <c r="F907" s="1042"/>
      <c r="G907" s="1042"/>
      <c r="H907" s="1042"/>
      <c r="I907" s="1042"/>
      <c r="J907" s="1042"/>
      <c r="K907" s="1042"/>
      <c r="L907" s="1042"/>
      <c r="M907" s="1042"/>
      <c r="N907" s="1042"/>
      <c r="O907" s="1042"/>
      <c r="P907" s="1042"/>
      <c r="Q907" s="1042"/>
      <c r="R907" s="1042"/>
      <c r="S907" s="1042"/>
      <c r="T907" s="1042"/>
      <c r="U907" s="1042"/>
      <c r="V907" s="1042"/>
      <c r="W907" s="1042"/>
      <c r="X907" s="1042"/>
      <c r="Y907" s="1042"/>
      <c r="Z907" s="1042"/>
      <c r="AA907" s="1042"/>
      <c r="AB907" s="1042"/>
      <c r="AC907" s="1042"/>
      <c r="AD907" s="1042"/>
    </row>
    <row r="908" spans="1:30" ht="144.75" customHeight="1">
      <c r="A908" s="1042"/>
      <c r="B908" s="1042"/>
      <c r="C908" s="1042"/>
      <c r="D908" s="1042"/>
      <c r="E908" s="1042"/>
      <c r="F908" s="1042"/>
      <c r="G908" s="1042"/>
      <c r="H908" s="1042"/>
      <c r="I908" s="1042"/>
      <c r="J908" s="1042"/>
      <c r="K908" s="1042"/>
      <c r="L908" s="1042"/>
      <c r="M908" s="1042"/>
      <c r="N908" s="1042"/>
      <c r="O908" s="1042"/>
      <c r="P908" s="1042"/>
      <c r="Q908" s="1042"/>
      <c r="R908" s="1042"/>
      <c r="S908" s="1042"/>
      <c r="T908" s="1042"/>
      <c r="U908" s="1042"/>
      <c r="V908" s="1042"/>
      <c r="W908" s="1042"/>
      <c r="X908" s="1042"/>
      <c r="Y908" s="1042"/>
      <c r="Z908" s="1042"/>
      <c r="AA908" s="1042"/>
      <c r="AB908" s="1042"/>
      <c r="AC908" s="1042"/>
      <c r="AD908" s="1042"/>
    </row>
    <row r="909" spans="1:30" ht="144.75" customHeight="1">
      <c r="A909" s="1042"/>
      <c r="B909" s="1042"/>
      <c r="C909" s="1042"/>
      <c r="D909" s="1042"/>
      <c r="E909" s="1042"/>
      <c r="F909" s="1042"/>
      <c r="G909" s="1042"/>
      <c r="H909" s="1042"/>
      <c r="I909" s="1042"/>
      <c r="J909" s="1042"/>
      <c r="K909" s="1042"/>
      <c r="L909" s="1042"/>
      <c r="M909" s="1042"/>
      <c r="N909" s="1042"/>
      <c r="O909" s="1042"/>
      <c r="P909" s="1042"/>
      <c r="Q909" s="1042"/>
      <c r="R909" s="1042"/>
      <c r="S909" s="1042"/>
      <c r="T909" s="1042"/>
      <c r="U909" s="1042"/>
      <c r="V909" s="1042"/>
      <c r="W909" s="1042"/>
      <c r="X909" s="1042"/>
      <c r="Y909" s="1042"/>
      <c r="Z909" s="1042"/>
      <c r="AA909" s="1042"/>
      <c r="AB909" s="1042"/>
      <c r="AC909" s="1042"/>
      <c r="AD909" s="1042"/>
    </row>
    <row r="910" spans="1:30" ht="144.75" customHeight="1">
      <c r="A910" s="1042"/>
      <c r="B910" s="1042"/>
      <c r="C910" s="1042"/>
      <c r="D910" s="1042"/>
      <c r="E910" s="1042"/>
      <c r="F910" s="1042"/>
      <c r="G910" s="1042"/>
      <c r="H910" s="1042"/>
      <c r="I910" s="1042"/>
      <c r="J910" s="1042"/>
      <c r="K910" s="1042"/>
      <c r="L910" s="1042"/>
      <c r="M910" s="1042"/>
      <c r="N910" s="1042"/>
      <c r="O910" s="1042"/>
      <c r="P910" s="1042"/>
      <c r="Q910" s="1042"/>
      <c r="R910" s="1042"/>
      <c r="S910" s="1042"/>
      <c r="T910" s="1042"/>
      <c r="U910" s="1042"/>
      <c r="V910" s="1042"/>
      <c r="W910" s="1042"/>
      <c r="X910" s="1042"/>
      <c r="Y910" s="1042"/>
      <c r="Z910" s="1042"/>
      <c r="AA910" s="1042"/>
      <c r="AB910" s="1042"/>
      <c r="AC910" s="1042"/>
      <c r="AD910" s="1042"/>
    </row>
    <row r="911" spans="1:30" ht="144.75" customHeight="1">
      <c r="A911" s="1042"/>
      <c r="B911" s="1042"/>
      <c r="C911" s="1042"/>
      <c r="D911" s="1042"/>
      <c r="E911" s="1042"/>
      <c r="F911" s="1042"/>
      <c r="G911" s="1042"/>
      <c r="H911" s="1042"/>
      <c r="I911" s="1042"/>
      <c r="J911" s="1042"/>
      <c r="K911" s="1042"/>
      <c r="L911" s="1042"/>
      <c r="M911" s="1042"/>
      <c r="N911" s="1042"/>
      <c r="O911" s="1042"/>
      <c r="P911" s="1042"/>
      <c r="Q911" s="1042"/>
      <c r="R911" s="1042"/>
      <c r="S911" s="1042"/>
      <c r="T911" s="1042"/>
      <c r="U911" s="1042"/>
      <c r="V911" s="1042"/>
      <c r="W911" s="1042"/>
      <c r="X911" s="1042"/>
      <c r="Y911" s="1042"/>
      <c r="Z911" s="1042"/>
      <c r="AA911" s="1042"/>
      <c r="AB911" s="1042"/>
      <c r="AC911" s="1042"/>
      <c r="AD911" s="1042"/>
    </row>
    <row r="912" spans="1:30" ht="144.75" customHeight="1">
      <c r="A912" s="1042"/>
      <c r="B912" s="1042"/>
      <c r="C912" s="1042"/>
      <c r="D912" s="1042"/>
      <c r="E912" s="1042"/>
      <c r="F912" s="1042"/>
      <c r="G912" s="1042"/>
      <c r="H912" s="1042"/>
      <c r="I912" s="1042"/>
      <c r="J912" s="1042"/>
      <c r="K912" s="1042"/>
      <c r="L912" s="1042"/>
      <c r="M912" s="1042"/>
      <c r="N912" s="1042"/>
      <c r="O912" s="1042"/>
      <c r="P912" s="1042"/>
      <c r="Q912" s="1042"/>
      <c r="R912" s="1042"/>
      <c r="S912" s="1042"/>
      <c r="T912" s="1042"/>
      <c r="U912" s="1042"/>
      <c r="V912" s="1042"/>
      <c r="W912" s="1042"/>
      <c r="X912" s="1042"/>
      <c r="Y912" s="1042"/>
      <c r="Z912" s="1042"/>
      <c r="AA912" s="1042"/>
      <c r="AB912" s="1042"/>
      <c r="AC912" s="1042"/>
      <c r="AD912" s="1042"/>
    </row>
    <row r="913" spans="1:30" ht="144.75" customHeight="1">
      <c r="A913" s="1042"/>
      <c r="B913" s="1042"/>
      <c r="C913" s="1042"/>
      <c r="D913" s="1042"/>
      <c r="E913" s="1042"/>
      <c r="F913" s="1042"/>
      <c r="G913" s="1042"/>
      <c r="H913" s="1042"/>
      <c r="I913" s="1042"/>
      <c r="J913" s="1042"/>
      <c r="K913" s="1042"/>
      <c r="L913" s="1042"/>
      <c r="M913" s="1042"/>
      <c r="N913" s="1042"/>
      <c r="O913" s="1042"/>
      <c r="P913" s="1042"/>
      <c r="Q913" s="1042"/>
      <c r="R913" s="1042"/>
      <c r="S913" s="1042"/>
      <c r="T913" s="1042"/>
      <c r="U913" s="1042"/>
      <c r="V913" s="1042"/>
      <c r="W913" s="1042"/>
      <c r="X913" s="1042"/>
      <c r="Y913" s="1042"/>
      <c r="Z913" s="1042"/>
      <c r="AA913" s="1042"/>
      <c r="AB913" s="1042"/>
      <c r="AC913" s="1042"/>
      <c r="AD913" s="1042"/>
    </row>
    <row r="914" spans="1:30" ht="144.75" customHeight="1">
      <c r="A914" s="1042"/>
      <c r="B914" s="1042"/>
      <c r="C914" s="1042"/>
      <c r="D914" s="1042"/>
      <c r="E914" s="1042"/>
      <c r="F914" s="1042"/>
      <c r="G914" s="1042"/>
      <c r="H914" s="1042"/>
      <c r="I914" s="1042"/>
      <c r="J914" s="1042"/>
      <c r="K914" s="1042"/>
      <c r="L914" s="1042"/>
      <c r="M914" s="1042"/>
      <c r="N914" s="1042"/>
      <c r="O914" s="1042"/>
      <c r="P914" s="1042"/>
      <c r="Q914" s="1042"/>
      <c r="R914" s="1042"/>
      <c r="S914" s="1042"/>
      <c r="T914" s="1042"/>
      <c r="U914" s="1042"/>
      <c r="V914" s="1042"/>
      <c r="W914" s="1042"/>
      <c r="X914" s="1042"/>
      <c r="Y914" s="1042"/>
      <c r="Z914" s="1042"/>
      <c r="AA914" s="1042"/>
      <c r="AB914" s="1042"/>
      <c r="AC914" s="1042"/>
      <c r="AD914" s="1042"/>
    </row>
    <row r="915" spans="1:30" ht="144.75" customHeight="1">
      <c r="A915" s="1042"/>
      <c r="B915" s="1042"/>
      <c r="C915" s="1042"/>
      <c r="D915" s="1042"/>
      <c r="E915" s="1042"/>
      <c r="F915" s="1042"/>
      <c r="G915" s="1042"/>
      <c r="H915" s="1042"/>
      <c r="I915" s="1042"/>
      <c r="J915" s="1042"/>
      <c r="K915" s="1042"/>
      <c r="L915" s="1042"/>
      <c r="M915" s="1042"/>
      <c r="N915" s="1042"/>
      <c r="O915" s="1042"/>
      <c r="P915" s="1042"/>
      <c r="Q915" s="1042"/>
      <c r="R915" s="1042"/>
      <c r="S915" s="1042"/>
      <c r="T915" s="1042"/>
      <c r="U915" s="1042"/>
      <c r="V915" s="1042"/>
      <c r="W915" s="1042"/>
      <c r="X915" s="1042"/>
      <c r="Y915" s="1042"/>
      <c r="Z915" s="1042"/>
      <c r="AA915" s="1042"/>
      <c r="AB915" s="1042"/>
      <c r="AC915" s="1042"/>
      <c r="AD915" s="1042"/>
    </row>
    <row r="916" spans="1:30" ht="144.75" customHeight="1">
      <c r="A916" s="1042"/>
      <c r="B916" s="1042"/>
      <c r="C916" s="1042"/>
      <c r="D916" s="1042"/>
      <c r="E916" s="1042"/>
      <c r="F916" s="1042"/>
      <c r="G916" s="1042"/>
      <c r="H916" s="1042"/>
      <c r="I916" s="1042"/>
      <c r="J916" s="1042"/>
      <c r="K916" s="1042"/>
      <c r="L916" s="1042"/>
      <c r="M916" s="1042"/>
      <c r="N916" s="1042"/>
      <c r="O916" s="1042"/>
      <c r="P916" s="1042"/>
      <c r="Q916" s="1042"/>
      <c r="R916" s="1042"/>
      <c r="S916" s="1042"/>
      <c r="T916" s="1042"/>
      <c r="U916" s="1042"/>
      <c r="V916" s="1042"/>
      <c r="W916" s="1042"/>
      <c r="X916" s="1042"/>
      <c r="Y916" s="1042"/>
      <c r="Z916" s="1042"/>
      <c r="AA916" s="1042"/>
      <c r="AB916" s="1042"/>
      <c r="AC916" s="1042"/>
      <c r="AD916" s="1042"/>
    </row>
    <row r="917" spans="1:30" ht="144.75" customHeight="1">
      <c r="A917" s="1042"/>
      <c r="B917" s="1042"/>
      <c r="C917" s="1042"/>
      <c r="D917" s="1042"/>
      <c r="E917" s="1042"/>
      <c r="F917" s="1042"/>
      <c r="G917" s="1042"/>
      <c r="H917" s="1042"/>
      <c r="I917" s="1042"/>
      <c r="J917" s="1042"/>
      <c r="K917" s="1042"/>
      <c r="L917" s="1042"/>
      <c r="M917" s="1042"/>
      <c r="N917" s="1042"/>
      <c r="O917" s="1042"/>
      <c r="P917" s="1042"/>
      <c r="Q917" s="1042"/>
      <c r="R917" s="1042"/>
      <c r="S917" s="1042"/>
      <c r="T917" s="1042"/>
      <c r="U917" s="1042"/>
      <c r="V917" s="1042"/>
      <c r="W917" s="1042"/>
      <c r="X917" s="1042"/>
      <c r="Y917" s="1042"/>
      <c r="Z917" s="1042"/>
      <c r="AA917" s="1042"/>
      <c r="AB917" s="1042"/>
      <c r="AC917" s="1042"/>
      <c r="AD917" s="1042"/>
    </row>
    <row r="918" spans="1:30" ht="144.75" customHeight="1">
      <c r="A918" s="1042"/>
      <c r="B918" s="1042"/>
      <c r="C918" s="1042"/>
      <c r="D918" s="1042"/>
      <c r="E918" s="1042"/>
      <c r="F918" s="1042"/>
      <c r="G918" s="1042"/>
      <c r="H918" s="1042"/>
      <c r="I918" s="1042"/>
      <c r="J918" s="1042"/>
      <c r="K918" s="1042"/>
      <c r="L918" s="1042"/>
      <c r="M918" s="1042"/>
      <c r="N918" s="1042"/>
      <c r="O918" s="1042"/>
      <c r="P918" s="1042"/>
      <c r="Q918" s="1042"/>
      <c r="R918" s="1042"/>
      <c r="S918" s="1042"/>
      <c r="T918" s="1042"/>
      <c r="U918" s="1042"/>
      <c r="V918" s="1042"/>
      <c r="W918" s="1042"/>
      <c r="X918" s="1042"/>
      <c r="Y918" s="1042"/>
      <c r="Z918" s="1042"/>
      <c r="AA918" s="1042"/>
      <c r="AB918" s="1042"/>
      <c r="AC918" s="1042"/>
      <c r="AD918" s="1042"/>
    </row>
    <row r="919" spans="1:30" ht="144.75" customHeight="1">
      <c r="A919" s="1042"/>
      <c r="B919" s="1042"/>
      <c r="C919" s="1042"/>
      <c r="D919" s="1042"/>
      <c r="E919" s="1042"/>
      <c r="F919" s="1042"/>
      <c r="G919" s="1042"/>
      <c r="H919" s="1042"/>
      <c r="I919" s="1042"/>
      <c r="J919" s="1042"/>
      <c r="K919" s="1042"/>
      <c r="L919" s="1042"/>
      <c r="M919" s="1042"/>
      <c r="N919" s="1042"/>
      <c r="O919" s="1042"/>
      <c r="P919" s="1042"/>
      <c r="Q919" s="1042"/>
      <c r="R919" s="1042"/>
      <c r="S919" s="1042"/>
      <c r="T919" s="1042"/>
      <c r="U919" s="1042"/>
      <c r="V919" s="1042"/>
      <c r="W919" s="1042"/>
      <c r="X919" s="1042"/>
      <c r="Y919" s="1042"/>
      <c r="Z919" s="1042"/>
      <c r="AA919" s="1042"/>
      <c r="AB919" s="1042"/>
      <c r="AC919" s="1042"/>
      <c r="AD919" s="1042"/>
    </row>
    <row r="920" spans="1:30" ht="144.75" customHeight="1">
      <c r="A920" s="1042"/>
      <c r="B920" s="1042"/>
      <c r="C920" s="1042"/>
      <c r="D920" s="1042"/>
      <c r="E920" s="1042"/>
      <c r="F920" s="1042"/>
      <c r="G920" s="1042"/>
      <c r="H920" s="1042"/>
      <c r="I920" s="1042"/>
      <c r="J920" s="1042"/>
      <c r="K920" s="1042"/>
      <c r="L920" s="1042"/>
      <c r="M920" s="1042"/>
      <c r="N920" s="1042"/>
      <c r="O920" s="1042"/>
      <c r="P920" s="1042"/>
      <c r="Q920" s="1042"/>
      <c r="R920" s="1042"/>
      <c r="S920" s="1042"/>
      <c r="T920" s="1042"/>
      <c r="U920" s="1042"/>
      <c r="V920" s="1042"/>
      <c r="W920" s="1042"/>
      <c r="X920" s="1042"/>
      <c r="Y920" s="1042"/>
      <c r="Z920" s="1042"/>
      <c r="AA920" s="1042"/>
      <c r="AB920" s="1042"/>
      <c r="AC920" s="1042"/>
      <c r="AD920" s="1042"/>
    </row>
    <row r="921" spans="1:30" ht="144.75" customHeight="1">
      <c r="A921" s="1042"/>
      <c r="B921" s="1042"/>
      <c r="C921" s="1042"/>
      <c r="D921" s="1042"/>
      <c r="E921" s="1042"/>
      <c r="F921" s="1042"/>
      <c r="G921" s="1042"/>
      <c r="H921" s="1042"/>
      <c r="I921" s="1042"/>
      <c r="J921" s="1042"/>
      <c r="K921" s="1042"/>
      <c r="L921" s="1042"/>
      <c r="M921" s="1042"/>
      <c r="N921" s="1042"/>
      <c r="O921" s="1042"/>
      <c r="P921" s="1042"/>
      <c r="Q921" s="1042"/>
      <c r="R921" s="1042"/>
      <c r="S921" s="1042"/>
      <c r="T921" s="1042"/>
      <c r="U921" s="1042"/>
      <c r="V921" s="1042"/>
      <c r="W921" s="1042"/>
      <c r="X921" s="1042"/>
      <c r="Y921" s="1042"/>
      <c r="Z921" s="1042"/>
      <c r="AA921" s="1042"/>
      <c r="AB921" s="1042"/>
      <c r="AC921" s="1042"/>
      <c r="AD921" s="1042"/>
    </row>
    <row r="922" spans="1:30" ht="144.75" customHeight="1">
      <c r="A922" s="1042"/>
      <c r="B922" s="1042"/>
      <c r="C922" s="1042"/>
      <c r="D922" s="1042"/>
      <c r="E922" s="1042"/>
      <c r="F922" s="1042"/>
      <c r="G922" s="1042"/>
      <c r="H922" s="1042"/>
      <c r="I922" s="1042"/>
      <c r="J922" s="1042"/>
      <c r="K922" s="1042"/>
      <c r="L922" s="1042"/>
      <c r="M922" s="1042"/>
      <c r="N922" s="1042"/>
      <c r="O922" s="1042"/>
      <c r="P922" s="1042"/>
      <c r="Q922" s="1042"/>
      <c r="R922" s="1042"/>
      <c r="S922" s="1042"/>
      <c r="T922" s="1042"/>
      <c r="U922" s="1042"/>
      <c r="V922" s="1042"/>
      <c r="W922" s="1042"/>
      <c r="X922" s="1042"/>
      <c r="Y922" s="1042"/>
      <c r="Z922" s="1042"/>
      <c r="AA922" s="1042"/>
      <c r="AB922" s="1042"/>
      <c r="AC922" s="1042"/>
      <c r="AD922" s="1042"/>
    </row>
    <row r="923" spans="1:30" ht="144.75" customHeight="1">
      <c r="A923" s="1042"/>
      <c r="B923" s="1042"/>
      <c r="C923" s="1042"/>
      <c r="D923" s="1042"/>
      <c r="E923" s="1042"/>
      <c r="F923" s="1042"/>
      <c r="G923" s="1042"/>
      <c r="H923" s="1042"/>
      <c r="I923" s="1042"/>
      <c r="J923" s="1042"/>
      <c r="K923" s="1042"/>
      <c r="L923" s="1042"/>
      <c r="M923" s="1042"/>
      <c r="N923" s="1042"/>
      <c r="O923" s="1042"/>
      <c r="P923" s="1042"/>
      <c r="Q923" s="1042"/>
      <c r="R923" s="1042"/>
      <c r="S923" s="1042"/>
      <c r="T923" s="1042"/>
      <c r="U923" s="1042"/>
      <c r="V923" s="1042"/>
      <c r="W923" s="1042"/>
      <c r="X923" s="1042"/>
      <c r="Y923" s="1042"/>
      <c r="Z923" s="1042"/>
      <c r="AA923" s="1042"/>
      <c r="AB923" s="1042"/>
      <c r="AC923" s="1042"/>
      <c r="AD923" s="1042"/>
    </row>
    <row r="924" spans="1:30" ht="144.75" customHeight="1">
      <c r="A924" s="1042"/>
      <c r="B924" s="1042"/>
      <c r="C924" s="1042"/>
      <c r="D924" s="1042"/>
      <c r="E924" s="1042"/>
      <c r="F924" s="1042"/>
      <c r="G924" s="1042"/>
      <c r="H924" s="1042"/>
      <c r="I924" s="1042"/>
      <c r="J924" s="1042"/>
      <c r="K924" s="1042"/>
      <c r="L924" s="1042"/>
      <c r="M924" s="1042"/>
      <c r="N924" s="1042"/>
      <c r="O924" s="1042"/>
      <c r="P924" s="1042"/>
      <c r="Q924" s="1042"/>
      <c r="R924" s="1042"/>
      <c r="S924" s="1042"/>
      <c r="T924" s="1042"/>
      <c r="U924" s="1042"/>
      <c r="V924" s="1042"/>
      <c r="W924" s="1042"/>
      <c r="X924" s="1042"/>
      <c r="Y924" s="1042"/>
      <c r="Z924" s="1042"/>
      <c r="AA924" s="1042"/>
      <c r="AB924" s="1042"/>
      <c r="AC924" s="1042"/>
      <c r="AD924" s="1042"/>
    </row>
    <row r="925" spans="1:30" ht="144.75" customHeight="1">
      <c r="A925" s="1042"/>
      <c r="B925" s="1042"/>
      <c r="C925" s="1042"/>
      <c r="D925" s="1042"/>
      <c r="E925" s="1042"/>
      <c r="F925" s="1042"/>
      <c r="G925" s="1042"/>
      <c r="H925" s="1042"/>
      <c r="I925" s="1042"/>
      <c r="J925" s="1042"/>
      <c r="K925" s="1042"/>
      <c r="L925" s="1042"/>
      <c r="M925" s="1042"/>
      <c r="N925" s="1042"/>
      <c r="O925" s="1042"/>
      <c r="P925" s="1042"/>
      <c r="Q925" s="1042"/>
      <c r="R925" s="1042"/>
      <c r="S925" s="1042"/>
      <c r="T925" s="1042"/>
      <c r="U925" s="1042"/>
      <c r="V925" s="1042"/>
      <c r="W925" s="1042"/>
      <c r="X925" s="1042"/>
      <c r="Y925" s="1042"/>
      <c r="Z925" s="1042"/>
      <c r="AA925" s="1042"/>
      <c r="AB925" s="1042"/>
      <c r="AC925" s="1042"/>
      <c r="AD925" s="1042"/>
    </row>
    <row r="926" spans="1:30" ht="144.75" customHeight="1">
      <c r="A926" s="1042"/>
      <c r="B926" s="1042"/>
      <c r="C926" s="1042"/>
      <c r="D926" s="1042"/>
      <c r="E926" s="1042"/>
      <c r="F926" s="1042"/>
      <c r="G926" s="1042"/>
      <c r="H926" s="1042"/>
      <c r="I926" s="1042"/>
      <c r="J926" s="1042"/>
      <c r="K926" s="1042"/>
      <c r="L926" s="1042"/>
      <c r="M926" s="1042"/>
      <c r="N926" s="1042"/>
      <c r="O926" s="1042"/>
      <c r="P926" s="1042"/>
      <c r="Q926" s="1042"/>
      <c r="R926" s="1042"/>
      <c r="S926" s="1042"/>
      <c r="T926" s="1042"/>
      <c r="U926" s="1042"/>
      <c r="V926" s="1042"/>
      <c r="W926" s="1042"/>
      <c r="X926" s="1042"/>
      <c r="Y926" s="1042"/>
      <c r="Z926" s="1042"/>
      <c r="AA926" s="1042"/>
      <c r="AB926" s="1042"/>
      <c r="AC926" s="1042"/>
      <c r="AD926" s="1042"/>
    </row>
    <row r="927" spans="1:30" ht="144.75" customHeight="1">
      <c r="A927" s="1042"/>
      <c r="B927" s="1042"/>
      <c r="C927" s="1042"/>
      <c r="D927" s="1042"/>
      <c r="E927" s="1042"/>
      <c r="F927" s="1042"/>
      <c r="G927" s="1042"/>
      <c r="H927" s="1042"/>
      <c r="I927" s="1042"/>
      <c r="J927" s="1042"/>
      <c r="K927" s="1042"/>
      <c r="L927" s="1042"/>
      <c r="M927" s="1042"/>
      <c r="N927" s="1042"/>
      <c r="O927" s="1042"/>
      <c r="P927" s="1042"/>
      <c r="Q927" s="1042"/>
      <c r="R927" s="1042"/>
      <c r="S927" s="1042"/>
      <c r="T927" s="1042"/>
      <c r="U927" s="1042"/>
      <c r="V927" s="1042"/>
      <c r="W927" s="1042"/>
      <c r="X927" s="1042"/>
      <c r="Y927" s="1042"/>
      <c r="Z927" s="1042"/>
      <c r="AA927" s="1042"/>
      <c r="AB927" s="1042"/>
      <c r="AC927" s="1042"/>
      <c r="AD927" s="1042"/>
    </row>
    <row r="928" spans="1:30" ht="144.75" customHeight="1">
      <c r="A928" s="1042"/>
      <c r="B928" s="1042"/>
      <c r="C928" s="1042"/>
      <c r="D928" s="1042"/>
      <c r="E928" s="1042"/>
      <c r="F928" s="1042"/>
      <c r="G928" s="1042"/>
      <c r="H928" s="1042"/>
      <c r="I928" s="1042"/>
      <c r="J928" s="1042"/>
      <c r="K928" s="1042"/>
      <c r="L928" s="1042"/>
      <c r="M928" s="1042"/>
      <c r="N928" s="1042"/>
      <c r="O928" s="1042"/>
      <c r="P928" s="1042"/>
      <c r="Q928" s="1042"/>
      <c r="R928" s="1042"/>
      <c r="S928" s="1042"/>
      <c r="T928" s="1042"/>
      <c r="U928" s="1042"/>
      <c r="V928" s="1042"/>
      <c r="W928" s="1042"/>
      <c r="X928" s="1042"/>
      <c r="Y928" s="1042"/>
      <c r="Z928" s="1042"/>
      <c r="AA928" s="1042"/>
      <c r="AB928" s="1042"/>
      <c r="AC928" s="1042"/>
      <c r="AD928" s="1042"/>
    </row>
    <row r="929" spans="1:30" ht="144.75" customHeight="1">
      <c r="A929" s="1042"/>
      <c r="B929" s="1042"/>
      <c r="C929" s="1042"/>
      <c r="D929" s="1042"/>
      <c r="E929" s="1042"/>
      <c r="F929" s="1042"/>
      <c r="G929" s="1042"/>
      <c r="H929" s="1042"/>
      <c r="I929" s="1042"/>
      <c r="J929" s="1042"/>
      <c r="K929" s="1042"/>
      <c r="L929" s="1042"/>
      <c r="M929" s="1042"/>
      <c r="N929" s="1042"/>
      <c r="O929" s="1042"/>
      <c r="P929" s="1042"/>
      <c r="Q929" s="1042"/>
      <c r="R929" s="1042"/>
      <c r="S929" s="1042"/>
      <c r="T929" s="1042"/>
      <c r="U929" s="1042"/>
      <c r="V929" s="1042"/>
      <c r="W929" s="1042"/>
      <c r="X929" s="1042"/>
      <c r="Y929" s="1042"/>
      <c r="Z929" s="1042"/>
      <c r="AA929" s="1042"/>
      <c r="AB929" s="1042"/>
      <c r="AC929" s="1042"/>
      <c r="AD929" s="1042"/>
    </row>
    <row r="930" spans="1:30" ht="144.75" customHeight="1">
      <c r="A930" s="1042"/>
      <c r="B930" s="1042"/>
      <c r="C930" s="1042"/>
      <c r="D930" s="1042"/>
      <c r="E930" s="1042"/>
      <c r="F930" s="1042"/>
      <c r="G930" s="1042"/>
      <c r="H930" s="1042"/>
      <c r="I930" s="1042"/>
      <c r="J930" s="1042"/>
      <c r="K930" s="1042"/>
      <c r="L930" s="1042"/>
      <c r="M930" s="1042"/>
      <c r="N930" s="1042"/>
      <c r="O930" s="1042"/>
      <c r="P930" s="1042"/>
      <c r="Q930" s="1042"/>
      <c r="R930" s="1042"/>
      <c r="S930" s="1042"/>
      <c r="T930" s="1042"/>
      <c r="U930" s="1042"/>
      <c r="V930" s="1042"/>
      <c r="W930" s="1042"/>
      <c r="X930" s="1042"/>
      <c r="Y930" s="1042"/>
      <c r="Z930" s="1042"/>
      <c r="AA930" s="1042"/>
      <c r="AB930" s="1042"/>
      <c r="AC930" s="1042"/>
      <c r="AD930" s="1042"/>
    </row>
    <row r="931" spans="1:30" ht="144.75" customHeight="1">
      <c r="A931" s="1042"/>
      <c r="B931" s="1042"/>
      <c r="C931" s="1042"/>
      <c r="D931" s="1042"/>
      <c r="E931" s="1042"/>
      <c r="F931" s="1042"/>
      <c r="G931" s="1042"/>
      <c r="H931" s="1042"/>
      <c r="I931" s="1042"/>
      <c r="J931" s="1042"/>
      <c r="K931" s="1042"/>
      <c r="L931" s="1042"/>
      <c r="M931" s="1042"/>
      <c r="N931" s="1042"/>
      <c r="O931" s="1042"/>
      <c r="P931" s="1042"/>
      <c r="Q931" s="1042"/>
      <c r="R931" s="1042"/>
      <c r="S931" s="1042"/>
      <c r="T931" s="1042"/>
      <c r="U931" s="1042"/>
      <c r="V931" s="1042"/>
      <c r="W931" s="1042"/>
      <c r="X931" s="1042"/>
      <c r="Y931" s="1042"/>
      <c r="Z931" s="1042"/>
      <c r="AA931" s="1042"/>
      <c r="AB931" s="1042"/>
      <c r="AC931" s="1042"/>
      <c r="AD931" s="1042"/>
    </row>
    <row r="932" spans="1:30" ht="144.75" customHeight="1">
      <c r="A932" s="1042"/>
      <c r="B932" s="1042"/>
      <c r="C932" s="1042"/>
      <c r="D932" s="1042"/>
      <c r="E932" s="1042"/>
      <c r="F932" s="1042"/>
      <c r="G932" s="1042"/>
      <c r="H932" s="1042"/>
      <c r="I932" s="1042"/>
      <c r="J932" s="1042"/>
      <c r="K932" s="1042"/>
      <c r="L932" s="1042"/>
      <c r="M932" s="1042"/>
      <c r="N932" s="1042"/>
      <c r="O932" s="1042"/>
      <c r="P932" s="1042"/>
      <c r="Q932" s="1042"/>
      <c r="R932" s="1042"/>
      <c r="S932" s="1042"/>
      <c r="T932" s="1042"/>
      <c r="U932" s="1042"/>
      <c r="V932" s="1042"/>
      <c r="W932" s="1042"/>
      <c r="X932" s="1042"/>
      <c r="Y932" s="1042"/>
      <c r="Z932" s="1042"/>
      <c r="AA932" s="1042"/>
      <c r="AB932" s="1042"/>
      <c r="AC932" s="1042"/>
      <c r="AD932" s="1042"/>
    </row>
    <row r="933" spans="1:30" ht="144.75" customHeight="1">
      <c r="A933" s="1042"/>
      <c r="B933" s="1042"/>
      <c r="C933" s="1042"/>
      <c r="D933" s="1042"/>
      <c r="E933" s="1042"/>
      <c r="F933" s="1042"/>
      <c r="G933" s="1042"/>
      <c r="H933" s="1042"/>
      <c r="I933" s="1042"/>
      <c r="J933" s="1042"/>
      <c r="K933" s="1042"/>
      <c r="L933" s="1042"/>
      <c r="M933" s="1042"/>
      <c r="N933" s="1042"/>
      <c r="O933" s="1042"/>
      <c r="P933" s="1042"/>
      <c r="Q933" s="1042"/>
      <c r="R933" s="1042"/>
      <c r="S933" s="1042"/>
      <c r="T933" s="1042"/>
      <c r="U933" s="1042"/>
      <c r="V933" s="1042"/>
      <c r="W933" s="1042"/>
      <c r="X933" s="1042"/>
      <c r="Y933" s="1042"/>
      <c r="Z933" s="1042"/>
      <c r="AA933" s="1042"/>
      <c r="AB933" s="1042"/>
      <c r="AC933" s="1042"/>
      <c r="AD933" s="1042"/>
    </row>
    <row r="934" spans="1:30" ht="144.75" customHeight="1">
      <c r="A934" s="1042"/>
      <c r="B934" s="1042"/>
      <c r="C934" s="1042"/>
      <c r="D934" s="1042"/>
      <c r="E934" s="1042"/>
      <c r="F934" s="1042"/>
      <c r="G934" s="1042"/>
      <c r="H934" s="1042"/>
      <c r="I934" s="1042"/>
      <c r="J934" s="1042"/>
      <c r="K934" s="1042"/>
      <c r="L934" s="1042"/>
      <c r="M934" s="1042"/>
      <c r="N934" s="1042"/>
      <c r="O934" s="1042"/>
      <c r="P934" s="1042"/>
      <c r="Q934" s="1042"/>
      <c r="R934" s="1042"/>
      <c r="S934" s="1042"/>
      <c r="T934" s="1042"/>
      <c r="U934" s="1042"/>
      <c r="V934" s="1042"/>
      <c r="W934" s="1042"/>
      <c r="X934" s="1042"/>
      <c r="Y934" s="1042"/>
      <c r="Z934" s="1042"/>
      <c r="AA934" s="1042"/>
      <c r="AB934" s="1042"/>
      <c r="AC934" s="1042"/>
      <c r="AD934" s="1042"/>
    </row>
    <row r="935" spans="1:30" ht="144.75" customHeight="1">
      <c r="A935" s="1042"/>
      <c r="B935" s="1042"/>
      <c r="C935" s="1042"/>
      <c r="D935" s="1042"/>
      <c r="E935" s="1042"/>
      <c r="F935" s="1042"/>
      <c r="G935" s="1042"/>
      <c r="H935" s="1042"/>
      <c r="I935" s="1042"/>
      <c r="J935" s="1042"/>
      <c r="K935" s="1042"/>
      <c r="L935" s="1042"/>
      <c r="M935" s="1042"/>
      <c r="N935" s="1042"/>
      <c r="O935" s="1042"/>
      <c r="P935" s="1042"/>
      <c r="Q935" s="1042"/>
      <c r="R935" s="1042"/>
      <c r="S935" s="1042"/>
      <c r="T935" s="1042"/>
      <c r="U935" s="1042"/>
      <c r="V935" s="1042"/>
      <c r="W935" s="1042"/>
      <c r="X935" s="1042"/>
      <c r="Y935" s="1042"/>
      <c r="Z935" s="1042"/>
      <c r="AA935" s="1042"/>
      <c r="AB935" s="1042"/>
      <c r="AC935" s="1042"/>
      <c r="AD935" s="1042"/>
    </row>
    <row r="936" spans="1:30" ht="144.75" customHeight="1">
      <c r="A936" s="1042"/>
      <c r="B936" s="1042"/>
      <c r="C936" s="1042"/>
      <c r="D936" s="1042"/>
      <c r="E936" s="1042"/>
      <c r="F936" s="1042"/>
      <c r="G936" s="1042"/>
      <c r="H936" s="1042"/>
      <c r="I936" s="1042"/>
      <c r="J936" s="1042"/>
      <c r="K936" s="1042"/>
      <c r="L936" s="1042"/>
      <c r="M936" s="1042"/>
      <c r="N936" s="1042"/>
      <c r="O936" s="1042"/>
      <c r="P936" s="1042"/>
      <c r="Q936" s="1042"/>
      <c r="R936" s="1042"/>
      <c r="S936" s="1042"/>
      <c r="T936" s="1042"/>
      <c r="U936" s="1042"/>
      <c r="V936" s="1042"/>
      <c r="W936" s="1042"/>
      <c r="X936" s="1042"/>
      <c r="Y936" s="1042"/>
      <c r="Z936" s="1042"/>
      <c r="AA936" s="1042"/>
      <c r="AB936" s="1042"/>
      <c r="AC936" s="1042"/>
      <c r="AD936" s="1042"/>
    </row>
    <row r="937" spans="1:30" ht="144.75" customHeight="1">
      <c r="A937" s="1042"/>
      <c r="B937" s="1042"/>
      <c r="C937" s="1042"/>
      <c r="D937" s="1042"/>
      <c r="E937" s="1042"/>
      <c r="F937" s="1042"/>
      <c r="G937" s="1042"/>
      <c r="H937" s="1042"/>
      <c r="I937" s="1042"/>
      <c r="J937" s="1042"/>
      <c r="K937" s="1042"/>
      <c r="L937" s="1042"/>
      <c r="M937" s="1042"/>
      <c r="N937" s="1042"/>
      <c r="O937" s="1042"/>
      <c r="P937" s="1042"/>
      <c r="Q937" s="1042"/>
      <c r="R937" s="1042"/>
      <c r="S937" s="1042"/>
      <c r="T937" s="1042"/>
      <c r="U937" s="1042"/>
      <c r="V937" s="1042"/>
      <c r="W937" s="1042"/>
      <c r="X937" s="1042"/>
      <c r="Y937" s="1042"/>
      <c r="Z937" s="1042"/>
      <c r="AA937" s="1042"/>
      <c r="AB937" s="1042"/>
      <c r="AC937" s="1042"/>
      <c r="AD937" s="1042"/>
    </row>
    <row r="938" spans="1:30" ht="144.75" customHeight="1">
      <c r="A938" s="1042"/>
      <c r="B938" s="1042"/>
      <c r="C938" s="1042"/>
      <c r="D938" s="1042"/>
      <c r="E938" s="1042"/>
      <c r="F938" s="1042"/>
      <c r="G938" s="1042"/>
      <c r="H938" s="1042"/>
      <c r="I938" s="1042"/>
      <c r="J938" s="1042"/>
      <c r="K938" s="1042"/>
      <c r="L938" s="1042"/>
      <c r="M938" s="1042"/>
      <c r="N938" s="1042"/>
      <c r="O938" s="1042"/>
      <c r="P938" s="1042"/>
      <c r="Q938" s="1042"/>
      <c r="R938" s="1042"/>
      <c r="S938" s="1042"/>
      <c r="T938" s="1042"/>
      <c r="U938" s="1042"/>
      <c r="V938" s="1042"/>
      <c r="W938" s="1042"/>
      <c r="X938" s="1042"/>
      <c r="Y938" s="1042"/>
      <c r="Z938" s="1042"/>
      <c r="AA938" s="1042"/>
      <c r="AB938" s="1042"/>
      <c r="AC938" s="1042"/>
      <c r="AD938" s="1042"/>
    </row>
    <row r="939" spans="1:30" ht="144.75" customHeight="1">
      <c r="A939" s="1042"/>
      <c r="B939" s="1042"/>
      <c r="C939" s="1042"/>
      <c r="D939" s="1042"/>
      <c r="E939" s="1042"/>
      <c r="F939" s="1042"/>
      <c r="G939" s="1042"/>
      <c r="H939" s="1042"/>
      <c r="I939" s="1042"/>
      <c r="J939" s="1042"/>
      <c r="K939" s="1042"/>
      <c r="L939" s="1042"/>
      <c r="M939" s="1042"/>
      <c r="N939" s="1042"/>
      <c r="O939" s="1042"/>
      <c r="P939" s="1042"/>
      <c r="Q939" s="1042"/>
      <c r="R939" s="1042"/>
      <c r="S939" s="1042"/>
      <c r="T939" s="1042"/>
      <c r="U939" s="1042"/>
      <c r="V939" s="1042"/>
      <c r="W939" s="1042"/>
      <c r="X939" s="1042"/>
      <c r="Y939" s="1042"/>
      <c r="Z939" s="1042"/>
      <c r="AA939" s="1042"/>
      <c r="AB939" s="1042"/>
      <c r="AC939" s="1042"/>
      <c r="AD939" s="1042"/>
    </row>
    <row r="940" spans="1:30" ht="144.75" customHeight="1">
      <c r="A940" s="1042"/>
      <c r="B940" s="1042"/>
      <c r="C940" s="1042"/>
      <c r="D940" s="1042"/>
      <c r="E940" s="1042"/>
      <c r="F940" s="1042"/>
      <c r="G940" s="1042"/>
      <c r="H940" s="1042"/>
      <c r="I940" s="1042"/>
      <c r="J940" s="1042"/>
      <c r="K940" s="1042"/>
      <c r="L940" s="1042"/>
      <c r="M940" s="1042"/>
      <c r="N940" s="1042"/>
      <c r="O940" s="1042"/>
      <c r="P940" s="1042"/>
      <c r="Q940" s="1042"/>
      <c r="R940" s="1042"/>
      <c r="S940" s="1042"/>
      <c r="T940" s="1042"/>
      <c r="U940" s="1042"/>
      <c r="V940" s="1042"/>
      <c r="W940" s="1042"/>
      <c r="X940" s="1042"/>
      <c r="Y940" s="1042"/>
      <c r="Z940" s="1042"/>
      <c r="AA940" s="1042"/>
      <c r="AB940" s="1042"/>
      <c r="AC940" s="1042"/>
      <c r="AD940" s="1042"/>
    </row>
    <row r="941" spans="1:30" ht="144.75" customHeight="1">
      <c r="A941" s="1042"/>
      <c r="B941" s="1042"/>
      <c r="C941" s="1042"/>
      <c r="D941" s="1042"/>
      <c r="E941" s="1042"/>
      <c r="F941" s="1042"/>
      <c r="G941" s="1042"/>
      <c r="H941" s="1042"/>
      <c r="I941" s="1042"/>
      <c r="J941" s="1042"/>
      <c r="K941" s="1042"/>
      <c r="L941" s="1042"/>
      <c r="M941" s="1042"/>
      <c r="N941" s="1042"/>
      <c r="O941" s="1042"/>
      <c r="P941" s="1042"/>
      <c r="Q941" s="1042"/>
      <c r="R941" s="1042"/>
      <c r="S941" s="1042"/>
      <c r="T941" s="1042"/>
      <c r="U941" s="1042"/>
      <c r="V941" s="1042"/>
      <c r="W941" s="1042"/>
      <c r="X941" s="1042"/>
      <c r="Y941" s="1042"/>
      <c r="Z941" s="1042"/>
      <c r="AA941" s="1042"/>
      <c r="AB941" s="1042"/>
      <c r="AC941" s="1042"/>
      <c r="AD941" s="1042"/>
    </row>
    <row r="942" spans="1:30" ht="144.75" customHeight="1">
      <c r="A942" s="1042"/>
      <c r="B942" s="1042"/>
      <c r="C942" s="1042"/>
      <c r="D942" s="1042"/>
      <c r="E942" s="1042"/>
      <c r="F942" s="1042"/>
      <c r="G942" s="1042"/>
      <c r="H942" s="1042"/>
      <c r="I942" s="1042"/>
      <c r="J942" s="1042"/>
      <c r="K942" s="1042"/>
      <c r="L942" s="1042"/>
      <c r="M942" s="1042"/>
      <c r="N942" s="1042"/>
      <c r="O942" s="1042"/>
      <c r="P942" s="1042"/>
      <c r="Q942" s="1042"/>
      <c r="R942" s="1042"/>
      <c r="S942" s="1042"/>
      <c r="T942" s="1042"/>
      <c r="U942" s="1042"/>
      <c r="V942" s="1042"/>
      <c r="W942" s="1042"/>
      <c r="X942" s="1042"/>
      <c r="Y942" s="1042"/>
      <c r="Z942" s="1042"/>
      <c r="AA942" s="1042"/>
      <c r="AB942" s="1042"/>
      <c r="AC942" s="1042"/>
      <c r="AD942" s="1042"/>
    </row>
    <row r="943" spans="1:30" ht="144.75" customHeight="1">
      <c r="A943" s="1042"/>
      <c r="B943" s="1042"/>
      <c r="C943" s="1042"/>
      <c r="D943" s="1042"/>
      <c r="E943" s="1042"/>
      <c r="F943" s="1042"/>
      <c r="G943" s="1042"/>
      <c r="H943" s="1042"/>
      <c r="I943" s="1042"/>
      <c r="J943" s="1042"/>
      <c r="K943" s="1042"/>
      <c r="L943" s="1042"/>
      <c r="M943" s="1042"/>
      <c r="N943" s="1042"/>
      <c r="O943" s="1042"/>
      <c r="P943" s="1042"/>
      <c r="Q943" s="1042"/>
      <c r="R943" s="1042"/>
      <c r="S943" s="1042"/>
      <c r="T943" s="1042"/>
      <c r="U943" s="1042"/>
      <c r="V943" s="1042"/>
      <c r="W943" s="1042"/>
      <c r="X943" s="1042"/>
      <c r="Y943" s="1042"/>
      <c r="Z943" s="1042"/>
      <c r="AA943" s="1042"/>
      <c r="AB943" s="1042"/>
      <c r="AC943" s="1042"/>
      <c r="AD943" s="1042"/>
    </row>
    <row r="944" spans="1:30" ht="144.75" customHeight="1">
      <c r="A944" s="1042"/>
      <c r="B944" s="1042"/>
      <c r="C944" s="1042"/>
      <c r="D944" s="1042"/>
      <c r="E944" s="1042"/>
      <c r="F944" s="1042"/>
      <c r="G944" s="1042"/>
      <c r="H944" s="1042"/>
      <c r="I944" s="1042"/>
      <c r="J944" s="1042"/>
      <c r="K944" s="1042"/>
      <c r="L944" s="1042"/>
      <c r="M944" s="1042"/>
      <c r="N944" s="1042"/>
      <c r="O944" s="1042"/>
      <c r="P944" s="1042"/>
      <c r="Q944" s="1042"/>
      <c r="R944" s="1042"/>
      <c r="S944" s="1042"/>
      <c r="T944" s="1042"/>
      <c r="U944" s="1042"/>
      <c r="V944" s="1042"/>
      <c r="W944" s="1042"/>
      <c r="X944" s="1042"/>
      <c r="Y944" s="1042"/>
      <c r="Z944" s="1042"/>
      <c r="AA944" s="1042"/>
      <c r="AB944" s="1042"/>
      <c r="AC944" s="1042"/>
      <c r="AD944" s="1042"/>
    </row>
    <row r="945" spans="1:30" ht="144.75" customHeight="1">
      <c r="A945" s="1042"/>
      <c r="B945" s="1042"/>
      <c r="C945" s="1042"/>
      <c r="D945" s="1042"/>
      <c r="E945" s="1042"/>
      <c r="F945" s="1042"/>
      <c r="G945" s="1042"/>
      <c r="H945" s="1042"/>
      <c r="I945" s="1042"/>
      <c r="J945" s="1042"/>
      <c r="K945" s="1042"/>
      <c r="L945" s="1042"/>
      <c r="M945" s="1042"/>
      <c r="N945" s="1042"/>
      <c r="O945" s="1042"/>
      <c r="P945" s="1042"/>
      <c r="Q945" s="1042"/>
      <c r="R945" s="1042"/>
      <c r="S945" s="1042"/>
      <c r="T945" s="1042"/>
      <c r="U945" s="1042"/>
      <c r="V945" s="1042"/>
      <c r="W945" s="1042"/>
      <c r="X945" s="1042"/>
      <c r="Y945" s="1042"/>
      <c r="Z945" s="1042"/>
      <c r="AA945" s="1042"/>
      <c r="AB945" s="1042"/>
      <c r="AC945" s="1042"/>
      <c r="AD945" s="1042"/>
    </row>
    <row r="946" spans="1:30" ht="144.75" customHeight="1">
      <c r="A946" s="1042"/>
      <c r="B946" s="1042"/>
      <c r="C946" s="1042"/>
      <c r="D946" s="1042"/>
      <c r="E946" s="1042"/>
      <c r="F946" s="1042"/>
      <c r="G946" s="1042"/>
      <c r="H946" s="1042"/>
      <c r="I946" s="1042"/>
      <c r="J946" s="1042"/>
      <c r="K946" s="1042"/>
      <c r="L946" s="1042"/>
      <c r="M946" s="1042"/>
      <c r="N946" s="1042"/>
      <c r="O946" s="1042"/>
      <c r="P946" s="1042"/>
      <c r="Q946" s="1042"/>
      <c r="R946" s="1042"/>
      <c r="S946" s="1042"/>
      <c r="T946" s="1042"/>
      <c r="U946" s="1042"/>
      <c r="V946" s="1042"/>
      <c r="W946" s="1042"/>
      <c r="X946" s="1042"/>
      <c r="Y946" s="1042"/>
      <c r="Z946" s="1042"/>
      <c r="AA946" s="1042"/>
      <c r="AB946" s="1042"/>
      <c r="AC946" s="1042"/>
      <c r="AD946" s="1042"/>
    </row>
    <row r="947" spans="1:30" ht="144.75" customHeight="1">
      <c r="A947" s="1042"/>
      <c r="B947" s="1042"/>
      <c r="C947" s="1042"/>
      <c r="D947" s="1042"/>
      <c r="E947" s="1042"/>
      <c r="F947" s="1042"/>
      <c r="G947" s="1042"/>
      <c r="H947" s="1042"/>
      <c r="I947" s="1042"/>
      <c r="J947" s="1042"/>
      <c r="K947" s="1042"/>
      <c r="L947" s="1042"/>
      <c r="M947" s="1042"/>
      <c r="N947" s="1042"/>
      <c r="O947" s="1042"/>
      <c r="P947" s="1042"/>
      <c r="Q947" s="1042"/>
      <c r="R947" s="1042"/>
      <c r="S947" s="1042"/>
      <c r="T947" s="1042"/>
      <c r="U947" s="1042"/>
      <c r="V947" s="1042"/>
      <c r="W947" s="1042"/>
      <c r="X947" s="1042"/>
      <c r="Y947" s="1042"/>
      <c r="Z947" s="1042"/>
      <c r="AA947" s="1042"/>
      <c r="AB947" s="1042"/>
      <c r="AC947" s="1042"/>
      <c r="AD947" s="1042"/>
    </row>
    <row r="948" spans="1:30" ht="144.75" customHeight="1">
      <c r="A948" s="1042"/>
      <c r="B948" s="1042"/>
      <c r="C948" s="1042"/>
      <c r="D948" s="1042"/>
      <c r="E948" s="1042"/>
      <c r="F948" s="1042"/>
      <c r="G948" s="1042"/>
      <c r="H948" s="1042"/>
      <c r="I948" s="1042"/>
      <c r="J948" s="1042"/>
      <c r="K948" s="1042"/>
      <c r="L948" s="1042"/>
      <c r="M948" s="1042"/>
      <c r="N948" s="1042"/>
      <c r="O948" s="1042"/>
      <c r="P948" s="1042"/>
      <c r="Q948" s="1042"/>
      <c r="R948" s="1042"/>
      <c r="S948" s="1042"/>
      <c r="T948" s="1042"/>
      <c r="U948" s="1042"/>
      <c r="V948" s="1042"/>
      <c r="W948" s="1042"/>
      <c r="X948" s="1042"/>
      <c r="Y948" s="1042"/>
      <c r="Z948" s="1042"/>
      <c r="AA948" s="1042"/>
      <c r="AB948" s="1042"/>
      <c r="AC948" s="1042"/>
      <c r="AD948" s="1042"/>
    </row>
    <row r="949" spans="1:30" ht="144.75" customHeight="1">
      <c r="A949" s="1042"/>
      <c r="B949" s="1042"/>
      <c r="C949" s="1042"/>
      <c r="D949" s="1042"/>
      <c r="E949" s="1042"/>
      <c r="F949" s="1042"/>
      <c r="G949" s="1042"/>
      <c r="H949" s="1042"/>
      <c r="I949" s="1042"/>
      <c r="J949" s="1042"/>
      <c r="K949" s="1042"/>
      <c r="L949" s="1042"/>
      <c r="M949" s="1042"/>
      <c r="N949" s="1042"/>
      <c r="O949" s="1042"/>
      <c r="P949" s="1042"/>
      <c r="Q949" s="1042"/>
      <c r="R949" s="1042"/>
      <c r="S949" s="1042"/>
      <c r="T949" s="1042"/>
      <c r="U949" s="1042"/>
      <c r="V949" s="1042"/>
      <c r="W949" s="1042"/>
      <c r="X949" s="1042"/>
      <c r="Y949" s="1042"/>
      <c r="Z949" s="1042"/>
      <c r="AA949" s="1042"/>
      <c r="AB949" s="1042"/>
      <c r="AC949" s="1042"/>
      <c r="AD949" s="1042"/>
    </row>
    <row r="950" spans="1:30" ht="144.75" customHeight="1">
      <c r="A950" s="1042"/>
      <c r="B950" s="1042"/>
      <c r="C950" s="1042"/>
      <c r="D950" s="1042"/>
      <c r="E950" s="1042"/>
      <c r="F950" s="1042"/>
      <c r="G950" s="1042"/>
      <c r="H950" s="1042"/>
      <c r="I950" s="1042"/>
      <c r="J950" s="1042"/>
      <c r="K950" s="1042"/>
      <c r="L950" s="1042"/>
      <c r="M950" s="1042"/>
      <c r="N950" s="1042"/>
      <c r="O950" s="1042"/>
      <c r="P950" s="1042"/>
      <c r="Q950" s="1042"/>
      <c r="R950" s="1042"/>
      <c r="S950" s="1042"/>
      <c r="T950" s="1042"/>
      <c r="U950" s="1042"/>
      <c r="V950" s="1042"/>
      <c r="W950" s="1042"/>
      <c r="X950" s="1042"/>
      <c r="Y950" s="1042"/>
      <c r="Z950" s="1042"/>
      <c r="AA950" s="1042"/>
      <c r="AB950" s="1042"/>
      <c r="AC950" s="1042"/>
      <c r="AD950" s="1042"/>
    </row>
    <row r="951" spans="1:30" ht="144.75" customHeight="1">
      <c r="A951" s="1042"/>
      <c r="B951" s="1042"/>
      <c r="C951" s="1042"/>
      <c r="D951" s="1042"/>
      <c r="E951" s="1042"/>
      <c r="F951" s="1042"/>
      <c r="G951" s="1042"/>
      <c r="H951" s="1042"/>
      <c r="I951" s="1042"/>
      <c r="J951" s="1042"/>
      <c r="K951" s="1042"/>
      <c r="L951" s="1042"/>
      <c r="M951" s="1042"/>
      <c r="N951" s="1042"/>
      <c r="O951" s="1042"/>
      <c r="P951" s="1042"/>
      <c r="Q951" s="1042"/>
      <c r="R951" s="1042"/>
      <c r="S951" s="1042"/>
      <c r="T951" s="1042"/>
      <c r="U951" s="1042"/>
      <c r="V951" s="1042"/>
      <c r="W951" s="1042"/>
      <c r="X951" s="1042"/>
      <c r="Y951" s="1042"/>
      <c r="Z951" s="1042"/>
      <c r="AA951" s="1042"/>
      <c r="AB951" s="1042"/>
      <c r="AC951" s="1042"/>
      <c r="AD951" s="1042"/>
    </row>
    <row r="952" spans="1:30" ht="144.75" customHeight="1">
      <c r="A952" s="1042"/>
      <c r="B952" s="1042"/>
      <c r="C952" s="1042"/>
      <c r="D952" s="1042"/>
      <c r="E952" s="1042"/>
      <c r="F952" s="1042"/>
      <c r="G952" s="1042"/>
      <c r="H952" s="1042"/>
      <c r="I952" s="1042"/>
      <c r="J952" s="1042"/>
      <c r="K952" s="1042"/>
      <c r="L952" s="1042"/>
      <c r="M952" s="1042"/>
      <c r="N952" s="1042"/>
      <c r="O952" s="1042"/>
      <c r="P952" s="1042"/>
      <c r="Q952" s="1042"/>
      <c r="R952" s="1042"/>
      <c r="S952" s="1042"/>
      <c r="T952" s="1042"/>
      <c r="U952" s="1042"/>
      <c r="V952" s="1042"/>
      <c r="W952" s="1042"/>
      <c r="X952" s="1042"/>
      <c r="Y952" s="1042"/>
      <c r="Z952" s="1042"/>
      <c r="AA952" s="1042"/>
      <c r="AB952" s="1042"/>
      <c r="AC952" s="1042"/>
      <c r="AD952" s="1042"/>
    </row>
    <row r="953" spans="1:30" ht="144.75" customHeight="1">
      <c r="A953" s="1042"/>
      <c r="B953" s="1042"/>
      <c r="C953" s="1042"/>
      <c r="D953" s="1042"/>
      <c r="E953" s="1042"/>
      <c r="F953" s="1042"/>
      <c r="G953" s="1042"/>
      <c r="H953" s="1042"/>
      <c r="I953" s="1042"/>
      <c r="J953" s="1042"/>
      <c r="K953" s="1042"/>
      <c r="L953" s="1042"/>
      <c r="M953" s="1042"/>
      <c r="N953" s="1042"/>
      <c r="O953" s="1042"/>
      <c r="P953" s="1042"/>
      <c r="Q953" s="1042"/>
      <c r="R953" s="1042"/>
      <c r="S953" s="1042"/>
      <c r="T953" s="1042"/>
      <c r="U953" s="1042"/>
      <c r="V953" s="1042"/>
      <c r="W953" s="1042"/>
      <c r="X953" s="1042"/>
      <c r="Y953" s="1042"/>
      <c r="Z953" s="1042"/>
      <c r="AA953" s="1042"/>
      <c r="AB953" s="1042"/>
      <c r="AC953" s="1042"/>
      <c r="AD953" s="1042"/>
    </row>
    <row r="954" spans="1:30" ht="144.75" customHeight="1">
      <c r="A954" s="1042"/>
      <c r="B954" s="1042"/>
      <c r="C954" s="1042"/>
      <c r="D954" s="1042"/>
      <c r="E954" s="1042"/>
      <c r="F954" s="1042"/>
      <c r="G954" s="1042"/>
      <c r="H954" s="1042"/>
      <c r="I954" s="1042"/>
      <c r="J954" s="1042"/>
      <c r="K954" s="1042"/>
      <c r="L954" s="1042"/>
      <c r="M954" s="1042"/>
      <c r="N954" s="1042"/>
      <c r="O954" s="1042"/>
      <c r="P954" s="1042"/>
      <c r="Q954" s="1042"/>
      <c r="R954" s="1042"/>
      <c r="S954" s="1042"/>
      <c r="T954" s="1042"/>
      <c r="U954" s="1042"/>
      <c r="V954" s="1042"/>
      <c r="W954" s="1042"/>
      <c r="X954" s="1042"/>
      <c r="Y954" s="1042"/>
      <c r="Z954" s="1042"/>
      <c r="AA954" s="1042"/>
      <c r="AB954" s="1042"/>
      <c r="AC954" s="1042"/>
      <c r="AD954" s="1042"/>
    </row>
    <row r="955" spans="1:30" ht="144.75" customHeight="1">
      <c r="A955" s="1042"/>
      <c r="B955" s="1042"/>
      <c r="C955" s="1042"/>
      <c r="D955" s="1042"/>
      <c r="E955" s="1042"/>
      <c r="F955" s="1042"/>
      <c r="G955" s="1042"/>
      <c r="H955" s="1042"/>
      <c r="I955" s="1042"/>
      <c r="J955" s="1042"/>
      <c r="K955" s="1042"/>
      <c r="L955" s="1042"/>
      <c r="M955" s="1042"/>
      <c r="N955" s="1042"/>
      <c r="O955" s="1042"/>
      <c r="P955" s="1042"/>
      <c r="Q955" s="1042"/>
      <c r="R955" s="1042"/>
      <c r="S955" s="1042"/>
      <c r="T955" s="1042"/>
      <c r="U955" s="1042"/>
      <c r="V955" s="1042"/>
      <c r="W955" s="1042"/>
      <c r="X955" s="1042"/>
      <c r="Y955" s="1042"/>
      <c r="Z955" s="1042"/>
      <c r="AA955" s="1042"/>
      <c r="AB955" s="1042"/>
      <c r="AC955" s="1042"/>
      <c r="AD955" s="1042"/>
    </row>
    <row r="956" spans="1:30" ht="144.75" customHeight="1">
      <c r="A956" s="1042"/>
      <c r="B956" s="1042"/>
      <c r="C956" s="1042"/>
      <c r="D956" s="1042"/>
      <c r="E956" s="1042"/>
      <c r="F956" s="1042"/>
      <c r="G956" s="1042"/>
      <c r="H956" s="1042"/>
      <c r="I956" s="1042"/>
      <c r="J956" s="1042"/>
      <c r="K956" s="1042"/>
      <c r="L956" s="1042"/>
      <c r="M956" s="1042"/>
      <c r="N956" s="1042"/>
      <c r="O956" s="1042"/>
      <c r="P956" s="1042"/>
      <c r="Q956" s="1042"/>
      <c r="R956" s="1042"/>
      <c r="S956" s="1042"/>
      <c r="T956" s="1042"/>
      <c r="U956" s="1042"/>
      <c r="V956" s="1042"/>
      <c r="W956" s="1042"/>
      <c r="X956" s="1042"/>
      <c r="Y956" s="1042"/>
      <c r="Z956" s="1042"/>
      <c r="AA956" s="1042"/>
      <c r="AB956" s="1042"/>
      <c r="AC956" s="1042"/>
      <c r="AD956" s="1042"/>
    </row>
    <row r="957" spans="1:30" ht="144.75" customHeight="1">
      <c r="A957" s="1042"/>
      <c r="B957" s="1042"/>
      <c r="C957" s="1042"/>
      <c r="D957" s="1042"/>
      <c r="E957" s="1042"/>
      <c r="F957" s="1042"/>
      <c r="G957" s="1042"/>
      <c r="H957" s="1042"/>
      <c r="I957" s="1042"/>
      <c r="J957" s="1042"/>
      <c r="K957" s="1042"/>
      <c r="L957" s="1042"/>
      <c r="M957" s="1042"/>
      <c r="N957" s="1042"/>
      <c r="O957" s="1042"/>
      <c r="P957" s="1042"/>
      <c r="Q957" s="1042"/>
      <c r="R957" s="1042"/>
      <c r="S957" s="1042"/>
      <c r="T957" s="1042"/>
      <c r="U957" s="1042"/>
      <c r="V957" s="1042"/>
      <c r="W957" s="1042"/>
      <c r="X957" s="1042"/>
      <c r="Y957" s="1042"/>
      <c r="Z957" s="1042"/>
      <c r="AA957" s="1042"/>
      <c r="AB957" s="1042"/>
      <c r="AC957" s="1042"/>
      <c r="AD957" s="1042"/>
    </row>
    <row r="958" spans="1:30" ht="144.75" customHeight="1">
      <c r="A958" s="1042"/>
      <c r="B958" s="1042"/>
      <c r="C958" s="1042"/>
      <c r="D958" s="1042"/>
      <c r="E958" s="1042"/>
      <c r="F958" s="1042"/>
      <c r="G958" s="1042"/>
      <c r="H958" s="1042"/>
      <c r="I958" s="1042"/>
      <c r="J958" s="1042"/>
      <c r="K958" s="1042"/>
      <c r="L958" s="1042"/>
      <c r="M958" s="1042"/>
      <c r="N958" s="1042"/>
      <c r="O958" s="1042"/>
      <c r="P958" s="1042"/>
      <c r="Q958" s="1042"/>
      <c r="R958" s="1042"/>
      <c r="S958" s="1042"/>
      <c r="T958" s="1042"/>
      <c r="U958" s="1042"/>
      <c r="V958" s="1042"/>
      <c r="W958" s="1042"/>
      <c r="X958" s="1042"/>
      <c r="Y958" s="1042"/>
      <c r="Z958" s="1042"/>
      <c r="AA958" s="1042"/>
      <c r="AB958" s="1042"/>
      <c r="AC958" s="1042"/>
      <c r="AD958" s="1042"/>
    </row>
    <row r="959" spans="1:30" ht="144.75" customHeight="1">
      <c r="A959" s="1042"/>
      <c r="B959" s="1042"/>
      <c r="C959" s="1042"/>
      <c r="D959" s="1042"/>
      <c r="E959" s="1042"/>
      <c r="F959" s="1042"/>
      <c r="G959" s="1042"/>
      <c r="H959" s="1042"/>
      <c r="I959" s="1042"/>
      <c r="J959" s="1042"/>
      <c r="K959" s="1042"/>
      <c r="L959" s="1042"/>
      <c r="M959" s="1042"/>
      <c r="N959" s="1042"/>
      <c r="O959" s="1042"/>
      <c r="P959" s="1042"/>
      <c r="Q959" s="1042"/>
      <c r="R959" s="1042"/>
      <c r="S959" s="1042"/>
      <c r="T959" s="1042"/>
      <c r="U959" s="1042"/>
      <c r="V959" s="1042"/>
      <c r="W959" s="1042"/>
      <c r="X959" s="1042"/>
      <c r="Y959" s="1042"/>
      <c r="Z959" s="1042"/>
      <c r="AA959" s="1042"/>
      <c r="AB959" s="1042"/>
      <c r="AC959" s="1042"/>
      <c r="AD959" s="1042"/>
    </row>
    <row r="960" spans="1:30" ht="144.75" customHeight="1">
      <c r="A960" s="1042"/>
      <c r="B960" s="1042"/>
      <c r="C960" s="1042"/>
      <c r="D960" s="1042"/>
      <c r="E960" s="1042"/>
      <c r="F960" s="1042"/>
      <c r="G960" s="1042"/>
      <c r="H960" s="1042"/>
      <c r="I960" s="1042"/>
      <c r="J960" s="1042"/>
      <c r="K960" s="1042"/>
      <c r="L960" s="1042"/>
      <c r="M960" s="1042"/>
      <c r="N960" s="1042"/>
      <c r="O960" s="1042"/>
      <c r="P960" s="1042"/>
      <c r="Q960" s="1042"/>
      <c r="R960" s="1042"/>
      <c r="S960" s="1042"/>
      <c r="T960" s="1042"/>
      <c r="U960" s="1042"/>
      <c r="V960" s="1042"/>
      <c r="W960" s="1042"/>
      <c r="X960" s="1042"/>
      <c r="Y960" s="1042"/>
      <c r="Z960" s="1042"/>
      <c r="AA960" s="1042"/>
      <c r="AB960" s="1042"/>
      <c r="AC960" s="1042"/>
      <c r="AD960" s="1042"/>
    </row>
    <row r="961" spans="1:30" ht="144.75" customHeight="1">
      <c r="A961" s="1042"/>
      <c r="B961" s="1042"/>
      <c r="C961" s="1042"/>
      <c r="D961" s="1042"/>
      <c r="E961" s="1042"/>
      <c r="F961" s="1042"/>
      <c r="G961" s="1042"/>
      <c r="H961" s="1042"/>
      <c r="I961" s="1042"/>
      <c r="J961" s="1042"/>
      <c r="K961" s="1042"/>
      <c r="L961" s="1042"/>
      <c r="M961" s="1042"/>
      <c r="N961" s="1042"/>
      <c r="O961" s="1042"/>
      <c r="P961" s="1042"/>
      <c r="Q961" s="1042"/>
      <c r="R961" s="1042"/>
      <c r="S961" s="1042"/>
      <c r="T961" s="1042"/>
      <c r="U961" s="1042"/>
      <c r="V961" s="1042"/>
      <c r="W961" s="1042"/>
      <c r="X961" s="1042"/>
      <c r="Y961" s="1042"/>
      <c r="Z961" s="1042"/>
      <c r="AA961" s="1042"/>
      <c r="AB961" s="1042"/>
      <c r="AC961" s="1042"/>
      <c r="AD961" s="1042"/>
    </row>
    <row r="962" spans="1:30" ht="144.75" customHeight="1">
      <c r="A962" s="1042"/>
      <c r="B962" s="1042"/>
      <c r="C962" s="1042"/>
      <c r="D962" s="1042"/>
      <c r="E962" s="1042"/>
      <c r="F962" s="1042"/>
      <c r="G962" s="1042"/>
      <c r="H962" s="1042"/>
      <c r="I962" s="1042"/>
      <c r="J962" s="1042"/>
      <c r="K962" s="1042"/>
      <c r="L962" s="1042"/>
      <c r="M962" s="1042"/>
      <c r="N962" s="1042"/>
      <c r="O962" s="1042"/>
      <c r="P962" s="1042"/>
      <c r="Q962" s="1042"/>
      <c r="R962" s="1042"/>
      <c r="S962" s="1042"/>
      <c r="T962" s="1042"/>
      <c r="U962" s="1042"/>
      <c r="V962" s="1042"/>
      <c r="W962" s="1042"/>
      <c r="X962" s="1042"/>
      <c r="Y962" s="1042"/>
      <c r="Z962" s="1042"/>
      <c r="AA962" s="1042"/>
      <c r="AB962" s="1042"/>
      <c r="AC962" s="1042"/>
      <c r="AD962" s="1042"/>
    </row>
    <row r="963" spans="1:30" ht="144.75" customHeight="1">
      <c r="A963" s="1042"/>
      <c r="B963" s="1042"/>
      <c r="C963" s="1042"/>
      <c r="D963" s="1042"/>
      <c r="E963" s="1042"/>
      <c r="F963" s="1042"/>
      <c r="G963" s="1042"/>
      <c r="H963" s="1042"/>
      <c r="I963" s="1042"/>
      <c r="J963" s="1042"/>
      <c r="K963" s="1042"/>
      <c r="L963" s="1042"/>
      <c r="M963" s="1042"/>
      <c r="N963" s="1042"/>
      <c r="O963" s="1042"/>
      <c r="P963" s="1042"/>
      <c r="Q963" s="1042"/>
      <c r="R963" s="1042"/>
      <c r="S963" s="1042"/>
      <c r="T963" s="1042"/>
      <c r="U963" s="1042"/>
      <c r="V963" s="1042"/>
      <c r="W963" s="1042"/>
      <c r="X963" s="1042"/>
      <c r="Y963" s="1042"/>
      <c r="Z963" s="1042"/>
      <c r="AA963" s="1042"/>
      <c r="AB963" s="1042"/>
      <c r="AC963" s="1042"/>
      <c r="AD963" s="1042"/>
    </row>
    <row r="964" spans="1:30" ht="144.75" customHeight="1">
      <c r="A964" s="1042"/>
      <c r="B964" s="1042"/>
      <c r="C964" s="1042"/>
      <c r="D964" s="1042"/>
      <c r="E964" s="1042"/>
      <c r="F964" s="1042"/>
      <c r="G964" s="1042"/>
      <c r="H964" s="1042"/>
      <c r="I964" s="1042"/>
      <c r="J964" s="1042"/>
      <c r="K964" s="1042"/>
      <c r="L964" s="1042"/>
      <c r="M964" s="1042"/>
      <c r="N964" s="1042"/>
      <c r="O964" s="1042"/>
      <c r="P964" s="1042"/>
      <c r="Q964" s="1042"/>
      <c r="R964" s="1042"/>
      <c r="S964" s="1042"/>
      <c r="T964" s="1042"/>
      <c r="U964" s="1042"/>
      <c r="V964" s="1042"/>
      <c r="W964" s="1042"/>
      <c r="X964" s="1042"/>
      <c r="Y964" s="1042"/>
      <c r="Z964" s="1042"/>
      <c r="AA964" s="1042"/>
      <c r="AB964" s="1042"/>
      <c r="AC964" s="1042"/>
      <c r="AD964" s="1042"/>
    </row>
    <row r="965" spans="1:30" ht="144.75" customHeight="1">
      <c r="A965" s="1042"/>
      <c r="B965" s="1042"/>
      <c r="C965" s="1042"/>
      <c r="D965" s="1042"/>
      <c r="E965" s="1042"/>
      <c r="F965" s="1042"/>
      <c r="G965" s="1042"/>
      <c r="H965" s="1042"/>
      <c r="I965" s="1042"/>
      <c r="J965" s="1042"/>
      <c r="K965" s="1042"/>
      <c r="L965" s="1042"/>
      <c r="M965" s="1042"/>
      <c r="N965" s="1042"/>
      <c r="O965" s="1042"/>
      <c r="P965" s="1042"/>
      <c r="Q965" s="1042"/>
      <c r="R965" s="1042"/>
      <c r="S965" s="1042"/>
      <c r="T965" s="1042"/>
      <c r="U965" s="1042"/>
      <c r="V965" s="1042"/>
      <c r="W965" s="1042"/>
      <c r="X965" s="1042"/>
      <c r="Y965" s="1042"/>
      <c r="Z965" s="1042"/>
      <c r="AA965" s="1042"/>
      <c r="AB965" s="1042"/>
      <c r="AC965" s="1042"/>
      <c r="AD965" s="1042"/>
    </row>
    <row r="966" spans="1:30" ht="144.75" customHeight="1">
      <c r="A966" s="1042"/>
      <c r="B966" s="1042"/>
      <c r="C966" s="1042"/>
      <c r="D966" s="1042"/>
      <c r="E966" s="1042"/>
      <c r="F966" s="1042"/>
      <c r="G966" s="1042"/>
      <c r="H966" s="1042"/>
      <c r="I966" s="1042"/>
      <c r="J966" s="1042"/>
      <c r="K966" s="1042"/>
      <c r="L966" s="1042"/>
      <c r="M966" s="1042"/>
      <c r="N966" s="1042"/>
      <c r="O966" s="1042"/>
      <c r="P966" s="1042"/>
      <c r="Q966" s="1042"/>
      <c r="R966" s="1042"/>
      <c r="S966" s="1042"/>
      <c r="T966" s="1042"/>
      <c r="U966" s="1042"/>
      <c r="V966" s="1042"/>
      <c r="W966" s="1042"/>
      <c r="X966" s="1042"/>
      <c r="Y966" s="1042"/>
      <c r="Z966" s="1042"/>
      <c r="AA966" s="1042"/>
      <c r="AB966" s="1042"/>
      <c r="AC966" s="1042"/>
      <c r="AD966" s="1042"/>
    </row>
    <row r="967" spans="1:30" ht="144.75" customHeight="1">
      <c r="A967" s="1042"/>
      <c r="B967" s="1042"/>
      <c r="C967" s="1042"/>
      <c r="D967" s="1042"/>
      <c r="E967" s="1042"/>
      <c r="F967" s="1042"/>
      <c r="G967" s="1042"/>
      <c r="H967" s="1042"/>
      <c r="I967" s="1042"/>
      <c r="J967" s="1042"/>
      <c r="K967" s="1042"/>
      <c r="L967" s="1042"/>
      <c r="M967" s="1042"/>
      <c r="N967" s="1042"/>
      <c r="O967" s="1042"/>
      <c r="P967" s="1042"/>
      <c r="Q967" s="1042"/>
      <c r="R967" s="1042"/>
      <c r="S967" s="1042"/>
      <c r="T967" s="1042"/>
      <c r="U967" s="1042"/>
      <c r="V967" s="1042"/>
      <c r="W967" s="1042"/>
      <c r="X967" s="1042"/>
      <c r="Y967" s="1042"/>
      <c r="Z967" s="1042"/>
      <c r="AA967" s="1042"/>
      <c r="AB967" s="1042"/>
      <c r="AC967" s="1042"/>
      <c r="AD967" s="1042"/>
    </row>
    <row r="968" spans="1:30" ht="144.75" customHeight="1">
      <c r="A968" s="1042"/>
      <c r="B968" s="1042"/>
      <c r="C968" s="1042"/>
      <c r="D968" s="1042"/>
      <c r="E968" s="1042"/>
      <c r="F968" s="1042"/>
      <c r="G968" s="1042"/>
      <c r="H968" s="1042"/>
      <c r="I968" s="1042"/>
      <c r="J968" s="1042"/>
      <c r="K968" s="1042"/>
      <c r="L968" s="1042"/>
      <c r="M968" s="1042"/>
      <c r="N968" s="1042"/>
      <c r="O968" s="1042"/>
      <c r="P968" s="1042"/>
      <c r="Q968" s="1042"/>
      <c r="R968" s="1042"/>
      <c r="S968" s="1042"/>
      <c r="T968" s="1042"/>
      <c r="U968" s="1042"/>
      <c r="V968" s="1042"/>
      <c r="W968" s="1042"/>
      <c r="X968" s="1042"/>
      <c r="Y968" s="1042"/>
      <c r="Z968" s="1042"/>
      <c r="AA968" s="1042"/>
      <c r="AB968" s="1042"/>
      <c r="AC968" s="1042"/>
      <c r="AD968" s="1042"/>
    </row>
    <row r="969" spans="1:30" ht="144.75" customHeight="1">
      <c r="A969" s="1042"/>
      <c r="B969" s="1042"/>
      <c r="C969" s="1042"/>
      <c r="D969" s="1042"/>
      <c r="E969" s="1042"/>
      <c r="F969" s="1042"/>
      <c r="G969" s="1042"/>
      <c r="H969" s="1042"/>
      <c r="I969" s="1042"/>
      <c r="J969" s="1042"/>
      <c r="K969" s="1042"/>
      <c r="L969" s="1042"/>
      <c r="M969" s="1042"/>
      <c r="N969" s="1042"/>
      <c r="O969" s="1042"/>
      <c r="P969" s="1042"/>
      <c r="Q969" s="1042"/>
      <c r="R969" s="1042"/>
      <c r="S969" s="1042"/>
      <c r="T969" s="1042"/>
      <c r="U969" s="1042"/>
      <c r="V969" s="1042"/>
      <c r="W969" s="1042"/>
      <c r="X969" s="1042"/>
      <c r="Y969" s="1042"/>
      <c r="Z969" s="1042"/>
      <c r="AA969" s="1042"/>
      <c r="AB969" s="1042"/>
      <c r="AC969" s="1042"/>
      <c r="AD969" s="1042"/>
    </row>
    <row r="970" spans="1:30" ht="144.75" customHeight="1">
      <c r="A970" s="1042"/>
      <c r="B970" s="1042"/>
      <c r="C970" s="1042"/>
      <c r="D970" s="1042"/>
      <c r="E970" s="1042"/>
      <c r="F970" s="1042"/>
      <c r="G970" s="1042"/>
      <c r="H970" s="1042"/>
      <c r="I970" s="1042"/>
      <c r="J970" s="1042"/>
      <c r="K970" s="1042"/>
      <c r="L970" s="1042"/>
      <c r="M970" s="1042"/>
      <c r="N970" s="1042"/>
      <c r="O970" s="1042"/>
      <c r="P970" s="1042"/>
      <c r="Q970" s="1042"/>
      <c r="R970" s="1042"/>
      <c r="S970" s="1042"/>
      <c r="T970" s="1042"/>
      <c r="U970" s="1042"/>
      <c r="V970" s="1042"/>
      <c r="W970" s="1042"/>
      <c r="X970" s="1042"/>
      <c r="Y970" s="1042"/>
      <c r="Z970" s="1042"/>
      <c r="AA970" s="1042"/>
      <c r="AB970" s="1042"/>
      <c r="AC970" s="1042"/>
      <c r="AD970" s="1042"/>
    </row>
    <row r="971" spans="1:30" ht="144.75" customHeight="1">
      <c r="A971" s="1042"/>
      <c r="B971" s="1042"/>
      <c r="C971" s="1042"/>
      <c r="D971" s="1042"/>
      <c r="E971" s="1042"/>
      <c r="F971" s="1042"/>
      <c r="G971" s="1042"/>
      <c r="H971" s="1042"/>
      <c r="I971" s="1042"/>
      <c r="J971" s="1042"/>
      <c r="K971" s="1042"/>
      <c r="L971" s="1042"/>
      <c r="M971" s="1042"/>
      <c r="N971" s="1042"/>
      <c r="O971" s="1042"/>
      <c r="P971" s="1042"/>
      <c r="Q971" s="1042"/>
      <c r="R971" s="1042"/>
      <c r="S971" s="1042"/>
      <c r="T971" s="1042"/>
      <c r="U971" s="1042"/>
      <c r="V971" s="1042"/>
      <c r="W971" s="1042"/>
      <c r="X971" s="1042"/>
      <c r="Y971" s="1042"/>
      <c r="Z971" s="1042"/>
      <c r="AA971" s="1042"/>
      <c r="AB971" s="1042"/>
      <c r="AC971" s="1042"/>
      <c r="AD971" s="1042"/>
    </row>
    <row r="972" spans="1:30" ht="144.75" customHeight="1">
      <c r="A972" s="1042"/>
      <c r="B972" s="1042"/>
      <c r="C972" s="1042"/>
      <c r="D972" s="1042"/>
      <c r="E972" s="1042"/>
      <c r="F972" s="1042"/>
      <c r="G972" s="1042"/>
      <c r="H972" s="1042"/>
      <c r="I972" s="1042"/>
      <c r="J972" s="1042"/>
      <c r="K972" s="1042"/>
      <c r="L972" s="1042"/>
      <c r="M972" s="1042"/>
      <c r="N972" s="1042"/>
      <c r="O972" s="1042"/>
      <c r="P972" s="1042"/>
      <c r="Q972" s="1042"/>
      <c r="R972" s="1042"/>
      <c r="S972" s="1042"/>
      <c r="T972" s="1042"/>
      <c r="U972" s="1042"/>
      <c r="V972" s="1042"/>
      <c r="W972" s="1042"/>
      <c r="X972" s="1042"/>
      <c r="Y972" s="1042"/>
      <c r="Z972" s="1042"/>
      <c r="AA972" s="1042"/>
      <c r="AB972" s="1042"/>
      <c r="AC972" s="1042"/>
      <c r="AD972" s="1042"/>
    </row>
    <row r="973" spans="1:30" ht="144.75" customHeight="1">
      <c r="A973" s="1042"/>
      <c r="B973" s="1042"/>
      <c r="C973" s="1042"/>
      <c r="D973" s="1042"/>
      <c r="E973" s="1042"/>
      <c r="F973" s="1042"/>
      <c r="G973" s="1042"/>
      <c r="H973" s="1042"/>
      <c r="I973" s="1042"/>
      <c r="J973" s="1042"/>
      <c r="K973" s="1042"/>
      <c r="L973" s="1042"/>
      <c r="M973" s="1042"/>
      <c r="N973" s="1042"/>
      <c r="O973" s="1042"/>
      <c r="P973" s="1042"/>
      <c r="Q973" s="1042"/>
      <c r="R973" s="1042"/>
      <c r="S973" s="1042"/>
      <c r="T973" s="1042"/>
      <c r="U973" s="1042"/>
      <c r="V973" s="1042"/>
      <c r="W973" s="1042"/>
      <c r="X973" s="1042"/>
      <c r="Y973" s="1042"/>
      <c r="Z973" s="1042"/>
      <c r="AA973" s="1042"/>
      <c r="AB973" s="1042"/>
      <c r="AC973" s="1042"/>
      <c r="AD973" s="1042"/>
    </row>
    <row r="974" spans="1:30" ht="144.75" customHeight="1">
      <c r="A974" s="1042"/>
      <c r="B974" s="1042"/>
      <c r="C974" s="1042"/>
      <c r="D974" s="1042"/>
      <c r="E974" s="1042"/>
      <c r="F974" s="1042"/>
      <c r="G974" s="1042"/>
      <c r="H974" s="1042"/>
      <c r="I974" s="1042"/>
      <c r="J974" s="1042"/>
      <c r="K974" s="1042"/>
      <c r="L974" s="1042"/>
      <c r="M974" s="1042"/>
      <c r="N974" s="1042"/>
      <c r="O974" s="1042"/>
      <c r="P974" s="1042"/>
      <c r="Q974" s="1042"/>
      <c r="R974" s="1042"/>
      <c r="S974" s="1042"/>
      <c r="T974" s="1042"/>
      <c r="U974" s="1042"/>
      <c r="V974" s="1042"/>
      <c r="W974" s="1042"/>
      <c r="X974" s="1042"/>
      <c r="Y974" s="1042"/>
      <c r="Z974" s="1042"/>
      <c r="AA974" s="1042"/>
      <c r="AB974" s="1042"/>
      <c r="AC974" s="1042"/>
      <c r="AD974" s="1042"/>
    </row>
    <row r="975" spans="1:30" ht="144.75" customHeight="1">
      <c r="A975" s="1042"/>
      <c r="B975" s="1042"/>
      <c r="C975" s="1042"/>
      <c r="D975" s="1042"/>
      <c r="E975" s="1042"/>
      <c r="F975" s="1042"/>
      <c r="G975" s="1042"/>
      <c r="H975" s="1042"/>
      <c r="I975" s="1042"/>
      <c r="J975" s="1042"/>
      <c r="K975" s="1042"/>
      <c r="L975" s="1042"/>
      <c r="M975" s="1042"/>
      <c r="N975" s="1042"/>
      <c r="O975" s="1042"/>
      <c r="P975" s="1042"/>
      <c r="Q975" s="1042"/>
      <c r="R975" s="1042"/>
      <c r="S975" s="1042"/>
      <c r="T975" s="1042"/>
      <c r="U975" s="1042"/>
      <c r="V975" s="1042"/>
      <c r="W975" s="1042"/>
      <c r="X975" s="1042"/>
      <c r="Y975" s="1042"/>
      <c r="Z975" s="1042"/>
      <c r="AA975" s="1042"/>
      <c r="AB975" s="1042"/>
      <c r="AC975" s="1042"/>
      <c r="AD975" s="1042"/>
    </row>
    <row r="976" spans="1:30" ht="144.75" customHeight="1">
      <c r="A976" s="1042"/>
      <c r="B976" s="1042"/>
      <c r="C976" s="1042"/>
      <c r="D976" s="1042"/>
      <c r="E976" s="1042"/>
      <c r="F976" s="1042"/>
      <c r="G976" s="1042"/>
      <c r="H976" s="1042"/>
      <c r="I976" s="1042"/>
      <c r="J976" s="1042"/>
      <c r="K976" s="1042"/>
      <c r="L976" s="1042"/>
      <c r="M976" s="1042"/>
      <c r="N976" s="1042"/>
      <c r="O976" s="1042"/>
      <c r="P976" s="1042"/>
      <c r="Q976" s="1042"/>
      <c r="R976" s="1042"/>
      <c r="S976" s="1042"/>
      <c r="T976" s="1042"/>
      <c r="U976" s="1042"/>
      <c r="V976" s="1042"/>
      <c r="W976" s="1042"/>
      <c r="X976" s="1042"/>
      <c r="Y976" s="1042"/>
      <c r="Z976" s="1042"/>
      <c r="AA976" s="1042"/>
      <c r="AB976" s="1042"/>
      <c r="AC976" s="1042"/>
      <c r="AD976" s="1042"/>
    </row>
    <row r="977" spans="1:30" ht="144.75" customHeight="1">
      <c r="A977" s="1042"/>
      <c r="B977" s="1042"/>
      <c r="C977" s="1042"/>
      <c r="D977" s="1042"/>
      <c r="E977" s="1042"/>
      <c r="F977" s="1042"/>
      <c r="G977" s="1042"/>
      <c r="H977" s="1042"/>
      <c r="I977" s="1042"/>
      <c r="J977" s="1042"/>
      <c r="K977" s="1042"/>
      <c r="L977" s="1042"/>
      <c r="M977" s="1042"/>
      <c r="N977" s="1042"/>
      <c r="O977" s="1042"/>
      <c r="P977" s="1042"/>
      <c r="Q977" s="1042"/>
      <c r="R977" s="1042"/>
      <c r="S977" s="1042"/>
      <c r="T977" s="1042"/>
      <c r="U977" s="1042"/>
      <c r="V977" s="1042"/>
      <c r="W977" s="1042"/>
      <c r="X977" s="1042"/>
      <c r="Y977" s="1042"/>
      <c r="Z977" s="1042"/>
      <c r="AA977" s="1042"/>
      <c r="AB977" s="1042"/>
      <c r="AC977" s="1042"/>
      <c r="AD977" s="1042"/>
    </row>
    <row r="978" spans="1:30" ht="144.75" customHeight="1">
      <c r="A978" s="1042"/>
      <c r="B978" s="1042"/>
      <c r="C978" s="1042"/>
      <c r="D978" s="1042"/>
      <c r="E978" s="1042"/>
      <c r="F978" s="1042"/>
      <c r="G978" s="1042"/>
      <c r="H978" s="1042"/>
      <c r="I978" s="1042"/>
      <c r="J978" s="1042"/>
      <c r="K978" s="1042"/>
      <c r="L978" s="1042"/>
      <c r="M978" s="1042"/>
      <c r="N978" s="1042"/>
      <c r="O978" s="1042"/>
      <c r="P978" s="1042"/>
      <c r="Q978" s="1042"/>
      <c r="R978" s="1042"/>
      <c r="S978" s="1042"/>
      <c r="T978" s="1042"/>
      <c r="U978" s="1042"/>
      <c r="V978" s="1042"/>
      <c r="W978" s="1042"/>
      <c r="X978" s="1042"/>
      <c r="Y978" s="1042"/>
      <c r="Z978" s="1042"/>
      <c r="AA978" s="1042"/>
      <c r="AB978" s="1042"/>
      <c r="AC978" s="1042"/>
      <c r="AD978" s="1042"/>
    </row>
    <row r="979" spans="1:30" ht="144.75" customHeight="1">
      <c r="A979" s="1042"/>
      <c r="B979" s="1042"/>
      <c r="C979" s="1042"/>
      <c r="D979" s="1042"/>
      <c r="E979" s="1042"/>
      <c r="F979" s="1042"/>
      <c r="G979" s="1042"/>
      <c r="H979" s="1042"/>
      <c r="I979" s="1042"/>
      <c r="J979" s="1042"/>
      <c r="K979" s="1042"/>
      <c r="L979" s="1042"/>
      <c r="M979" s="1042"/>
      <c r="N979" s="1042"/>
      <c r="O979" s="1042"/>
      <c r="P979" s="1042"/>
      <c r="Q979" s="1042"/>
      <c r="R979" s="1042"/>
      <c r="S979" s="1042"/>
      <c r="T979" s="1042"/>
      <c r="U979" s="1042"/>
      <c r="V979" s="1042"/>
      <c r="W979" s="1042"/>
      <c r="X979" s="1042"/>
      <c r="Y979" s="1042"/>
      <c r="Z979" s="1042"/>
      <c r="AA979" s="1042"/>
      <c r="AB979" s="1042"/>
      <c r="AC979" s="1042"/>
      <c r="AD979" s="1042"/>
    </row>
    <row r="980" spans="1:30" ht="144.75" customHeight="1">
      <c r="A980" s="1042"/>
      <c r="B980" s="1042"/>
      <c r="C980" s="1042"/>
      <c r="D980" s="1042"/>
      <c r="E980" s="1042"/>
      <c r="F980" s="1042"/>
      <c r="G980" s="1042"/>
      <c r="H980" s="1042"/>
      <c r="I980" s="1042"/>
      <c r="J980" s="1042"/>
      <c r="K980" s="1042"/>
      <c r="L980" s="1042"/>
      <c r="M980" s="1042"/>
      <c r="N980" s="1042"/>
      <c r="O980" s="1042"/>
      <c r="P980" s="1042"/>
      <c r="Q980" s="1042"/>
      <c r="R980" s="1042"/>
      <c r="S980" s="1042"/>
      <c r="T980" s="1042"/>
      <c r="U980" s="1042"/>
      <c r="V980" s="1042"/>
      <c r="W980" s="1042"/>
      <c r="X980" s="1042"/>
      <c r="Y980" s="1042"/>
      <c r="Z980" s="1042"/>
      <c r="AA980" s="1042"/>
      <c r="AB980" s="1042"/>
      <c r="AC980" s="1042"/>
      <c r="AD980" s="1042"/>
    </row>
    <row r="981" spans="1:30" ht="144.75" customHeight="1">
      <c r="A981" s="1042"/>
      <c r="B981" s="1042"/>
      <c r="C981" s="1042"/>
      <c r="D981" s="1042"/>
      <c r="E981" s="1042"/>
      <c r="F981" s="1042"/>
      <c r="G981" s="1042"/>
      <c r="H981" s="1042"/>
      <c r="I981" s="1042"/>
      <c r="J981" s="1042"/>
      <c r="K981" s="1042"/>
      <c r="L981" s="1042"/>
      <c r="M981" s="1042"/>
      <c r="N981" s="1042"/>
      <c r="O981" s="1042"/>
      <c r="P981" s="1042"/>
      <c r="Q981" s="1042"/>
      <c r="R981" s="1042"/>
      <c r="S981" s="1042"/>
      <c r="T981" s="1042"/>
      <c r="U981" s="1042"/>
      <c r="V981" s="1042"/>
      <c r="W981" s="1042"/>
      <c r="X981" s="1042"/>
      <c r="Y981" s="1042"/>
      <c r="Z981" s="1042"/>
      <c r="AA981" s="1042"/>
      <c r="AB981" s="1042"/>
      <c r="AC981" s="1042"/>
      <c r="AD981" s="1042"/>
    </row>
    <row r="982" spans="1:30" ht="144.75" customHeight="1">
      <c r="A982" s="1042"/>
      <c r="B982" s="1042"/>
      <c r="C982" s="1042"/>
      <c r="D982" s="1042"/>
      <c r="E982" s="1042"/>
      <c r="F982" s="1042"/>
      <c r="G982" s="1042"/>
      <c r="H982" s="1042"/>
      <c r="I982" s="1042"/>
      <c r="J982" s="1042"/>
      <c r="K982" s="1042"/>
      <c r="L982" s="1042"/>
      <c r="M982" s="1042"/>
      <c r="N982" s="1042"/>
      <c r="O982" s="1042"/>
      <c r="P982" s="1042"/>
      <c r="Q982" s="1042"/>
      <c r="R982" s="1042"/>
      <c r="S982" s="1042"/>
      <c r="T982" s="1042"/>
      <c r="U982" s="1042"/>
      <c r="V982" s="1042"/>
      <c r="W982" s="1042"/>
      <c r="X982" s="1042"/>
      <c r="Y982" s="1042"/>
      <c r="Z982" s="1042"/>
      <c r="AA982" s="1042"/>
      <c r="AB982" s="1042"/>
      <c r="AC982" s="1042"/>
      <c r="AD982" s="1042"/>
    </row>
    <row r="983" spans="1:30" ht="144.75" customHeight="1">
      <c r="A983" s="1042"/>
      <c r="B983" s="1042"/>
      <c r="C983" s="1042"/>
      <c r="D983" s="1042"/>
      <c r="E983" s="1042"/>
      <c r="F983" s="1042"/>
      <c r="G983" s="1042"/>
      <c r="H983" s="1042"/>
      <c r="I983" s="1042"/>
      <c r="J983" s="1042"/>
      <c r="K983" s="1042"/>
      <c r="L983" s="1042"/>
      <c r="M983" s="1042"/>
      <c r="N983" s="1042"/>
      <c r="O983" s="1042"/>
      <c r="P983" s="1042"/>
      <c r="Q983" s="1042"/>
      <c r="R983" s="1042"/>
      <c r="S983" s="1042"/>
      <c r="T983" s="1042"/>
      <c r="U983" s="1042"/>
      <c r="V983" s="1042"/>
      <c r="W983" s="1042"/>
      <c r="X983" s="1042"/>
      <c r="Y983" s="1042"/>
      <c r="Z983" s="1042"/>
      <c r="AA983" s="1042"/>
      <c r="AB983" s="1042"/>
      <c r="AC983" s="1042"/>
      <c r="AD983" s="1042"/>
    </row>
    <row r="984" spans="1:30" ht="144.75" customHeight="1">
      <c r="A984" s="1042"/>
      <c r="B984" s="1042"/>
      <c r="C984" s="1042"/>
      <c r="D984" s="1042"/>
      <c r="E984" s="1042"/>
      <c r="F984" s="1042"/>
      <c r="G984" s="1042"/>
      <c r="H984" s="1042"/>
      <c r="I984" s="1042"/>
      <c r="J984" s="1042"/>
      <c r="K984" s="1042"/>
      <c r="L984" s="1042"/>
      <c r="M984" s="1042"/>
      <c r="N984" s="1042"/>
      <c r="O984" s="1042"/>
      <c r="P984" s="1042"/>
      <c r="Q984" s="1042"/>
      <c r="R984" s="1042"/>
      <c r="S984" s="1042"/>
      <c r="T984" s="1042"/>
      <c r="U984" s="1042"/>
      <c r="V984" s="1042"/>
      <c r="W984" s="1042"/>
      <c r="X984" s="1042"/>
      <c r="Y984" s="1042"/>
      <c r="Z984" s="1042"/>
      <c r="AA984" s="1042"/>
      <c r="AB984" s="1042"/>
      <c r="AC984" s="1042"/>
      <c r="AD984" s="1042"/>
    </row>
    <row r="985" spans="1:30" ht="144.75" customHeight="1">
      <c r="A985" s="1042"/>
      <c r="B985" s="1042"/>
      <c r="C985" s="1042"/>
      <c r="D985" s="1042"/>
      <c r="E985" s="1042"/>
      <c r="F985" s="1042"/>
      <c r="G985" s="1042"/>
      <c r="H985" s="1042"/>
      <c r="I985" s="1042"/>
      <c r="J985" s="1042"/>
      <c r="K985" s="1042"/>
      <c r="L985" s="1042"/>
      <c r="M985" s="1042"/>
      <c r="N985" s="1042"/>
      <c r="O985" s="1042"/>
      <c r="P985" s="1042"/>
      <c r="Q985" s="1042"/>
      <c r="R985" s="1042"/>
      <c r="S985" s="1042"/>
      <c r="T985" s="1042"/>
      <c r="U985" s="1042"/>
      <c r="V985" s="1042"/>
      <c r="W985" s="1042"/>
      <c r="X985" s="1042"/>
      <c r="Y985" s="1042"/>
      <c r="Z985" s="1042"/>
      <c r="AA985" s="1042"/>
      <c r="AB985" s="1042"/>
      <c r="AC985" s="1042"/>
      <c r="AD985" s="1042"/>
    </row>
    <row r="986" spans="1:30" ht="144.75" customHeight="1">
      <c r="A986" s="1042"/>
      <c r="B986" s="1042"/>
      <c r="C986" s="1042"/>
      <c r="D986" s="1042"/>
      <c r="E986" s="1042"/>
      <c r="F986" s="1042"/>
      <c r="G986" s="1042"/>
      <c r="H986" s="1042"/>
      <c r="I986" s="1042"/>
      <c r="J986" s="1042"/>
      <c r="K986" s="1042"/>
      <c r="L986" s="1042"/>
      <c r="M986" s="1042"/>
      <c r="N986" s="1042"/>
      <c r="O986" s="1042"/>
      <c r="P986" s="1042"/>
      <c r="Q986" s="1042"/>
      <c r="R986" s="1042"/>
      <c r="S986" s="1042"/>
      <c r="T986" s="1042"/>
      <c r="U986" s="1042"/>
      <c r="V986" s="1042"/>
      <c r="W986" s="1042"/>
      <c r="X986" s="1042"/>
      <c r="Y986" s="1042"/>
      <c r="Z986" s="1042"/>
      <c r="AA986" s="1042"/>
      <c r="AB986" s="1042"/>
      <c r="AC986" s="1042"/>
      <c r="AD986" s="1042"/>
    </row>
    <row r="987" spans="1:30" ht="144.75" customHeight="1">
      <c r="A987" s="1042"/>
      <c r="B987" s="1042"/>
      <c r="C987" s="1042"/>
      <c r="D987" s="1042"/>
      <c r="E987" s="1042"/>
      <c r="F987" s="1042"/>
      <c r="G987" s="1042"/>
      <c r="H987" s="1042"/>
      <c r="I987" s="1042"/>
      <c r="J987" s="1042"/>
      <c r="K987" s="1042"/>
      <c r="L987" s="1042"/>
      <c r="M987" s="1042"/>
      <c r="N987" s="1042"/>
      <c r="O987" s="1042"/>
      <c r="P987" s="1042"/>
      <c r="Q987" s="1042"/>
      <c r="R987" s="1042"/>
      <c r="S987" s="1042"/>
      <c r="T987" s="1042"/>
      <c r="U987" s="1042"/>
      <c r="V987" s="1042"/>
      <c r="W987" s="1042"/>
      <c r="X987" s="1042"/>
      <c r="Y987" s="1042"/>
      <c r="Z987" s="1042"/>
      <c r="AA987" s="1042"/>
      <c r="AB987" s="1042"/>
      <c r="AC987" s="1042"/>
      <c r="AD987" s="1042"/>
    </row>
    <row r="988" spans="1:30" ht="144.75" customHeight="1">
      <c r="A988" s="1042"/>
      <c r="B988" s="1042"/>
      <c r="C988" s="1042"/>
      <c r="D988" s="1042"/>
      <c r="E988" s="1042"/>
      <c r="F988" s="1042"/>
      <c r="G988" s="1042"/>
      <c r="H988" s="1042"/>
      <c r="I988" s="1042"/>
      <c r="J988" s="1042"/>
      <c r="K988" s="1042"/>
      <c r="L988" s="1042"/>
      <c r="M988" s="1042"/>
      <c r="N988" s="1042"/>
      <c r="O988" s="1042"/>
      <c r="P988" s="1042"/>
      <c r="Q988" s="1042"/>
      <c r="R988" s="1042"/>
      <c r="S988" s="1042"/>
      <c r="T988" s="1042"/>
      <c r="U988" s="1042"/>
      <c r="V988" s="1042"/>
      <c r="W988" s="1042"/>
      <c r="X988" s="1042"/>
      <c r="Y988" s="1042"/>
      <c r="Z988" s="1042"/>
      <c r="AA988" s="1042"/>
      <c r="AB988" s="1042"/>
      <c r="AC988" s="1042"/>
      <c r="AD988" s="1042"/>
    </row>
    <row r="989" spans="1:30" ht="144.75" customHeight="1">
      <c r="A989" s="1042"/>
      <c r="B989" s="1042"/>
      <c r="C989" s="1042"/>
      <c r="D989" s="1042"/>
      <c r="E989" s="1042"/>
      <c r="F989" s="1042"/>
      <c r="G989" s="1042"/>
      <c r="H989" s="1042"/>
      <c r="I989" s="1042"/>
      <c r="J989" s="1042"/>
      <c r="K989" s="1042"/>
      <c r="L989" s="1042"/>
      <c r="M989" s="1042"/>
      <c r="N989" s="1042"/>
      <c r="O989" s="1042"/>
      <c r="P989" s="1042"/>
      <c r="Q989" s="1042"/>
      <c r="R989" s="1042"/>
      <c r="S989" s="1042"/>
      <c r="T989" s="1042"/>
      <c r="U989" s="1042"/>
      <c r="V989" s="1042"/>
      <c r="W989" s="1042"/>
      <c r="X989" s="1042"/>
      <c r="Y989" s="1042"/>
      <c r="Z989" s="1042"/>
      <c r="AA989" s="1042"/>
      <c r="AB989" s="1042"/>
      <c r="AC989" s="1042"/>
      <c r="AD989" s="1042"/>
    </row>
    <row r="990" spans="1:30" ht="144.75" customHeight="1">
      <c r="A990" s="1042"/>
      <c r="B990" s="1042"/>
      <c r="C990" s="1042"/>
      <c r="D990" s="1042"/>
      <c r="E990" s="1042"/>
      <c r="F990" s="1042"/>
      <c r="G990" s="1042"/>
      <c r="H990" s="1042"/>
      <c r="I990" s="1042"/>
      <c r="J990" s="1042"/>
      <c r="K990" s="1042"/>
      <c r="L990" s="1042"/>
      <c r="M990" s="1042"/>
      <c r="N990" s="1042"/>
      <c r="O990" s="1042"/>
      <c r="P990" s="1042"/>
      <c r="Q990" s="1042"/>
      <c r="R990" s="1042"/>
      <c r="S990" s="1042"/>
      <c r="T990" s="1042"/>
      <c r="U990" s="1042"/>
      <c r="V990" s="1042"/>
      <c r="W990" s="1042"/>
      <c r="X990" s="1042"/>
      <c r="Y990" s="1042"/>
      <c r="Z990" s="1042"/>
      <c r="AA990" s="1042"/>
      <c r="AB990" s="1042"/>
      <c r="AC990" s="1042"/>
      <c r="AD990" s="1042"/>
    </row>
    <row r="991" spans="1:30" ht="144.75" customHeight="1">
      <c r="A991" s="1042"/>
      <c r="B991" s="1042"/>
      <c r="C991" s="1042"/>
      <c r="D991" s="1042"/>
      <c r="E991" s="1042"/>
      <c r="F991" s="1042"/>
      <c r="G991" s="1042"/>
      <c r="H991" s="1042"/>
      <c r="I991" s="1042"/>
      <c r="J991" s="1042"/>
      <c r="K991" s="1042"/>
      <c r="L991" s="1042"/>
      <c r="M991" s="1042"/>
      <c r="N991" s="1042"/>
      <c r="O991" s="1042"/>
      <c r="P991" s="1042"/>
      <c r="Q991" s="1042"/>
      <c r="R991" s="1042"/>
      <c r="S991" s="1042"/>
      <c r="T991" s="1042"/>
      <c r="U991" s="1042"/>
      <c r="V991" s="1042"/>
      <c r="W991" s="1042"/>
      <c r="X991" s="1042"/>
      <c r="Y991" s="1042"/>
      <c r="Z991" s="1042"/>
      <c r="AA991" s="1042"/>
      <c r="AB991" s="1042"/>
      <c r="AC991" s="1042"/>
      <c r="AD991" s="1042"/>
    </row>
    <row r="992" spans="1:30" ht="144.75" customHeight="1">
      <c r="A992" s="1042"/>
      <c r="B992" s="1042"/>
      <c r="C992" s="1042"/>
      <c r="D992" s="1042"/>
      <c r="E992" s="1042"/>
      <c r="F992" s="1042"/>
      <c r="G992" s="1042"/>
      <c r="H992" s="1042"/>
      <c r="I992" s="1042"/>
      <c r="J992" s="1042"/>
      <c r="K992" s="1042"/>
      <c r="L992" s="1042"/>
      <c r="M992" s="1042"/>
      <c r="N992" s="1042"/>
      <c r="O992" s="1042"/>
      <c r="P992" s="1042"/>
      <c r="Q992" s="1042"/>
      <c r="R992" s="1042"/>
      <c r="S992" s="1042"/>
      <c r="T992" s="1042"/>
      <c r="U992" s="1042"/>
      <c r="V992" s="1042"/>
      <c r="W992" s="1042"/>
      <c r="X992" s="1042"/>
      <c r="Y992" s="1042"/>
      <c r="Z992" s="1042"/>
      <c r="AA992" s="1042"/>
      <c r="AB992" s="1042"/>
      <c r="AC992" s="1042"/>
      <c r="AD992" s="1042"/>
    </row>
    <row r="993" spans="1:30" ht="144.75" customHeight="1">
      <c r="A993" s="1042"/>
      <c r="B993" s="1042"/>
      <c r="C993" s="1042"/>
      <c r="D993" s="1042"/>
      <c r="E993" s="1042"/>
      <c r="F993" s="1042"/>
      <c r="G993" s="1042"/>
      <c r="H993" s="1042"/>
      <c r="I993" s="1042"/>
      <c r="J993" s="1042"/>
      <c r="K993" s="1042"/>
      <c r="L993" s="1042"/>
      <c r="M993" s="1042"/>
      <c r="N993" s="1042"/>
      <c r="O993" s="1042"/>
      <c r="P993" s="1042"/>
      <c r="Q993" s="1042"/>
      <c r="R993" s="1042"/>
      <c r="S993" s="1042"/>
      <c r="T993" s="1042"/>
      <c r="U993" s="1042"/>
      <c r="V993" s="1042"/>
      <c r="W993" s="1042"/>
      <c r="X993" s="1042"/>
      <c r="Y993" s="1042"/>
      <c r="Z993" s="1042"/>
      <c r="AA993" s="1042"/>
      <c r="AB993" s="1042"/>
      <c r="AC993" s="1042"/>
      <c r="AD993" s="1042"/>
    </row>
    <row r="994" spans="1:30" ht="144.75" customHeight="1">
      <c r="A994" s="1042"/>
      <c r="B994" s="1042"/>
      <c r="C994" s="1042"/>
      <c r="D994" s="1042"/>
      <c r="E994" s="1042"/>
      <c r="F994" s="1042"/>
      <c r="G994" s="1042"/>
      <c r="H994" s="1042"/>
      <c r="I994" s="1042"/>
      <c r="J994" s="1042"/>
      <c r="K994" s="1042"/>
      <c r="L994" s="1042"/>
      <c r="M994" s="1042"/>
      <c r="N994" s="1042"/>
      <c r="O994" s="1042"/>
      <c r="P994" s="1042"/>
      <c r="Q994" s="1042"/>
      <c r="R994" s="1042"/>
      <c r="S994" s="1042"/>
      <c r="T994" s="1042"/>
      <c r="U994" s="1042"/>
      <c r="V994" s="1042"/>
      <c r="W994" s="1042"/>
      <c r="X994" s="1042"/>
      <c r="Y994" s="1042"/>
      <c r="Z994" s="1042"/>
      <c r="AA994" s="1042"/>
      <c r="AB994" s="1042"/>
      <c r="AC994" s="1042"/>
      <c r="AD994" s="1042"/>
    </row>
    <row r="995" spans="1:30" ht="144.75" customHeight="1">
      <c r="A995" s="1042"/>
      <c r="B995" s="1042"/>
      <c r="C995" s="1042"/>
      <c r="D995" s="1042"/>
      <c r="E995" s="1042"/>
      <c r="F995" s="1042"/>
      <c r="G995" s="1042"/>
      <c r="H995" s="1042"/>
      <c r="I995" s="1042"/>
      <c r="J995" s="1042"/>
      <c r="K995" s="1042"/>
      <c r="L995" s="1042"/>
      <c r="M995" s="1042"/>
      <c r="N995" s="1042"/>
      <c r="O995" s="1042"/>
      <c r="P995" s="1042"/>
      <c r="Q995" s="1042"/>
      <c r="R995" s="1042"/>
      <c r="S995" s="1042"/>
      <c r="T995" s="1042"/>
      <c r="U995" s="1042"/>
      <c r="V995" s="1042"/>
      <c r="W995" s="1042"/>
      <c r="X995" s="1042"/>
      <c r="Y995" s="1042"/>
      <c r="Z995" s="1042"/>
      <c r="AA995" s="1042"/>
      <c r="AB995" s="1042"/>
      <c r="AC995" s="1042"/>
      <c r="AD995" s="1042"/>
    </row>
    <row r="996" spans="1:30" ht="144.75" customHeight="1">
      <c r="A996" s="1042"/>
      <c r="B996" s="1042"/>
      <c r="C996" s="1042"/>
      <c r="D996" s="1042"/>
      <c r="E996" s="1042"/>
      <c r="F996" s="1042"/>
      <c r="G996" s="1042"/>
      <c r="H996" s="1042"/>
      <c r="I996" s="1042"/>
      <c r="J996" s="1042"/>
      <c r="K996" s="1042"/>
      <c r="L996" s="1042"/>
      <c r="M996" s="1042"/>
      <c r="N996" s="1042"/>
      <c r="O996" s="1042"/>
      <c r="P996" s="1042"/>
      <c r="Q996" s="1042"/>
      <c r="R996" s="1042"/>
      <c r="S996" s="1042"/>
      <c r="T996" s="1042"/>
      <c r="U996" s="1042"/>
      <c r="V996" s="1042"/>
      <c r="W996" s="1042"/>
      <c r="X996" s="1042"/>
      <c r="Y996" s="1042"/>
      <c r="Z996" s="1042"/>
      <c r="AA996" s="1042"/>
      <c r="AB996" s="1042"/>
      <c r="AC996" s="1042"/>
      <c r="AD996" s="1042"/>
    </row>
    <row r="997" spans="1:30" ht="144.75" customHeight="1">
      <c r="A997" s="1042"/>
      <c r="B997" s="1042"/>
      <c r="C997" s="1042"/>
      <c r="D997" s="1042"/>
      <c r="E997" s="1042"/>
      <c r="F997" s="1042"/>
      <c r="G997" s="1042"/>
      <c r="H997" s="1042"/>
      <c r="I997" s="1042"/>
      <c r="J997" s="1042"/>
      <c r="K997" s="1042"/>
      <c r="L997" s="1042"/>
      <c r="M997" s="1042"/>
      <c r="N997" s="1042"/>
      <c r="O997" s="1042"/>
      <c r="P997" s="1042"/>
      <c r="Q997" s="1042"/>
      <c r="R997" s="1042"/>
      <c r="S997" s="1042"/>
      <c r="T997" s="1042"/>
      <c r="U997" s="1042"/>
      <c r="V997" s="1042"/>
      <c r="W997" s="1042"/>
      <c r="X997" s="1042"/>
      <c r="Y997" s="1042"/>
      <c r="Z997" s="1042"/>
      <c r="AA997" s="1042"/>
      <c r="AB997" s="1042"/>
      <c r="AC997" s="1042"/>
      <c r="AD997" s="1042"/>
    </row>
  </sheetData>
  <mergeCells count="22">
    <mergeCell ref="X3:X4"/>
    <mergeCell ref="Y3:Y4"/>
    <mergeCell ref="Z3:Z4"/>
    <mergeCell ref="S3:S4"/>
    <mergeCell ref="T3:T4"/>
    <mergeCell ref="U3:U4"/>
    <mergeCell ref="V3:V4"/>
    <mergeCell ref="W3:W4"/>
    <mergeCell ref="C1:R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  <mergeCell ref="Q3:Q4"/>
    <mergeCell ref="R3:R4"/>
  </mergeCells>
  <hyperlinks>
    <hyperlink ref="I6" r:id="rId1"/>
  </hyperlinks>
  <pageMargins left="0.7" right="0.7" top="0.75" bottom="0.75" header="0.3" footer="0.3"/>
  <pageSetup paperSize="9" orientation="portrait" horizontalDpi="0" verticalDpi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C1000"/>
  <sheetViews>
    <sheetView topLeftCell="D1" workbookViewId="0">
      <selection activeCell="R7" sqref="R7:R8"/>
    </sheetView>
  </sheetViews>
  <sheetFormatPr defaultColWidth="12.5703125" defaultRowHeight="15" customHeight="1"/>
  <cols>
    <col min="1" max="1" width="4.42578125" style="1" customWidth="1"/>
    <col min="2" max="2" width="18" style="1" customWidth="1"/>
    <col min="3" max="3" width="21.7109375" style="1" customWidth="1"/>
    <col min="4" max="4" width="13.5703125" style="1" customWidth="1"/>
    <col min="5" max="5" width="20.28515625" style="1" customWidth="1"/>
    <col min="6" max="6" width="13.5703125" style="1" customWidth="1"/>
    <col min="7" max="7" width="12.140625" style="1" customWidth="1"/>
    <col min="8" max="8" width="17.28515625" style="1" customWidth="1"/>
    <col min="9" max="10" width="11" style="1" customWidth="1"/>
    <col min="11" max="11" width="14.42578125" style="1" customWidth="1"/>
    <col min="12" max="13" width="11" style="1" customWidth="1"/>
    <col min="14" max="14" width="11.42578125" style="1" customWidth="1"/>
    <col min="15" max="15" width="14.5703125" style="1" customWidth="1"/>
    <col min="16" max="29" width="11" style="1" customWidth="1"/>
    <col min="30" max="16384" width="12.5703125" style="1"/>
  </cols>
  <sheetData>
    <row r="1" spans="1:29" ht="15.75" customHeight="1">
      <c r="A1" s="697"/>
      <c r="B1" s="697"/>
      <c r="C1" s="1895" t="s">
        <v>5639</v>
      </c>
      <c r="D1" s="1851"/>
      <c r="E1" s="1851"/>
      <c r="F1" s="1851"/>
      <c r="G1" s="1851"/>
      <c r="H1" s="1851"/>
      <c r="I1" s="1851"/>
      <c r="J1" s="1851"/>
      <c r="K1" s="1851"/>
      <c r="L1" s="1851"/>
      <c r="M1" s="1851"/>
      <c r="N1" s="1851"/>
      <c r="O1" s="1851"/>
      <c r="P1" s="95"/>
      <c r="Q1" s="95"/>
      <c r="R1" s="697"/>
      <c r="S1" s="697"/>
      <c r="T1" s="697"/>
      <c r="U1" s="697"/>
      <c r="V1" s="697"/>
      <c r="W1" s="697"/>
      <c r="X1" s="697"/>
      <c r="Y1" s="697"/>
      <c r="Z1" s="697"/>
      <c r="AA1" s="416"/>
      <c r="AB1" s="416"/>
      <c r="AC1" s="427"/>
    </row>
    <row r="2" spans="1:29" ht="15.75" customHeight="1">
      <c r="A2" s="697"/>
      <c r="B2" s="697"/>
      <c r="C2" s="441"/>
      <c r="D2" s="441"/>
      <c r="E2" s="441"/>
      <c r="F2" s="1896"/>
      <c r="G2" s="1842"/>
      <c r="H2" s="1842"/>
      <c r="I2" s="1842"/>
      <c r="J2" s="1842"/>
      <c r="K2" s="441"/>
      <c r="L2" s="441"/>
      <c r="M2" s="441"/>
      <c r="N2" s="441"/>
      <c r="O2" s="970"/>
      <c r="P2" s="95"/>
      <c r="Q2" s="95"/>
      <c r="R2" s="697"/>
      <c r="S2" s="697"/>
      <c r="T2" s="697"/>
      <c r="U2" s="697"/>
      <c r="V2" s="697"/>
      <c r="W2" s="697"/>
      <c r="X2" s="697"/>
      <c r="Y2" s="697"/>
      <c r="Z2" s="697"/>
      <c r="AA2" s="416"/>
      <c r="AB2" s="416"/>
      <c r="AC2" s="427"/>
    </row>
    <row r="3" spans="1:29" ht="15.75" customHeight="1">
      <c r="A3" s="1835" t="s">
        <v>59</v>
      </c>
      <c r="B3" s="1835" t="s">
        <v>5555</v>
      </c>
      <c r="C3" s="1835" t="s">
        <v>61</v>
      </c>
      <c r="D3" s="1835" t="s">
        <v>62</v>
      </c>
      <c r="E3" s="1835" t="s">
        <v>63</v>
      </c>
      <c r="F3" s="1872" t="s">
        <v>64</v>
      </c>
      <c r="G3" s="1872" t="s">
        <v>65</v>
      </c>
      <c r="H3" s="1872" t="s">
        <v>66</v>
      </c>
      <c r="I3" s="1872" t="s">
        <v>67</v>
      </c>
      <c r="J3" s="1872" t="s">
        <v>68</v>
      </c>
      <c r="K3" s="1873" t="s">
        <v>69</v>
      </c>
      <c r="L3" s="1817"/>
      <c r="M3" s="1817"/>
      <c r="N3" s="1817"/>
      <c r="O3" s="1817"/>
      <c r="P3" s="1816"/>
      <c r="Q3" s="1859" t="s">
        <v>70</v>
      </c>
      <c r="R3" s="1835" t="s">
        <v>71</v>
      </c>
      <c r="S3" s="1835" t="s">
        <v>72</v>
      </c>
      <c r="T3" s="1835" t="s">
        <v>73</v>
      </c>
      <c r="U3" s="1835" t="s">
        <v>74</v>
      </c>
      <c r="V3" s="1836" t="s">
        <v>75</v>
      </c>
      <c r="W3" s="1859" t="s">
        <v>76</v>
      </c>
      <c r="X3" s="1859" t="s">
        <v>77</v>
      </c>
      <c r="Y3" s="1859" t="s">
        <v>78</v>
      </c>
      <c r="Z3" s="1859" t="s">
        <v>7</v>
      </c>
      <c r="AA3" s="416"/>
      <c r="AB3" s="416"/>
      <c r="AC3" s="427"/>
    </row>
    <row r="4" spans="1:29" ht="87.75" customHeight="1">
      <c r="A4" s="1834"/>
      <c r="B4" s="1834"/>
      <c r="C4" s="1823"/>
      <c r="D4" s="1823"/>
      <c r="E4" s="1823"/>
      <c r="F4" s="1823"/>
      <c r="G4" s="1823"/>
      <c r="H4" s="1823"/>
      <c r="I4" s="1823"/>
      <c r="J4" s="1823"/>
      <c r="K4" s="483" t="s">
        <v>79</v>
      </c>
      <c r="L4" s="483" t="s">
        <v>80</v>
      </c>
      <c r="M4" s="483" t="s">
        <v>81</v>
      </c>
      <c r="N4" s="483" t="s">
        <v>82</v>
      </c>
      <c r="O4" s="423" t="s">
        <v>83</v>
      </c>
      <c r="P4" s="423" t="s">
        <v>84</v>
      </c>
      <c r="Q4" s="1823"/>
      <c r="R4" s="1823"/>
      <c r="S4" s="1823"/>
      <c r="T4" s="1823"/>
      <c r="U4" s="1823"/>
      <c r="V4" s="2056"/>
      <c r="W4" s="1919"/>
      <c r="X4" s="1919"/>
      <c r="Y4" s="1919"/>
      <c r="Z4" s="1869"/>
      <c r="AA4" s="416"/>
      <c r="AB4" s="416"/>
      <c r="AC4" s="427"/>
    </row>
    <row r="5" spans="1:29" ht="67.5" customHeight="1">
      <c r="A5" s="92">
        <v>1</v>
      </c>
      <c r="B5" s="92" t="s">
        <v>511</v>
      </c>
      <c r="C5" s="480" t="s">
        <v>512</v>
      </c>
      <c r="D5" s="480" t="s">
        <v>513</v>
      </c>
      <c r="E5" s="480" t="s">
        <v>514</v>
      </c>
      <c r="F5" s="480" t="s">
        <v>515</v>
      </c>
      <c r="G5" s="480">
        <v>1433000147</v>
      </c>
      <c r="H5" s="480" t="s">
        <v>516</v>
      </c>
      <c r="I5" s="997" t="s">
        <v>517</v>
      </c>
      <c r="J5" s="480" t="s">
        <v>5640</v>
      </c>
      <c r="K5" s="136" t="s">
        <v>93</v>
      </c>
      <c r="L5" s="480" t="s">
        <v>518</v>
      </c>
      <c r="M5" s="480">
        <v>2473.8000000000002</v>
      </c>
      <c r="N5" s="480" t="s">
        <v>519</v>
      </c>
      <c r="O5" s="997" t="s">
        <v>517</v>
      </c>
      <c r="P5" s="480" t="s">
        <v>183</v>
      </c>
      <c r="Q5" s="480" t="s">
        <v>520</v>
      </c>
      <c r="R5" s="1609" t="s">
        <v>5708</v>
      </c>
      <c r="S5" s="480" t="s">
        <v>130</v>
      </c>
      <c r="T5" s="480" t="s">
        <v>521</v>
      </c>
      <c r="U5" s="481" t="s">
        <v>97</v>
      </c>
      <c r="V5" s="259" t="s">
        <v>182</v>
      </c>
      <c r="W5" s="92">
        <v>234</v>
      </c>
      <c r="X5" s="92">
        <v>234</v>
      </c>
      <c r="Y5" s="92">
        <v>234</v>
      </c>
      <c r="Z5" s="120">
        <f t="shared" ref="Z5:Z7" si="0">W5+X5+Y5</f>
        <v>702</v>
      </c>
      <c r="AA5" s="9"/>
      <c r="AB5" s="427"/>
      <c r="AC5" s="427"/>
    </row>
    <row r="6" spans="1:29" ht="66" customHeight="1">
      <c r="A6" s="277">
        <v>2</v>
      </c>
      <c r="B6" s="92" t="s">
        <v>511</v>
      </c>
      <c r="C6" s="1005" t="s">
        <v>3406</v>
      </c>
      <c r="D6" s="480" t="s">
        <v>3407</v>
      </c>
      <c r="E6" s="480" t="s">
        <v>3408</v>
      </c>
      <c r="F6" s="480" t="s">
        <v>3409</v>
      </c>
      <c r="G6" s="480">
        <v>1433019596</v>
      </c>
      <c r="H6" s="1006" t="s">
        <v>3410</v>
      </c>
      <c r="I6" s="997" t="s">
        <v>3411</v>
      </c>
      <c r="J6" s="480" t="s">
        <v>3412</v>
      </c>
      <c r="K6" s="136" t="s">
        <v>93</v>
      </c>
      <c r="L6" s="480" t="s">
        <v>5641</v>
      </c>
      <c r="M6" s="1007">
        <v>300</v>
      </c>
      <c r="N6" s="480" t="s">
        <v>3415</v>
      </c>
      <c r="O6" s="1008" t="s">
        <v>3411</v>
      </c>
      <c r="P6" s="480" t="s">
        <v>3416</v>
      </c>
      <c r="Q6" s="480" t="s">
        <v>3417</v>
      </c>
      <c r="R6" s="1598" t="s">
        <v>5783</v>
      </c>
      <c r="S6" s="480" t="s">
        <v>3419</v>
      </c>
      <c r="T6" s="480" t="s">
        <v>3420</v>
      </c>
      <c r="U6" s="480" t="s">
        <v>3421</v>
      </c>
      <c r="V6" s="483" t="s">
        <v>545</v>
      </c>
      <c r="W6" s="423">
        <v>25</v>
      </c>
      <c r="X6" s="483"/>
      <c r="Y6" s="483"/>
      <c r="Z6" s="120">
        <f t="shared" si="0"/>
        <v>25</v>
      </c>
      <c r="AA6" s="9"/>
      <c r="AB6" s="9"/>
    </row>
    <row r="7" spans="1:29" ht="105" customHeight="1">
      <c r="A7" s="993">
        <v>3</v>
      </c>
      <c r="B7" s="277" t="s">
        <v>341</v>
      </c>
      <c r="C7" s="1465" t="s">
        <v>5642</v>
      </c>
      <c r="D7" s="665" t="s">
        <v>5643</v>
      </c>
      <c r="E7" s="277" t="s">
        <v>5644</v>
      </c>
      <c r="F7" s="665">
        <v>89841047798</v>
      </c>
      <c r="G7" s="1466">
        <v>142700080758</v>
      </c>
      <c r="H7" s="665" t="s">
        <v>5645</v>
      </c>
      <c r="I7" s="277" t="s">
        <v>97</v>
      </c>
      <c r="J7" s="480" t="s">
        <v>5646</v>
      </c>
      <c r="K7" s="136" t="s">
        <v>93</v>
      </c>
      <c r="L7" s="665" t="s">
        <v>5647</v>
      </c>
      <c r="M7" s="665" t="s">
        <v>5648</v>
      </c>
      <c r="N7" s="665" t="s">
        <v>5649</v>
      </c>
      <c r="O7" s="665" t="s">
        <v>5650</v>
      </c>
      <c r="P7" s="665" t="s">
        <v>97</v>
      </c>
      <c r="Q7" s="665" t="s">
        <v>5651</v>
      </c>
      <c r="R7" s="1598" t="s">
        <v>5771</v>
      </c>
      <c r="S7" s="665" t="s">
        <v>97</v>
      </c>
      <c r="T7" s="665" t="s">
        <v>97</v>
      </c>
      <c r="U7" s="665" t="s">
        <v>97</v>
      </c>
      <c r="V7" s="665" t="s">
        <v>354</v>
      </c>
      <c r="W7" s="695">
        <v>40</v>
      </c>
      <c r="X7" s="695">
        <v>40</v>
      </c>
      <c r="Y7" s="665"/>
      <c r="Z7" s="120">
        <f t="shared" si="0"/>
        <v>80</v>
      </c>
      <c r="AA7" s="9"/>
      <c r="AB7" s="46"/>
      <c r="AC7" s="46"/>
    </row>
    <row r="8" spans="1:29" ht="75.75" customHeight="1">
      <c r="A8" s="92">
        <v>4</v>
      </c>
      <c r="B8" s="541" t="s">
        <v>404</v>
      </c>
      <c r="C8" s="301" t="s">
        <v>5652</v>
      </c>
      <c r="D8" s="301" t="s">
        <v>607</v>
      </c>
      <c r="E8" s="301" t="s">
        <v>5653</v>
      </c>
      <c r="F8" s="301" t="s">
        <v>609</v>
      </c>
      <c r="G8" s="301">
        <v>1435017869</v>
      </c>
      <c r="H8" s="301" t="s">
        <v>610</v>
      </c>
      <c r="I8" s="301" t="s">
        <v>611</v>
      </c>
      <c r="J8" s="301" t="s">
        <v>5654</v>
      </c>
      <c r="K8" s="693" t="s">
        <v>5655</v>
      </c>
      <c r="L8" s="1467" t="s">
        <v>613</v>
      </c>
      <c r="M8" s="301" t="s">
        <v>614</v>
      </c>
      <c r="N8" s="89" t="s">
        <v>191</v>
      </c>
      <c r="O8" s="301" t="s">
        <v>615</v>
      </c>
      <c r="P8" s="301" t="s">
        <v>97</v>
      </c>
      <c r="Q8" s="301" t="s">
        <v>616</v>
      </c>
      <c r="R8" s="1598" t="s">
        <v>5784</v>
      </c>
      <c r="S8" s="301" t="s">
        <v>182</v>
      </c>
      <c r="T8" s="302" t="s">
        <v>617</v>
      </c>
      <c r="U8" s="302" t="s">
        <v>182</v>
      </c>
      <c r="V8" s="304" t="s">
        <v>117</v>
      </c>
      <c r="W8" s="305">
        <v>100</v>
      </c>
      <c r="X8" s="305">
        <v>100</v>
      </c>
      <c r="Y8" s="305">
        <v>100</v>
      </c>
      <c r="Z8" s="277">
        <v>300</v>
      </c>
    </row>
    <row r="9" spans="1:29" ht="15.75" customHeight="1">
      <c r="O9" s="35"/>
      <c r="P9" s="35"/>
      <c r="Q9" s="35"/>
      <c r="Z9" s="1">
        <f>SUM(Z5:Z8)</f>
        <v>1107</v>
      </c>
    </row>
    <row r="10" spans="1:29" ht="15.75" customHeight="1">
      <c r="O10" s="35"/>
      <c r="P10" s="35"/>
      <c r="Q10" s="35"/>
    </row>
    <row r="11" spans="1:29" ht="15.75" customHeight="1">
      <c r="O11" s="35"/>
      <c r="P11" s="35"/>
      <c r="Q11" s="35"/>
    </row>
    <row r="12" spans="1:29" ht="15.75" customHeight="1">
      <c r="O12" s="35"/>
      <c r="P12" s="35"/>
      <c r="Q12" s="35"/>
    </row>
    <row r="13" spans="1:29" ht="15.75" customHeight="1">
      <c r="O13" s="35"/>
      <c r="P13" s="35"/>
      <c r="Q13" s="35"/>
    </row>
    <row r="14" spans="1:29" ht="15.75" customHeight="1">
      <c r="O14" s="35"/>
      <c r="P14" s="35"/>
      <c r="Q14" s="35"/>
    </row>
    <row r="15" spans="1:29" ht="15.75" customHeight="1">
      <c r="O15" s="35"/>
      <c r="P15" s="35"/>
      <c r="Q15" s="35"/>
    </row>
    <row r="16" spans="1:29" ht="15.75" customHeight="1">
      <c r="O16" s="35"/>
      <c r="P16" s="35"/>
      <c r="Q16" s="35"/>
    </row>
    <row r="17" spans="15:17" ht="15.75" customHeight="1">
      <c r="O17" s="35"/>
      <c r="P17" s="35"/>
      <c r="Q17" s="35"/>
    </row>
    <row r="18" spans="15:17" ht="15.75" customHeight="1">
      <c r="O18" s="35"/>
      <c r="P18" s="35"/>
      <c r="Q18" s="35"/>
    </row>
    <row r="19" spans="15:17" ht="15.75" customHeight="1">
      <c r="O19" s="35"/>
      <c r="P19" s="35"/>
      <c r="Q19" s="35"/>
    </row>
    <row r="20" spans="15:17" ht="15.75" customHeight="1">
      <c r="O20" s="35"/>
      <c r="P20" s="35"/>
      <c r="Q20" s="35"/>
    </row>
    <row r="21" spans="15:17" ht="15.75" customHeight="1">
      <c r="O21" s="35"/>
      <c r="P21" s="35"/>
      <c r="Q21" s="35"/>
    </row>
    <row r="22" spans="15:17" ht="15.75" customHeight="1">
      <c r="O22" s="35"/>
      <c r="P22" s="35"/>
      <c r="Q22" s="35"/>
    </row>
    <row r="23" spans="15:17" ht="15.75" customHeight="1">
      <c r="O23" s="35"/>
      <c r="P23" s="35"/>
      <c r="Q23" s="35"/>
    </row>
    <row r="24" spans="15:17" ht="15.75" customHeight="1">
      <c r="O24" s="35"/>
      <c r="P24" s="35"/>
      <c r="Q24" s="35"/>
    </row>
    <row r="25" spans="15:17" ht="15.75" customHeight="1">
      <c r="O25" s="35"/>
      <c r="P25" s="35"/>
      <c r="Q25" s="35"/>
    </row>
    <row r="26" spans="15:17" ht="15.75" customHeight="1">
      <c r="O26" s="35"/>
      <c r="P26" s="35"/>
      <c r="Q26" s="35"/>
    </row>
    <row r="27" spans="15:17" ht="15.75" customHeight="1">
      <c r="O27" s="35"/>
      <c r="P27" s="35"/>
      <c r="Q27" s="35"/>
    </row>
    <row r="28" spans="15:17" ht="15.75" customHeight="1">
      <c r="O28" s="35"/>
      <c r="P28" s="35"/>
      <c r="Q28" s="35"/>
    </row>
    <row r="29" spans="15:17" ht="15.75" customHeight="1">
      <c r="O29" s="35"/>
      <c r="P29" s="35"/>
      <c r="Q29" s="35"/>
    </row>
    <row r="30" spans="15:17" ht="15.75" customHeight="1">
      <c r="O30" s="35"/>
      <c r="P30" s="35"/>
      <c r="Q30" s="35"/>
    </row>
    <row r="31" spans="15:17" ht="15.75" customHeight="1">
      <c r="O31" s="35"/>
      <c r="P31" s="35"/>
      <c r="Q31" s="35"/>
    </row>
    <row r="32" spans="15:17" ht="15.75" customHeight="1">
      <c r="O32" s="35"/>
      <c r="P32" s="35"/>
      <c r="Q32" s="35"/>
    </row>
    <row r="33" spans="15:17" ht="15.75" customHeight="1">
      <c r="O33" s="35"/>
      <c r="P33" s="35"/>
      <c r="Q33" s="35"/>
    </row>
    <row r="34" spans="15:17" ht="15.75" customHeight="1">
      <c r="O34" s="35"/>
      <c r="P34" s="35"/>
      <c r="Q34" s="35"/>
    </row>
    <row r="35" spans="15:17" ht="15.75" customHeight="1">
      <c r="O35" s="35"/>
      <c r="P35" s="35"/>
      <c r="Q35" s="35"/>
    </row>
    <row r="36" spans="15:17" ht="15.75" customHeight="1">
      <c r="O36" s="35"/>
      <c r="P36" s="35"/>
      <c r="Q36" s="35"/>
    </row>
    <row r="37" spans="15:17" ht="15.75" customHeight="1">
      <c r="O37" s="35"/>
      <c r="P37" s="35"/>
      <c r="Q37" s="35"/>
    </row>
    <row r="38" spans="15:17" ht="15.75" customHeight="1">
      <c r="O38" s="35"/>
      <c r="P38" s="35"/>
      <c r="Q38" s="35"/>
    </row>
    <row r="39" spans="15:17" ht="15.75" customHeight="1">
      <c r="O39" s="35"/>
      <c r="P39" s="35"/>
      <c r="Q39" s="35"/>
    </row>
    <row r="40" spans="15:17" ht="15.75" customHeight="1">
      <c r="O40" s="35"/>
      <c r="P40" s="35"/>
      <c r="Q40" s="35"/>
    </row>
    <row r="41" spans="15:17" ht="15.75" customHeight="1">
      <c r="O41" s="35"/>
      <c r="P41" s="35"/>
      <c r="Q41" s="35"/>
    </row>
    <row r="42" spans="15:17" ht="15.75" customHeight="1">
      <c r="O42" s="35"/>
      <c r="P42" s="35"/>
      <c r="Q42" s="35"/>
    </row>
    <row r="43" spans="15:17" ht="15.75" customHeight="1">
      <c r="O43" s="35"/>
      <c r="P43" s="35"/>
      <c r="Q43" s="35"/>
    </row>
    <row r="44" spans="15:17" ht="15.75" customHeight="1">
      <c r="O44" s="35"/>
      <c r="P44" s="35"/>
      <c r="Q44" s="35"/>
    </row>
    <row r="45" spans="15:17" ht="15.75" customHeight="1">
      <c r="O45" s="35"/>
      <c r="P45" s="35"/>
      <c r="Q45" s="35"/>
    </row>
    <row r="46" spans="15:17" ht="15.75" customHeight="1">
      <c r="O46" s="35"/>
      <c r="P46" s="35"/>
      <c r="Q46" s="35"/>
    </row>
    <row r="47" spans="15:17" ht="15.75" customHeight="1">
      <c r="O47" s="35"/>
      <c r="P47" s="35"/>
      <c r="Q47" s="35"/>
    </row>
    <row r="48" spans="15:17" ht="15.75" customHeight="1">
      <c r="O48" s="35"/>
      <c r="P48" s="35"/>
      <c r="Q48" s="35"/>
    </row>
    <row r="49" spans="15:17" ht="15.75" customHeight="1">
      <c r="O49" s="35"/>
      <c r="P49" s="35"/>
      <c r="Q49" s="35"/>
    </row>
    <row r="50" spans="15:17" ht="15.75" customHeight="1">
      <c r="O50" s="35"/>
      <c r="P50" s="35"/>
      <c r="Q50" s="35"/>
    </row>
    <row r="51" spans="15:17" ht="15.75" customHeight="1">
      <c r="O51" s="35"/>
      <c r="P51" s="35"/>
      <c r="Q51" s="35"/>
    </row>
    <row r="52" spans="15:17" ht="15.75" customHeight="1">
      <c r="O52" s="35"/>
      <c r="P52" s="35"/>
      <c r="Q52" s="35"/>
    </row>
    <row r="53" spans="15:17" ht="15.75" customHeight="1">
      <c r="O53" s="35"/>
      <c r="P53" s="35"/>
      <c r="Q53" s="35"/>
    </row>
    <row r="54" spans="15:17" ht="15.75" customHeight="1">
      <c r="O54" s="35"/>
      <c r="P54" s="35"/>
      <c r="Q54" s="35"/>
    </row>
    <row r="55" spans="15:17" ht="15.75" customHeight="1">
      <c r="O55" s="35"/>
      <c r="P55" s="35"/>
      <c r="Q55" s="35"/>
    </row>
    <row r="56" spans="15:17" ht="15.75" customHeight="1">
      <c r="O56" s="35"/>
      <c r="P56" s="35"/>
      <c r="Q56" s="35"/>
    </row>
    <row r="57" spans="15:17" ht="15.75" customHeight="1">
      <c r="O57" s="35"/>
      <c r="P57" s="35"/>
      <c r="Q57" s="35"/>
    </row>
    <row r="58" spans="15:17" ht="15.75" customHeight="1">
      <c r="O58" s="35"/>
      <c r="P58" s="35"/>
      <c r="Q58" s="35"/>
    </row>
    <row r="59" spans="15:17" ht="15.75" customHeight="1">
      <c r="O59" s="35"/>
      <c r="P59" s="35"/>
      <c r="Q59" s="35"/>
    </row>
    <row r="60" spans="15:17" ht="15.75" customHeight="1">
      <c r="O60" s="35"/>
      <c r="P60" s="35"/>
      <c r="Q60" s="35"/>
    </row>
    <row r="61" spans="15:17" ht="15.75" customHeight="1">
      <c r="O61" s="35"/>
      <c r="P61" s="35"/>
      <c r="Q61" s="35"/>
    </row>
    <row r="62" spans="15:17" ht="15.75" customHeight="1">
      <c r="O62" s="35"/>
      <c r="P62" s="35"/>
      <c r="Q62" s="35"/>
    </row>
    <row r="63" spans="15:17" ht="15.75" customHeight="1">
      <c r="O63" s="35"/>
      <c r="P63" s="35"/>
      <c r="Q63" s="35"/>
    </row>
    <row r="64" spans="15:17" ht="15.75" customHeight="1">
      <c r="O64" s="35"/>
      <c r="P64" s="35"/>
      <c r="Q64" s="35"/>
    </row>
    <row r="65" spans="15:17" ht="15.75" customHeight="1">
      <c r="O65" s="35"/>
      <c r="P65" s="35"/>
      <c r="Q65" s="35"/>
    </row>
    <row r="66" spans="15:17" ht="15.75" customHeight="1">
      <c r="O66" s="35"/>
      <c r="P66" s="35"/>
      <c r="Q66" s="35"/>
    </row>
    <row r="67" spans="15:17" ht="15.75" customHeight="1">
      <c r="O67" s="35"/>
      <c r="P67" s="35"/>
      <c r="Q67" s="35"/>
    </row>
    <row r="68" spans="15:17" ht="15.75" customHeight="1">
      <c r="O68" s="35"/>
      <c r="P68" s="35"/>
      <c r="Q68" s="35"/>
    </row>
    <row r="69" spans="15:17" ht="15.75" customHeight="1">
      <c r="O69" s="35"/>
      <c r="P69" s="35"/>
      <c r="Q69" s="35"/>
    </row>
    <row r="70" spans="15:17" ht="15.75" customHeight="1">
      <c r="O70" s="35"/>
      <c r="P70" s="35"/>
      <c r="Q70" s="35"/>
    </row>
    <row r="71" spans="15:17" ht="15.75" customHeight="1">
      <c r="O71" s="35"/>
      <c r="P71" s="35"/>
      <c r="Q71" s="35"/>
    </row>
    <row r="72" spans="15:17" ht="15.75" customHeight="1">
      <c r="O72" s="35"/>
      <c r="P72" s="35"/>
      <c r="Q72" s="35"/>
    </row>
    <row r="73" spans="15:17" ht="15.75" customHeight="1">
      <c r="O73" s="35"/>
      <c r="P73" s="35"/>
      <c r="Q73" s="35"/>
    </row>
    <row r="74" spans="15:17" ht="15.75" customHeight="1">
      <c r="O74" s="35"/>
      <c r="P74" s="35"/>
      <c r="Q74" s="35"/>
    </row>
    <row r="75" spans="15:17" ht="15.75" customHeight="1">
      <c r="O75" s="35"/>
      <c r="P75" s="35"/>
      <c r="Q75" s="35"/>
    </row>
    <row r="76" spans="15:17" ht="15.75" customHeight="1">
      <c r="O76" s="35"/>
      <c r="P76" s="35"/>
      <c r="Q76" s="35"/>
    </row>
    <row r="77" spans="15:17" ht="15.75" customHeight="1">
      <c r="O77" s="35"/>
      <c r="P77" s="35"/>
      <c r="Q77" s="35"/>
    </row>
    <row r="78" spans="15:17" ht="15.75" customHeight="1">
      <c r="O78" s="35"/>
      <c r="P78" s="35"/>
      <c r="Q78" s="35"/>
    </row>
    <row r="79" spans="15:17" ht="15.75" customHeight="1">
      <c r="O79" s="35"/>
      <c r="P79" s="35"/>
      <c r="Q79" s="35"/>
    </row>
    <row r="80" spans="15:17" ht="15.75" customHeight="1">
      <c r="O80" s="35"/>
      <c r="P80" s="35"/>
      <c r="Q80" s="35"/>
    </row>
    <row r="81" spans="15:17" ht="15.75" customHeight="1">
      <c r="O81" s="35"/>
      <c r="P81" s="35"/>
      <c r="Q81" s="35"/>
    </row>
    <row r="82" spans="15:17" ht="15.75" customHeight="1">
      <c r="O82" s="35"/>
      <c r="P82" s="35"/>
      <c r="Q82" s="35"/>
    </row>
    <row r="83" spans="15:17" ht="15.75" customHeight="1">
      <c r="O83" s="35"/>
      <c r="P83" s="35"/>
      <c r="Q83" s="35"/>
    </row>
    <row r="84" spans="15:17" ht="15.75" customHeight="1">
      <c r="O84" s="35"/>
      <c r="P84" s="35"/>
      <c r="Q84" s="35"/>
    </row>
    <row r="85" spans="15:17" ht="15.75" customHeight="1">
      <c r="O85" s="35"/>
      <c r="P85" s="35"/>
      <c r="Q85" s="35"/>
    </row>
    <row r="86" spans="15:17" ht="15.75" customHeight="1">
      <c r="O86" s="35"/>
      <c r="P86" s="35"/>
      <c r="Q86" s="35"/>
    </row>
    <row r="87" spans="15:17" ht="15.75" customHeight="1">
      <c r="O87" s="35"/>
      <c r="P87" s="35"/>
      <c r="Q87" s="35"/>
    </row>
    <row r="88" spans="15:17" ht="15.75" customHeight="1">
      <c r="O88" s="35"/>
      <c r="P88" s="35"/>
      <c r="Q88" s="35"/>
    </row>
    <row r="89" spans="15:17" ht="15.75" customHeight="1">
      <c r="O89" s="35"/>
      <c r="P89" s="35"/>
      <c r="Q89" s="35"/>
    </row>
    <row r="90" spans="15:17" ht="15.75" customHeight="1">
      <c r="O90" s="35"/>
      <c r="P90" s="35"/>
      <c r="Q90" s="35"/>
    </row>
    <row r="91" spans="15:17" ht="15.75" customHeight="1">
      <c r="O91" s="35"/>
      <c r="P91" s="35"/>
      <c r="Q91" s="35"/>
    </row>
    <row r="92" spans="15:17" ht="15.75" customHeight="1">
      <c r="O92" s="35"/>
      <c r="P92" s="35"/>
      <c r="Q92" s="35"/>
    </row>
    <row r="93" spans="15:17" ht="15.75" customHeight="1">
      <c r="O93" s="35"/>
      <c r="P93" s="35"/>
      <c r="Q93" s="35"/>
    </row>
    <row r="94" spans="15:17" ht="15.75" customHeight="1">
      <c r="O94" s="35"/>
      <c r="P94" s="35"/>
      <c r="Q94" s="35"/>
    </row>
    <row r="95" spans="15:17" ht="15.75" customHeight="1">
      <c r="O95" s="35"/>
      <c r="P95" s="35"/>
      <c r="Q95" s="35"/>
    </row>
    <row r="96" spans="15:17" ht="15.75" customHeight="1">
      <c r="O96" s="35"/>
      <c r="P96" s="35"/>
      <c r="Q96" s="35"/>
    </row>
    <row r="97" spans="15:17" ht="15.75" customHeight="1">
      <c r="O97" s="35"/>
      <c r="P97" s="35"/>
      <c r="Q97" s="35"/>
    </row>
    <row r="98" spans="15:17" ht="15.75" customHeight="1">
      <c r="O98" s="35"/>
      <c r="P98" s="35"/>
      <c r="Q98" s="35"/>
    </row>
    <row r="99" spans="15:17" ht="15.75" customHeight="1">
      <c r="O99" s="35"/>
      <c r="P99" s="35"/>
      <c r="Q99" s="35"/>
    </row>
    <row r="100" spans="15:17" ht="15.75" customHeight="1">
      <c r="O100" s="35"/>
      <c r="P100" s="35"/>
      <c r="Q100" s="35"/>
    </row>
    <row r="101" spans="15:17" ht="15.75" customHeight="1">
      <c r="O101" s="35"/>
      <c r="P101" s="35"/>
      <c r="Q101" s="35"/>
    </row>
    <row r="102" spans="15:17" ht="15.75" customHeight="1">
      <c r="O102" s="35"/>
      <c r="P102" s="35"/>
      <c r="Q102" s="35"/>
    </row>
    <row r="103" spans="15:17" ht="15.75" customHeight="1">
      <c r="O103" s="35"/>
      <c r="P103" s="35"/>
      <c r="Q103" s="35"/>
    </row>
    <row r="104" spans="15:17" ht="15.75" customHeight="1">
      <c r="O104" s="35"/>
      <c r="P104" s="35"/>
      <c r="Q104" s="35"/>
    </row>
    <row r="105" spans="15:17" ht="15.75" customHeight="1">
      <c r="O105" s="35"/>
      <c r="P105" s="35"/>
      <c r="Q105" s="35"/>
    </row>
    <row r="106" spans="15:17" ht="15.75" customHeight="1">
      <c r="O106" s="35"/>
      <c r="P106" s="35"/>
      <c r="Q106" s="35"/>
    </row>
    <row r="107" spans="15:17" ht="15.75" customHeight="1">
      <c r="O107" s="35"/>
      <c r="P107" s="35"/>
      <c r="Q107" s="35"/>
    </row>
    <row r="108" spans="15:17" ht="15.75" customHeight="1">
      <c r="O108" s="35"/>
      <c r="P108" s="35"/>
      <c r="Q108" s="35"/>
    </row>
    <row r="109" spans="15:17" ht="15.75" customHeight="1">
      <c r="O109" s="35"/>
      <c r="P109" s="35"/>
      <c r="Q109" s="35"/>
    </row>
    <row r="110" spans="15:17" ht="15.75" customHeight="1">
      <c r="O110" s="35"/>
      <c r="P110" s="35"/>
      <c r="Q110" s="35"/>
    </row>
    <row r="111" spans="15:17" ht="15.75" customHeight="1">
      <c r="O111" s="35"/>
      <c r="P111" s="35"/>
      <c r="Q111" s="35"/>
    </row>
    <row r="112" spans="15:17" ht="15.75" customHeight="1">
      <c r="O112" s="35"/>
      <c r="P112" s="35"/>
      <c r="Q112" s="35"/>
    </row>
    <row r="113" spans="15:17" ht="15.75" customHeight="1">
      <c r="O113" s="35"/>
      <c r="P113" s="35"/>
      <c r="Q113" s="35"/>
    </row>
    <row r="114" spans="15:17" ht="15.75" customHeight="1">
      <c r="O114" s="35"/>
      <c r="P114" s="35"/>
      <c r="Q114" s="35"/>
    </row>
    <row r="115" spans="15:17" ht="15.75" customHeight="1">
      <c r="O115" s="35"/>
      <c r="P115" s="35"/>
      <c r="Q115" s="35"/>
    </row>
    <row r="116" spans="15:17" ht="15.75" customHeight="1">
      <c r="O116" s="35"/>
      <c r="P116" s="35"/>
      <c r="Q116" s="35"/>
    </row>
    <row r="117" spans="15:17" ht="15.75" customHeight="1">
      <c r="O117" s="35"/>
      <c r="P117" s="35"/>
      <c r="Q117" s="35"/>
    </row>
    <row r="118" spans="15:17" ht="15.75" customHeight="1">
      <c r="O118" s="35"/>
      <c r="P118" s="35"/>
      <c r="Q118" s="35"/>
    </row>
    <row r="119" spans="15:17" ht="15.75" customHeight="1">
      <c r="O119" s="35"/>
      <c r="P119" s="35"/>
      <c r="Q119" s="35"/>
    </row>
    <row r="120" spans="15:17" ht="15.75" customHeight="1">
      <c r="O120" s="35"/>
      <c r="P120" s="35"/>
      <c r="Q120" s="35"/>
    </row>
    <row r="121" spans="15:17" ht="15.75" customHeight="1">
      <c r="O121" s="35"/>
      <c r="P121" s="35"/>
      <c r="Q121" s="35"/>
    </row>
    <row r="122" spans="15:17" ht="15.75" customHeight="1">
      <c r="O122" s="35"/>
      <c r="P122" s="35"/>
      <c r="Q122" s="35"/>
    </row>
    <row r="123" spans="15:17" ht="15.75" customHeight="1">
      <c r="O123" s="35"/>
      <c r="P123" s="35"/>
      <c r="Q123" s="35"/>
    </row>
    <row r="124" spans="15:17" ht="15.75" customHeight="1">
      <c r="O124" s="35"/>
      <c r="P124" s="35"/>
      <c r="Q124" s="35"/>
    </row>
    <row r="125" spans="15:17" ht="15.75" customHeight="1">
      <c r="O125" s="35"/>
      <c r="P125" s="35"/>
      <c r="Q125" s="35"/>
    </row>
    <row r="126" spans="15:17" ht="15.75" customHeight="1">
      <c r="O126" s="35"/>
      <c r="P126" s="35"/>
      <c r="Q126" s="35"/>
    </row>
    <row r="127" spans="15:17" ht="15.75" customHeight="1">
      <c r="O127" s="35"/>
      <c r="P127" s="35"/>
      <c r="Q127" s="35"/>
    </row>
    <row r="128" spans="15:17" ht="15.75" customHeight="1">
      <c r="O128" s="35"/>
      <c r="P128" s="35"/>
      <c r="Q128" s="35"/>
    </row>
    <row r="129" spans="15:17" ht="15.75" customHeight="1">
      <c r="O129" s="35"/>
      <c r="P129" s="35"/>
      <c r="Q129" s="35"/>
    </row>
    <row r="130" spans="15:17" ht="15.75" customHeight="1">
      <c r="O130" s="35"/>
      <c r="P130" s="35"/>
      <c r="Q130" s="35"/>
    </row>
    <row r="131" spans="15:17" ht="15.75" customHeight="1">
      <c r="O131" s="35"/>
      <c r="P131" s="35"/>
      <c r="Q131" s="35"/>
    </row>
    <row r="132" spans="15:17" ht="15.75" customHeight="1">
      <c r="O132" s="35"/>
      <c r="P132" s="35"/>
      <c r="Q132" s="35"/>
    </row>
    <row r="133" spans="15:17" ht="15.75" customHeight="1">
      <c r="O133" s="35"/>
      <c r="P133" s="35"/>
      <c r="Q133" s="35"/>
    </row>
    <row r="134" spans="15:17" ht="15.75" customHeight="1">
      <c r="O134" s="35"/>
      <c r="P134" s="35"/>
      <c r="Q134" s="35"/>
    </row>
    <row r="135" spans="15:17" ht="15.75" customHeight="1">
      <c r="O135" s="35"/>
      <c r="P135" s="35"/>
      <c r="Q135" s="35"/>
    </row>
    <row r="136" spans="15:17" ht="15.75" customHeight="1">
      <c r="O136" s="35"/>
      <c r="P136" s="35"/>
      <c r="Q136" s="35"/>
    </row>
    <row r="137" spans="15:17" ht="15.75" customHeight="1">
      <c r="O137" s="35"/>
      <c r="P137" s="35"/>
      <c r="Q137" s="35"/>
    </row>
    <row r="138" spans="15:17" ht="15.75" customHeight="1">
      <c r="O138" s="35"/>
      <c r="P138" s="35"/>
      <c r="Q138" s="35"/>
    </row>
    <row r="139" spans="15:17" ht="15.75" customHeight="1">
      <c r="O139" s="35"/>
      <c r="P139" s="35"/>
      <c r="Q139" s="35"/>
    </row>
    <row r="140" spans="15:17" ht="15.75" customHeight="1">
      <c r="O140" s="35"/>
      <c r="P140" s="35"/>
      <c r="Q140" s="35"/>
    </row>
    <row r="141" spans="15:17" ht="15.75" customHeight="1">
      <c r="O141" s="35"/>
      <c r="P141" s="35"/>
      <c r="Q141" s="35"/>
    </row>
    <row r="142" spans="15:17" ht="15.75" customHeight="1">
      <c r="O142" s="35"/>
      <c r="P142" s="35"/>
      <c r="Q142" s="35"/>
    </row>
    <row r="143" spans="15:17" ht="15.75" customHeight="1">
      <c r="O143" s="35"/>
      <c r="P143" s="35"/>
      <c r="Q143" s="35"/>
    </row>
    <row r="144" spans="15:17" ht="15.75" customHeight="1">
      <c r="O144" s="35"/>
      <c r="P144" s="35"/>
      <c r="Q144" s="35"/>
    </row>
    <row r="145" spans="15:17" ht="15.75" customHeight="1">
      <c r="O145" s="35"/>
      <c r="P145" s="35"/>
      <c r="Q145" s="35"/>
    </row>
    <row r="146" spans="15:17" ht="15.75" customHeight="1">
      <c r="O146" s="35"/>
      <c r="P146" s="35"/>
      <c r="Q146" s="35"/>
    </row>
    <row r="147" spans="15:17" ht="15.75" customHeight="1">
      <c r="O147" s="35"/>
      <c r="P147" s="35"/>
      <c r="Q147" s="35"/>
    </row>
    <row r="148" spans="15:17" ht="15.75" customHeight="1">
      <c r="O148" s="35"/>
      <c r="P148" s="35"/>
      <c r="Q148" s="35"/>
    </row>
    <row r="149" spans="15:17" ht="15.75" customHeight="1">
      <c r="O149" s="35"/>
      <c r="P149" s="35"/>
      <c r="Q149" s="35"/>
    </row>
    <row r="150" spans="15:17" ht="15.75" customHeight="1">
      <c r="O150" s="35"/>
      <c r="P150" s="35"/>
      <c r="Q150" s="35"/>
    </row>
    <row r="151" spans="15:17" ht="15.75" customHeight="1">
      <c r="O151" s="35"/>
      <c r="P151" s="35"/>
      <c r="Q151" s="35"/>
    </row>
    <row r="152" spans="15:17" ht="15.75" customHeight="1">
      <c r="O152" s="35"/>
      <c r="P152" s="35"/>
      <c r="Q152" s="35"/>
    </row>
    <row r="153" spans="15:17" ht="15.75" customHeight="1">
      <c r="O153" s="35"/>
      <c r="P153" s="35"/>
      <c r="Q153" s="35"/>
    </row>
    <row r="154" spans="15:17" ht="15.75" customHeight="1">
      <c r="O154" s="35"/>
      <c r="P154" s="35"/>
      <c r="Q154" s="35"/>
    </row>
    <row r="155" spans="15:17" ht="15.75" customHeight="1">
      <c r="O155" s="35"/>
      <c r="P155" s="35"/>
      <c r="Q155" s="35"/>
    </row>
    <row r="156" spans="15:17" ht="15.75" customHeight="1">
      <c r="O156" s="35"/>
      <c r="P156" s="35"/>
      <c r="Q156" s="35"/>
    </row>
    <row r="157" spans="15:17" ht="15.75" customHeight="1">
      <c r="O157" s="35"/>
      <c r="P157" s="35"/>
      <c r="Q157" s="35"/>
    </row>
    <row r="158" spans="15:17" ht="15.75" customHeight="1">
      <c r="O158" s="35"/>
      <c r="P158" s="35"/>
      <c r="Q158" s="35"/>
    </row>
    <row r="159" spans="15:17" ht="15.75" customHeight="1">
      <c r="O159" s="35"/>
      <c r="P159" s="35"/>
      <c r="Q159" s="35"/>
    </row>
    <row r="160" spans="15:17" ht="15.75" customHeight="1">
      <c r="O160" s="35"/>
      <c r="P160" s="35"/>
      <c r="Q160" s="35"/>
    </row>
    <row r="161" spans="15:17" ht="15.75" customHeight="1">
      <c r="O161" s="35"/>
      <c r="P161" s="35"/>
      <c r="Q161" s="35"/>
    </row>
    <row r="162" spans="15:17" ht="15.75" customHeight="1">
      <c r="O162" s="35"/>
      <c r="P162" s="35"/>
      <c r="Q162" s="35"/>
    </row>
    <row r="163" spans="15:17" ht="15.75" customHeight="1">
      <c r="O163" s="35"/>
      <c r="P163" s="35"/>
      <c r="Q163" s="35"/>
    </row>
    <row r="164" spans="15:17" ht="15.75" customHeight="1">
      <c r="O164" s="35"/>
      <c r="P164" s="35"/>
      <c r="Q164" s="35"/>
    </row>
    <row r="165" spans="15:17" ht="15.75" customHeight="1">
      <c r="O165" s="35"/>
      <c r="P165" s="35"/>
      <c r="Q165" s="35"/>
    </row>
    <row r="166" spans="15:17" ht="15.75" customHeight="1">
      <c r="O166" s="35"/>
      <c r="P166" s="35"/>
      <c r="Q166" s="35"/>
    </row>
    <row r="167" spans="15:17" ht="15.75" customHeight="1">
      <c r="O167" s="35"/>
      <c r="P167" s="35"/>
      <c r="Q167" s="35"/>
    </row>
    <row r="168" spans="15:17" ht="15.75" customHeight="1">
      <c r="O168" s="35"/>
      <c r="P168" s="35"/>
      <c r="Q168" s="35"/>
    </row>
    <row r="169" spans="15:17" ht="15.75" customHeight="1">
      <c r="O169" s="35"/>
      <c r="P169" s="35"/>
      <c r="Q169" s="35"/>
    </row>
    <row r="170" spans="15:17" ht="15.75" customHeight="1">
      <c r="O170" s="35"/>
      <c r="P170" s="35"/>
      <c r="Q170" s="35"/>
    </row>
    <row r="171" spans="15:17" ht="15.75" customHeight="1">
      <c r="O171" s="35"/>
      <c r="P171" s="35"/>
      <c r="Q171" s="35"/>
    </row>
    <row r="172" spans="15:17" ht="15.75" customHeight="1">
      <c r="O172" s="35"/>
      <c r="P172" s="35"/>
      <c r="Q172" s="35"/>
    </row>
    <row r="173" spans="15:17" ht="15.75" customHeight="1">
      <c r="O173" s="35"/>
      <c r="P173" s="35"/>
      <c r="Q173" s="35"/>
    </row>
    <row r="174" spans="15:17" ht="15.75" customHeight="1">
      <c r="O174" s="35"/>
      <c r="P174" s="35"/>
      <c r="Q174" s="35"/>
    </row>
    <row r="175" spans="15:17" ht="15.75" customHeight="1">
      <c r="O175" s="35"/>
      <c r="P175" s="35"/>
      <c r="Q175" s="35"/>
    </row>
    <row r="176" spans="15:17" ht="15.75" customHeight="1">
      <c r="O176" s="35"/>
      <c r="P176" s="35"/>
      <c r="Q176" s="35"/>
    </row>
    <row r="177" spans="15:17" ht="15.75" customHeight="1">
      <c r="O177" s="35"/>
      <c r="P177" s="35"/>
      <c r="Q177" s="35"/>
    </row>
    <row r="178" spans="15:17" ht="15.75" customHeight="1">
      <c r="O178" s="35"/>
      <c r="P178" s="35"/>
      <c r="Q178" s="35"/>
    </row>
    <row r="179" spans="15:17" ht="15.75" customHeight="1">
      <c r="O179" s="35"/>
      <c r="P179" s="35"/>
      <c r="Q179" s="35"/>
    </row>
    <row r="180" spans="15:17" ht="15.75" customHeight="1">
      <c r="O180" s="35"/>
      <c r="P180" s="35"/>
      <c r="Q180" s="35"/>
    </row>
    <row r="181" spans="15:17" ht="15.75" customHeight="1">
      <c r="O181" s="35"/>
      <c r="P181" s="35"/>
      <c r="Q181" s="35"/>
    </row>
    <row r="182" spans="15:17" ht="15.75" customHeight="1">
      <c r="O182" s="35"/>
      <c r="P182" s="35"/>
      <c r="Q182" s="35"/>
    </row>
    <row r="183" spans="15:17" ht="15.75" customHeight="1">
      <c r="O183" s="35"/>
      <c r="P183" s="35"/>
      <c r="Q183" s="35"/>
    </row>
    <row r="184" spans="15:17" ht="15.75" customHeight="1">
      <c r="O184" s="35"/>
      <c r="P184" s="35"/>
      <c r="Q184" s="35"/>
    </row>
    <row r="185" spans="15:17" ht="15.75" customHeight="1">
      <c r="O185" s="35"/>
      <c r="P185" s="35"/>
      <c r="Q185" s="35"/>
    </row>
    <row r="186" spans="15:17" ht="15.75" customHeight="1">
      <c r="O186" s="35"/>
      <c r="P186" s="35"/>
      <c r="Q186" s="35"/>
    </row>
    <row r="187" spans="15:17" ht="15.75" customHeight="1">
      <c r="O187" s="35"/>
      <c r="P187" s="35"/>
      <c r="Q187" s="35"/>
    </row>
    <row r="188" spans="15:17" ht="15.75" customHeight="1">
      <c r="O188" s="35"/>
      <c r="P188" s="35"/>
      <c r="Q188" s="35"/>
    </row>
    <row r="189" spans="15:17" ht="15.75" customHeight="1">
      <c r="O189" s="35"/>
      <c r="P189" s="35"/>
      <c r="Q189" s="35"/>
    </row>
    <row r="190" spans="15:17" ht="15.75" customHeight="1">
      <c r="O190" s="35"/>
      <c r="P190" s="35"/>
      <c r="Q190" s="35"/>
    </row>
    <row r="191" spans="15:17" ht="15.75" customHeight="1">
      <c r="O191" s="35"/>
      <c r="P191" s="35"/>
      <c r="Q191" s="35"/>
    </row>
    <row r="192" spans="15:17" ht="15.75" customHeight="1">
      <c r="O192" s="35"/>
      <c r="P192" s="35"/>
      <c r="Q192" s="35"/>
    </row>
    <row r="193" spans="15:17" ht="15.75" customHeight="1">
      <c r="O193" s="35"/>
      <c r="P193" s="35"/>
      <c r="Q193" s="35"/>
    </row>
    <row r="194" spans="15:17" ht="15.75" customHeight="1">
      <c r="O194" s="35"/>
      <c r="P194" s="35"/>
      <c r="Q194" s="35"/>
    </row>
    <row r="195" spans="15:17" ht="15.75" customHeight="1">
      <c r="O195" s="35"/>
      <c r="P195" s="35"/>
      <c r="Q195" s="35"/>
    </row>
    <row r="196" spans="15:17" ht="15.75" customHeight="1">
      <c r="O196" s="35"/>
      <c r="P196" s="35"/>
      <c r="Q196" s="35"/>
    </row>
    <row r="197" spans="15:17" ht="15.75" customHeight="1">
      <c r="O197" s="35"/>
      <c r="P197" s="35"/>
      <c r="Q197" s="35"/>
    </row>
    <row r="198" spans="15:17" ht="15.75" customHeight="1">
      <c r="O198" s="35"/>
      <c r="P198" s="35"/>
      <c r="Q198" s="35"/>
    </row>
    <row r="199" spans="15:17" ht="15.75" customHeight="1">
      <c r="O199" s="35"/>
      <c r="P199" s="35"/>
      <c r="Q199" s="35"/>
    </row>
    <row r="200" spans="15:17" ht="15.75" customHeight="1">
      <c r="O200" s="35"/>
      <c r="P200" s="35"/>
      <c r="Q200" s="35"/>
    </row>
    <row r="201" spans="15:17" ht="15.75" customHeight="1">
      <c r="O201" s="35"/>
      <c r="P201" s="35"/>
      <c r="Q201" s="35"/>
    </row>
    <row r="202" spans="15:17" ht="15.75" customHeight="1">
      <c r="O202" s="35"/>
      <c r="P202" s="35"/>
      <c r="Q202" s="35"/>
    </row>
    <row r="203" spans="15:17" ht="15.75" customHeight="1">
      <c r="O203" s="35"/>
      <c r="P203" s="35"/>
      <c r="Q203" s="35"/>
    </row>
    <row r="204" spans="15:17" ht="15.75" customHeight="1">
      <c r="O204" s="35"/>
      <c r="P204" s="35"/>
      <c r="Q204" s="35"/>
    </row>
    <row r="205" spans="15:17" ht="15.75" customHeight="1">
      <c r="O205" s="35"/>
      <c r="P205" s="35"/>
      <c r="Q205" s="35"/>
    </row>
    <row r="206" spans="15:17" ht="15.75" customHeight="1">
      <c r="O206" s="35"/>
      <c r="P206" s="35"/>
      <c r="Q206" s="35"/>
    </row>
    <row r="207" spans="15:17" ht="15.75" customHeight="1">
      <c r="O207" s="35"/>
      <c r="P207" s="35"/>
      <c r="Q207" s="35"/>
    </row>
    <row r="208" spans="15:17" ht="15.75" customHeight="1">
      <c r="O208" s="35"/>
      <c r="P208" s="35"/>
      <c r="Q208" s="35"/>
    </row>
    <row r="209" spans="15:17" ht="15.75" customHeight="1">
      <c r="O209" s="35"/>
      <c r="P209" s="35"/>
      <c r="Q209" s="35"/>
    </row>
    <row r="210" spans="15:17" ht="15.75" customHeight="1">
      <c r="O210" s="35"/>
      <c r="P210" s="35"/>
      <c r="Q210" s="35"/>
    </row>
    <row r="211" spans="15:17" ht="15.75" customHeight="1">
      <c r="O211" s="35"/>
      <c r="P211" s="35"/>
      <c r="Q211" s="35"/>
    </row>
    <row r="212" spans="15:17" ht="15.75" customHeight="1">
      <c r="O212" s="35"/>
      <c r="P212" s="35"/>
      <c r="Q212" s="35"/>
    </row>
    <row r="213" spans="15:17" ht="15.75" customHeight="1">
      <c r="O213" s="35"/>
      <c r="P213" s="35"/>
      <c r="Q213" s="35"/>
    </row>
    <row r="214" spans="15:17" ht="15.75" customHeight="1">
      <c r="O214" s="35"/>
      <c r="P214" s="35"/>
      <c r="Q214" s="35"/>
    </row>
    <row r="215" spans="15:17" ht="15.75" customHeight="1">
      <c r="O215" s="35"/>
      <c r="P215" s="35"/>
      <c r="Q215" s="35"/>
    </row>
    <row r="216" spans="15:17" ht="15.75" customHeight="1">
      <c r="O216" s="35"/>
      <c r="P216" s="35"/>
      <c r="Q216" s="35"/>
    </row>
    <row r="217" spans="15:17" ht="15.75" customHeight="1">
      <c r="O217" s="35"/>
      <c r="P217" s="35"/>
      <c r="Q217" s="35"/>
    </row>
    <row r="218" spans="15:17" ht="15.75" customHeight="1">
      <c r="O218" s="35"/>
      <c r="P218" s="35"/>
      <c r="Q218" s="35"/>
    </row>
    <row r="219" spans="15:17" ht="15.75" customHeight="1">
      <c r="O219" s="35"/>
      <c r="P219" s="35"/>
      <c r="Q219" s="35"/>
    </row>
    <row r="220" spans="15:17" ht="15.75" customHeight="1">
      <c r="O220" s="35"/>
      <c r="P220" s="35"/>
      <c r="Q220" s="35"/>
    </row>
    <row r="221" spans="15:17" ht="15.75" customHeight="1"/>
    <row r="222" spans="15:17" ht="15.75" customHeight="1"/>
    <row r="223" spans="15:17" ht="15.75" customHeight="1"/>
    <row r="224" spans="15:17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3">
    <mergeCell ref="V3:V4"/>
    <mergeCell ref="W3:W4"/>
    <mergeCell ref="X3:X4"/>
    <mergeCell ref="Y3:Y4"/>
    <mergeCell ref="Z3:Z4"/>
    <mergeCell ref="Q3:Q4"/>
    <mergeCell ref="R3:R4"/>
    <mergeCell ref="S3:S4"/>
    <mergeCell ref="T3:T4"/>
    <mergeCell ref="U3:U4"/>
    <mergeCell ref="C1:O1"/>
    <mergeCell ref="F2:J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P3"/>
  </mergeCells>
  <hyperlinks>
    <hyperlink ref="I5" r:id="rId1"/>
    <hyperlink ref="O5" r:id="rId2"/>
    <hyperlink ref="I6" r:id="rId3"/>
    <hyperlink ref="O6" r:id="rId4"/>
  </hyperlinks>
  <pageMargins left="0.7" right="0.7" top="0.75" bottom="0.75" header="0" footer="0"/>
  <pageSetup paperSize="9" scale="43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44</vt:i4>
      </vt:variant>
      <vt:variant>
        <vt:lpstr>Именованные диапазоны</vt:lpstr>
      </vt:variant>
      <vt:variant>
        <vt:i4>4</vt:i4>
      </vt:variant>
    </vt:vector>
  </HeadingPairs>
  <TitlesOfParts>
    <vt:vector size="48" baseType="lpstr">
      <vt:lpstr>ОБЩИЙ СВОД</vt:lpstr>
      <vt:lpstr>Загородные стационарные лагеря</vt:lpstr>
      <vt:lpstr>Палаточные</vt:lpstr>
      <vt:lpstr>ЛТО</vt:lpstr>
      <vt:lpstr>Якутск</vt:lpstr>
      <vt:lpstr>Жатай</vt:lpstr>
      <vt:lpstr>Абыйский</vt:lpstr>
      <vt:lpstr>Алданский</vt:lpstr>
      <vt:lpstr>Анабарский</vt:lpstr>
      <vt:lpstr>Амгинский</vt:lpstr>
      <vt:lpstr>Аллаиховский</vt:lpstr>
      <vt:lpstr>Верхневилюйский</vt:lpstr>
      <vt:lpstr>Вилюйский</vt:lpstr>
      <vt:lpstr>Верхоянский</vt:lpstr>
      <vt:lpstr>Верхнеколымский</vt:lpstr>
      <vt:lpstr>Булунский</vt:lpstr>
      <vt:lpstr>Жиганский</vt:lpstr>
      <vt:lpstr>Горный</vt:lpstr>
      <vt:lpstr>М-Кангаласский</vt:lpstr>
      <vt:lpstr>Ленский</vt:lpstr>
      <vt:lpstr>Момский</vt:lpstr>
      <vt:lpstr>Мирнинский</vt:lpstr>
      <vt:lpstr>Кобяйский</vt:lpstr>
      <vt:lpstr>Намский</vt:lpstr>
      <vt:lpstr>Нерюнгринский</vt:lpstr>
      <vt:lpstr>Нижнеколымский</vt:lpstr>
      <vt:lpstr>Нюрбинский</vt:lpstr>
      <vt:lpstr>Оймяконский</vt:lpstr>
      <vt:lpstr>Олекминский</vt:lpstr>
      <vt:lpstr>Томпонский</vt:lpstr>
      <vt:lpstr>Оленекский</vt:lpstr>
      <vt:lpstr>Среднеколымский</vt:lpstr>
      <vt:lpstr>Таттинский</vt:lpstr>
      <vt:lpstr>Сунтарский</vt:lpstr>
      <vt:lpstr>Усть-Янский</vt:lpstr>
      <vt:lpstr>Усть-Алданский</vt:lpstr>
      <vt:lpstr>Эвено-Бытантайский</vt:lpstr>
      <vt:lpstr>Усть-Майский</vt:lpstr>
      <vt:lpstr>Хангаласский</vt:lpstr>
      <vt:lpstr>Чурапчинский</vt:lpstr>
      <vt:lpstr>Минобр</vt:lpstr>
      <vt:lpstr>Минтруд</vt:lpstr>
      <vt:lpstr>Минспорт</vt:lpstr>
      <vt:lpstr> ИНЫЕ ООО ИП (2)</vt:lpstr>
      <vt:lpstr>'Загородные стационарные лагеря'!Область_печати</vt:lpstr>
      <vt:lpstr>'ОБЩИЙ СВОД'!Область_печати</vt:lpstr>
      <vt:lpstr>Палаточные!Область_печати</vt:lpstr>
      <vt:lpstr>'Усть-Майский'!Область_печати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Cautics</dc:creator>
  <cp:lastModifiedBy>Yana</cp:lastModifiedBy>
  <cp:revision>117</cp:revision>
  <cp:lastPrinted>2024-07-03T08:10:59Z</cp:lastPrinted>
  <dcterms:created xsi:type="dcterms:W3CDTF">2022-06-24T11:14:38Z</dcterms:created>
  <dcterms:modified xsi:type="dcterms:W3CDTF">2024-10-31T06:11:51Z</dcterms:modified>
</cp:coreProperties>
</file>